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showInkAnnotation="0" defaultThemeVersion="124226"/>
  <xr:revisionPtr revIDLastSave="0" documentId="13_ncr:1_{5C08FC80-5EC3-4E0C-85D6-A3B037DC3850}" xr6:coauthVersionLast="47" xr6:coauthVersionMax="47" xr10:uidLastSave="{00000000-0000-0000-0000-000000000000}"/>
  <bookViews>
    <workbookView xWindow="-120" yWindow="-120" windowWidth="29040" windowHeight="15840" tabRatio="827" xr2:uid="{00000000-000D-0000-FFFF-FFFF00000000}"/>
  </bookViews>
  <sheets>
    <sheet name="Naslovnica" sheetId="1" r:id="rId1"/>
    <sheet name="2 Sadržaj" sheetId="2" r:id="rId2"/>
    <sheet name="3 Tablice 1.1, 1.2" sheetId="3" r:id="rId3"/>
    <sheet name="4 Tablice 1.3, 1.4" sheetId="5" r:id="rId4"/>
    <sheet name="5 Tablice 1.5 - 1.7" sheetId="7" r:id="rId5"/>
    <sheet name="6 Tablice 1.8, 1.9" sheetId="8" r:id="rId6"/>
    <sheet name="7 Tablica 1.10" sheetId="27" r:id="rId7"/>
    <sheet name="8 Tablice 1.11, 1.12" sheetId="28" r:id="rId8"/>
    <sheet name="9 Tablice 1.13, 1.14" sheetId="30" r:id="rId9"/>
    <sheet name="10 Tablice 1.15, 1.16" sheetId="31" r:id="rId10"/>
    <sheet name="11 Tablica 1.17" sheetId="33" r:id="rId11"/>
    <sheet name="12 Tablice 1.18, 1.19" sheetId="34" r:id="rId12"/>
    <sheet name="13 Tablice 1.20, 1.21" sheetId="91" r:id="rId13"/>
    <sheet name="14 Tablice 1.22, 1.23" sheetId="92" r:id="rId14"/>
    <sheet name="15 Tablica 1.24" sheetId="36" r:id="rId15"/>
    <sheet name="16 Tablice 2.1 - 2.4" sheetId="83" r:id="rId16"/>
    <sheet name="17 Tablice 2.5, 2.6" sheetId="89" r:id="rId17"/>
    <sheet name="18 Tablice 2.7 - 2.9" sheetId="90" r:id="rId18"/>
    <sheet name="19 Tablica 3.1" sheetId="37" r:id="rId19"/>
    <sheet name="20 Tablica 3.2" sheetId="38" r:id="rId20"/>
    <sheet name="21 Tablica 4.1" sheetId="44" r:id="rId21"/>
    <sheet name="22 Tablice 4.2 - 4.8" sheetId="45" r:id="rId22"/>
    <sheet name="23 Tablice 5.1 - 5.4" sheetId="86" r:id="rId23"/>
    <sheet name="24 Tablica 6.1" sheetId="46" r:id="rId24"/>
    <sheet name="25 Tablice 6.2, 6.3" sheetId="67" r:id="rId25"/>
    <sheet name="26 Tablice 6.4 - 6.8" sheetId="65" r:id="rId26"/>
    <sheet name="27 Tablice 6.9 - 6.12 " sheetId="68" r:id="rId27"/>
    <sheet name="28 Tablice 7.1, 7.2 " sheetId="70" r:id="rId28"/>
    <sheet name="29 Tablice 7.3, 7.4" sheetId="71" r:id="rId29"/>
    <sheet name="30 Tablica 7.5" sheetId="76" r:id="rId30"/>
    <sheet name="31 Tablica 7.6 " sheetId="72" r:id="rId31"/>
    <sheet name="32 Tablica 7.7" sheetId="85" r:id="rId32"/>
    <sheet name="33 Tablica 7.8" sheetId="87" r:id="rId33"/>
    <sheet name="34 Tablice 8.1 - 8.5" sheetId="82" r:id="rId34"/>
    <sheet name="35 Tablica 8,6" sheetId="88"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bazaprol">[1]privremeni!$A$4:$I$291</definedName>
    <definedName name="clanstvo">[2]Clanstvo!$A$1:$IV$59</definedName>
    <definedName name="datum" localSheetId="12">'13 Tablice 1.20, 1.21'!#REF!</definedName>
    <definedName name="datum" localSheetId="13">'14 Tablice 1.22, 1.23'!#REF!</definedName>
    <definedName name="datum">'12 Tablice 1.18, 1.19'!#REF!</definedName>
    <definedName name="datum_p">'8 Tablice 1.11, 1.12'!$B$4</definedName>
    <definedName name="datumd" localSheetId="4">'5 Tablice 1.5 - 1.7'!$B$2</definedName>
    <definedName name="datumd">'9 Tablice 1.13, 1.14'!$B$3</definedName>
    <definedName name="datumn" localSheetId="4">'5 Tablice 1.5 - 1.7'!$B$35</definedName>
    <definedName name="datumnav">'6 Tablice 1.8, 1.9'!$B$2</definedName>
    <definedName name="datump" localSheetId="12">'13 Tablice 1.20, 1.21'!#REF!</definedName>
    <definedName name="datump" localSheetId="13">'14 Tablice 1.22, 1.23'!#REF!</definedName>
    <definedName name="datump">'12 Tablice 1.18, 1.19'!#REF!</definedName>
    <definedName name="doprinosi">'[3]neto doprinosi - unos podataka'!$A$1:$MK$125</definedName>
    <definedName name="ID_DATUM">[4]ID_PODACI!$A$5:$S$200</definedName>
    <definedName name="isplate">'[3]isplate(zatvaranje OR) - unos'!$A$1:$MK$126</definedName>
    <definedName name="MI_ALT">'[5]2_MI_Alternativno_trziste'!$A$3:$DB$238</definedName>
    <definedName name="MI_UT">'[5]2_MI_Uređeno_trziste'!$A$3:$DN$238</definedName>
    <definedName name="mjesec" localSheetId="12">'21 Tablica 4.1'!#REF!</definedName>
    <definedName name="mjesec" localSheetId="13">'21 Tablica 4.1'!#REF!</definedName>
    <definedName name="mjesec">'21 Tablica 4.1'!#REF!</definedName>
    <definedName name="naknade">'[3]ulazne naknade - unos podataka'!$A$1:$MK$125</definedName>
    <definedName name="naknade_izl">'[3]izlazne naknade - unos podat'!$A$1:$MS$129</definedName>
    <definedName name="nav">'[6]neto imovina - unos podataka'!$A$1:$MK$96</definedName>
    <definedName name="OMFpg">'[1]privremeni godišnji'!$1:$1048576</definedName>
    <definedName name="OMFpip">'[1]prolazni godišnji'!$1:$1048576</definedName>
    <definedName name="OMFprol">[1]prolazni!$1:$1048576</definedName>
    <definedName name="_xlnm.Print_Area" localSheetId="9">'10 Tablice 1.15, 1.16'!$A$1:$J$69</definedName>
    <definedName name="_xlnm.Print_Area" localSheetId="10">'11 Tablica 1.17'!$A$1:$S$38</definedName>
    <definedName name="_xlnm.Print_Area" localSheetId="11">'12 Tablice 1.18, 1.19'!$A$1:$G$57</definedName>
    <definedName name="_xlnm.Print_Area" localSheetId="12">'13 Tablice 1.20, 1.21'!$A$1:$L$67</definedName>
    <definedName name="_xlnm.Print_Area" localSheetId="13">'14 Tablice 1.22, 1.23'!$A$1:$G$66</definedName>
    <definedName name="_xlnm.Print_Area" localSheetId="14">'15 Tablica 1.24'!$A$1:$AS$38</definedName>
    <definedName name="_xlnm.Print_Area" localSheetId="15">'16 Tablice 2.1 - 2.4'!$A$1:$H$53</definedName>
    <definedName name="_xlnm.Print_Area" localSheetId="16">'17 Tablice 2.5, 2.6'!$A$1:$E$62</definedName>
    <definedName name="_xlnm.Print_Area" localSheetId="17">'18 Tablice 2.7 - 2.9'!$A$1:$E$58</definedName>
    <definedName name="_xlnm.Print_Area" localSheetId="18">'19 Tablica 3.1'!$A$1:$Q$49</definedName>
    <definedName name="_xlnm.Print_Area" localSheetId="1">'2 Sadržaj'!$A$1:$A$180</definedName>
    <definedName name="_xlnm.Print_Area" localSheetId="19">'20 Tablica 3.2'!$A$1:$F$40</definedName>
    <definedName name="_xlnm.Print_Area" localSheetId="20">'21 Tablica 4.1'!$A$1:$G$64</definedName>
    <definedName name="_xlnm.Print_Area" localSheetId="21">'22 Tablice 4.2 - 4.8'!$A$1:$K$89</definedName>
    <definedName name="_xlnm.Print_Area" localSheetId="22">'23 Tablice 5.1 - 5.4'!$A$1:$J$75</definedName>
    <definedName name="_xlnm.Print_Area" localSheetId="23">'24 Tablica 6.1'!$A$1:$L$167</definedName>
    <definedName name="_xlnm.Print_Area" localSheetId="24">'25 Tablice 6.2, 6.3'!$A$1:$O$56</definedName>
    <definedName name="_xlnm.Print_Area" localSheetId="25">'26 Tablice 6.4 - 6.8'!$A$1:$G$102</definedName>
    <definedName name="_xlnm.Print_Area" localSheetId="26">'27 Tablice 6.9 - 6.12 '!$A$1:$G$66</definedName>
    <definedName name="_xlnm.Print_Area" localSheetId="27">'28 Tablice 7.1, 7.2 '!$A$1:$I$32</definedName>
    <definedName name="_xlnm.Print_Area" localSheetId="28">'29 Tablice 7.3, 7.4'!$A$1:$D$56</definedName>
    <definedName name="_xlnm.Print_Area" localSheetId="2">'3 Tablice 1.1, 1.2'!$A$1:$S$53</definedName>
    <definedName name="_xlnm.Print_Area" localSheetId="29">'30 Tablica 7.5'!$A$1:$E$61</definedName>
    <definedName name="_xlnm.Print_Area" localSheetId="30">'31 Tablica 7.6 '!$A$1:$I$56</definedName>
    <definedName name="_xlnm.Print_Area" localSheetId="31">'32 Tablica 7.7'!$A$1:$O$46</definedName>
    <definedName name="_xlnm.Print_Area" localSheetId="33">'34 Tablice 8.1 - 8.5'!$A$1:$E$72</definedName>
    <definedName name="_xlnm.Print_Area" localSheetId="3">'4 Tablice 1.3, 1.4'!$A$1:$D$66</definedName>
    <definedName name="_xlnm.Print_Area" localSheetId="4">'5 Tablice 1.5 - 1.7'!$A$1:$E$85</definedName>
    <definedName name="_xlnm.Print_Area" localSheetId="5">'6 Tablice 1.8, 1.9'!$A$1:$L$95</definedName>
    <definedName name="_xlnm.Print_Area" localSheetId="6">'7 Tablica 1.10'!$A$1:$AG$51</definedName>
    <definedName name="_xlnm.Print_Area" localSheetId="7">'8 Tablice 1.11, 1.12'!$A$1:$J$66</definedName>
    <definedName name="_xlnm.Print_Area" localSheetId="8">'9 Tablice 1.13, 1.14'!$A$1:$L$83</definedName>
    <definedName name="_xlnm.Print_Area" localSheetId="0">Naslovnica!$A$1:$I$39</definedName>
    <definedName name="regost5">'[1]Regos t 5 '!$1:$1048576</definedName>
    <definedName name="Unos">'[7]Unos podataka'!$A$1:$EP$102</definedName>
    <definedName name="Unos_NOVI">#REF!</definedName>
    <definedName name="uplate">'[8]Bruto uplate'!$A$1:$JF$72</definedName>
    <definedName name="ZDMFclanovi">[9]Clanstvo!$1:$1048576</definedName>
    <definedName name="ZDMFisplate">[10]Isplate!$A$1:$IU$382</definedName>
    <definedName name="ZDMFnav">[9]NAV!$1:$1048576</definedName>
    <definedName name="ZDMFuplate" localSheetId="12">#REF!</definedName>
    <definedName name="ZDMFuplate" localSheetId="13">#REF!</definedName>
    <definedName name="ZDMFupl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45" l="1"/>
  <c r="C39" i="45" s="1"/>
  <c r="C34" i="45"/>
  <c r="H47" i="67" l="1"/>
  <c r="H48" i="67"/>
  <c r="F75" i="45"/>
  <c r="E75" i="45"/>
  <c r="H153" i="46" l="1"/>
  <c r="H49" i="67" l="1"/>
  <c r="B49" i="67" l="1"/>
  <c r="C49" i="67"/>
  <c r="D49" i="67"/>
  <c r="J22" i="31"/>
  <c r="B26" i="31" s="1"/>
  <c r="J23" i="31"/>
  <c r="B27" i="31" s="1"/>
  <c r="B38" i="45" l="1"/>
  <c r="F49" i="67" l="1"/>
  <c r="G49" i="67"/>
  <c r="C54" i="82" l="1"/>
  <c r="C55" i="82"/>
  <c r="C56" i="82"/>
  <c r="C57" i="82" l="1"/>
  <c r="H34" i="45"/>
  <c r="G2" i="92" l="1"/>
  <c r="B7" i="92" s="1"/>
  <c r="G1" i="92"/>
  <c r="B6" i="92" s="1"/>
  <c r="G2" i="34"/>
  <c r="B6" i="34" s="1"/>
  <c r="G1" i="34"/>
  <c r="J36" i="92" l="1"/>
  <c r="B40" i="92" s="1"/>
  <c r="J35" i="92"/>
  <c r="B39" i="92" s="1"/>
  <c r="B5" i="34"/>
  <c r="I16" i="45" l="1"/>
  <c r="C86" i="45" l="1"/>
  <c r="C56" i="45"/>
  <c r="C16" i="45"/>
  <c r="S24" i="37" l="1"/>
  <c r="S25" i="37"/>
  <c r="F85" i="65" l="1"/>
  <c r="C65" i="82" l="1"/>
  <c r="C66" i="82"/>
  <c r="C67" i="82"/>
  <c r="C68" i="82" l="1"/>
  <c r="F22" i="68" l="1"/>
  <c r="F59" i="65" l="1"/>
  <c r="O62" i="92" l="1"/>
  <c r="I2" i="91" l="1"/>
  <c r="L35" i="91" s="1"/>
  <c r="I1" i="91"/>
  <c r="L34" i="91" s="1"/>
  <c r="F11" i="68" l="1"/>
  <c r="B86" i="45" l="1"/>
  <c r="E49" i="67" l="1"/>
  <c r="H16" i="45" l="1"/>
  <c r="B34" i="45"/>
  <c r="B16" i="45"/>
  <c r="S32" i="3" l="1"/>
  <c r="S33" i="3"/>
  <c r="L33" i="8" l="1"/>
  <c r="L32" i="8"/>
  <c r="C38" i="5" l="1"/>
  <c r="B8" i="44" l="1"/>
  <c r="B7" i="44"/>
  <c r="E8" i="44" l="1"/>
  <c r="B33" i="44"/>
  <c r="B20" i="44"/>
  <c r="B52" i="44"/>
  <c r="B37" i="44"/>
  <c r="E7" i="44"/>
  <c r="B51" i="44"/>
  <c r="B36" i="44"/>
  <c r="B32" i="44"/>
  <c r="B19" i="44"/>
  <c r="E52" i="44" l="1"/>
  <c r="E33" i="44"/>
  <c r="E20" i="44"/>
  <c r="E32" i="44"/>
  <c r="E51" i="44"/>
  <c r="E19" i="44"/>
  <c r="F64" i="45" l="1"/>
  <c r="E64" i="45"/>
  <c r="G2" i="68" l="1"/>
  <c r="G1" i="68"/>
  <c r="F13" i="65" l="1"/>
  <c r="G40" i="68" l="1"/>
  <c r="G39" i="68"/>
  <c r="O2" i="67" l="1"/>
  <c r="H42" i="67" s="1"/>
  <c r="O1" i="67"/>
  <c r="H41" i="67" s="1"/>
  <c r="E2" i="45" l="1"/>
  <c r="K2" i="45" s="1"/>
  <c r="E1" i="45"/>
  <c r="K1" i="45" s="1"/>
  <c r="H7" i="46"/>
  <c r="H6" i="46"/>
  <c r="B56" i="45"/>
  <c r="B39" i="45" l="1"/>
  <c r="AS2" i="36"/>
  <c r="AS1" i="36"/>
  <c r="S2" i="33"/>
  <c r="S1" i="33"/>
  <c r="G2" i="31"/>
  <c r="G1" i="31"/>
  <c r="B6" i="31"/>
  <c r="B7" i="31"/>
  <c r="L23" i="30"/>
  <c r="L22" i="30"/>
  <c r="I2" i="30"/>
  <c r="I1" i="30"/>
  <c r="J2" i="28" l="1"/>
  <c r="J1" i="28"/>
  <c r="AG2" i="27"/>
  <c r="AG1" i="27"/>
  <c r="B6" i="8" l="1"/>
  <c r="B5" i="8"/>
  <c r="E2" i="8"/>
  <c r="E1" i="8"/>
  <c r="E30" i="7"/>
  <c r="E29" i="7"/>
  <c r="E2" i="7"/>
  <c r="D59" i="7" s="1"/>
  <c r="E1" i="7"/>
  <c r="D58" i="7" s="1"/>
  <c r="D36" i="5"/>
  <c r="D35" i="5"/>
  <c r="D2" i="5"/>
  <c r="D1" i="5"/>
  <c r="S5" i="3"/>
  <c r="S4" i="3"/>
  <c r="B6" i="5" l="1"/>
  <c r="B39" i="5"/>
  <c r="B5" i="5"/>
  <c r="B38" i="5"/>
</calcChain>
</file>

<file path=xl/sharedStrings.xml><?xml version="1.0" encoding="utf-8"?>
<sst xmlns="http://schemas.openxmlformats.org/spreadsheetml/2006/main" count="3770" uniqueCount="1734">
  <si>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</si>
  <si>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</si>
  <si>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</si>
  <si>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</si>
  <si>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Molimo Vas da pri korištenju podataka iz Mjesečnog izvještaja obvezno navedete izvor.</t>
  </si>
  <si>
    <t>Those using data from the Monthly Report are requested to cite the source.</t>
  </si>
  <si>
    <t xml:space="preserve">   ≤  18 </t>
  </si>
  <si>
    <t>19 - 24</t>
  </si>
  <si>
    <t>25 - 29</t>
  </si>
  <si>
    <t>30 - 34</t>
  </si>
  <si>
    <t>35 - 39</t>
  </si>
  <si>
    <t>40 - 44</t>
  </si>
  <si>
    <t>45 - 49</t>
  </si>
  <si>
    <t>50 - 54</t>
  </si>
  <si>
    <t>55 - 59</t>
  </si>
  <si>
    <t>60 - 64</t>
  </si>
  <si>
    <t xml:space="preserve"> ≥  65</t>
  </si>
  <si>
    <t>Mjesečna promjena</t>
  </si>
  <si>
    <t>Ukupno u tekućoj godini</t>
  </si>
  <si>
    <t>AZ OMF</t>
  </si>
  <si>
    <t>Erste Plavi OMF</t>
  </si>
  <si>
    <t>PBZ/CO OMF</t>
  </si>
  <si>
    <t>Raiffeisen OMF</t>
  </si>
  <si>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</si>
  <si>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</si>
  <si>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</si>
  <si>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</si>
  <si>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t xml:space="preserve">Iznos </t>
  </si>
  <si>
    <t xml:space="preserve">Udjel </t>
  </si>
  <si>
    <t>Amount</t>
  </si>
  <si>
    <t>Share</t>
  </si>
  <si>
    <t>Iznos</t>
  </si>
  <si>
    <t>Udjel</t>
  </si>
  <si>
    <t>AZ benefit ODMF</t>
  </si>
  <si>
    <t>AZ profit ODMF</t>
  </si>
  <si>
    <t xml:space="preserve">Croatia osiguranje ODMF </t>
  </si>
  <si>
    <t>Erste Plavi Expert ODMF</t>
  </si>
  <si>
    <t>Erste Plavi Protect ODMF</t>
  </si>
  <si>
    <t>Raiffeisen ODMF</t>
  </si>
  <si>
    <t>50 - 59</t>
  </si>
  <si>
    <t>60 - 69</t>
  </si>
  <si>
    <t>70 - 84</t>
  </si>
  <si>
    <t xml:space="preserve"> ≥  85</t>
  </si>
  <si>
    <t>KVARTALNI  PODACI  za:</t>
  </si>
  <si>
    <t>QUARTERLY  DATA  for:</t>
  </si>
  <si>
    <t>Monthly change</t>
  </si>
  <si>
    <t>Croatia osiguranje ODMF</t>
  </si>
  <si>
    <t>1) Bruto doprinosi jednaki su ukupno uplaćenim doprinosima članova dobrovoljnih mirovinskih fondova, prije odbitka naknade DMD-ova od uplaćenih doprinosa.</t>
  </si>
  <si>
    <t>2) U ukupnim uplatama iskazana su i uplaćena sredstva državnog poticaja.</t>
  </si>
  <si>
    <t>2) Total net contributions include state subsidies.</t>
  </si>
  <si>
    <t>Zadnjih 12 mjeseci</t>
  </si>
  <si>
    <t>Year-to-date</t>
  </si>
  <si>
    <t>Year-on-year</t>
  </si>
  <si>
    <t>AZ benefit 
ODMF</t>
  </si>
  <si>
    <t>AZ profit 
ODMF</t>
  </si>
  <si>
    <t>Croatia osiguranje 
ODMF</t>
  </si>
  <si>
    <t>Erste Plavi 
Expert ODMF</t>
  </si>
  <si>
    <t>Erste Plavi 
Protect ODMF</t>
  </si>
  <si>
    <t>Raiffeisen 
ODMF</t>
  </si>
  <si>
    <t>Od početka godine</t>
  </si>
  <si>
    <t>Zadnjih 12 mjesci</t>
  </si>
  <si>
    <t>Datum početka poslovanja</t>
  </si>
  <si>
    <t>CROBEX</t>
  </si>
  <si>
    <t>CROBEX 10</t>
  </si>
  <si>
    <t>CROBIS</t>
  </si>
  <si>
    <t>Najviša</t>
  </si>
  <si>
    <t>Najniža</t>
  </si>
  <si>
    <t>Zadnja</t>
  </si>
  <si>
    <t>Volumen</t>
  </si>
  <si>
    <t>Promet</t>
  </si>
  <si>
    <t>High</t>
  </si>
  <si>
    <t>Low</t>
  </si>
  <si>
    <t>Volume</t>
  </si>
  <si>
    <t>Turnover</t>
  </si>
  <si>
    <t>Otvoreni investicijski fondovi</t>
  </si>
  <si>
    <t>Društvo za upravljanje</t>
  </si>
  <si>
    <t>Fund Management Company</t>
  </si>
  <si>
    <t>ALTERNATIVE INVEST d.o.o.</t>
  </si>
  <si>
    <t>AP2</t>
  </si>
  <si>
    <t>ZB INVEST d.o.o.</t>
  </si>
  <si>
    <t>Fond hrvatskih branitelja iz Domovinskog rata i članova njihovih obitelji</t>
  </si>
  <si>
    <t>Sadržaj / Contents</t>
  </si>
  <si>
    <t>CROBIStr</t>
  </si>
  <si>
    <t>A / OBVEZNO MIROVINSKO OSIGURANJE</t>
  </si>
  <si>
    <t>A / MANDATORY PENSION INSURANCE</t>
  </si>
  <si>
    <t>B / DOBROVOLJNO MIROVINSKO OSIGURANJE</t>
  </si>
  <si>
    <t>B / VOLUNTARY PENSION INSURANCE</t>
  </si>
  <si>
    <t>Section III: Insurances</t>
  </si>
  <si>
    <t xml:space="preserve">IV. dio:Tržište kapitala </t>
  </si>
  <si>
    <t>Section IV: Capital Market</t>
  </si>
  <si>
    <t>CROBEXplus</t>
  </si>
  <si>
    <t>CROBEXindustrija</t>
  </si>
  <si>
    <t>CROBEXkonstrukt</t>
  </si>
  <si>
    <t>CROBEXnutris</t>
  </si>
  <si>
    <t>CROBEXtransport</t>
  </si>
  <si>
    <t>CROBEXturist</t>
  </si>
  <si>
    <t>Najmanja</t>
  </si>
  <si>
    <t>Min</t>
  </si>
  <si>
    <t>Najveća</t>
  </si>
  <si>
    <t>Max</t>
  </si>
  <si>
    <t>Raspon</t>
  </si>
  <si>
    <t>Range</t>
  </si>
  <si>
    <t>Erste Asset Management d.o.o.</t>
  </si>
  <si>
    <r>
      <t>Vrsta</t>
    </r>
    <r>
      <rPr>
        <b/>
        <vertAlign val="superscript"/>
        <sz val="9"/>
        <rFont val="Arial"/>
        <family val="2"/>
      </rPr>
      <t>**</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</si>
  <si>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</si>
  <si>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</si>
  <si>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</si>
  <si>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</si>
  <si>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</si>
  <si>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t xml:space="preserve">     Fund of funds, ETF, Capital-protected fund, Sector fund, Asset allocation fund, Lifecycle fund and similar that are not defined in the preceding  categories</t>
  </si>
  <si>
    <t>CROBEXtr</t>
  </si>
  <si>
    <t>INTERCAPITAL ASSET MANAGEMENT d.o.o.</t>
  </si>
  <si>
    <t>1) Prinos mirovinskog fonda je postotna razlika između cijene udjela na zadnji radni dan razdoblja za koji se prinos računa i cijene udjela na zadnji radni dan prethodnog razdoblja.</t>
  </si>
  <si>
    <t>A</t>
  </si>
  <si>
    <t>B</t>
  </si>
  <si>
    <t>C</t>
  </si>
  <si>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</si>
  <si>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</si>
  <si>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</si>
  <si>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</si>
  <si>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</si>
  <si>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</si>
  <si>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</si>
  <si>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</si>
  <si>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</si>
  <si>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</si>
  <si>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</si>
  <si>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</si>
  <si>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t>Mirex kategorije A</t>
  </si>
  <si>
    <t>MIrex kategorije B</t>
  </si>
  <si>
    <t>Mirex kategorije C</t>
  </si>
  <si>
    <t>Kategorija</t>
  </si>
  <si>
    <t>AZ
OMF</t>
  </si>
  <si>
    <t>Erste Plavi
OMF</t>
  </si>
  <si>
    <t>PBZ CO
OMF</t>
  </si>
  <si>
    <t>Raiffeisen
OMF</t>
  </si>
  <si>
    <t>Inspire Private</t>
  </si>
  <si>
    <t>ZAIF BREZA d.d.</t>
  </si>
  <si>
    <t>-</t>
  </si>
  <si>
    <t>Global Invest d.o.o.</t>
  </si>
  <si>
    <t>Klasa</t>
  </si>
  <si>
    <t>Class</t>
  </si>
  <si>
    <t>Relativna</t>
  </si>
  <si>
    <t>Relative</t>
  </si>
  <si>
    <t xml:space="preserve">U iznosu </t>
  </si>
  <si>
    <t>KAPITALNI FOND  d.d. ZAIF</t>
  </si>
  <si>
    <t>HRALTIUAP204</t>
  </si>
  <si>
    <t>HRALTIUAP105</t>
  </si>
  <si>
    <t>HRERSIUEXCL4</t>
  </si>
  <si>
    <t>HRICAMUCAP15</t>
  </si>
  <si>
    <t>HRLOINUPRIM0</t>
  </si>
  <si>
    <t>HRSLPFRA0004</t>
  </si>
  <si>
    <t>HRBRINRA0006</t>
  </si>
  <si>
    <t>HRKAPFRA0005</t>
  </si>
  <si>
    <t>HRFMPSRA0003</t>
  </si>
  <si>
    <t>HRERSIUHBDR8</t>
  </si>
  <si>
    <t>OIB fonda</t>
  </si>
  <si>
    <t>ISIN fonda</t>
  </si>
  <si>
    <t>Fund ISIN</t>
  </si>
  <si>
    <t>Fund OIB****</t>
  </si>
  <si>
    <t>** Fund OIB: Fund Personal Identification Number</t>
  </si>
  <si>
    <t>* Fund OIB: Fund Personal Identification Number</t>
  </si>
  <si>
    <t>06371858079</t>
  </si>
  <si>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</si>
  <si>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t>ICAM, krovni otvoreni alternativni investicijski fond</t>
  </si>
  <si>
    <t xml:space="preserve">InterCapital UCITS krovni otvoreni investicijski fond s javnom ponudom </t>
  </si>
  <si>
    <t>Inspire Investments d.o.o.</t>
  </si>
  <si>
    <t>ICAM Capital Private 1</t>
  </si>
  <si>
    <t>Inspire Alpha</t>
  </si>
  <si>
    <t>05201365341</t>
  </si>
  <si>
    <t>HRININUALPH8</t>
  </si>
  <si>
    <t>ICAM Total Return</t>
  </si>
  <si>
    <t>53459122940</t>
  </si>
  <si>
    <t>HRICAMUICTR3</t>
  </si>
  <si>
    <t>AZ Dalekovod ZDMF</t>
  </si>
  <si>
    <t>AZ Treći horizont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</si>
  <si>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</si>
  <si>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</si>
  <si>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</si>
  <si>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</si>
  <si>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</si>
  <si>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</si>
  <si>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</si>
  <si>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</si>
  <si>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</si>
  <si>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Raiffeisen</t>
  </si>
  <si>
    <t>NESTLE ZDMF</t>
  </si>
  <si>
    <t>Closing</t>
  </si>
  <si>
    <t>Open-ended Investment Funds</t>
  </si>
  <si>
    <t>95781186185</t>
  </si>
  <si>
    <t>HRICAMUCAP31</t>
  </si>
  <si>
    <t>AP3</t>
  </si>
  <si>
    <t>CGS Alpha</t>
  </si>
  <si>
    <t>CGS Beta</t>
  </si>
  <si>
    <t>CGS Gamma</t>
  </si>
  <si>
    <t>CGS Capital d.o.o.</t>
  </si>
  <si>
    <t>Anchor</t>
  </si>
  <si>
    <t>30361691319</t>
  </si>
  <si>
    <t>HRALTIUAP303</t>
  </si>
  <si>
    <t>03991108755</t>
  </si>
  <si>
    <t>HRCGSCUALPH7</t>
  </si>
  <si>
    <t>48124667395</t>
  </si>
  <si>
    <t>HRCGSCUBETA7</t>
  </si>
  <si>
    <t>88626347681</t>
  </si>
  <si>
    <t>HRCGSCUGAMA9</t>
  </si>
  <si>
    <t>HRZDINUANCR6</t>
  </si>
  <si>
    <t>54726414649</t>
  </si>
  <si>
    <t>Croatia osiguranje 1000 A ODMF</t>
  </si>
  <si>
    <t>Croatia osiguranje 1000 C ODMF</t>
  </si>
  <si>
    <t xml:space="preserve">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</si>
  <si>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 (1000,0000).</t>
  </si>
  <si>
    <t>POLUGODIŠNJI PODACI</t>
  </si>
  <si>
    <t>SEMIANNUAL  DATA</t>
  </si>
  <si>
    <t>Primus</t>
  </si>
  <si>
    <t>SQ CAPITAL d.o.o.</t>
  </si>
  <si>
    <t>POŠTA ZDMF</t>
  </si>
  <si>
    <t>POLICIJSKI ZDMF</t>
  </si>
  <si>
    <t>Promjena od početka godine</t>
  </si>
  <si>
    <t>ZB Invest Funds krovni UCITS fond</t>
  </si>
  <si>
    <t>Ukupno AZ OMF</t>
  </si>
  <si>
    <t>Ukupno Erste Plavi OMF</t>
  </si>
  <si>
    <t>Ukupno PBZ CO OMF</t>
  </si>
  <si>
    <t>Ukupno Raiffeisen OMF</t>
  </si>
  <si>
    <t>Ukupno OMF kategorije A</t>
  </si>
  <si>
    <t>Ukupno OMF kategorije B</t>
  </si>
  <si>
    <t>Ukupno OMF kategorije C</t>
  </si>
  <si>
    <t>Total in current year</t>
  </si>
  <si>
    <t xml:space="preserve">Mjesečni </t>
  </si>
  <si>
    <t>Monthly</t>
  </si>
  <si>
    <t xml:space="preserve">Monthly </t>
  </si>
  <si>
    <t>Year to date</t>
  </si>
  <si>
    <r>
      <t xml:space="preserve">Broj faktoring društava  
</t>
    </r>
    <r>
      <rPr>
        <b/>
        <i/>
        <sz val="9"/>
        <color theme="1" tint="0.34998626667073579"/>
        <rFont val="Arial"/>
        <family val="2"/>
        <charset val="238"/>
      </rPr>
      <t>Number of factoring companies</t>
    </r>
  </si>
  <si>
    <r>
      <t xml:space="preserve">Stanje na dan 
</t>
    </r>
    <r>
      <rPr>
        <i/>
        <sz val="8"/>
        <color theme="1" tint="0.34998626667073579"/>
        <rFont val="Arial"/>
        <family val="2"/>
        <charset val="238"/>
      </rPr>
      <t>State at</t>
    </r>
  </si>
  <si>
    <r>
      <t xml:space="preserve">Postotna promjena 
</t>
    </r>
    <r>
      <rPr>
        <i/>
        <sz val="8"/>
        <color theme="1" tint="0.34998626667073579"/>
        <rFont val="Arial"/>
        <family val="2"/>
        <charset val="238"/>
      </rPr>
      <t>Percentage change</t>
    </r>
  </si>
  <si>
    <r>
      <t xml:space="preserve">Opis 
</t>
    </r>
    <r>
      <rPr>
        <i/>
        <sz val="8"/>
        <color theme="1" tint="0.34998626667073579"/>
        <rFont val="Arial"/>
        <family val="2"/>
        <charset val="238"/>
      </rPr>
      <t>Description</t>
    </r>
  </si>
  <si>
    <r>
      <t xml:space="preserve">Dugotrajna imovina / </t>
    </r>
    <r>
      <rPr>
        <i/>
        <sz val="8"/>
        <color theme="1" tint="0.34998626667073579"/>
        <rFont val="Arial"/>
        <family val="2"/>
        <charset val="238"/>
      </rPr>
      <t>Fixed assets</t>
    </r>
    <r>
      <rPr>
        <sz val="8"/>
        <color theme="1" tint="0.34998626667073579"/>
        <rFont val="Arial"/>
        <family val="2"/>
        <charset val="238"/>
      </rPr>
      <t xml:space="preserve"> </t>
    </r>
  </si>
  <si>
    <r>
      <t xml:space="preserve">Kratkotrajna imovina / </t>
    </r>
    <r>
      <rPr>
        <i/>
        <sz val="8"/>
        <color theme="1" tint="0.34998626667073579"/>
        <rFont val="Arial"/>
        <family val="2"/>
        <charset val="238"/>
      </rPr>
      <t>Current assets</t>
    </r>
  </si>
  <si>
    <r>
      <t xml:space="preserve">Plaćeni troškovi budućeg razdoblja i nedospjela naplata prihoda 
</t>
    </r>
    <r>
      <rPr>
        <i/>
        <sz val="8"/>
        <color theme="1" tint="0.34998626667073579"/>
        <rFont val="Arial"/>
        <family val="2"/>
        <charset val="238"/>
      </rPr>
      <t>Prepayments and accrued income</t>
    </r>
  </si>
  <si>
    <r>
      <t xml:space="preserve">Kapital i rezerve / </t>
    </r>
    <r>
      <rPr>
        <i/>
        <sz val="8"/>
        <color theme="1" tint="0.34998626667073579"/>
        <rFont val="Arial"/>
        <family val="2"/>
        <charset val="238"/>
      </rPr>
      <t>Capital and reserves</t>
    </r>
  </si>
  <si>
    <r>
      <t xml:space="preserve">Ukupna aktiva / </t>
    </r>
    <r>
      <rPr>
        <b/>
        <i/>
        <sz val="8"/>
        <color theme="1" tint="0.34998626667073579"/>
        <rFont val="Arial"/>
        <family val="2"/>
        <charset val="238"/>
      </rPr>
      <t>Total assets</t>
    </r>
  </si>
  <si>
    <r>
      <t xml:space="preserve">Dugoročne obveze / </t>
    </r>
    <r>
      <rPr>
        <i/>
        <sz val="8"/>
        <color theme="1" tint="0.34998626667073579"/>
        <rFont val="Arial"/>
        <family val="2"/>
        <charset val="238"/>
      </rPr>
      <t>Long-term liabilities</t>
    </r>
  </si>
  <si>
    <r>
      <t xml:space="preserve">Kratkoročne obveze / </t>
    </r>
    <r>
      <rPr>
        <i/>
        <sz val="8"/>
        <color theme="1" tint="0.34998626667073579"/>
        <rFont val="Arial"/>
        <family val="2"/>
        <charset val="238"/>
      </rPr>
      <t>Short-term liabilities</t>
    </r>
  </si>
  <si>
    <r>
      <t xml:space="preserve">Odgođeno plaćanje troškova i prihod budućeg razdoblja 
</t>
    </r>
    <r>
      <rPr>
        <i/>
        <sz val="8"/>
        <color theme="1" tint="0.34998626667073579"/>
        <rFont val="Arial"/>
        <family val="2"/>
        <charset val="238"/>
      </rPr>
      <t>Accruals and deferred income</t>
    </r>
  </si>
  <si>
    <r>
      <t xml:space="preserve">Ukupna pasiva / </t>
    </r>
    <r>
      <rPr>
        <b/>
        <i/>
        <sz val="8"/>
        <color theme="1" tint="0.34998626667073579"/>
        <rFont val="Arial"/>
        <family val="2"/>
        <charset val="238"/>
      </rPr>
      <t>Total liabilities</t>
    </r>
  </si>
  <si>
    <r>
      <t xml:space="preserve">Rezerviranja / </t>
    </r>
    <r>
      <rPr>
        <i/>
        <sz val="8"/>
        <color theme="1" tint="0.34998626667073579"/>
        <rFont val="Arial"/>
        <family val="2"/>
        <charset val="238"/>
      </rPr>
      <t>Provisions</t>
    </r>
  </si>
  <si>
    <r>
      <t xml:space="preserve">Izvor / </t>
    </r>
    <r>
      <rPr>
        <i/>
        <sz val="8"/>
        <color theme="1" tint="0.34998626667073579"/>
        <rFont val="Arial"/>
        <family val="2"/>
        <charset val="238"/>
      </rPr>
      <t>Source</t>
    </r>
    <r>
      <rPr>
        <i/>
        <sz val="8"/>
        <rFont val="Arial"/>
        <family val="2"/>
        <charset val="238"/>
      </rPr>
      <t xml:space="preserve">: HANFA            Privremeni podaci / </t>
    </r>
    <r>
      <rPr>
        <i/>
        <sz val="8"/>
        <color theme="1" tint="0.34998626667073579"/>
        <rFont val="Arial"/>
        <family val="2"/>
        <charset val="238"/>
      </rPr>
      <t>Preliminary data</t>
    </r>
  </si>
  <si>
    <r>
      <t xml:space="preserve">Razdoblje 
</t>
    </r>
    <r>
      <rPr>
        <i/>
        <sz val="8"/>
        <color theme="1" tint="0.34998626667073579"/>
        <rFont val="Arial"/>
        <family val="2"/>
        <charset val="238"/>
      </rPr>
      <t>Period</t>
    </r>
  </si>
  <si>
    <r>
      <t>Prihodi od kamata /</t>
    </r>
    <r>
      <rPr>
        <sz val="8"/>
        <color theme="1" tint="0.34998626667073579"/>
        <rFont val="Arial"/>
        <family val="2"/>
        <charset val="238"/>
      </rPr>
      <t xml:space="preserve"> </t>
    </r>
    <r>
      <rPr>
        <i/>
        <sz val="8"/>
        <color theme="1" tint="0.34998626667073579"/>
        <rFont val="Arial"/>
        <family val="2"/>
        <charset val="238"/>
      </rPr>
      <t>Interest income</t>
    </r>
  </si>
  <si>
    <r>
      <t>Rashodi  od kamata /</t>
    </r>
    <r>
      <rPr>
        <sz val="8"/>
        <color theme="1" tint="0.34998626667073579"/>
        <rFont val="Arial"/>
        <family val="2"/>
        <charset val="238"/>
      </rPr>
      <t xml:space="preserve"> </t>
    </r>
    <r>
      <rPr>
        <i/>
        <sz val="8"/>
        <color theme="1" tint="0.34998626667073579"/>
        <rFont val="Arial"/>
        <family val="2"/>
        <charset val="238"/>
      </rPr>
      <t>Interest expenses</t>
    </r>
  </si>
  <si>
    <r>
      <t xml:space="preserve">Dobit/gubitak od kamata / </t>
    </r>
    <r>
      <rPr>
        <i/>
        <sz val="8"/>
        <color theme="1" tint="0.34998626667073579"/>
        <rFont val="Arial"/>
        <family val="2"/>
        <charset val="238"/>
      </rPr>
      <t>Interest profit/loss</t>
    </r>
  </si>
  <si>
    <r>
      <t>Prihodi od naknada i provizija /</t>
    </r>
    <r>
      <rPr>
        <sz val="8"/>
        <color theme="1" tint="0.34998626667073579"/>
        <rFont val="Arial"/>
        <family val="2"/>
        <charset val="238"/>
      </rPr>
      <t xml:space="preserve"> </t>
    </r>
    <r>
      <rPr>
        <i/>
        <sz val="8"/>
        <color theme="1" tint="0.34998626667073579"/>
        <rFont val="Arial"/>
        <family val="2"/>
        <charset val="238"/>
      </rPr>
      <t>Income from fees and commissions</t>
    </r>
  </si>
  <si>
    <r>
      <t xml:space="preserve">Rashodi od naknada i provizija / </t>
    </r>
    <r>
      <rPr>
        <i/>
        <sz val="8"/>
        <color theme="1" tint="0.34998626667073579"/>
        <rFont val="Arial"/>
        <family val="2"/>
        <charset val="238"/>
      </rPr>
      <t>Expenses on fees and commissions</t>
    </r>
  </si>
  <si>
    <r>
      <t xml:space="preserve">Dobit/gubitak od naknada i provizija 
</t>
    </r>
    <r>
      <rPr>
        <i/>
        <sz val="8"/>
        <color theme="1" tint="0.34998626667073579"/>
        <rFont val="Arial"/>
        <family val="2"/>
        <charset val="238"/>
      </rPr>
      <t>Profit/loss on fees and commissions</t>
    </r>
  </si>
  <si>
    <r>
      <t xml:space="preserve">Ostali poslovni rashodi / </t>
    </r>
    <r>
      <rPr>
        <i/>
        <sz val="8"/>
        <color theme="1" tint="0.34998626667073579"/>
        <rFont val="Arial"/>
        <family val="2"/>
        <charset val="238"/>
      </rPr>
      <t>Other operating expenses</t>
    </r>
  </si>
  <si>
    <r>
      <t xml:space="preserve">Ostali poslovni prihodi / </t>
    </r>
    <r>
      <rPr>
        <i/>
        <sz val="8"/>
        <color theme="1" tint="0.34998626667073579"/>
        <rFont val="Arial"/>
        <family val="2"/>
        <charset val="238"/>
      </rPr>
      <t>Other operating income</t>
    </r>
  </si>
  <si>
    <r>
      <t xml:space="preserve">Dobit/gubitak iz ostalih prihoda i rashoda  
</t>
    </r>
    <r>
      <rPr>
        <i/>
        <sz val="8"/>
        <color theme="1" tint="0.34998626667073579"/>
        <rFont val="Arial"/>
        <family val="2"/>
        <charset val="238"/>
      </rPr>
      <t>Profit/loss on other income and expenses</t>
    </r>
  </si>
  <si>
    <r>
      <t xml:space="preserve">Ukupni rashodi / </t>
    </r>
    <r>
      <rPr>
        <i/>
        <sz val="8"/>
        <color theme="1" tint="0.34998626667073579"/>
        <rFont val="Arial"/>
        <family val="2"/>
        <charset val="238"/>
      </rPr>
      <t>Total expenses</t>
    </r>
  </si>
  <si>
    <r>
      <t xml:space="preserve">Ukupni prihodi / </t>
    </r>
    <r>
      <rPr>
        <i/>
        <sz val="8"/>
        <color theme="1" tint="0.34998626667073579"/>
        <rFont val="Arial"/>
        <family val="2"/>
        <charset val="238"/>
      </rPr>
      <t>Total income</t>
    </r>
  </si>
  <si>
    <r>
      <t xml:space="preserve">Dobit/gubitak prije poreza na dobit 
</t>
    </r>
    <r>
      <rPr>
        <i/>
        <sz val="8"/>
        <color theme="1" tint="0.34998626667073579"/>
        <rFont val="Arial"/>
        <family val="2"/>
        <charset val="238"/>
      </rPr>
      <t>Profit/loss before profit tax</t>
    </r>
  </si>
  <si>
    <r>
      <t xml:space="preserve">Dobit/gubitak nakon poreza na dobit 
</t>
    </r>
    <r>
      <rPr>
        <b/>
        <i/>
        <sz val="8"/>
        <color theme="1" tint="0.34998626667073579"/>
        <rFont val="Arial"/>
        <family val="2"/>
        <charset val="238"/>
      </rPr>
      <t>Profit/loss after profit tax</t>
    </r>
  </si>
  <si>
    <r>
      <t xml:space="preserve">Izvor / </t>
    </r>
    <r>
      <rPr>
        <i/>
        <sz val="8"/>
        <color theme="1" tint="0.34998626667073579"/>
        <rFont val="Arial"/>
        <family val="2"/>
        <charset val="238"/>
      </rPr>
      <t>Source:</t>
    </r>
    <r>
      <rPr>
        <i/>
        <sz val="8"/>
        <rFont val="Arial"/>
        <family val="2"/>
        <charset val="238"/>
      </rPr>
      <t xml:space="preserve"> HANFA            Privremeni podaci / </t>
    </r>
    <r>
      <rPr>
        <i/>
        <sz val="8"/>
        <color theme="1" tint="0.34998626667073579"/>
        <rFont val="Arial"/>
        <family val="2"/>
        <charset val="238"/>
      </rPr>
      <t>Preliminary data</t>
    </r>
  </si>
  <si>
    <r>
      <t xml:space="preserve">Porez na dobit / </t>
    </r>
    <r>
      <rPr>
        <i/>
        <sz val="8"/>
        <color theme="1" tint="0.34998626667073579"/>
        <rFont val="Arial"/>
        <family val="2"/>
        <charset val="238"/>
      </rPr>
      <t>Profit tax</t>
    </r>
  </si>
  <si>
    <r>
      <t>Faktoring /</t>
    </r>
    <r>
      <rPr>
        <i/>
        <sz val="8"/>
        <color indexed="12"/>
        <rFont val="Arial"/>
        <family val="2"/>
      </rPr>
      <t xml:space="preserve"> </t>
    </r>
    <r>
      <rPr>
        <i/>
        <sz val="8"/>
        <color theme="1" tint="0.34998626667073579"/>
        <rFont val="Arial"/>
        <family val="2"/>
        <charset val="238"/>
      </rPr>
      <t>Factoring</t>
    </r>
  </si>
  <si>
    <r>
      <t xml:space="preserve">Faktoring koji uključuje otkup mjenica 
</t>
    </r>
    <r>
      <rPr>
        <i/>
        <sz val="8"/>
        <color theme="1" tint="0.34998626667073579"/>
        <rFont val="Arial"/>
        <family val="2"/>
        <charset val="238"/>
      </rPr>
      <t>Factoring including discounting of bills of exchange</t>
    </r>
  </si>
  <si>
    <r>
      <t xml:space="preserve">Dobavljački (obrnuti) faktoring 
</t>
    </r>
    <r>
      <rPr>
        <i/>
        <sz val="8"/>
        <color theme="1" tint="0.34998626667073579"/>
        <rFont val="Arial"/>
        <family val="2"/>
        <charset val="238"/>
      </rPr>
      <t>Reverse factoring</t>
    </r>
  </si>
  <si>
    <r>
      <t xml:space="preserve">UKUPNO / </t>
    </r>
    <r>
      <rPr>
        <b/>
        <i/>
        <sz val="8"/>
        <color theme="1" tint="0.34998626667073579"/>
        <rFont val="Arial"/>
        <family val="2"/>
        <charset val="238"/>
      </rPr>
      <t>TOTAL</t>
    </r>
  </si>
  <si>
    <r>
      <t>Faktoring /</t>
    </r>
    <r>
      <rPr>
        <i/>
        <sz val="8"/>
        <color theme="1" tint="0.34998626667073579"/>
        <rFont val="Arial"/>
        <family val="2"/>
        <charset val="238"/>
      </rPr>
      <t xml:space="preserve"> Factoring</t>
    </r>
  </si>
  <si>
    <r>
      <t>UKUPNO /</t>
    </r>
    <r>
      <rPr>
        <b/>
        <sz val="8"/>
        <color theme="1" tint="0.34998626667073579"/>
        <rFont val="Arial"/>
        <family val="2"/>
        <charset val="238"/>
      </rPr>
      <t xml:space="preserve"> </t>
    </r>
    <r>
      <rPr>
        <b/>
        <i/>
        <sz val="8"/>
        <color theme="1" tint="0.34998626667073579"/>
        <rFont val="Arial"/>
        <family val="2"/>
        <charset val="238"/>
      </rPr>
      <t>TOTAL</t>
    </r>
  </si>
  <si>
    <r>
      <t xml:space="preserve">Opis / </t>
    </r>
    <r>
      <rPr>
        <i/>
        <sz val="9"/>
        <color theme="1" tint="0.34998626667073579"/>
        <rFont val="Arial"/>
        <family val="2"/>
        <charset val="238"/>
      </rPr>
      <t>Description</t>
    </r>
  </si>
  <si>
    <r>
      <t xml:space="preserve">Kašnjenje 0-90 dana
</t>
    </r>
    <r>
      <rPr>
        <sz val="8"/>
        <color theme="1" tint="0.34998626667073579"/>
        <rFont val="Arial"/>
        <family val="2"/>
        <charset val="238"/>
      </rPr>
      <t>0-90 day delay</t>
    </r>
  </si>
  <si>
    <r>
      <t xml:space="preserve">Kašnjenje 91-180 dana
</t>
    </r>
    <r>
      <rPr>
        <sz val="8"/>
        <color theme="1" tint="0.34998626667073579"/>
        <rFont val="Arial"/>
        <family val="2"/>
        <charset val="238"/>
      </rPr>
      <t>91-180 day delay</t>
    </r>
  </si>
  <si>
    <r>
      <t xml:space="preserve">Kašnjenje 181-270 dana
</t>
    </r>
    <r>
      <rPr>
        <sz val="8"/>
        <color theme="1" tint="0.34998626667073579"/>
        <rFont val="Arial"/>
        <family val="2"/>
        <charset val="238"/>
      </rPr>
      <t>181-270 day delay</t>
    </r>
  </si>
  <si>
    <r>
      <t xml:space="preserve">Kašnjenje 271-365 dana
</t>
    </r>
    <r>
      <rPr>
        <sz val="8"/>
        <color theme="1" tint="0.34998626667073579"/>
        <rFont val="Arial"/>
        <family val="2"/>
        <charset val="238"/>
      </rPr>
      <t>271-365 day delay</t>
    </r>
  </si>
  <si>
    <r>
      <t xml:space="preserve">Kašnjenje preko 1 godine
</t>
    </r>
    <r>
      <rPr>
        <sz val="8"/>
        <color theme="1" tint="0.34998626667073579"/>
        <rFont val="Arial"/>
        <family val="2"/>
        <charset val="238"/>
      </rPr>
      <t>Over 1-year delay</t>
    </r>
  </si>
  <si>
    <r>
      <t xml:space="preserve">Ukupno portfelj
</t>
    </r>
    <r>
      <rPr>
        <sz val="8"/>
        <color theme="1" tint="0.34998626667073579"/>
        <rFont val="Arial"/>
        <family val="2"/>
        <charset val="238"/>
      </rPr>
      <t>Portfolio total</t>
    </r>
  </si>
  <si>
    <r>
      <t xml:space="preserve">Od toga: Restrukturirani ugovori
</t>
    </r>
    <r>
      <rPr>
        <sz val="8"/>
        <color theme="1" tint="0.34998626667073579"/>
        <rFont val="Arial"/>
        <family val="2"/>
        <charset val="238"/>
      </rPr>
      <t>Of which: Restructured contracts</t>
    </r>
  </si>
  <si>
    <r>
      <t xml:space="preserve">Potraživanje
</t>
    </r>
    <r>
      <rPr>
        <sz val="8"/>
        <color theme="1" tint="0.34998626667073579"/>
        <rFont val="Arial"/>
        <family val="2"/>
        <charset val="238"/>
      </rPr>
      <t>Receivables</t>
    </r>
  </si>
  <si>
    <r>
      <t xml:space="preserve">Ispravak vrijednosti
</t>
    </r>
    <r>
      <rPr>
        <sz val="8"/>
        <color theme="1" tint="0.34998626667073579"/>
        <rFont val="Arial"/>
        <family val="2"/>
        <charset val="238"/>
      </rPr>
      <t>Value Adjustment</t>
    </r>
  </si>
  <si>
    <r>
      <t>Financijski leasing</t>
    </r>
    <r>
      <rPr>
        <b/>
        <sz val="8"/>
        <color theme="1" tint="0.34998626667073579"/>
        <rFont val="Arial"/>
        <family val="2"/>
        <charset val="238"/>
      </rPr>
      <t xml:space="preserve"> / Finance lease</t>
    </r>
  </si>
  <si>
    <r>
      <t>Nekretnine</t>
    </r>
    <r>
      <rPr>
        <sz val="8"/>
        <color rgb="FF0000FF"/>
        <rFont val="Arial"/>
        <family val="2"/>
        <charset val="238"/>
      </rPr>
      <t xml:space="preserve"> </t>
    </r>
    <r>
      <rPr>
        <sz val="8"/>
        <color theme="1" tint="0.34998626667073579"/>
        <rFont val="Arial"/>
        <family val="2"/>
        <charset val="238"/>
      </rPr>
      <t>/ Property</t>
    </r>
  </si>
  <si>
    <r>
      <t xml:space="preserve">Osobna vozila </t>
    </r>
    <r>
      <rPr>
        <sz val="8"/>
        <color theme="1" tint="0.34998626667073579"/>
        <rFont val="Arial"/>
        <family val="2"/>
        <charset val="238"/>
      </rPr>
      <t>/ Passenger cars</t>
    </r>
  </si>
  <si>
    <r>
      <t xml:space="preserve">Gospodarska vozila </t>
    </r>
    <r>
      <rPr>
        <sz val="8"/>
        <color theme="1" tint="0.34998626667073579"/>
        <rFont val="Arial"/>
        <family val="2"/>
        <charset val="238"/>
      </rPr>
      <t>/ Commercial vehicles</t>
    </r>
  </si>
  <si>
    <r>
      <t xml:space="preserve">Plovila </t>
    </r>
    <r>
      <rPr>
        <sz val="8"/>
        <color theme="1" tint="0.34998626667073579"/>
        <rFont val="Arial"/>
        <family val="2"/>
        <charset val="238"/>
      </rPr>
      <t>/ Vessels</t>
    </r>
  </si>
  <si>
    <r>
      <t>Letjelice</t>
    </r>
    <r>
      <rPr>
        <sz val="8"/>
        <color theme="1" tint="0.34998626667073579"/>
        <rFont val="Arial"/>
        <family val="2"/>
        <charset val="238"/>
      </rPr>
      <t xml:space="preserve"> / Aircraft</t>
    </r>
  </si>
  <si>
    <r>
      <t>Postrojenja, strojevi, transportni uređaji i oprema</t>
    </r>
    <r>
      <rPr>
        <sz val="8"/>
        <color rgb="FF0000FF"/>
        <rFont val="Arial"/>
        <family val="2"/>
        <charset val="238"/>
      </rPr>
      <t xml:space="preserve"> 
</t>
    </r>
    <r>
      <rPr>
        <i/>
        <sz val="8"/>
        <color theme="1" tint="0.34998626667073579"/>
        <rFont val="Arial"/>
        <family val="2"/>
        <charset val="238"/>
      </rPr>
      <t>Plant, machinery, transport machines and equipment</t>
    </r>
  </si>
  <si>
    <r>
      <t>Ostalo</t>
    </r>
    <r>
      <rPr>
        <sz val="8"/>
        <color theme="1" tint="0.34998626667073579"/>
        <rFont val="Arial"/>
        <family val="2"/>
        <charset val="238"/>
      </rPr>
      <t xml:space="preserve"> / Other</t>
    </r>
  </si>
  <si>
    <r>
      <t xml:space="preserve">Operativni leasing </t>
    </r>
    <r>
      <rPr>
        <b/>
        <sz val="8"/>
        <color theme="1" tint="0.34998626667073579"/>
        <rFont val="Arial"/>
        <family val="2"/>
        <charset val="238"/>
      </rPr>
      <t>/ Operating lease</t>
    </r>
  </si>
  <si>
    <r>
      <t>Gospodarska vozila</t>
    </r>
    <r>
      <rPr>
        <sz val="8"/>
        <color theme="1" tint="0.34998626667073579"/>
        <rFont val="Arial"/>
        <family val="2"/>
        <charset val="238"/>
      </rPr>
      <t xml:space="preserve"> / Commercial vehicles</t>
    </r>
  </si>
  <si>
    <r>
      <t>Plovila</t>
    </r>
    <r>
      <rPr>
        <sz val="8"/>
        <color rgb="FF0000FF"/>
        <rFont val="Arial"/>
        <family val="2"/>
        <charset val="238"/>
      </rPr>
      <t xml:space="preserve"> </t>
    </r>
    <r>
      <rPr>
        <sz val="8"/>
        <color theme="1" tint="0.34998626667073579"/>
        <rFont val="Arial"/>
        <family val="2"/>
        <charset val="238"/>
      </rPr>
      <t>/ Vessels</t>
    </r>
  </si>
  <si>
    <r>
      <t xml:space="preserve">Letjelice </t>
    </r>
    <r>
      <rPr>
        <sz val="8"/>
        <color theme="1" tint="0.34998626667073579"/>
        <rFont val="Arial"/>
        <family val="2"/>
        <charset val="238"/>
      </rPr>
      <t>/ Aircraft</t>
    </r>
  </si>
  <si>
    <r>
      <t xml:space="preserve">Ostalo </t>
    </r>
    <r>
      <rPr>
        <sz val="8"/>
        <color theme="1" tint="0.34998626667073579"/>
        <rFont val="Arial"/>
        <family val="2"/>
        <charset val="238"/>
      </rPr>
      <t>/ Other</t>
    </r>
  </si>
  <si>
    <r>
      <t xml:space="preserve">Zajam </t>
    </r>
    <r>
      <rPr>
        <b/>
        <sz val="8"/>
        <color theme="1" tint="0.34998626667073579"/>
        <rFont val="Arial"/>
        <family val="2"/>
        <charset val="238"/>
      </rPr>
      <t>/ Loan</t>
    </r>
  </si>
  <si>
    <r>
      <t>Osobna vozila</t>
    </r>
    <r>
      <rPr>
        <sz val="8"/>
        <color theme="1" tint="0.34998626667073579"/>
        <rFont val="Arial"/>
        <family val="2"/>
        <charset val="238"/>
      </rPr>
      <t xml:space="preserve"> / Passenger cars</t>
    </r>
  </si>
  <si>
    <r>
      <t>Plovila</t>
    </r>
    <r>
      <rPr>
        <sz val="8"/>
        <color theme="1" tint="0.34998626667073579"/>
        <rFont val="Arial"/>
        <family val="2"/>
        <charset val="238"/>
      </rPr>
      <t xml:space="preserve"> / Vessels</t>
    </r>
  </si>
  <si>
    <r>
      <t>Ukupno</t>
    </r>
    <r>
      <rPr>
        <b/>
        <sz val="8"/>
        <color theme="1" tint="0.34998626667073579"/>
        <rFont val="Arial"/>
        <family val="2"/>
        <charset val="238"/>
      </rPr>
      <t xml:space="preserve"> / Total</t>
    </r>
  </si>
  <si>
    <r>
      <t xml:space="preserve">Izvor / </t>
    </r>
    <r>
      <rPr>
        <i/>
        <sz val="8"/>
        <color theme="1" tint="0.34998626667073579"/>
        <rFont val="Arial"/>
        <family val="2"/>
        <charset val="238"/>
      </rPr>
      <t>Source:</t>
    </r>
    <r>
      <rPr>
        <i/>
        <sz val="8"/>
        <rFont val="Arial"/>
        <family val="2"/>
        <charset val="238"/>
      </rPr>
      <t xml:space="preserve"> HANFA</t>
    </r>
  </si>
  <si>
    <r>
      <t xml:space="preserve">Opis 
</t>
    </r>
    <r>
      <rPr>
        <i/>
        <sz val="9"/>
        <color theme="1" tint="0.34998626667073579"/>
        <rFont val="Arial"/>
        <family val="2"/>
        <charset val="238"/>
      </rPr>
      <t>Description</t>
    </r>
  </si>
  <si>
    <r>
      <t xml:space="preserve">Razdoblje 
</t>
    </r>
    <r>
      <rPr>
        <i/>
        <sz val="9"/>
        <color theme="1" tint="0.34998626667073579"/>
        <rFont val="Arial"/>
        <family val="2"/>
        <charset val="238"/>
      </rPr>
      <t>Period</t>
    </r>
  </si>
  <si>
    <r>
      <t>Rashodi po osnovi kamata /</t>
    </r>
    <r>
      <rPr>
        <sz val="8"/>
        <color theme="1" tint="0.34998626667073579"/>
        <rFont val="Arial"/>
        <family val="2"/>
        <charset val="238"/>
      </rPr>
      <t xml:space="preserve"> </t>
    </r>
    <r>
      <rPr>
        <i/>
        <sz val="8"/>
        <color theme="1" tint="0.34998626667073579"/>
        <rFont val="Arial"/>
        <family val="2"/>
        <charset val="238"/>
      </rPr>
      <t xml:space="preserve">Interest expenses     </t>
    </r>
  </si>
  <si>
    <r>
      <t>Dobit/gubitak od kamata /</t>
    </r>
    <r>
      <rPr>
        <b/>
        <i/>
        <sz val="8"/>
        <color theme="1" tint="0.34998626667073579"/>
        <rFont val="Arial"/>
        <family val="2"/>
        <charset val="238"/>
      </rPr>
      <t xml:space="preserve"> Interest profit/loss </t>
    </r>
  </si>
  <si>
    <r>
      <t xml:space="preserve">Dobit/gubitak iz ostalih prihoda i rashoda /
</t>
    </r>
    <r>
      <rPr>
        <b/>
        <i/>
        <sz val="8"/>
        <color theme="1" tint="0.34998626667073579"/>
        <rFont val="Arial"/>
        <family val="2"/>
        <charset val="238"/>
      </rPr>
      <t>Profit/loss from other revenues and  expenditures</t>
    </r>
  </si>
  <si>
    <r>
      <t xml:space="preserve">Dobit/gubitak prije troškova ispravka vrijednosti za gubitke od umanjenja /
</t>
    </r>
    <r>
      <rPr>
        <i/>
        <sz val="8"/>
        <color theme="1" tint="0.34998626667073579"/>
        <rFont val="Arial"/>
        <family val="2"/>
        <charset val="238"/>
      </rPr>
      <t>Profit/loss before cost of value  adjustment for impairment losses</t>
    </r>
  </si>
  <si>
    <r>
      <t>Troškovi ispravka vrijednosti za gubitke od umanjenja (troškovi vrijednosnog usklađenja) /</t>
    </r>
    <r>
      <rPr>
        <i/>
        <sz val="8"/>
        <color indexed="12"/>
        <rFont val="Arial"/>
        <family val="2"/>
      </rPr>
      <t xml:space="preserve"> </t>
    </r>
    <r>
      <rPr>
        <i/>
        <sz val="8"/>
        <color theme="1" tint="0.34998626667073579"/>
        <rFont val="Arial"/>
        <family val="2"/>
        <charset val="238"/>
      </rPr>
      <t>Cost of value adjustment for impairment losses</t>
    </r>
  </si>
  <si>
    <r>
      <t xml:space="preserve">Napomena: Podaci za prethodno razdoblje dostavljeni u izvještajima za tekuće razdoblje.
</t>
    </r>
    <r>
      <rPr>
        <i/>
        <sz val="8"/>
        <color theme="1" tint="0.34998626667073579"/>
        <rFont val="Arial"/>
        <family val="2"/>
        <charset val="238"/>
      </rPr>
      <t>Note:</t>
    </r>
    <r>
      <rPr>
        <sz val="8"/>
        <color theme="1" tint="0.34998626667073579"/>
        <rFont val="Arial"/>
        <family val="2"/>
        <charset val="238"/>
      </rPr>
      <t xml:space="preserve"> </t>
    </r>
    <r>
      <rPr>
        <i/>
        <sz val="8"/>
        <color theme="1" tint="0.34998626667073579"/>
        <rFont val="Arial"/>
        <family val="2"/>
        <charset val="238"/>
      </rPr>
      <t>Data for previous period delivered in reports for current period.</t>
    </r>
  </si>
  <si>
    <r>
      <t>Aktivni ugovori /</t>
    </r>
    <r>
      <rPr>
        <b/>
        <i/>
        <sz val="11"/>
        <color rgb="FF0000FF"/>
        <rFont val="Arial"/>
        <family val="2"/>
        <charset val="238"/>
      </rPr>
      <t xml:space="preserve"> </t>
    </r>
    <r>
      <rPr>
        <b/>
        <i/>
        <sz val="11"/>
        <color theme="1" tint="0.34998626667073579"/>
        <rFont val="Arial"/>
        <family val="2"/>
        <charset val="238"/>
      </rPr>
      <t>Active contracts</t>
    </r>
  </si>
  <si>
    <r>
      <t>Novozaključeni ugovori /</t>
    </r>
    <r>
      <rPr>
        <b/>
        <i/>
        <sz val="11"/>
        <color theme="1" tint="0.34998626667073579"/>
        <rFont val="Arial"/>
        <family val="2"/>
        <charset val="238"/>
      </rPr>
      <t xml:space="preserve"> Newly concluded contracts</t>
    </r>
  </si>
  <si>
    <r>
      <t xml:space="preserve">Opis / 
</t>
    </r>
    <r>
      <rPr>
        <i/>
        <sz val="8"/>
        <color theme="1" tint="0.34998626667073579"/>
        <rFont val="Arial"/>
        <family val="2"/>
        <charset val="238"/>
      </rPr>
      <t>Description</t>
    </r>
  </si>
  <si>
    <r>
      <t xml:space="preserve">Broj aktivnih ugovora na dan
</t>
    </r>
    <r>
      <rPr>
        <i/>
        <sz val="8"/>
        <color theme="1" tint="0.34998626667073579"/>
        <rFont val="Arial"/>
        <family val="2"/>
        <charset val="238"/>
      </rPr>
      <t>Number of active contracts as at</t>
    </r>
  </si>
  <si>
    <r>
      <t xml:space="preserve">Promjena u odnosu na isti datum prethodne godine
</t>
    </r>
    <r>
      <rPr>
        <i/>
        <sz val="8"/>
        <color theme="1" tint="0.34998626667073579"/>
        <rFont val="Arial"/>
        <family val="2"/>
        <charset val="238"/>
      </rPr>
      <t>Change to the same date of previous year</t>
    </r>
  </si>
  <si>
    <r>
      <t>Broj novozaključenih  ugovora u razdoblju</t>
    </r>
    <r>
      <rPr>
        <vertAlign val="superscript"/>
        <sz val="8"/>
        <rFont val="Arial"/>
        <family val="2"/>
        <charset val="238"/>
      </rPr>
      <t xml:space="preserve">
</t>
    </r>
    <r>
      <rPr>
        <i/>
        <sz val="8"/>
        <color theme="1" tint="0.34998626667073579"/>
        <rFont val="Arial"/>
        <family val="2"/>
        <charset val="238"/>
      </rPr>
      <t>Number of active contracts in the period</t>
    </r>
  </si>
  <si>
    <r>
      <t xml:space="preserve">Promjena u odnosu na isto razdoblje prethodne godine
</t>
    </r>
    <r>
      <rPr>
        <i/>
        <sz val="8"/>
        <color theme="1" tint="0.34998626667073579"/>
        <rFont val="Arial"/>
        <family val="2"/>
        <charset val="238"/>
      </rPr>
      <t>Change to the same periode of previous year</t>
    </r>
  </si>
  <si>
    <r>
      <t xml:space="preserve">Operativni / </t>
    </r>
    <r>
      <rPr>
        <i/>
        <sz val="8"/>
        <color theme="1" tint="0.34998626667073579"/>
        <rFont val="Arial"/>
        <family val="2"/>
        <charset val="238"/>
      </rPr>
      <t>Operative leasing</t>
    </r>
  </si>
  <si>
    <r>
      <t xml:space="preserve">Nekretnine / </t>
    </r>
    <r>
      <rPr>
        <i/>
        <sz val="7"/>
        <color theme="1" tint="0.34998626667073579"/>
        <rFont val="Arial"/>
        <family val="2"/>
        <charset val="238"/>
      </rPr>
      <t>Property</t>
    </r>
  </si>
  <si>
    <r>
      <t xml:space="preserve">Osobni automobili / </t>
    </r>
    <r>
      <rPr>
        <i/>
        <sz val="7"/>
        <color theme="1" tint="0.34998626667073579"/>
        <rFont val="Arial"/>
        <family val="2"/>
        <charset val="238"/>
      </rPr>
      <t>Passenger cars</t>
    </r>
  </si>
  <si>
    <r>
      <t xml:space="preserve">Gospodarska vozila / </t>
    </r>
    <r>
      <rPr>
        <i/>
        <sz val="7"/>
        <color theme="1" tint="0.34998626667073579"/>
        <rFont val="Arial"/>
        <family val="2"/>
        <charset val="238"/>
      </rPr>
      <t>Commercial vehicles</t>
    </r>
  </si>
  <si>
    <r>
      <t xml:space="preserve">Plovila / </t>
    </r>
    <r>
      <rPr>
        <i/>
        <sz val="7"/>
        <color theme="1" tint="0.34998626667073579"/>
        <rFont val="Arial"/>
        <family val="2"/>
        <charset val="238"/>
      </rPr>
      <t>Vessels</t>
    </r>
  </si>
  <si>
    <r>
      <t>Letjelice /</t>
    </r>
    <r>
      <rPr>
        <i/>
        <sz val="7"/>
        <color rgb="FF0000FF"/>
        <rFont val="Arial"/>
        <family val="2"/>
      </rPr>
      <t xml:space="preserve"> </t>
    </r>
    <r>
      <rPr>
        <i/>
        <sz val="7"/>
        <color theme="1" tint="0.34998626667073579"/>
        <rFont val="Arial"/>
        <family val="2"/>
        <charset val="238"/>
      </rPr>
      <t>Aircraft</t>
    </r>
  </si>
  <si>
    <r>
      <t xml:space="preserve">Postrojenja, strojevi, transportni uređaji i oprema
</t>
    </r>
    <r>
      <rPr>
        <i/>
        <sz val="7"/>
        <color theme="1" tint="0.34998626667073579"/>
        <rFont val="Arial"/>
        <family val="2"/>
        <charset val="238"/>
      </rPr>
      <t>Plant, machinery, transport machines and equipment</t>
    </r>
  </si>
  <si>
    <r>
      <t xml:space="preserve">Ostalo / </t>
    </r>
    <r>
      <rPr>
        <i/>
        <sz val="7"/>
        <color theme="1" tint="0.34998626667073579"/>
        <rFont val="Arial"/>
        <family val="2"/>
        <charset val="238"/>
      </rPr>
      <t>Other</t>
    </r>
  </si>
  <si>
    <r>
      <t xml:space="preserve">Ukupno prema predmetu leasinga 
</t>
    </r>
    <r>
      <rPr>
        <b/>
        <i/>
        <sz val="8"/>
        <color theme="1" tint="0.34998626667073579"/>
        <rFont val="Arial"/>
        <family val="2"/>
        <charset val="238"/>
      </rPr>
      <t>Total leasing by leased asset</t>
    </r>
  </si>
  <si>
    <r>
      <t xml:space="preserve">Financijski / </t>
    </r>
    <r>
      <rPr>
        <b/>
        <i/>
        <sz val="8"/>
        <color theme="1" tint="0.34998626667073579"/>
        <rFont val="Arial"/>
        <family val="2"/>
        <charset val="238"/>
      </rPr>
      <t>Finance leasing</t>
    </r>
  </si>
  <si>
    <r>
      <t>Ostalo /</t>
    </r>
    <r>
      <rPr>
        <sz val="7"/>
        <color theme="1" tint="0.34998626667073579"/>
        <rFont val="Arial"/>
        <family val="2"/>
        <charset val="238"/>
      </rPr>
      <t xml:space="preserve"> </t>
    </r>
    <r>
      <rPr>
        <i/>
        <sz val="7"/>
        <color theme="1" tint="0.34998626667073579"/>
        <rFont val="Arial"/>
        <family val="2"/>
        <charset val="238"/>
      </rPr>
      <t>Other</t>
    </r>
  </si>
  <si>
    <r>
      <rPr>
        <b/>
        <sz val="8"/>
        <rFont val="Arial"/>
        <family val="2"/>
        <charset val="238"/>
      </rPr>
      <t xml:space="preserve">Ukupno prema predmetu leasinga </t>
    </r>
    <r>
      <rPr>
        <b/>
        <sz val="8"/>
        <color theme="1" tint="0.34998626667073579"/>
        <rFont val="Arial"/>
        <family val="2"/>
        <charset val="238"/>
      </rPr>
      <t xml:space="preserve">
</t>
    </r>
    <r>
      <rPr>
        <b/>
        <i/>
        <sz val="8"/>
        <color theme="1" tint="0.34998626667073579"/>
        <rFont val="Arial"/>
        <family val="2"/>
        <charset val="238"/>
      </rPr>
      <t>Total leasing by leased asset</t>
    </r>
  </si>
  <si>
    <r>
      <t xml:space="preserve">Zajmovi / </t>
    </r>
    <r>
      <rPr>
        <b/>
        <i/>
        <sz val="8"/>
        <color theme="1" tint="0.34998626667073579"/>
        <rFont val="Arial"/>
        <family val="2"/>
        <charset val="238"/>
      </rPr>
      <t>Loan's</t>
    </r>
  </si>
  <si>
    <r>
      <t xml:space="preserve">Letjelice / </t>
    </r>
    <r>
      <rPr>
        <i/>
        <sz val="7"/>
        <color theme="1" tint="0.34998626667073579"/>
        <rFont val="Arial"/>
        <family val="2"/>
        <charset val="238"/>
      </rPr>
      <t>Aircraft</t>
    </r>
  </si>
  <si>
    <r>
      <t xml:space="preserve">Izvor / </t>
    </r>
    <r>
      <rPr>
        <sz val="8"/>
        <color theme="1" tint="0.34998626667073579"/>
        <rFont val="Arial"/>
        <family val="2"/>
        <charset val="238"/>
      </rPr>
      <t>Source</t>
    </r>
    <r>
      <rPr>
        <i/>
        <sz val="8"/>
        <color theme="1" tint="0.34998626667073579"/>
        <rFont val="Arial"/>
        <family val="2"/>
        <charset val="238"/>
      </rPr>
      <t xml:space="preserve">: </t>
    </r>
    <r>
      <rPr>
        <i/>
        <sz val="8"/>
        <rFont val="Arial"/>
        <family val="2"/>
        <charset val="238"/>
      </rPr>
      <t>HANFA</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</si>
  <si>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theme="1" tint="0.34998626667073579"/>
        <rFont val="Arial"/>
        <family val="2"/>
        <charset val="238"/>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</si>
  <si>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Napomena: Podaci za prethodnu godinu dostavljeni u izvještajima za tekuću godinu.
</t>
    </r>
    <r>
      <rPr>
        <i/>
        <sz val="8"/>
        <color theme="1" tint="0.34998626667073579"/>
        <rFont val="Arial"/>
        <family val="2"/>
        <charset val="238"/>
      </rPr>
      <t>Note:</t>
    </r>
    <r>
      <rPr>
        <sz val="8"/>
        <color theme="1" tint="0.34998626667073579"/>
        <rFont val="Arial"/>
        <family val="2"/>
        <charset val="238"/>
      </rPr>
      <t xml:space="preserve"> </t>
    </r>
    <r>
      <rPr>
        <i/>
        <sz val="8"/>
        <color theme="1" tint="0.34998626667073579"/>
        <rFont val="Arial"/>
        <family val="2"/>
        <charset val="238"/>
      </rPr>
      <t>Data for previous year delivered in reports for current year.</t>
    </r>
  </si>
  <si>
    <r>
      <t xml:space="preserve">Leasing društvo 
</t>
    </r>
    <r>
      <rPr>
        <i/>
        <sz val="9"/>
        <color theme="1" tint="0.34998626667073579"/>
        <rFont val="Arial"/>
        <family val="2"/>
        <charset val="238"/>
      </rPr>
      <t>Leasing company</t>
    </r>
  </si>
  <si>
    <r>
      <t xml:space="preserve">Broj novozaključenih ugovora u razdoblju
</t>
    </r>
    <r>
      <rPr>
        <i/>
        <sz val="8"/>
        <color theme="1" tint="0.34998626667073579"/>
        <rFont val="Arial"/>
        <family val="2"/>
        <charset val="238"/>
      </rPr>
      <t>Number of newly concluded contracts in the period</t>
    </r>
  </si>
  <si>
    <r>
      <t>Vrijednost novozaključenih ugovora (ugovorena / financirana vrijednost)</t>
    </r>
    <r>
      <rPr>
        <vertAlign val="superscript"/>
        <sz val="8"/>
        <rFont val="Arial"/>
        <family val="2"/>
        <charset val="238"/>
      </rPr>
      <t>1</t>
    </r>
    <r>
      <rPr>
        <sz val="8"/>
        <rFont val="Arial"/>
        <family val="2"/>
        <charset val="238"/>
      </rPr>
      <t xml:space="preserve"> u razdoblju
</t>
    </r>
    <r>
      <rPr>
        <i/>
        <sz val="8"/>
        <color theme="1" tint="0.34998626667073579"/>
        <rFont val="Arial"/>
        <family val="2"/>
        <charset val="238"/>
      </rPr>
      <t>Value of concluded contracts (agreed/financed value)</t>
    </r>
    <r>
      <rPr>
        <i/>
        <vertAlign val="superscript"/>
        <sz val="8"/>
        <color theme="1" tint="0.34998626667073579"/>
        <rFont val="Arial"/>
        <family val="2"/>
        <charset val="238"/>
      </rPr>
      <t>1</t>
    </r>
    <r>
      <rPr>
        <i/>
        <sz val="8"/>
        <color theme="1" tint="0.34998626667073579"/>
        <rFont val="Arial"/>
        <family val="2"/>
        <charset val="238"/>
      </rPr>
      <t xml:space="preserve"> in period</t>
    </r>
  </si>
  <si>
    <r>
      <t xml:space="preserve">Ukupno / </t>
    </r>
    <r>
      <rPr>
        <b/>
        <i/>
        <sz val="9"/>
        <color theme="1" tint="0.34998626667073579"/>
        <rFont val="Arial"/>
        <family val="2"/>
        <charset val="238"/>
      </rPr>
      <t>Total</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</si>
  <si>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theme="1" tint="0.34998626667073579"/>
        <rFont val="Arial"/>
        <family val="2"/>
        <charset val="238"/>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</si>
  <si>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 xml:space="preserve">Stanje na dan 
</t>
    </r>
    <r>
      <rPr>
        <i/>
        <sz val="8"/>
        <color theme="1" tint="0.34998626667073579"/>
        <rFont val="Arial"/>
        <family val="2"/>
        <charset val="238"/>
      </rPr>
      <t>State as at</t>
    </r>
  </si>
  <si>
    <r>
      <t xml:space="preserve">Promjena u odnosu na isti datum prethodne godine
</t>
    </r>
    <r>
      <rPr>
        <i/>
        <sz val="8"/>
        <color theme="1" tint="0.34998626667073579"/>
        <rFont val="Arial"/>
        <family val="2"/>
        <charset val="238"/>
      </rPr>
      <t>Change to the same date last year</t>
    </r>
  </si>
  <si>
    <r>
      <t xml:space="preserve">Relativna
</t>
    </r>
    <r>
      <rPr>
        <i/>
        <sz val="8"/>
        <color theme="1" tint="0.34998626667073579"/>
        <rFont val="Arial"/>
        <family val="2"/>
        <charset val="238"/>
      </rPr>
      <t>Relative</t>
    </r>
  </si>
  <si>
    <r>
      <t xml:space="preserve">U iznosu
</t>
    </r>
    <r>
      <rPr>
        <i/>
        <sz val="8"/>
        <color theme="1" tint="0.34998626667073579"/>
        <rFont val="Arial"/>
        <family val="2"/>
        <charset val="238"/>
      </rPr>
      <t>In amount</t>
    </r>
  </si>
  <si>
    <r>
      <t xml:space="preserve">Dugotrajna imovina (stalna sredstva) / </t>
    </r>
    <r>
      <rPr>
        <b/>
        <i/>
        <sz val="8"/>
        <color theme="1" tint="0.34998626667073579"/>
        <rFont val="Arial"/>
        <family val="2"/>
        <charset val="238"/>
      </rPr>
      <t>Long-term assets</t>
    </r>
  </si>
  <si>
    <r>
      <t xml:space="preserve">Nematerijalna imovina / </t>
    </r>
    <r>
      <rPr>
        <i/>
        <sz val="8"/>
        <color theme="1" tint="0.34998626667073579"/>
        <rFont val="Arial"/>
        <family val="2"/>
        <charset val="238"/>
      </rPr>
      <t>Intangible assets</t>
    </r>
  </si>
  <si>
    <r>
      <t>Materijalna imovina /</t>
    </r>
    <r>
      <rPr>
        <i/>
        <sz val="8"/>
        <color rgb="FF0000FF"/>
        <rFont val="Arial"/>
        <family val="2"/>
      </rPr>
      <t xml:space="preserve"> </t>
    </r>
    <r>
      <rPr>
        <i/>
        <sz val="8"/>
        <color theme="1" tint="0.34998626667073579"/>
        <rFont val="Arial"/>
        <family val="2"/>
        <charset val="238"/>
      </rPr>
      <t>Tangible assets</t>
    </r>
  </si>
  <si>
    <r>
      <t xml:space="preserve">Dugotrajna financijska imovina / </t>
    </r>
    <r>
      <rPr>
        <i/>
        <sz val="8"/>
        <color theme="1" tint="0.34998626667073579"/>
        <rFont val="Arial"/>
        <family val="2"/>
        <charset val="238"/>
      </rPr>
      <t>Long-term financial assets</t>
    </r>
  </si>
  <si>
    <r>
      <t>Dugotrajna potraživanja /</t>
    </r>
    <r>
      <rPr>
        <sz val="8"/>
        <color theme="1" tint="0.34998626667073579"/>
        <rFont val="Arial"/>
        <family val="2"/>
        <charset val="238"/>
      </rPr>
      <t xml:space="preserve"> </t>
    </r>
    <r>
      <rPr>
        <i/>
        <sz val="8"/>
        <color theme="1" tint="0.34998626667073579"/>
        <rFont val="Arial"/>
        <family val="2"/>
        <charset val="238"/>
      </rPr>
      <t>Long term receivables</t>
    </r>
  </si>
  <si>
    <r>
      <t xml:space="preserve">Odgođena porezna imovina / </t>
    </r>
    <r>
      <rPr>
        <i/>
        <sz val="8"/>
        <color theme="1" tint="0.34998626667073579"/>
        <rFont val="Arial"/>
        <family val="2"/>
        <charset val="238"/>
      </rPr>
      <t>Deferred tax assets</t>
    </r>
  </si>
  <si>
    <r>
      <t xml:space="preserve">Kratkotrajna imovina / </t>
    </r>
    <r>
      <rPr>
        <b/>
        <i/>
        <sz val="8"/>
        <color theme="1" tint="0.34998626667073579"/>
        <rFont val="Arial"/>
        <family val="2"/>
        <charset val="238"/>
      </rPr>
      <t>Short-term assets</t>
    </r>
  </si>
  <si>
    <r>
      <t xml:space="preserve">Zalihe / </t>
    </r>
    <r>
      <rPr>
        <i/>
        <sz val="8"/>
        <color theme="1" tint="0.34998626667073579"/>
        <rFont val="Arial"/>
        <family val="2"/>
        <charset val="238"/>
      </rPr>
      <t>Inventory</t>
    </r>
  </si>
  <si>
    <r>
      <t xml:space="preserve">Kratkotrajna potraživanja / </t>
    </r>
    <r>
      <rPr>
        <i/>
        <sz val="8"/>
        <color theme="1" tint="0.34998626667073579"/>
        <rFont val="Arial"/>
        <family val="2"/>
        <charset val="238"/>
      </rPr>
      <t>Short term receivables</t>
    </r>
  </si>
  <si>
    <r>
      <t xml:space="preserve">Kratkotrajna financijska imovina / </t>
    </r>
    <r>
      <rPr>
        <i/>
        <sz val="8"/>
        <color theme="1" tint="0.34998626667073579"/>
        <rFont val="Arial"/>
        <family val="2"/>
        <charset val="238"/>
      </rPr>
      <t>Short-term financial assets</t>
    </r>
  </si>
  <si>
    <r>
      <t xml:space="preserve">Novac na računu i blagajni / </t>
    </r>
    <r>
      <rPr>
        <i/>
        <sz val="8"/>
        <color theme="1" tint="0.34998626667073579"/>
        <rFont val="Arial"/>
        <family val="2"/>
        <charset val="238"/>
      </rPr>
      <t>Cash with banks and in hand</t>
    </r>
  </si>
  <si>
    <r>
      <t xml:space="preserve">Plaćeni troškovi budućeg razdoblja i nedospjela naplata prihoda
</t>
    </r>
    <r>
      <rPr>
        <i/>
        <sz val="8"/>
        <color theme="1" tint="0.34998626667073579"/>
        <rFont val="Arial"/>
        <family val="2"/>
        <charset val="238"/>
      </rPr>
      <t>Prepayments and accrued income</t>
    </r>
  </si>
  <si>
    <r>
      <t xml:space="preserve">UKUPNA AKTIVA / </t>
    </r>
    <r>
      <rPr>
        <b/>
        <i/>
        <sz val="9"/>
        <color theme="1" tint="0.34998626667073579"/>
        <rFont val="Arial"/>
        <family val="2"/>
        <charset val="238"/>
      </rPr>
      <t>TOTAL ASSETS</t>
    </r>
  </si>
  <si>
    <r>
      <t xml:space="preserve">Aktivni izvanbilančni zapisi / </t>
    </r>
    <r>
      <rPr>
        <i/>
        <sz val="8"/>
        <color theme="1" tint="0.34998626667073579"/>
        <rFont val="Arial"/>
        <family val="2"/>
        <charset val="238"/>
      </rPr>
      <t>Off-balance sheet items</t>
    </r>
  </si>
  <si>
    <r>
      <t xml:space="preserve">Odgođeno plaćanje troškova i prihod budućeg razdoblja
</t>
    </r>
    <r>
      <rPr>
        <i/>
        <sz val="8"/>
        <color theme="1" tint="0.34998626667073579"/>
        <rFont val="Arial"/>
        <family val="2"/>
        <charset val="238"/>
      </rPr>
      <t>Accruals and deferred income</t>
    </r>
  </si>
  <si>
    <r>
      <t xml:space="preserve">UKUPNA PASIVA  / </t>
    </r>
    <r>
      <rPr>
        <b/>
        <i/>
        <sz val="9"/>
        <color theme="1" tint="0.34998626667073579"/>
        <rFont val="Arial"/>
        <family val="2"/>
        <charset val="238"/>
      </rPr>
      <t>TOTAL EQUILITY AND LIABILITIES</t>
    </r>
  </si>
  <si>
    <r>
      <t xml:space="preserve">Pasivni izvanbilančni zapisi / </t>
    </r>
    <r>
      <rPr>
        <i/>
        <sz val="8"/>
        <color theme="1" tint="0.34998626667073579"/>
        <rFont val="Arial"/>
        <family val="2"/>
        <charset val="238"/>
      </rPr>
      <t>Off-balance sheet items</t>
    </r>
  </si>
  <si>
    <r>
      <t xml:space="preserve">Promjena u odnosu na isto razdoblje prethodne godine
</t>
    </r>
    <r>
      <rPr>
        <i/>
        <sz val="8"/>
        <color theme="1" tint="0.34998626667073579"/>
        <rFont val="Arial"/>
        <family val="2"/>
        <charset val="238"/>
      </rPr>
      <t>Change to the same period last year</t>
    </r>
  </si>
  <si>
    <r>
      <t>Prihodi od kamata /</t>
    </r>
    <r>
      <rPr>
        <sz val="8"/>
        <color theme="1" tint="0.34998626667073579"/>
        <rFont val="Arial"/>
        <family val="2"/>
        <charset val="238"/>
      </rPr>
      <t xml:space="preserve"> </t>
    </r>
    <r>
      <rPr>
        <i/>
        <sz val="8"/>
        <color theme="1" tint="0.34998626667073579"/>
        <rFont val="Arial"/>
        <family val="2"/>
        <charset val="238"/>
      </rPr>
      <t xml:space="preserve">Interest income  </t>
    </r>
    <r>
      <rPr>
        <sz val="8"/>
        <color theme="1" tint="0.34998626667073579"/>
        <rFont val="Arial"/>
        <family val="2"/>
        <charset val="238"/>
      </rPr>
      <t xml:space="preserve"> </t>
    </r>
  </si>
  <si>
    <r>
      <t>Prihodi od provizija i naknada /</t>
    </r>
    <r>
      <rPr>
        <sz val="8"/>
        <color theme="1" tint="0.34998626667073579"/>
        <rFont val="Arial"/>
        <family val="2"/>
        <charset val="238"/>
      </rPr>
      <t xml:space="preserve"> </t>
    </r>
    <r>
      <rPr>
        <i/>
        <sz val="8"/>
        <color theme="1" tint="0.34998626667073579"/>
        <rFont val="Arial"/>
        <family val="2"/>
        <charset val="238"/>
      </rPr>
      <t xml:space="preserve">Income from fees and commissions  </t>
    </r>
  </si>
  <si>
    <r>
      <t>Rashodi za provizije i naknade /</t>
    </r>
    <r>
      <rPr>
        <sz val="8"/>
        <color indexed="12"/>
        <rFont val="Arial"/>
        <family val="2"/>
      </rPr>
      <t xml:space="preserve"> </t>
    </r>
    <r>
      <rPr>
        <sz val="8"/>
        <color theme="1" tint="0.34998626667073579"/>
        <rFont val="Arial"/>
        <family val="2"/>
        <charset val="238"/>
      </rPr>
      <t xml:space="preserve">Expenses on fees and commissions  </t>
    </r>
    <r>
      <rPr>
        <sz val="8"/>
        <color indexed="12"/>
        <rFont val="Arial"/>
        <family val="2"/>
      </rPr>
      <t xml:space="preserve"> </t>
    </r>
    <r>
      <rPr>
        <sz val="8"/>
        <rFont val="Arial"/>
        <family val="2"/>
      </rPr>
      <t xml:space="preserve"> </t>
    </r>
  </si>
  <si>
    <r>
      <t xml:space="preserve">Dobit/gubitak od provizija i naknada / 
</t>
    </r>
    <r>
      <rPr>
        <b/>
        <i/>
        <sz val="8"/>
        <color theme="1" tint="0.34998626667073579"/>
        <rFont val="Arial"/>
        <family val="2"/>
        <charset val="238"/>
      </rPr>
      <t xml:space="preserve">Profit/loss from fees and commissions   </t>
    </r>
    <r>
      <rPr>
        <b/>
        <i/>
        <sz val="8"/>
        <color indexed="12"/>
        <rFont val="Arial"/>
        <family val="2"/>
      </rPr>
      <t xml:space="preserve"> </t>
    </r>
  </si>
  <si>
    <r>
      <t>Ostali poslovni prihodi /</t>
    </r>
    <r>
      <rPr>
        <i/>
        <sz val="8"/>
        <color indexed="12"/>
        <rFont val="Arial"/>
        <family val="2"/>
      </rPr>
      <t xml:space="preserve"> </t>
    </r>
    <r>
      <rPr>
        <i/>
        <sz val="8"/>
        <color theme="1" tint="0.34998626667073579"/>
        <rFont val="Arial"/>
        <family val="2"/>
        <charset val="238"/>
      </rPr>
      <t xml:space="preserve">Other operating revenues </t>
    </r>
    <r>
      <rPr>
        <sz val="8"/>
        <color theme="1" tint="0.34998626667073579"/>
        <rFont val="Arial"/>
        <family val="2"/>
        <charset val="238"/>
      </rPr>
      <t xml:space="preserve">      </t>
    </r>
    <r>
      <rPr>
        <sz val="8"/>
        <rFont val="Arial"/>
        <family val="2"/>
      </rPr>
      <t xml:space="preserve"> </t>
    </r>
  </si>
  <si>
    <r>
      <t>Ostali poslovni rashodi /</t>
    </r>
    <r>
      <rPr>
        <sz val="8"/>
        <color theme="1" tint="0.34998626667073579"/>
        <rFont val="Arial"/>
        <family val="2"/>
        <charset val="238"/>
      </rPr>
      <t xml:space="preserve"> </t>
    </r>
    <r>
      <rPr>
        <i/>
        <sz val="8"/>
        <color theme="1" tint="0.34998626667073579"/>
        <rFont val="Arial"/>
        <family val="2"/>
        <charset val="238"/>
      </rPr>
      <t xml:space="preserve">Other operating expenditures       </t>
    </r>
    <r>
      <rPr>
        <i/>
        <sz val="8"/>
        <color indexed="12"/>
        <rFont val="Arial"/>
        <family val="2"/>
      </rPr>
      <t xml:space="preserve">        </t>
    </r>
  </si>
  <si>
    <r>
      <t>Dobit/gubitak prije poreza na dobit /</t>
    </r>
    <r>
      <rPr>
        <i/>
        <sz val="8"/>
        <color theme="1" tint="0.34998626667073579"/>
        <rFont val="Arial"/>
        <family val="2"/>
        <charset val="238"/>
      </rPr>
      <t xml:space="preserve"> Profit/loss before income tax     </t>
    </r>
    <r>
      <rPr>
        <i/>
        <sz val="8"/>
        <color indexed="12"/>
        <rFont val="Arial"/>
        <family val="2"/>
      </rPr>
      <t xml:space="preserve">     </t>
    </r>
  </si>
  <si>
    <r>
      <t>Porez na dobit /</t>
    </r>
    <r>
      <rPr>
        <i/>
        <sz val="8"/>
        <color theme="1" tint="0.34998626667073579"/>
        <rFont val="Arial"/>
        <family val="2"/>
        <charset val="238"/>
      </rPr>
      <t xml:space="preserve"> Income tax     </t>
    </r>
    <r>
      <rPr>
        <i/>
        <sz val="8"/>
        <color indexed="12"/>
        <rFont val="Arial"/>
        <family val="2"/>
      </rPr>
      <t xml:space="preserve"> </t>
    </r>
    <r>
      <rPr>
        <sz val="8"/>
        <rFont val="Arial"/>
        <family val="2"/>
      </rPr>
      <t xml:space="preserve">       </t>
    </r>
  </si>
  <si>
    <r>
      <t>Dobit/gubitak nakon poreza na dobit /</t>
    </r>
    <r>
      <rPr>
        <b/>
        <i/>
        <sz val="8"/>
        <color theme="1" tint="0.34998626667073579"/>
        <rFont val="Arial"/>
        <family val="2"/>
        <charset val="238"/>
      </rPr>
      <t xml:space="preserve"> Profit/loss after income tax</t>
    </r>
  </si>
  <si>
    <r>
      <t xml:space="preserve">Datum / </t>
    </r>
    <r>
      <rPr>
        <i/>
        <sz val="9"/>
        <color theme="1" tint="0.34998626667073579"/>
        <rFont val="Arial"/>
        <family val="2"/>
        <charset val="238"/>
      </rPr>
      <t>Date</t>
    </r>
  </si>
  <si>
    <r>
      <t xml:space="preserve">Broj leasing društava  
</t>
    </r>
    <r>
      <rPr>
        <b/>
        <i/>
        <sz val="9"/>
        <color theme="1" tint="0.34998626667073579"/>
        <rFont val="Arial"/>
        <family val="2"/>
        <charset val="238"/>
      </rPr>
      <t>Number of leasing companies</t>
    </r>
  </si>
  <si>
    <r>
      <t>Aktivni ugovori /</t>
    </r>
    <r>
      <rPr>
        <b/>
        <i/>
        <sz val="11"/>
        <color theme="1" tint="0.34998626667073579"/>
        <rFont val="Arial"/>
        <family val="2"/>
        <charset val="238"/>
      </rPr>
      <t xml:space="preserve"> Active contracts</t>
    </r>
  </si>
  <si>
    <r>
      <t xml:space="preserve">Vrsta ugovora
</t>
    </r>
    <r>
      <rPr>
        <i/>
        <sz val="9"/>
        <color theme="1" tint="0.34998626667073579"/>
        <rFont val="Arial"/>
        <family val="2"/>
        <charset val="238"/>
      </rPr>
      <t>Type of contract</t>
    </r>
  </si>
  <si>
    <r>
      <t xml:space="preserve">Promjena u odnosu na isti datum prethodne godine
</t>
    </r>
    <r>
      <rPr>
        <i/>
        <sz val="9"/>
        <color theme="1" tint="0.34998626667073579"/>
        <rFont val="Arial"/>
        <family val="2"/>
        <charset val="238"/>
      </rPr>
      <t>Change to the same date of previous year</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</si>
  <si>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theme="1" tint="0.34998626667073579"/>
        <rFont val="Arial"/>
        <family val="2"/>
        <charset val="238"/>
      </rPr>
      <t>Value of active contracts (outstanding contractual value  - outstanding receivables)</t>
    </r>
    <r>
      <rPr>
        <i/>
        <vertAlign val="superscript"/>
        <sz val="9"/>
        <color theme="1" tint="0.34998626667073579"/>
        <rFont val="Arial"/>
        <family val="2"/>
        <charset val="238"/>
      </rPr>
      <t>1</t>
    </r>
    <r>
      <rPr>
        <i/>
        <sz val="9"/>
        <color theme="1" tint="0.34998626667073579"/>
        <rFont val="Arial"/>
        <family val="2"/>
        <charset val="238"/>
      </rPr>
      <t xml:space="preserve"> as at</t>
    </r>
  </si>
  <si>
    <r>
      <t xml:space="preserve">Promjena u odnosu na isto razdoblje prethodne godine
</t>
    </r>
    <r>
      <rPr>
        <i/>
        <sz val="9"/>
        <color theme="1" tint="0.34998626667073579"/>
        <rFont val="Arial"/>
        <family val="2"/>
        <charset val="238"/>
      </rPr>
      <t>Change to the same periode of previous year</t>
    </r>
  </si>
  <si>
    <r>
      <t>Operativni /</t>
    </r>
    <r>
      <rPr>
        <sz val="8"/>
        <color theme="1" tint="0.34998626667073579"/>
        <rFont val="Arial"/>
        <family val="2"/>
        <charset val="238"/>
      </rPr>
      <t xml:space="preserve"> </t>
    </r>
    <r>
      <rPr>
        <i/>
        <sz val="8"/>
        <color theme="1" tint="0.34998626667073579"/>
        <rFont val="Arial"/>
        <family val="2"/>
        <charset val="238"/>
      </rPr>
      <t>Operating Lease</t>
    </r>
  </si>
  <si>
    <r>
      <t xml:space="preserve">Financijski / </t>
    </r>
    <r>
      <rPr>
        <i/>
        <sz val="8"/>
        <color theme="1" tint="0.34998626667073579"/>
        <rFont val="Arial"/>
        <family val="2"/>
        <charset val="238"/>
      </rPr>
      <t>Finance Lease</t>
    </r>
  </si>
  <si>
    <r>
      <t xml:space="preserve">Zajam / </t>
    </r>
    <r>
      <rPr>
        <i/>
        <sz val="8"/>
        <color theme="1" tint="0.34998626667073579"/>
        <rFont val="Arial"/>
        <family val="2"/>
        <charset val="238"/>
      </rPr>
      <t>Loan</t>
    </r>
  </si>
  <si>
    <r>
      <t xml:space="preserve">Ukupno / </t>
    </r>
    <r>
      <rPr>
        <b/>
        <i/>
        <sz val="8"/>
        <color theme="1" tint="0.34998626667073579"/>
        <rFont val="Arial"/>
        <family val="2"/>
        <charset val="238"/>
      </rPr>
      <t>Total</t>
    </r>
  </si>
  <si>
    <r>
      <t xml:space="preserve">Izvor / </t>
    </r>
    <r>
      <rPr>
        <i/>
        <sz val="8"/>
        <color theme="1" tint="0.34998626667073579"/>
        <rFont val="Arial"/>
        <family val="2"/>
        <charset val="238"/>
      </rPr>
      <t xml:space="preserve">Source: </t>
    </r>
    <r>
      <rPr>
        <i/>
        <sz val="8"/>
        <rFont val="Arial"/>
        <family val="2"/>
        <charset val="238"/>
      </rPr>
      <t>HANFA</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</si>
  <si>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theme="1" tint="0.34998626667073579"/>
        <rFont val="Arial"/>
        <family val="2"/>
        <charset val="238"/>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</si>
  <si>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Otvoreni investicijski fond
</t>
    </r>
    <r>
      <rPr>
        <b/>
        <i/>
        <sz val="8"/>
        <color theme="1" tint="0.34998626667073579"/>
        <rFont val="Arial"/>
        <family val="2"/>
        <charset val="238"/>
      </rPr>
      <t>Opened-end Investment Fund</t>
    </r>
  </si>
  <si>
    <r>
      <t xml:space="preserve">OIB fonda
</t>
    </r>
    <r>
      <rPr>
        <b/>
        <i/>
        <sz val="8"/>
        <color theme="1" tint="0.34998626667073579"/>
        <rFont val="Arial"/>
        <family val="2"/>
        <charset val="238"/>
      </rPr>
      <t>Fund OIB*</t>
    </r>
  </si>
  <si>
    <r>
      <t xml:space="preserve">ISIN fonda
</t>
    </r>
    <r>
      <rPr>
        <b/>
        <i/>
        <sz val="8"/>
        <color theme="1" tint="0.34998626667073579"/>
        <rFont val="Arial"/>
        <family val="2"/>
        <charset val="238"/>
      </rPr>
      <t>Fund ISIN</t>
    </r>
  </si>
  <si>
    <r>
      <t xml:space="preserve">Društvo za upravljanje  
</t>
    </r>
    <r>
      <rPr>
        <b/>
        <i/>
        <sz val="8"/>
        <color theme="1" tint="0.34998626667073579"/>
        <rFont val="Arial"/>
        <family val="2"/>
        <charset val="238"/>
      </rPr>
      <t>Fund Management Company</t>
    </r>
  </si>
  <si>
    <r>
      <t xml:space="preserve">Neto imovina 
</t>
    </r>
    <r>
      <rPr>
        <b/>
        <i/>
        <sz val="8"/>
        <color theme="1" tint="0.34998626667073579"/>
        <rFont val="Arial"/>
        <family val="2"/>
        <charset val="238"/>
      </rPr>
      <t>Net Assets</t>
    </r>
  </si>
  <si>
    <r>
      <t xml:space="preserve">Neto imovina po dionici  
</t>
    </r>
    <r>
      <rPr>
        <b/>
        <i/>
        <sz val="8"/>
        <color theme="1" tint="0.34998626667073579"/>
        <rFont val="Arial"/>
        <family val="2"/>
        <charset val="238"/>
      </rPr>
      <t>Net Assets per share</t>
    </r>
  </si>
  <si>
    <r>
      <t>Izvor /</t>
    </r>
    <r>
      <rPr>
        <i/>
        <sz val="8"/>
        <color rgb="FF0000FF"/>
        <rFont val="Arial"/>
        <family val="2"/>
      </rPr>
      <t xml:space="preserve"> </t>
    </r>
    <r>
      <rPr>
        <i/>
        <sz val="8"/>
        <color theme="1" tint="0.34998626667073579"/>
        <rFont val="Arial"/>
        <family val="2"/>
        <charset val="238"/>
      </rPr>
      <t xml:space="preserve">Source: </t>
    </r>
    <r>
      <rPr>
        <i/>
        <sz val="8"/>
        <rFont val="Arial"/>
        <family val="2"/>
        <charset val="238"/>
      </rPr>
      <t>HANFA</t>
    </r>
  </si>
  <si>
    <r>
      <t xml:space="preserve">Zatvoreni investicijski fond
</t>
    </r>
    <r>
      <rPr>
        <b/>
        <i/>
        <sz val="8"/>
        <color theme="1" tint="0.34998626667073579"/>
        <rFont val="Arial"/>
        <family val="2"/>
        <charset val="238"/>
      </rPr>
      <t>Closed-end Investment Fund</t>
    </r>
  </si>
  <si>
    <r>
      <t>Izvor /</t>
    </r>
    <r>
      <rPr>
        <i/>
        <sz val="8"/>
        <color rgb="FF0000FF"/>
        <rFont val="Arial"/>
        <family val="2"/>
      </rPr>
      <t xml:space="preserve"> </t>
    </r>
    <r>
      <rPr>
        <i/>
        <sz val="8"/>
        <color theme="1" tint="0.34998626667073579"/>
        <rFont val="Arial"/>
        <family val="2"/>
        <charset val="238"/>
      </rPr>
      <t>Source:</t>
    </r>
    <r>
      <rPr>
        <i/>
        <sz val="8"/>
        <rFont val="Arial"/>
        <family val="2"/>
        <charset val="238"/>
      </rPr>
      <t xml:space="preserve"> HANFA</t>
    </r>
  </si>
  <si>
    <r>
      <t xml:space="preserve">Investicijski fond  
</t>
    </r>
    <r>
      <rPr>
        <b/>
        <i/>
        <sz val="8"/>
        <color theme="1" tint="0.34998626667073579"/>
        <rFont val="Arial"/>
        <family val="2"/>
        <charset val="238"/>
      </rPr>
      <t>Investment Fund</t>
    </r>
  </si>
  <si>
    <r>
      <rPr>
        <b/>
        <sz val="10"/>
        <color theme="1"/>
        <rFont val="Arial"/>
        <family val="2"/>
        <charset val="238"/>
      </rPr>
      <t>Krovni fondovi</t>
    </r>
    <r>
      <rPr>
        <b/>
        <i/>
        <sz val="10"/>
        <color theme="1" tint="0.34998626667073579"/>
        <rFont val="Arial"/>
        <family val="2"/>
        <charset val="238"/>
      </rPr>
      <t xml:space="preserve"> / Umbrella funds</t>
    </r>
  </si>
  <si>
    <r>
      <t xml:space="preserve">Osnovni AIF
</t>
    </r>
    <r>
      <rPr>
        <b/>
        <i/>
        <sz val="8"/>
        <color theme="1" tint="0.34998626667073579"/>
        <rFont val="Arial"/>
        <family val="2"/>
        <charset val="238"/>
      </rPr>
      <t>Base AIF</t>
    </r>
  </si>
  <si>
    <r>
      <t xml:space="preserve">OIB fonda
</t>
    </r>
    <r>
      <rPr>
        <b/>
        <i/>
        <sz val="8"/>
        <color theme="1" tint="0.34998626667073579"/>
        <rFont val="Arial"/>
        <family val="2"/>
        <charset val="238"/>
      </rPr>
      <t>Fund OIB**</t>
    </r>
  </si>
  <si>
    <r>
      <t xml:space="preserve">Društvo za upravljanje
</t>
    </r>
    <r>
      <rPr>
        <b/>
        <i/>
        <sz val="8"/>
        <color theme="1" tint="0.34998626667073579"/>
        <rFont val="Arial"/>
        <family val="2"/>
        <charset val="238"/>
      </rPr>
      <t>Fund Management Company</t>
    </r>
  </si>
  <si>
    <r>
      <t xml:space="preserve">Neto imovina
</t>
    </r>
    <r>
      <rPr>
        <b/>
        <i/>
        <sz val="8"/>
        <color theme="1" tint="0.34998626667073579"/>
        <rFont val="Arial"/>
        <family val="2"/>
        <charset val="238"/>
      </rPr>
      <t>Net Assets</t>
    </r>
  </si>
  <si>
    <r>
      <t xml:space="preserve">Cijena udjela
</t>
    </r>
    <r>
      <rPr>
        <b/>
        <i/>
        <sz val="8"/>
        <color theme="1" tint="0.34998626667073579"/>
        <rFont val="Arial"/>
        <family val="2"/>
        <charset val="238"/>
      </rPr>
      <t>Unit Price</t>
    </r>
  </si>
  <si>
    <r>
      <t>Ukupno /</t>
    </r>
    <r>
      <rPr>
        <b/>
        <i/>
        <sz val="9"/>
        <color rgb="FF0000FF"/>
        <rFont val="Arial"/>
        <family val="2"/>
      </rPr>
      <t xml:space="preserve"> </t>
    </r>
    <r>
      <rPr>
        <b/>
        <i/>
        <sz val="9"/>
        <color theme="1" tint="0.34998626667073579"/>
        <rFont val="Arial"/>
        <family val="2"/>
        <charset val="238"/>
      </rPr>
      <t>Total</t>
    </r>
  </si>
  <si>
    <r>
      <rPr>
        <sz val="9"/>
        <color theme="1"/>
        <rFont val="Arial"/>
        <family val="2"/>
      </rPr>
      <t>*</t>
    </r>
    <r>
      <rPr>
        <sz val="7"/>
        <rFont val="Arial"/>
        <family val="2"/>
      </rPr>
      <t xml:space="preserve"> Privremeni podaci / </t>
    </r>
    <r>
      <rPr>
        <sz val="7"/>
        <color theme="1" tint="0.34998626667073579"/>
        <rFont val="Arial"/>
        <family val="2"/>
        <charset val="238"/>
      </rPr>
      <t xml:space="preserve">Preliminary data   </t>
    </r>
  </si>
  <si>
    <r>
      <t xml:space="preserve">Posebni AIF
</t>
    </r>
    <r>
      <rPr>
        <b/>
        <i/>
        <sz val="8"/>
        <color theme="1" tint="0.34998626667073579"/>
        <rFont val="Arial"/>
        <family val="2"/>
        <charset val="238"/>
      </rPr>
      <t>Special AIF</t>
    </r>
  </si>
  <si>
    <r>
      <t xml:space="preserve">Klasa
</t>
    </r>
    <r>
      <rPr>
        <b/>
        <i/>
        <sz val="8"/>
        <color theme="1" tint="0.34998626667073579"/>
        <rFont val="Arial"/>
        <family val="2"/>
        <charset val="238"/>
      </rPr>
      <t>Class</t>
    </r>
  </si>
  <si>
    <r>
      <t>Ukupno /</t>
    </r>
    <r>
      <rPr>
        <b/>
        <i/>
        <sz val="9"/>
        <color theme="1" tint="0.34998626667073579"/>
        <rFont val="Arial"/>
        <family val="2"/>
        <charset val="238"/>
      </rPr>
      <t xml:space="preserve"> Total</t>
    </r>
  </si>
  <si>
    <r>
      <rPr>
        <sz val="9"/>
        <color theme="1"/>
        <rFont val="Arial"/>
        <family val="2"/>
      </rPr>
      <t>*</t>
    </r>
    <r>
      <rPr>
        <sz val="7"/>
        <rFont val="Arial"/>
        <family val="2"/>
      </rPr>
      <t xml:space="preserve"> Privremeni podaci / </t>
    </r>
    <r>
      <rPr>
        <sz val="7"/>
        <color theme="1" tint="0.34998626667073579"/>
        <rFont val="Arial"/>
        <family val="2"/>
        <charset val="238"/>
      </rPr>
      <t>Preliminary data</t>
    </r>
  </si>
  <si>
    <r>
      <t xml:space="preserve">Zatvoreni investicijski fond
</t>
    </r>
    <r>
      <rPr>
        <b/>
        <i/>
        <sz val="8"/>
        <color theme="1" tint="0.34998626667073579"/>
        <rFont val="Arial"/>
        <family val="2"/>
        <charset val="238"/>
      </rPr>
      <t>Closed-ended Investment Fund</t>
    </r>
  </si>
  <si>
    <r>
      <t xml:space="preserve">Napomena / </t>
    </r>
    <r>
      <rPr>
        <i/>
        <sz val="8"/>
        <color theme="1" tint="0.34998626667073579"/>
        <rFont val="Arial"/>
        <family val="2"/>
        <charset val="238"/>
      </rPr>
      <t>Note</t>
    </r>
    <r>
      <rPr>
        <sz val="8"/>
        <color theme="1" tint="0.34998626667073579"/>
        <rFont val="Arial"/>
        <family val="2"/>
        <charset val="238"/>
      </rPr>
      <t xml:space="preserve">: </t>
    </r>
    <r>
      <rPr>
        <sz val="8"/>
        <rFont val="Arial"/>
        <family val="2"/>
        <charset val="238"/>
      </rPr>
      <t xml:space="preserve">Od 7.10.2015. KAPITALNI FOND je fond s privatnom ponudom / </t>
    </r>
    <r>
      <rPr>
        <i/>
        <sz val="8"/>
        <color theme="1" tint="0.34998626667073579"/>
        <rFont val="Arial"/>
        <family val="2"/>
        <charset val="238"/>
      </rPr>
      <t>Since 7 October 2015, KAPITALNI FOND is fund with a private offering.</t>
    </r>
  </si>
  <si>
    <r>
      <t xml:space="preserve">Izvor / </t>
    </r>
    <r>
      <rPr>
        <i/>
        <sz val="8"/>
        <color theme="1" tint="0.34998626667073579"/>
        <rFont val="Arial"/>
        <family val="2"/>
        <charset val="238"/>
      </rPr>
      <t xml:space="preserve">Source </t>
    </r>
    <r>
      <rPr>
        <i/>
        <sz val="8"/>
        <rFont val="Arial"/>
        <family val="2"/>
      </rPr>
      <t>: HANFA,Društva za upravljanje /</t>
    </r>
    <r>
      <rPr>
        <i/>
        <sz val="8"/>
        <color indexed="48"/>
        <rFont val="Arial"/>
        <family val="2"/>
      </rPr>
      <t xml:space="preserve"> </t>
    </r>
    <r>
      <rPr>
        <i/>
        <sz val="8"/>
        <color theme="1" tint="0.34998626667073579"/>
        <rFont val="Arial"/>
        <family val="2"/>
        <charset val="238"/>
      </rPr>
      <t>HANFA, Fund Management Companies</t>
    </r>
  </si>
  <si>
    <r>
      <t xml:space="preserve">Fond rizičnog kapitala-FGS
</t>
    </r>
    <r>
      <rPr>
        <b/>
        <i/>
        <sz val="8"/>
        <color theme="1" tint="0.34998626667073579"/>
        <rFont val="Arial"/>
        <family val="2"/>
        <charset val="238"/>
      </rPr>
      <t>Fund for economic cooperation</t>
    </r>
  </si>
  <si>
    <r>
      <t xml:space="preserve">Vrsta imovine
</t>
    </r>
    <r>
      <rPr>
        <i/>
        <sz val="8"/>
        <color theme="1" tint="0.34998626667073579"/>
        <rFont val="Arial"/>
        <family val="2"/>
        <charset val="238"/>
      </rPr>
      <t>Type of assets</t>
    </r>
  </si>
  <si>
    <r>
      <t xml:space="preserve">Dionički
</t>
    </r>
    <r>
      <rPr>
        <b/>
        <i/>
        <sz val="8"/>
        <color theme="1" tint="0.34998626667073579"/>
        <rFont val="Arial"/>
        <family val="2"/>
        <charset val="238"/>
      </rPr>
      <t>Equity</t>
    </r>
  </si>
  <si>
    <r>
      <t xml:space="preserve">Mješoviti
</t>
    </r>
    <r>
      <rPr>
        <b/>
        <i/>
        <sz val="8"/>
        <color theme="1" tint="0.34998626667073579"/>
        <rFont val="Arial"/>
        <family val="2"/>
        <charset val="238"/>
      </rPr>
      <t>Balanced</t>
    </r>
  </si>
  <si>
    <r>
      <t xml:space="preserve">Napajajući
</t>
    </r>
    <r>
      <rPr>
        <b/>
        <i/>
        <sz val="8"/>
        <color theme="1" tint="0.34998626667073579"/>
        <rFont val="Arial"/>
        <family val="2"/>
        <charset val="238"/>
      </rPr>
      <t>Feeder</t>
    </r>
  </si>
  <si>
    <r>
      <t xml:space="preserve">Obveznički
</t>
    </r>
    <r>
      <rPr>
        <b/>
        <i/>
        <sz val="8"/>
        <color theme="1" tint="0.34998626667073579"/>
        <rFont val="Arial"/>
        <family val="2"/>
        <charset val="238"/>
      </rPr>
      <t>Bond</t>
    </r>
  </si>
  <si>
    <r>
      <t xml:space="preserve">Ostali
</t>
    </r>
    <r>
      <rPr>
        <b/>
        <sz val="8"/>
        <color theme="1" tint="0.34998626667073579"/>
        <rFont val="Arial"/>
        <family val="2"/>
        <charset val="238"/>
      </rPr>
      <t>Others</t>
    </r>
  </si>
  <si>
    <r>
      <t xml:space="preserve">Ukupno
</t>
    </r>
    <r>
      <rPr>
        <b/>
        <i/>
        <sz val="8"/>
        <color theme="1" tint="0.34998626667073579"/>
        <rFont val="Arial"/>
        <family val="2"/>
        <charset val="238"/>
      </rPr>
      <t>Total</t>
    </r>
  </si>
  <si>
    <r>
      <t xml:space="preserve">Novčana sredstva 
</t>
    </r>
    <r>
      <rPr>
        <b/>
        <i/>
        <sz val="7"/>
        <color theme="1" tint="0.34998626667073579"/>
        <rFont val="Arial"/>
        <family val="2"/>
        <charset val="238"/>
      </rPr>
      <t>Cash</t>
    </r>
  </si>
  <si>
    <r>
      <t xml:space="preserve">Potraživanja 
</t>
    </r>
    <r>
      <rPr>
        <b/>
        <i/>
        <sz val="7"/>
        <color theme="1" tint="0.34998626667073579"/>
        <rFont val="Arial"/>
        <family val="2"/>
        <charset val="238"/>
      </rPr>
      <t>Receivables</t>
    </r>
  </si>
  <si>
    <r>
      <t xml:space="preserve">Vrijednosni papiri i depoziti 
</t>
    </r>
    <r>
      <rPr>
        <b/>
        <i/>
        <sz val="7"/>
        <color theme="1" tint="0.34998626667073579"/>
        <rFont val="Arial"/>
        <family val="2"/>
        <charset val="238"/>
      </rPr>
      <t>Securities and deposits</t>
    </r>
  </si>
  <si>
    <r>
      <t xml:space="preserve">D o m a ć i 
</t>
    </r>
    <r>
      <rPr>
        <i/>
        <sz val="7"/>
        <color theme="1" tint="0.34998626667073579"/>
        <rFont val="Arial"/>
        <family val="2"/>
        <charset val="238"/>
      </rPr>
      <t>D o m e s t i c</t>
    </r>
  </si>
  <si>
    <r>
      <t xml:space="preserve">Dionice + GDR / 
</t>
    </r>
    <r>
      <rPr>
        <i/>
        <sz val="7"/>
        <color theme="1" tint="0.34998626667073579"/>
        <rFont val="Arial"/>
        <family val="2"/>
        <charset val="238"/>
      </rPr>
      <t>Shares and GDRs</t>
    </r>
  </si>
  <si>
    <r>
      <t xml:space="preserve">Državne obveznice 
</t>
    </r>
    <r>
      <rPr>
        <i/>
        <sz val="7"/>
        <color theme="1" tint="0.34998626667073579"/>
        <rFont val="Arial"/>
        <family val="2"/>
        <charset val="238"/>
      </rPr>
      <t>Government bonds</t>
    </r>
  </si>
  <si>
    <r>
      <t xml:space="preserve">Municipalne obveznice 
</t>
    </r>
    <r>
      <rPr>
        <i/>
        <sz val="7"/>
        <color theme="1" tint="0.34998626667073579"/>
        <rFont val="Arial"/>
        <family val="2"/>
        <charset val="238"/>
      </rPr>
      <t>Municipal bonds</t>
    </r>
  </si>
  <si>
    <r>
      <t xml:space="preserve">Korporativne obveznice  
</t>
    </r>
    <r>
      <rPr>
        <i/>
        <sz val="7"/>
        <color theme="1" tint="0.34998626667073579"/>
        <rFont val="Arial"/>
        <family val="2"/>
        <charset val="238"/>
      </rPr>
      <t>Corporate bonds</t>
    </r>
  </si>
  <si>
    <r>
      <rPr>
        <sz val="7"/>
        <color theme="1"/>
        <rFont val="Arial"/>
        <family val="2"/>
      </rPr>
      <t xml:space="preserve">AIF </t>
    </r>
    <r>
      <rPr>
        <sz val="7"/>
        <color rgb="FFFF0000"/>
        <rFont val="Arial"/>
        <family val="2"/>
      </rPr>
      <t xml:space="preserve">
</t>
    </r>
    <r>
      <rPr>
        <i/>
        <sz val="7"/>
        <color theme="1" tint="0.34998626667073579"/>
        <rFont val="Arial"/>
        <family val="2"/>
        <charset val="238"/>
      </rPr>
      <t>AIFs</t>
    </r>
  </si>
  <si>
    <r>
      <rPr>
        <sz val="7"/>
        <color theme="1"/>
        <rFont val="Arial"/>
        <family val="2"/>
      </rPr>
      <t xml:space="preserve">UCITS fondovi
</t>
    </r>
    <r>
      <rPr>
        <i/>
        <sz val="7"/>
        <color theme="1" tint="0.34998626667073579"/>
        <rFont val="Arial"/>
        <family val="2"/>
        <charset val="238"/>
      </rPr>
      <t>UCITS funds</t>
    </r>
  </si>
  <si>
    <r>
      <t xml:space="preserve">Instrumenti tržišta novca
</t>
    </r>
    <r>
      <rPr>
        <i/>
        <sz val="7"/>
        <color theme="1" tint="0.34998626667073579"/>
        <rFont val="Arial"/>
        <family val="2"/>
        <charset val="238"/>
      </rPr>
      <t>Money market instruments</t>
    </r>
  </si>
  <si>
    <r>
      <t xml:space="preserve">Depoziti 
</t>
    </r>
    <r>
      <rPr>
        <i/>
        <sz val="7"/>
        <color theme="1" tint="0.34998626667073579"/>
        <rFont val="Arial"/>
        <family val="2"/>
        <charset val="238"/>
      </rPr>
      <t>Deposits</t>
    </r>
  </si>
  <si>
    <r>
      <t xml:space="preserve">I n o z e m n i 
</t>
    </r>
    <r>
      <rPr>
        <i/>
        <sz val="7"/>
        <color theme="1" tint="0.34998626667073579"/>
        <rFont val="Arial"/>
        <family val="2"/>
        <charset val="238"/>
      </rPr>
      <t>F o r e i g n</t>
    </r>
  </si>
  <si>
    <r>
      <t xml:space="preserve">Dionice 
</t>
    </r>
    <r>
      <rPr>
        <i/>
        <sz val="7"/>
        <color theme="1" tint="0.34998626667073579"/>
        <rFont val="Arial"/>
        <family val="2"/>
        <charset val="238"/>
      </rPr>
      <t>Shares</t>
    </r>
  </si>
  <si>
    <r>
      <t xml:space="preserve">Državne obveznice  
</t>
    </r>
    <r>
      <rPr>
        <i/>
        <sz val="7"/>
        <color theme="1" tint="0.34998626667073579"/>
        <rFont val="Arial"/>
        <family val="2"/>
        <charset val="238"/>
      </rPr>
      <t>Government bonds</t>
    </r>
  </si>
  <si>
    <r>
      <t xml:space="preserve">Korporativne obveznice 
</t>
    </r>
    <r>
      <rPr>
        <i/>
        <sz val="7"/>
        <color theme="1" tint="0.34998626667073579"/>
        <rFont val="Arial"/>
        <family val="2"/>
        <charset val="238"/>
      </rPr>
      <t>Corporate bonds</t>
    </r>
  </si>
  <si>
    <r>
      <rPr>
        <sz val="7"/>
        <color theme="1"/>
        <rFont val="Arial"/>
        <family val="2"/>
      </rPr>
      <t xml:space="preserve">UCITS i OIF s javnom ponudom
</t>
    </r>
    <r>
      <rPr>
        <i/>
        <sz val="7"/>
        <color theme="1" tint="0.34998626667073579"/>
        <rFont val="Arial"/>
        <family val="2"/>
        <charset val="238"/>
      </rPr>
      <t>UCITS and OIF with public offering</t>
    </r>
  </si>
  <si>
    <r>
      <t xml:space="preserve">Ostala imovina 
</t>
    </r>
    <r>
      <rPr>
        <i/>
        <sz val="7"/>
        <color theme="1" tint="0.34998626667073579"/>
        <rFont val="Arial"/>
        <family val="2"/>
        <charset val="238"/>
      </rPr>
      <t>Other assets</t>
    </r>
  </si>
  <si>
    <r>
      <t xml:space="preserve">UKUPNA IMOVINA 
</t>
    </r>
    <r>
      <rPr>
        <b/>
        <i/>
        <sz val="7"/>
        <color theme="1" tint="0.34998626667073579"/>
        <rFont val="Arial"/>
        <family val="2"/>
        <charset val="238"/>
      </rPr>
      <t>TOTAL ASSETS</t>
    </r>
  </si>
  <si>
    <r>
      <t xml:space="preserve">UKUPNE OBVEZE 
</t>
    </r>
    <r>
      <rPr>
        <i/>
        <sz val="7"/>
        <color theme="1" tint="0.34998626667073579"/>
        <rFont val="Arial"/>
        <family val="2"/>
        <charset val="238"/>
      </rPr>
      <t>TOTAL LIABILITIES</t>
    </r>
  </si>
  <si>
    <r>
      <t xml:space="preserve">Neto imovina 
</t>
    </r>
    <r>
      <rPr>
        <b/>
        <i/>
        <sz val="8"/>
        <color theme="1" tint="0.34998626667073579"/>
        <rFont val="Arial"/>
        <family val="2"/>
        <charset val="238"/>
      </rPr>
      <t>Net assets</t>
    </r>
  </si>
  <si>
    <r>
      <t xml:space="preserve">Izloženost izvedenicama
</t>
    </r>
    <r>
      <rPr>
        <i/>
        <sz val="7"/>
        <color theme="1" tint="0.34998626667073579"/>
        <rFont val="Arial"/>
        <family val="2"/>
        <charset val="238"/>
      </rPr>
      <t xml:space="preserve">Exposure to </t>
    </r>
    <r>
      <rPr>
        <b/>
        <i/>
        <sz val="7"/>
        <color theme="1" tint="0.34998626667073579"/>
        <rFont val="Arial"/>
        <family val="2"/>
        <charset val="238"/>
      </rPr>
      <t>derivatives</t>
    </r>
  </si>
  <si>
    <r>
      <t xml:space="preserve">Izloženost repo ugovorima
</t>
    </r>
    <r>
      <rPr>
        <i/>
        <sz val="7"/>
        <color theme="1" tint="0.34998626667073579"/>
        <rFont val="Arial"/>
        <family val="2"/>
        <charset val="238"/>
      </rPr>
      <t>Exposure to r</t>
    </r>
    <r>
      <rPr>
        <b/>
        <i/>
        <sz val="7"/>
        <color theme="1" tint="0.34998626667073579"/>
        <rFont val="Arial"/>
        <family val="2"/>
        <charset val="238"/>
      </rPr>
      <t>epurchase agreements</t>
    </r>
  </si>
  <si>
    <r>
      <t>* Privremeni podaci /</t>
    </r>
    <r>
      <rPr>
        <sz val="8"/>
        <color rgb="FF0000FF"/>
        <rFont val="Arial"/>
        <family val="2"/>
      </rPr>
      <t xml:space="preserve"> </t>
    </r>
    <r>
      <rPr>
        <sz val="8"/>
        <color theme="1" tint="0.34998626667073579"/>
        <rFont val="Arial"/>
        <family val="2"/>
        <charset val="238"/>
      </rPr>
      <t>Preliminary data</t>
    </r>
  </si>
  <si>
    <r>
      <t xml:space="preserve">Izdavanje i otkup udjela
</t>
    </r>
    <r>
      <rPr>
        <b/>
        <i/>
        <sz val="8"/>
        <color theme="1" tint="0.34998626667073579"/>
        <rFont val="Arial"/>
        <family val="2"/>
        <charset val="238"/>
      </rPr>
      <t>Sales and redemptions</t>
    </r>
  </si>
  <si>
    <r>
      <t xml:space="preserve">Iznos
</t>
    </r>
    <r>
      <rPr>
        <i/>
        <sz val="8"/>
        <color theme="1" tint="0.34998626667073579"/>
        <rFont val="Arial"/>
        <family val="2"/>
        <charset val="238"/>
      </rPr>
      <t>Amount</t>
    </r>
  </si>
  <si>
    <r>
      <t xml:space="preserve">Ostali
</t>
    </r>
    <r>
      <rPr>
        <b/>
        <sz val="8"/>
        <color theme="1" tint="0.34998626667073579"/>
        <rFont val="Arial"/>
        <family val="2"/>
        <charset val="238"/>
      </rPr>
      <t>Other</t>
    </r>
  </si>
  <si>
    <r>
      <t xml:space="preserve">Vrijednost izdanih udjela
</t>
    </r>
    <r>
      <rPr>
        <i/>
        <sz val="8"/>
        <color theme="1" tint="0.34998626667073579"/>
        <rFont val="Arial"/>
        <family val="2"/>
        <charset val="238"/>
      </rPr>
      <t>Sales</t>
    </r>
  </si>
  <si>
    <r>
      <rPr>
        <sz val="8"/>
        <color indexed="8"/>
        <rFont val="Arial"/>
        <family val="2"/>
      </rPr>
      <t>Vrijednost otkupljenih udjela</t>
    </r>
    <r>
      <rPr>
        <i/>
        <sz val="8"/>
        <color indexed="39"/>
        <rFont val="Arial"/>
        <family val="2"/>
      </rPr>
      <t xml:space="preserve">
</t>
    </r>
    <r>
      <rPr>
        <i/>
        <sz val="8"/>
        <color theme="1" tint="0.34998626667073579"/>
        <rFont val="Arial"/>
        <family val="2"/>
        <charset val="238"/>
      </rPr>
      <t>Redemptions</t>
    </r>
  </si>
  <si>
    <r>
      <t xml:space="preserve">Neto vrijednost izdanih udjela
</t>
    </r>
    <r>
      <rPr>
        <b/>
        <i/>
        <sz val="8"/>
        <color theme="1" tint="0.34998626667073579"/>
        <rFont val="Arial"/>
        <family val="2"/>
        <charset val="238"/>
      </rPr>
      <t>Net sales</t>
    </r>
  </si>
  <si>
    <r>
      <t>Type</t>
    </r>
    <r>
      <rPr>
        <i/>
        <vertAlign val="superscript"/>
        <sz val="9"/>
        <color theme="1" tint="0.34998626667073579"/>
        <rFont val="Arial"/>
        <family val="2"/>
        <charset val="238"/>
      </rPr>
      <t>**</t>
    </r>
  </si>
  <si>
    <r>
      <rPr>
        <sz val="9"/>
        <rFont val="Arial"/>
        <family val="2"/>
      </rPr>
      <t>**</t>
    </r>
    <r>
      <rPr>
        <sz val="7"/>
        <rFont val="Arial"/>
        <family val="2"/>
        <charset val="238"/>
      </rPr>
      <t xml:space="preserve"> D - dionički, F - napajajući, I - ostali ***, M - mješoviti, N - novčani, O - obveznički / </t>
    </r>
    <r>
      <rPr>
        <i/>
        <sz val="7"/>
        <color theme="1" tint="0.34998626667073579"/>
        <rFont val="Arial"/>
        <family val="2"/>
        <charset val="238"/>
      </rPr>
      <t>D - equity, F - feeder, I - others ***, M - balanced, N - cash, O - bond</t>
    </r>
  </si>
  <si>
    <t>**** Fund OIB: Fund Personal Identification Number</t>
  </si>
  <si>
    <r>
      <t xml:space="preserve">Dionica
</t>
    </r>
    <r>
      <rPr>
        <b/>
        <i/>
        <sz val="8"/>
        <color theme="1" tint="0.34998626667073579"/>
        <rFont val="Arial"/>
        <family val="2"/>
        <charset val="238"/>
      </rPr>
      <t>Stock</t>
    </r>
  </si>
  <si>
    <r>
      <t xml:space="preserve">Promet
</t>
    </r>
    <r>
      <rPr>
        <b/>
        <i/>
        <sz val="8"/>
        <color theme="1" tint="0.34998626667073579"/>
        <rFont val="Arial"/>
        <family val="2"/>
        <charset val="238"/>
      </rPr>
      <t>Turnover</t>
    </r>
  </si>
  <si>
    <r>
      <t xml:space="preserve">Rel.udjel u prometu
</t>
    </r>
    <r>
      <rPr>
        <b/>
        <i/>
        <sz val="8"/>
        <color theme="1" tint="0.34998626667073579"/>
        <rFont val="Arial"/>
        <family val="2"/>
        <charset val="238"/>
      </rPr>
      <t>Rel.share in turnover</t>
    </r>
  </si>
  <si>
    <r>
      <t xml:space="preserve">Zadnja cijena 
</t>
    </r>
    <r>
      <rPr>
        <b/>
        <i/>
        <sz val="8"/>
        <color theme="1" tint="0.34998626667073579"/>
        <rFont val="Arial"/>
        <family val="2"/>
        <charset val="238"/>
      </rPr>
      <t>Closer price</t>
    </r>
  </si>
  <si>
    <r>
      <t xml:space="preserve">Promjena cijene u % 
</t>
    </r>
    <r>
      <rPr>
        <b/>
        <i/>
        <sz val="8"/>
        <color theme="1" tint="0.34998626667073579"/>
        <rFont val="Arial"/>
        <family val="2"/>
        <charset val="238"/>
      </rPr>
      <t>Change in price in %</t>
    </r>
  </si>
  <si>
    <r>
      <t>Ukupno /</t>
    </r>
    <r>
      <rPr>
        <b/>
        <sz val="10"/>
        <color rgb="FF0000FF"/>
        <rFont val="Arial"/>
        <family val="2"/>
      </rPr>
      <t xml:space="preserve"> </t>
    </r>
    <r>
      <rPr>
        <b/>
        <i/>
        <sz val="10"/>
        <color theme="1" tint="0.34998626667073579"/>
        <rFont val="Arial"/>
        <family val="2"/>
        <charset val="238"/>
      </rPr>
      <t>Total</t>
    </r>
  </si>
  <si>
    <r>
      <t>Iznosi ne uključuju blok transakcije /</t>
    </r>
    <r>
      <rPr>
        <i/>
        <sz val="8"/>
        <color rgb="FF0000FF"/>
        <rFont val="Arial"/>
        <family val="2"/>
      </rPr>
      <t xml:space="preserve"> </t>
    </r>
    <r>
      <rPr>
        <i/>
        <sz val="8"/>
        <color theme="1" tint="0.34998626667073579"/>
        <rFont val="Arial"/>
        <family val="2"/>
        <charset val="238"/>
      </rPr>
      <t>Data don't include block transactions</t>
    </r>
  </si>
  <si>
    <r>
      <t xml:space="preserve">Promjena
cijene u % 
</t>
    </r>
    <r>
      <rPr>
        <b/>
        <i/>
        <sz val="8"/>
        <color theme="1" tint="0.34998626667073579"/>
        <rFont val="Arial"/>
        <family val="2"/>
        <charset val="238"/>
      </rPr>
      <t>Change in
price in %</t>
    </r>
  </si>
  <si>
    <r>
      <t>Ostali /</t>
    </r>
    <r>
      <rPr>
        <sz val="9"/>
        <color rgb="FF0000FF"/>
        <rFont val="Arial"/>
        <family val="2"/>
      </rPr>
      <t xml:space="preserve"> </t>
    </r>
    <r>
      <rPr>
        <i/>
        <sz val="9"/>
        <color theme="1" tint="0.34998626667073579"/>
        <rFont val="Arial"/>
        <family val="2"/>
        <charset val="238"/>
      </rPr>
      <t>Others</t>
    </r>
  </si>
  <si>
    <r>
      <t xml:space="preserve">Obveznica
</t>
    </r>
    <r>
      <rPr>
        <b/>
        <i/>
        <sz val="8"/>
        <color theme="1" tint="0.34998626667073579"/>
        <rFont val="Arial"/>
        <family val="2"/>
        <charset val="238"/>
      </rPr>
      <t>Bond</t>
    </r>
  </si>
  <si>
    <r>
      <t xml:space="preserve">Zadnja cijena 
</t>
    </r>
    <r>
      <rPr>
        <b/>
        <i/>
        <sz val="8"/>
        <color theme="1" tint="0.34998626667073579"/>
        <rFont val="Arial"/>
        <family val="2"/>
        <charset val="238"/>
      </rPr>
      <t>Closing price</t>
    </r>
  </si>
  <si>
    <r>
      <t>Blok transakcije /</t>
    </r>
    <r>
      <rPr>
        <b/>
        <sz val="10"/>
        <color rgb="FF0000FF"/>
        <rFont val="Arial"/>
        <family val="2"/>
      </rPr>
      <t xml:space="preserve"> </t>
    </r>
    <r>
      <rPr>
        <b/>
        <i/>
        <sz val="10"/>
        <color theme="1" tint="0.34998626667073579"/>
        <rFont val="Arial"/>
        <family val="2"/>
        <charset val="238"/>
      </rPr>
      <t>Block transactions</t>
    </r>
  </si>
  <si>
    <r>
      <t xml:space="preserve">Uređeno tržište
</t>
    </r>
    <r>
      <rPr>
        <b/>
        <i/>
        <sz val="10"/>
        <color theme="1" tint="0.34998626667073579"/>
        <rFont val="Arial"/>
        <family val="2"/>
        <charset val="238"/>
      </rPr>
      <t>Regulated market</t>
    </r>
  </si>
  <si>
    <r>
      <t xml:space="preserve">Ostale OTC transakcije
</t>
    </r>
    <r>
      <rPr>
        <i/>
        <sz val="9"/>
        <color theme="1" tint="0.34998626667073579"/>
        <rFont val="Arial"/>
        <family val="2"/>
        <charset val="238"/>
      </rPr>
      <t>Other OTC transactions</t>
    </r>
  </si>
  <si>
    <r>
      <t xml:space="preserve">Ukupno
</t>
    </r>
    <r>
      <rPr>
        <b/>
        <i/>
        <sz val="10"/>
        <color theme="1" tint="0.34998626667073579"/>
        <rFont val="Arial"/>
        <family val="2"/>
        <charset val="238"/>
      </rPr>
      <t>Total</t>
    </r>
  </si>
  <si>
    <r>
      <t>Izvor /</t>
    </r>
    <r>
      <rPr>
        <i/>
        <sz val="8"/>
        <color rgb="FF0000FF"/>
        <rFont val="Arial"/>
        <family val="2"/>
      </rPr>
      <t xml:space="preserve"> </t>
    </r>
    <r>
      <rPr>
        <sz val="8"/>
        <color theme="1" tint="0.34998626667073579"/>
        <rFont val="Arial"/>
        <family val="2"/>
        <charset val="238"/>
      </rPr>
      <t>Source</t>
    </r>
    <r>
      <rPr>
        <i/>
        <sz val="8"/>
        <color theme="1" tint="0.34998626667073579"/>
        <rFont val="Arial"/>
        <family val="2"/>
        <charset val="238"/>
      </rPr>
      <t xml:space="preserve">: </t>
    </r>
    <r>
      <rPr>
        <i/>
        <sz val="8"/>
        <rFont val="Arial"/>
        <family val="2"/>
        <charset val="238"/>
      </rPr>
      <t>Zagrebačka burza /</t>
    </r>
    <r>
      <rPr>
        <i/>
        <sz val="8"/>
        <color rgb="FF0000FF"/>
        <rFont val="Arial"/>
        <family val="2"/>
      </rPr>
      <t xml:space="preserve"> </t>
    </r>
    <r>
      <rPr>
        <i/>
        <sz val="8"/>
        <color theme="1" tint="0.34998626667073579"/>
        <rFont val="Arial"/>
        <family val="2"/>
        <charset val="238"/>
      </rPr>
      <t>Zagreb Stock Exchange</t>
    </r>
  </si>
  <si>
    <r>
      <rPr>
        <b/>
        <sz val="10"/>
        <color indexed="8"/>
        <rFont val="Arial"/>
        <family val="2"/>
      </rPr>
      <t xml:space="preserve">Promet unutar knjige ponuda
</t>
    </r>
    <r>
      <rPr>
        <b/>
        <i/>
        <sz val="10"/>
        <color theme="1" tint="0.34998626667073579"/>
        <rFont val="Arial"/>
        <family val="2"/>
        <charset val="238"/>
      </rPr>
      <t>Orderbook Turnover</t>
    </r>
  </si>
  <si>
    <r>
      <t>Obveznice /</t>
    </r>
    <r>
      <rPr>
        <sz val="10"/>
        <color rgb="FF0000FF"/>
        <rFont val="Arial"/>
        <family val="2"/>
      </rPr>
      <t xml:space="preserve"> </t>
    </r>
    <r>
      <rPr>
        <i/>
        <sz val="10"/>
        <color theme="1" tint="0.34998626667073579"/>
        <rFont val="Arial"/>
        <family val="2"/>
        <charset val="238"/>
      </rPr>
      <t>Bonds</t>
    </r>
  </si>
  <si>
    <r>
      <t>Dionice /</t>
    </r>
    <r>
      <rPr>
        <sz val="10"/>
        <color rgb="FF0000FF"/>
        <rFont val="Arial"/>
        <family val="2"/>
      </rPr>
      <t xml:space="preserve"> </t>
    </r>
    <r>
      <rPr>
        <i/>
        <sz val="10"/>
        <color theme="1" tint="0.34998626667073579"/>
        <rFont val="Arial"/>
        <family val="2"/>
        <charset val="238"/>
      </rPr>
      <t>Stocks</t>
    </r>
  </si>
  <si>
    <r>
      <t xml:space="preserve">Prava / </t>
    </r>
    <r>
      <rPr>
        <i/>
        <sz val="10"/>
        <color theme="1" tint="0.34998626667073579"/>
        <rFont val="Arial"/>
        <family val="2"/>
        <charset val="238"/>
      </rPr>
      <t>Rights</t>
    </r>
  </si>
  <si>
    <r>
      <t xml:space="preserve">Strukturirani proizvodi / </t>
    </r>
    <r>
      <rPr>
        <i/>
        <sz val="10"/>
        <color theme="1" tint="0.34998626667073579"/>
        <rFont val="Arial"/>
        <family val="2"/>
        <charset val="238"/>
      </rPr>
      <t>Structured products</t>
    </r>
  </si>
  <si>
    <r>
      <t>Sveukupni promet /</t>
    </r>
    <r>
      <rPr>
        <sz val="10"/>
        <color theme="1" tint="0.34998626667073579"/>
        <rFont val="Calibri"/>
        <family val="2"/>
        <scheme val="minor"/>
      </rPr>
      <t xml:space="preserve"> </t>
    </r>
    <r>
      <rPr>
        <b/>
        <i/>
        <sz val="10"/>
        <color theme="1" tint="0.34998626667073579"/>
        <rFont val="Arial"/>
        <family val="2"/>
      </rPr>
      <t>Total turnover</t>
    </r>
  </si>
  <si>
    <r>
      <rPr>
        <b/>
        <sz val="10"/>
        <color indexed="8"/>
        <rFont val="Arial"/>
        <family val="2"/>
      </rPr>
      <t xml:space="preserve">Volumen unutar knjige ponuda
</t>
    </r>
    <r>
      <rPr>
        <b/>
        <i/>
        <sz val="10"/>
        <color theme="1" tint="0.34998626667073579"/>
        <rFont val="Arial"/>
        <family val="2"/>
        <charset val="238"/>
      </rPr>
      <t>Orderbook Volume</t>
    </r>
  </si>
  <si>
    <r>
      <t>Sveukupni volumen /</t>
    </r>
    <r>
      <rPr>
        <sz val="10"/>
        <color theme="1" tint="0.34998626667073579"/>
        <rFont val="Calibri"/>
        <family val="2"/>
        <scheme val="minor"/>
      </rPr>
      <t xml:space="preserve"> </t>
    </r>
    <r>
      <rPr>
        <b/>
        <i/>
        <sz val="10"/>
        <color theme="1" tint="0.34998626667073579"/>
        <rFont val="Arial"/>
        <family val="2"/>
        <charset val="238"/>
      </rPr>
      <t>Total volume</t>
    </r>
  </si>
  <si>
    <r>
      <t>Ukupni broj transakcija /</t>
    </r>
    <r>
      <rPr>
        <sz val="10"/>
        <rFont val="Arial"/>
        <family val="2"/>
      </rPr>
      <t xml:space="preserve"> </t>
    </r>
    <r>
      <rPr>
        <b/>
        <i/>
        <sz val="10"/>
        <color theme="1" tint="0.34998626667073579"/>
        <rFont val="Arial"/>
        <family val="2"/>
        <charset val="238"/>
      </rPr>
      <t>Number of trades</t>
    </r>
  </si>
  <si>
    <r>
      <t xml:space="preserve">OTC promet / </t>
    </r>
    <r>
      <rPr>
        <i/>
        <sz val="10"/>
        <color theme="1" tint="0.34998626667073579"/>
        <rFont val="Arial"/>
        <family val="2"/>
        <charset val="238"/>
      </rPr>
      <t>OTC Turnover</t>
    </r>
  </si>
  <si>
    <r>
      <t xml:space="preserve">OTC volumen / </t>
    </r>
    <r>
      <rPr>
        <i/>
        <sz val="10"/>
        <color theme="1" tint="0.34998626667073579"/>
        <rFont val="Arial"/>
        <family val="2"/>
        <charset val="238"/>
      </rPr>
      <t>OTC Volume</t>
    </r>
  </si>
  <si>
    <r>
      <t>Ukupno /</t>
    </r>
    <r>
      <rPr>
        <sz val="10"/>
        <color rgb="FF0000FF"/>
        <rFont val="Calibri"/>
        <family val="2"/>
        <scheme val="minor"/>
      </rPr>
      <t xml:space="preserve"> </t>
    </r>
    <r>
      <rPr>
        <b/>
        <i/>
        <sz val="10"/>
        <color theme="1" tint="0.34998626667073579"/>
        <rFont val="Arial"/>
        <family val="2"/>
        <charset val="238"/>
      </rPr>
      <t xml:space="preserve">Total </t>
    </r>
  </si>
  <si>
    <r>
      <t>Izvor /</t>
    </r>
    <r>
      <rPr>
        <i/>
        <sz val="8"/>
        <color indexed="12"/>
        <rFont val="Arial"/>
        <family val="2"/>
        <charset val="238"/>
      </rPr>
      <t xml:space="preserve"> </t>
    </r>
    <r>
      <rPr>
        <i/>
        <sz val="8"/>
        <color theme="1" tint="0.34998626667073579"/>
        <rFont val="Arial"/>
        <family val="2"/>
        <charset val="238"/>
      </rPr>
      <t>Source:</t>
    </r>
    <r>
      <rPr>
        <i/>
        <sz val="8"/>
        <rFont val="Arial"/>
        <family val="2"/>
        <charset val="238"/>
      </rPr>
      <t xml:space="preserve"> Zagrebačka burza / </t>
    </r>
    <r>
      <rPr>
        <i/>
        <sz val="8"/>
        <color theme="1" tint="0.34998626667073579"/>
        <rFont val="Arial"/>
        <family val="2"/>
        <charset val="238"/>
      </rPr>
      <t>Zagreb Stock Exchange</t>
    </r>
  </si>
  <si>
    <r>
      <t xml:space="preserve">Izvor / </t>
    </r>
    <r>
      <rPr>
        <i/>
        <sz val="8"/>
        <color theme="1" tint="0.34998626667073579"/>
        <rFont val="Arial"/>
        <family val="2"/>
        <charset val="238"/>
      </rPr>
      <t>Source</t>
    </r>
    <r>
      <rPr>
        <sz val="8"/>
        <color theme="1" tint="0.34998626667073579"/>
        <rFont val="Arial"/>
        <family val="2"/>
        <charset val="238"/>
      </rPr>
      <t>:</t>
    </r>
    <r>
      <rPr>
        <sz val="8"/>
        <rFont val="Arial"/>
        <family val="2"/>
      </rPr>
      <t xml:space="preserve"> HANFA</t>
    </r>
  </si>
  <si>
    <r>
      <t xml:space="preserve">Šifra  
</t>
    </r>
    <r>
      <rPr>
        <b/>
        <i/>
        <sz val="8"/>
        <color theme="1" tint="0.34998626667073579"/>
        <rFont val="Arial"/>
        <family val="2"/>
        <charset val="238"/>
      </rPr>
      <t>Code</t>
    </r>
  </si>
  <si>
    <r>
      <t xml:space="preserve">Vrste osiguranja
</t>
    </r>
    <r>
      <rPr>
        <b/>
        <sz val="8"/>
        <color theme="1" tint="0.34998626667073579"/>
        <rFont val="Arial"/>
        <family val="2"/>
        <charset val="238"/>
      </rPr>
      <t xml:space="preserve">Line of Insurance </t>
    </r>
  </si>
  <si>
    <r>
      <t xml:space="preserve">Broj osiguranja 
</t>
    </r>
    <r>
      <rPr>
        <b/>
        <i/>
        <sz val="8"/>
        <color theme="1" tint="0.34998626667073579"/>
        <rFont val="Arial"/>
        <family val="2"/>
        <charset val="238"/>
      </rPr>
      <t>Number of policies</t>
    </r>
  </si>
  <si>
    <r>
      <t xml:space="preserve">Broj šteta 
</t>
    </r>
    <r>
      <rPr>
        <b/>
        <i/>
        <sz val="8"/>
        <color theme="1" tint="0.34998626667073579"/>
        <rFont val="Arial"/>
        <family val="2"/>
        <charset val="238"/>
      </rPr>
      <t>Number of Claims</t>
    </r>
  </si>
  <si>
    <r>
      <t xml:space="preserve">Likvidirane štete bruto iznosi * 
</t>
    </r>
    <r>
      <rPr>
        <b/>
        <i/>
        <sz val="8"/>
        <color theme="1" tint="0.34998626667073579"/>
        <rFont val="Arial"/>
        <family val="2"/>
        <charset val="238"/>
      </rPr>
      <t>Settled Claims Gross Amount *</t>
    </r>
  </si>
  <si>
    <r>
      <t xml:space="preserve">Osiguranje od nezgode
</t>
    </r>
    <r>
      <rPr>
        <i/>
        <sz val="8"/>
        <color theme="1" tint="0.34998626667073579"/>
        <rFont val="Arial"/>
        <family val="2"/>
        <charset val="238"/>
      </rPr>
      <t>Personal accident insurance</t>
    </r>
  </si>
  <si>
    <r>
      <t xml:space="preserve">Osiguranje cestovnih vozila
</t>
    </r>
    <r>
      <rPr>
        <i/>
        <sz val="8"/>
        <color theme="1" tint="0.34998626667073579"/>
        <rFont val="Arial"/>
        <family val="2"/>
        <charset val="238"/>
      </rPr>
      <t>Insurance of land motor vehicles</t>
    </r>
  </si>
  <si>
    <r>
      <t xml:space="preserve">Zdravstveno osiguranje 
</t>
    </r>
    <r>
      <rPr>
        <i/>
        <sz val="8"/>
        <color theme="1" tint="0.34998626667073579"/>
        <rFont val="Arial"/>
        <family val="2"/>
        <charset val="238"/>
      </rPr>
      <t>Health insurance</t>
    </r>
  </si>
  <si>
    <r>
      <t xml:space="preserve">Osiguranje tračnih vozila
</t>
    </r>
    <r>
      <rPr>
        <i/>
        <sz val="8"/>
        <color theme="1" tint="0.34998626667073579"/>
        <rFont val="Arial"/>
        <family val="2"/>
        <charset val="238"/>
      </rPr>
      <t>Insurance of railway locomotives and rolling stock</t>
    </r>
  </si>
  <si>
    <r>
      <rPr>
        <sz val="8"/>
        <color theme="1"/>
        <rFont val="Arial"/>
        <family val="2"/>
        <charset val="238"/>
      </rPr>
      <t>Osiguranje zračnih letjelica</t>
    </r>
    <r>
      <rPr>
        <sz val="8"/>
        <color indexed="8"/>
        <rFont val="Arial"/>
        <family val="2"/>
        <charset val="238"/>
      </rPr>
      <t xml:space="preserve">
</t>
    </r>
    <r>
      <rPr>
        <i/>
        <sz val="8"/>
        <color theme="1" tint="0.34998626667073579"/>
        <rFont val="Arial"/>
        <family val="2"/>
        <charset val="238"/>
      </rPr>
      <t>Insurance of aircrafts</t>
    </r>
  </si>
  <si>
    <r>
      <t xml:space="preserve">Osiguranje plovila
</t>
    </r>
    <r>
      <rPr>
        <i/>
        <sz val="8"/>
        <color theme="1" tint="0.34998626667073579"/>
        <rFont val="Arial"/>
        <family val="2"/>
        <charset val="238"/>
      </rPr>
      <t>Insurance of vessels</t>
    </r>
  </si>
  <si>
    <r>
      <t xml:space="preserve">Osiguranje robe u prijevozu
</t>
    </r>
    <r>
      <rPr>
        <i/>
        <sz val="8"/>
        <color theme="1" tint="0.34998626667073579"/>
        <rFont val="Arial"/>
        <family val="2"/>
        <charset val="238"/>
      </rPr>
      <t>Insurance of goods in transit</t>
    </r>
  </si>
  <si>
    <r>
      <t xml:space="preserve">Osiguranje od požara i elementarnih šteta 
</t>
    </r>
    <r>
      <rPr>
        <i/>
        <sz val="8"/>
        <color theme="1" tint="0.34998626667073579"/>
        <rFont val="Arial"/>
        <family val="2"/>
        <charset val="238"/>
      </rPr>
      <t>Insurance against fire and natural disasters</t>
    </r>
  </si>
  <si>
    <r>
      <t xml:space="preserve">Ostala osiguranja imovine
</t>
    </r>
    <r>
      <rPr>
        <i/>
        <sz val="8"/>
        <color theme="1" tint="0.34998626667073579"/>
        <rFont val="Arial"/>
        <family val="2"/>
        <charset val="238"/>
      </rPr>
      <t>Other property insurance lines</t>
    </r>
  </si>
  <si>
    <r>
      <t xml:space="preserve">Osiguranje od odgovornosti za upotrebu motornih vozila
</t>
    </r>
    <r>
      <rPr>
        <i/>
        <sz val="8"/>
        <color theme="1" tint="0.34998626667073579"/>
        <rFont val="Arial"/>
        <family val="2"/>
        <charset val="238"/>
      </rPr>
      <t>Motor vehicle liability insurance</t>
    </r>
  </si>
  <si>
    <r>
      <t xml:space="preserve">Osiguranje od odgovornosti za upotrebu zračnih letjelica
</t>
    </r>
    <r>
      <rPr>
        <i/>
        <sz val="8"/>
        <color theme="1" tint="0.34998626667073579"/>
        <rFont val="Arial"/>
        <family val="2"/>
        <charset val="238"/>
      </rPr>
      <t>Aircraft liability  insurance</t>
    </r>
  </si>
  <si>
    <r>
      <t xml:space="preserve">Osiguranje od odgovornosti za upotrebu plovila
</t>
    </r>
    <r>
      <rPr>
        <i/>
        <sz val="8"/>
        <color theme="1" tint="0.34998626667073579"/>
        <rFont val="Arial"/>
        <family val="2"/>
        <charset val="238"/>
      </rPr>
      <t>Insurance of liability arising out of use of vessels</t>
    </r>
  </si>
  <si>
    <r>
      <t xml:space="preserve">Ostala osiguranja od odgovornosti
</t>
    </r>
    <r>
      <rPr>
        <i/>
        <sz val="8"/>
        <color theme="1" tint="0.34998626667073579"/>
        <rFont val="Arial"/>
        <family val="2"/>
        <charset val="238"/>
      </rPr>
      <t>Other liability insurance lines</t>
    </r>
  </si>
  <si>
    <r>
      <t xml:space="preserve">Osiguranje kredita
</t>
    </r>
    <r>
      <rPr>
        <i/>
        <sz val="8"/>
        <color theme="1" tint="0.34998626667073579"/>
        <rFont val="Arial"/>
        <family val="2"/>
        <charset val="238"/>
      </rPr>
      <t>Credit insurance</t>
    </r>
  </si>
  <si>
    <r>
      <t xml:space="preserve">Osiguranje jamstava
</t>
    </r>
    <r>
      <rPr>
        <i/>
        <sz val="8"/>
        <color theme="1" tint="0.34998626667073579"/>
        <rFont val="Arial"/>
        <family val="2"/>
        <charset val="238"/>
      </rPr>
      <t>Suretyship insurance</t>
    </r>
  </si>
  <si>
    <r>
      <t xml:space="preserve">Osiguranje raznih financijskih gubitaka
</t>
    </r>
    <r>
      <rPr>
        <i/>
        <sz val="8"/>
        <color theme="1" tint="0.34998626667073579"/>
        <rFont val="Arial"/>
        <family val="2"/>
        <charset val="238"/>
      </rPr>
      <t>Insurance of miscellaneous financial losses</t>
    </r>
  </si>
  <si>
    <r>
      <t xml:space="preserve">Osiguranje troškova pravne zaštite
</t>
    </r>
    <r>
      <rPr>
        <i/>
        <sz val="8"/>
        <color theme="1" tint="0.34998626667073579"/>
        <rFont val="Arial"/>
        <family val="2"/>
        <charset val="238"/>
      </rPr>
      <t>Insurance of legal protection</t>
    </r>
  </si>
  <si>
    <r>
      <t xml:space="preserve">Putno osiguranje
</t>
    </r>
    <r>
      <rPr>
        <i/>
        <sz val="8"/>
        <color theme="1" tint="0.34998626667073579"/>
        <rFont val="Arial"/>
        <family val="2"/>
        <charset val="238"/>
      </rPr>
      <t>Travel insurance</t>
    </r>
  </si>
  <si>
    <r>
      <t xml:space="preserve">Životno osiguranje
</t>
    </r>
    <r>
      <rPr>
        <i/>
        <sz val="8"/>
        <color theme="1" tint="0.34998626667073579"/>
        <rFont val="Arial"/>
        <family val="2"/>
        <charset val="238"/>
      </rPr>
      <t>Life assurance</t>
    </r>
  </si>
  <si>
    <r>
      <t xml:space="preserve">Rentno osiguranje
</t>
    </r>
    <r>
      <rPr>
        <i/>
        <sz val="8"/>
        <color theme="1" tint="0.34998626667073579"/>
        <rFont val="Arial"/>
        <family val="2"/>
        <charset val="238"/>
      </rPr>
      <t>Annuity insurance</t>
    </r>
  </si>
  <si>
    <r>
      <t xml:space="preserve">Dodatna osiguranja uz životno osiguranje
</t>
    </r>
    <r>
      <rPr>
        <i/>
        <sz val="8"/>
        <color theme="1" tint="0.34998626667073579"/>
        <rFont val="Arial"/>
        <family val="2"/>
        <charset val="238"/>
      </rPr>
      <t>Supplementary insurance linked with life assurance policy</t>
    </r>
  </si>
  <si>
    <r>
      <t xml:space="preserve">Osiguranje za slučaj vjenčanja ili rođenja
</t>
    </r>
    <r>
      <rPr>
        <i/>
        <sz val="8"/>
        <color theme="1" tint="0.34998626667073579"/>
        <rFont val="Arial"/>
        <family val="2"/>
        <charset val="238"/>
      </rPr>
      <t>Marriage and birth assurance</t>
    </r>
  </si>
  <si>
    <r>
      <t xml:space="preserve">Životna osiguranja kod kojih osiguranik na sebe preuzima investicijski rizik 
</t>
    </r>
    <r>
      <rPr>
        <i/>
        <sz val="8"/>
        <color theme="1" tint="0.34998626667073579"/>
        <rFont val="Arial"/>
        <family val="2"/>
        <charset val="238"/>
      </rPr>
      <t>Assurance/insurance linked with units of investment funds - unit-linked</t>
    </r>
  </si>
  <si>
    <r>
      <t xml:space="preserve">Tontine
</t>
    </r>
    <r>
      <rPr>
        <i/>
        <sz val="8"/>
        <color theme="1" tint="0.34998626667073579"/>
        <rFont val="Arial"/>
        <family val="2"/>
        <charset val="238"/>
      </rPr>
      <t>Tontine</t>
    </r>
  </si>
  <si>
    <r>
      <t xml:space="preserve">Osiguranje s kapitalizacijom isplate
</t>
    </r>
    <r>
      <rPr>
        <i/>
        <sz val="8"/>
        <color theme="1" tint="0.34998626667073579"/>
        <rFont val="Arial"/>
        <family val="2"/>
        <charset val="238"/>
      </rPr>
      <t>Assurance with paid-up sum assured</t>
    </r>
  </si>
  <si>
    <r>
      <t xml:space="preserve">UKUPNO  (neživotna osiguranja, vrste 01 - 18)
</t>
    </r>
    <r>
      <rPr>
        <i/>
        <sz val="8"/>
        <color theme="1" tint="0.34998626667073579"/>
        <rFont val="Arial"/>
        <family val="2"/>
        <charset val="238"/>
      </rPr>
      <t>TOTAL (non-life insurance, lines 01 -18)</t>
    </r>
  </si>
  <si>
    <r>
      <t xml:space="preserve">UKUPNO  (životna osiguranja, vrste 19 - 25)
</t>
    </r>
    <r>
      <rPr>
        <i/>
        <sz val="8"/>
        <color theme="1" tint="0.34998626667073579"/>
        <rFont val="Arial"/>
        <family val="2"/>
        <charset val="238"/>
      </rPr>
      <t>TOTAL (life assurance 19 - 25)</t>
    </r>
  </si>
  <si>
    <r>
      <t xml:space="preserve"> Neživotna osiguranja / </t>
    </r>
    <r>
      <rPr>
        <b/>
        <i/>
        <sz val="10"/>
        <color theme="1" tint="0.34998626667073579"/>
        <rFont val="Arial"/>
        <family val="2"/>
        <charset val="238"/>
      </rPr>
      <t xml:space="preserve">Non-Life Insurance </t>
    </r>
  </si>
  <si>
    <r>
      <t xml:space="preserve"> Životna osiguranja / </t>
    </r>
    <r>
      <rPr>
        <b/>
        <i/>
        <sz val="10"/>
        <color theme="1" tint="0.34998626667073579"/>
        <rFont val="Arial"/>
        <family val="2"/>
        <charset val="238"/>
      </rPr>
      <t>Life Insurance</t>
    </r>
  </si>
  <si>
    <r>
      <t xml:space="preserve">  Ukupno / </t>
    </r>
    <r>
      <rPr>
        <b/>
        <i/>
        <sz val="10"/>
        <color theme="1" tint="0.34998626667073579"/>
        <rFont val="Arial"/>
        <family val="2"/>
        <charset val="238"/>
      </rPr>
      <t>Total</t>
    </r>
  </si>
  <si>
    <r>
      <t xml:space="preserve">Udio u premiji svih društava
</t>
    </r>
    <r>
      <rPr>
        <i/>
        <sz val="9"/>
        <color theme="1" tint="0.34998626667073579"/>
        <rFont val="Arial"/>
        <family val="2"/>
        <charset val="238"/>
      </rPr>
      <t>Premium share for all insurance companies</t>
    </r>
  </si>
  <si>
    <r>
      <t xml:space="preserve">Udio u premiji svih društava 
</t>
    </r>
    <r>
      <rPr>
        <i/>
        <sz val="9"/>
        <color theme="1" tint="0.34998626667073579"/>
        <rFont val="Arial"/>
        <family val="2"/>
        <charset val="238"/>
      </rPr>
      <t>Premium share for all insurance companies</t>
    </r>
  </si>
  <si>
    <r>
      <t>UKUPNO /</t>
    </r>
    <r>
      <rPr>
        <b/>
        <i/>
        <sz val="9"/>
        <rFont val="Tahoma"/>
        <family val="2"/>
      </rPr>
      <t xml:space="preserve"> </t>
    </r>
    <r>
      <rPr>
        <b/>
        <i/>
        <sz val="9"/>
        <color theme="1" tint="0.34998626667073579"/>
        <rFont val="Tahoma"/>
        <family val="2"/>
        <charset val="238"/>
      </rPr>
      <t>TOTAL</t>
    </r>
  </si>
  <si>
    <r>
      <t xml:space="preserve">Izvor / </t>
    </r>
    <r>
      <rPr>
        <i/>
        <sz val="8"/>
        <color theme="1" tint="0.34998626667073579"/>
        <rFont val="Arial"/>
        <family val="2"/>
        <charset val="238"/>
      </rPr>
      <t>Source:</t>
    </r>
    <r>
      <rPr>
        <sz val="8"/>
        <rFont val="Arial"/>
        <family val="2"/>
      </rPr>
      <t xml:space="preserve"> HANFA</t>
    </r>
  </si>
  <si>
    <r>
      <t xml:space="preserve">Godina
</t>
    </r>
    <r>
      <rPr>
        <i/>
        <sz val="10"/>
        <color theme="1" tint="0.34998626667073579"/>
        <rFont val="Arial"/>
        <family val="2"/>
        <charset val="238"/>
      </rPr>
      <t>Year</t>
    </r>
  </si>
  <si>
    <r>
      <t xml:space="preserve">Korisnici
</t>
    </r>
    <r>
      <rPr>
        <i/>
        <sz val="10"/>
        <color theme="1" tint="0.34998626667073579"/>
        <rFont val="Arial"/>
        <family val="2"/>
        <charset val="238"/>
      </rPr>
      <t>Pensioners</t>
    </r>
  </si>
  <si>
    <r>
      <t xml:space="preserve">Ugovori
</t>
    </r>
    <r>
      <rPr>
        <i/>
        <sz val="10"/>
        <color theme="1" tint="0.34998626667073579"/>
        <rFont val="Arial"/>
        <family val="2"/>
        <charset val="238"/>
      </rPr>
      <t>Contracts</t>
    </r>
  </si>
  <si>
    <r>
      <t xml:space="preserve">Mjesec
</t>
    </r>
    <r>
      <rPr>
        <i/>
        <sz val="10"/>
        <color theme="1" tint="0.34998626667073579"/>
        <rFont val="Arial"/>
        <family val="2"/>
        <charset val="238"/>
      </rPr>
      <t>Month</t>
    </r>
  </si>
  <si>
    <r>
      <t xml:space="preserve">Izvor / </t>
    </r>
    <r>
      <rPr>
        <i/>
        <sz val="8"/>
        <color theme="1" tint="0.34998626667073579"/>
        <rFont val="Arial"/>
        <family val="2"/>
        <charset val="238"/>
      </rPr>
      <t>Source</t>
    </r>
    <r>
      <rPr>
        <i/>
        <sz val="8"/>
        <color indexed="12"/>
        <rFont val="Arial"/>
        <family val="2"/>
      </rPr>
      <t>:</t>
    </r>
    <r>
      <rPr>
        <sz val="8"/>
        <rFont val="Arial"/>
        <family val="2"/>
      </rPr>
      <t xml:space="preserve"> HANFA</t>
    </r>
  </si>
  <si>
    <r>
      <t xml:space="preserve">Kvartalna promjena 
</t>
    </r>
    <r>
      <rPr>
        <b/>
        <i/>
        <sz val="10"/>
        <color theme="1" tint="0.34998626667073579"/>
        <rFont val="Arial"/>
        <family val="2"/>
        <charset val="238"/>
      </rPr>
      <t>Quarterly change</t>
    </r>
  </si>
  <si>
    <r>
      <t>Brojčana /</t>
    </r>
    <r>
      <rPr>
        <b/>
        <sz val="9"/>
        <color theme="1" tint="0.34998626667073579"/>
        <rFont val="Arial"/>
        <family val="2"/>
        <charset val="238"/>
      </rPr>
      <t xml:space="preserve"> </t>
    </r>
    <r>
      <rPr>
        <b/>
        <i/>
        <sz val="9"/>
        <color theme="1" tint="0.34998626667073579"/>
        <rFont val="Arial"/>
        <family val="2"/>
        <charset val="238"/>
      </rPr>
      <t>In number</t>
    </r>
  </si>
  <si>
    <r>
      <t xml:space="preserve">Relativna
</t>
    </r>
    <r>
      <rPr>
        <b/>
        <i/>
        <sz val="9"/>
        <color theme="1" tint="0.34998626667073579"/>
        <rFont val="Arial"/>
        <family val="2"/>
        <charset val="238"/>
      </rPr>
      <t>Relative</t>
    </r>
  </si>
  <si>
    <r>
      <t xml:space="preserve">Dob 
</t>
    </r>
    <r>
      <rPr>
        <b/>
        <i/>
        <sz val="8"/>
        <color theme="1" tint="0.34998626667073579"/>
        <rFont val="Arial"/>
        <family val="2"/>
        <charset val="238"/>
      </rPr>
      <t>Age</t>
    </r>
  </si>
  <si>
    <r>
      <t>Muškarci</t>
    </r>
    <r>
      <rPr>
        <sz val="8"/>
        <rFont val="Arial"/>
        <family val="2"/>
        <charset val="238"/>
      </rPr>
      <t xml:space="preserve"> 
</t>
    </r>
    <r>
      <rPr>
        <b/>
        <i/>
        <sz val="8"/>
        <color theme="1" tint="0.34998626667073579"/>
        <rFont val="Arial"/>
        <family val="2"/>
        <charset val="238"/>
      </rPr>
      <t>Male</t>
    </r>
  </si>
  <si>
    <r>
      <t>Žene</t>
    </r>
    <r>
      <rPr>
        <sz val="8"/>
        <rFont val="Arial"/>
        <family val="2"/>
        <charset val="238"/>
      </rPr>
      <t xml:space="preserve"> 
</t>
    </r>
    <r>
      <rPr>
        <b/>
        <i/>
        <sz val="8"/>
        <color theme="1" tint="0.34998626667073579"/>
        <rFont val="Arial"/>
        <family val="2"/>
        <charset val="238"/>
      </rPr>
      <t>Female</t>
    </r>
  </si>
  <si>
    <r>
      <t xml:space="preserve">Ukupno 
</t>
    </r>
    <r>
      <rPr>
        <b/>
        <i/>
        <sz val="8"/>
        <color theme="1" tint="0.34998626667073579"/>
        <rFont val="Arial"/>
        <family val="2"/>
        <charset val="238"/>
      </rPr>
      <t>Total</t>
    </r>
  </si>
  <si>
    <r>
      <t xml:space="preserve">Ukupno 
</t>
    </r>
    <r>
      <rPr>
        <b/>
        <i/>
        <sz val="9"/>
        <color theme="1" tint="0.34998626667073579"/>
        <rFont val="Arial"/>
        <family val="2"/>
        <charset val="238"/>
      </rPr>
      <t>Total</t>
    </r>
  </si>
  <si>
    <r>
      <t>1) Preliminarni podaci /</t>
    </r>
    <r>
      <rPr>
        <sz val="7"/>
        <color rgb="FF0000FF"/>
        <rFont val="Arial"/>
        <family val="2"/>
      </rPr>
      <t xml:space="preserve"> </t>
    </r>
    <r>
      <rPr>
        <i/>
        <sz val="7"/>
        <color theme="1" tint="0.34998626667073579"/>
        <rFont val="Arial"/>
        <family val="2"/>
        <charset val="238"/>
      </rPr>
      <t>Preliminary data</t>
    </r>
  </si>
  <si>
    <r>
      <t xml:space="preserve">stranica / </t>
    </r>
    <r>
      <rPr>
        <i/>
        <sz val="8"/>
        <color theme="1" tint="0.34998626667073579"/>
        <rFont val="Arial"/>
        <family val="2"/>
        <charset val="238"/>
      </rPr>
      <t>page</t>
    </r>
    <r>
      <rPr>
        <sz val="8"/>
        <color theme="1" tint="0.34998626667073579"/>
        <rFont val="Arial"/>
        <family val="2"/>
        <charset val="238"/>
      </rPr>
      <t xml:space="preserve"> </t>
    </r>
    <r>
      <rPr>
        <sz val="8"/>
        <rFont val="Arial"/>
        <family val="2"/>
        <charset val="238"/>
      </rPr>
      <t>18</t>
    </r>
  </si>
  <si>
    <r>
      <t xml:space="preserve">Vrsta imovine
</t>
    </r>
    <r>
      <rPr>
        <b/>
        <i/>
        <sz val="8"/>
        <color theme="1" tint="0.34998626667073579"/>
        <rFont val="Arial"/>
        <family val="2"/>
        <charset val="238"/>
      </rPr>
      <t>Type of assets</t>
    </r>
  </si>
  <si>
    <r>
      <t>Izvor /</t>
    </r>
    <r>
      <rPr>
        <i/>
        <sz val="8"/>
        <color theme="1" tint="0.34998626667073579"/>
        <rFont val="Arial"/>
        <family val="2"/>
        <charset val="238"/>
      </rPr>
      <t>Source:</t>
    </r>
    <r>
      <rPr>
        <i/>
        <sz val="8"/>
        <rFont val="Arial"/>
        <family val="2"/>
      </rPr>
      <t xml:space="preserve"> HANFA</t>
    </r>
  </si>
  <si>
    <r>
      <t xml:space="preserve">Naziv fonda
</t>
    </r>
    <r>
      <rPr>
        <i/>
        <sz val="8"/>
        <color theme="1" tint="0.34998626667073579"/>
        <rFont val="Arial"/>
        <family val="2"/>
        <charset val="238"/>
      </rPr>
      <t>Fund name</t>
    </r>
  </si>
  <si>
    <r>
      <t>Neto imovina /</t>
    </r>
    <r>
      <rPr>
        <b/>
        <i/>
        <sz val="11"/>
        <color indexed="12"/>
        <rFont val="Arial"/>
        <family val="2"/>
        <charset val="238"/>
      </rPr>
      <t xml:space="preserve"> </t>
    </r>
    <r>
      <rPr>
        <b/>
        <i/>
        <sz val="11"/>
        <color theme="1" tint="0.34998626667073579"/>
        <rFont val="Arial"/>
        <family val="2"/>
        <charset val="238"/>
      </rPr>
      <t>Net assets</t>
    </r>
  </si>
  <si>
    <r>
      <t xml:space="preserve">Članstvo /
</t>
    </r>
    <r>
      <rPr>
        <b/>
        <i/>
        <sz val="8"/>
        <color theme="1" tint="0.34998626667073579"/>
        <rFont val="Arial"/>
        <family val="2"/>
        <charset val="238"/>
      </rPr>
      <t>Membership</t>
    </r>
  </si>
  <si>
    <r>
      <t xml:space="preserve">Početak razdoblja
</t>
    </r>
    <r>
      <rPr>
        <b/>
        <i/>
        <sz val="8"/>
        <color theme="1" tint="0.34998626667073579"/>
        <rFont val="Arial"/>
        <family val="2"/>
        <charset val="238"/>
      </rPr>
      <t>Beginning of the period</t>
    </r>
  </si>
  <si>
    <r>
      <t xml:space="preserve">Udjel
</t>
    </r>
    <r>
      <rPr>
        <i/>
        <sz val="8"/>
        <color theme="1" tint="0.34998626667073579"/>
        <rFont val="Arial"/>
        <family val="2"/>
        <charset val="238"/>
      </rPr>
      <t>Share</t>
    </r>
  </si>
  <si>
    <r>
      <t xml:space="preserve">Mirovina
</t>
    </r>
    <r>
      <rPr>
        <sz val="8"/>
        <color theme="1" tint="0.34998626667073579"/>
        <rFont val="Arial"/>
        <family val="2"/>
        <charset val="238"/>
      </rPr>
      <t>Retirement</t>
    </r>
  </si>
  <si>
    <r>
      <t xml:space="preserve">Kraj razdoblja
</t>
    </r>
    <r>
      <rPr>
        <b/>
        <i/>
        <sz val="8"/>
        <color theme="1" tint="0.34998626667073579"/>
        <rFont val="Arial"/>
        <family val="2"/>
        <charset val="238"/>
      </rPr>
      <t>End of the period</t>
    </r>
  </si>
  <si>
    <r>
      <t xml:space="preserve">Udjel
</t>
    </r>
    <r>
      <rPr>
        <b/>
        <i/>
        <sz val="8"/>
        <color theme="1" tint="0.34998626667073579"/>
        <rFont val="Arial"/>
        <family val="2"/>
        <charset val="238"/>
      </rPr>
      <t>Share</t>
    </r>
  </si>
  <si>
    <r>
      <t xml:space="preserve">1) Preliminarni podaci / </t>
    </r>
    <r>
      <rPr>
        <sz val="7"/>
        <color theme="1" tint="0.34998626667073579"/>
        <rFont val="Arial"/>
        <family val="2"/>
        <charset val="238"/>
      </rPr>
      <t>Preliminary data</t>
    </r>
  </si>
  <si>
    <r>
      <t xml:space="preserve">Ukupno kat. A
</t>
    </r>
    <r>
      <rPr>
        <b/>
        <i/>
        <sz val="9"/>
        <color theme="1" tint="0.34998626667073579"/>
        <rFont val="Arial"/>
        <family val="2"/>
        <charset val="238"/>
      </rPr>
      <t>Total cat. A</t>
    </r>
  </si>
  <si>
    <r>
      <t xml:space="preserve">Ukupno kat. B
</t>
    </r>
    <r>
      <rPr>
        <b/>
        <i/>
        <sz val="9"/>
        <color theme="1" tint="0.34998626667073579"/>
        <rFont val="Arial"/>
        <family val="2"/>
        <charset val="238"/>
      </rPr>
      <t>Total cat. B</t>
    </r>
  </si>
  <si>
    <r>
      <t xml:space="preserve">Ukupno kat. C
</t>
    </r>
    <r>
      <rPr>
        <b/>
        <i/>
        <sz val="9"/>
        <color theme="1" tint="0.34998626667073579"/>
        <rFont val="Arial"/>
        <family val="2"/>
        <charset val="238"/>
      </rPr>
      <t>Total cat. C</t>
    </r>
  </si>
  <si>
    <r>
      <t xml:space="preserve">Sveukupno
</t>
    </r>
    <r>
      <rPr>
        <b/>
        <i/>
        <sz val="10"/>
        <color theme="1" tint="0.34998626667073579"/>
        <rFont val="Arial"/>
        <family val="2"/>
        <charset val="238"/>
      </rPr>
      <t>Total</t>
    </r>
  </si>
  <si>
    <r>
      <t xml:space="preserve"> K A T E G O R I J A    C    /   </t>
    </r>
    <r>
      <rPr>
        <b/>
        <i/>
        <sz val="11"/>
        <color rgb="FF0000FF"/>
        <rFont val="Arial"/>
        <family val="2"/>
        <charset val="238"/>
      </rPr>
      <t xml:space="preserve"> </t>
    </r>
    <r>
      <rPr>
        <b/>
        <i/>
        <sz val="11"/>
        <color theme="1" tint="0.34998626667073579"/>
        <rFont val="Arial"/>
        <family val="2"/>
        <charset val="238"/>
      </rPr>
      <t>C A T E G O R Y   C</t>
    </r>
  </si>
  <si>
    <r>
      <t xml:space="preserve"> K A T E G O R I J A    B    /   </t>
    </r>
    <r>
      <rPr>
        <b/>
        <i/>
        <sz val="11"/>
        <color theme="1" tint="0.34998626667073579"/>
        <rFont val="Arial"/>
        <family val="2"/>
        <charset val="238"/>
      </rPr>
      <t xml:space="preserve"> C A T E G O R Y   B</t>
    </r>
  </si>
  <si>
    <r>
      <t xml:space="preserve"> K A T E G O R I J A    A    /   </t>
    </r>
    <r>
      <rPr>
        <b/>
        <i/>
        <sz val="11"/>
        <color rgb="FF0000FF"/>
        <rFont val="Arial"/>
        <family val="2"/>
        <charset val="238"/>
      </rPr>
      <t xml:space="preserve">  </t>
    </r>
    <r>
      <rPr>
        <b/>
        <i/>
        <sz val="11"/>
        <color theme="1" tint="0.34998626667073579"/>
        <rFont val="Arial"/>
        <family val="2"/>
        <charset val="238"/>
      </rPr>
      <t>C A T E G O R Y   A</t>
    </r>
  </si>
  <si>
    <r>
      <t xml:space="preserve">Vrsta imovine  
</t>
    </r>
    <r>
      <rPr>
        <b/>
        <i/>
        <sz val="7"/>
        <color theme="1" tint="0.34998626667073579"/>
        <rFont val="Arial"/>
        <family val="2"/>
        <charset val="238"/>
      </rPr>
      <t>Type of assets</t>
    </r>
  </si>
  <si>
    <r>
      <t xml:space="preserve">UKUPNE OBVEZE 
</t>
    </r>
    <r>
      <rPr>
        <b/>
        <i/>
        <sz val="7"/>
        <color theme="1" tint="0.34998626667073579"/>
        <rFont val="Arial"/>
        <family val="2"/>
        <charset val="238"/>
      </rPr>
      <t>TOTAL LIABILITIES</t>
    </r>
  </si>
  <si>
    <r>
      <t>Izvor /</t>
    </r>
    <r>
      <rPr>
        <i/>
        <sz val="8"/>
        <color rgb="FF0000FF"/>
        <rFont val="Arial"/>
        <family val="2"/>
      </rPr>
      <t xml:space="preserve"> </t>
    </r>
    <r>
      <rPr>
        <i/>
        <sz val="8"/>
        <color theme="1" tint="0.34998626667073579"/>
        <rFont val="Arial"/>
        <family val="2"/>
        <charset val="238"/>
      </rPr>
      <t>Source:</t>
    </r>
    <r>
      <rPr>
        <i/>
        <sz val="8"/>
        <rFont val="Arial"/>
        <family val="2"/>
      </rPr>
      <t xml:space="preserve"> HANFA</t>
    </r>
  </si>
  <si>
    <r>
      <t xml:space="preserve">Neto imovina OMF-ova / </t>
    </r>
    <r>
      <rPr>
        <b/>
        <i/>
        <sz val="9"/>
        <color theme="1" tint="0.34998626667073579"/>
        <rFont val="Arial"/>
        <family val="2"/>
        <charset val="238"/>
      </rPr>
      <t>OMFs' net assets</t>
    </r>
  </si>
  <si>
    <r>
      <t xml:space="preserve">Obvezni mirovinski fond 
</t>
    </r>
    <r>
      <rPr>
        <i/>
        <sz val="8"/>
        <color theme="1" tint="0.34998626667073579"/>
        <rFont val="Arial"/>
        <family val="2"/>
        <charset val="238"/>
      </rPr>
      <t>Mandatory pension fund</t>
    </r>
  </si>
  <si>
    <r>
      <t xml:space="preserve">Svi AZ OMF / </t>
    </r>
    <r>
      <rPr>
        <b/>
        <i/>
        <sz val="9"/>
        <color theme="1" tint="0.34998626667073579"/>
        <rFont val="Arial"/>
        <family val="2"/>
        <charset val="238"/>
      </rPr>
      <t>All AZ OMF</t>
    </r>
  </si>
  <si>
    <r>
      <t xml:space="preserve">Svi Erste Plavi OMF / </t>
    </r>
    <r>
      <rPr>
        <b/>
        <i/>
        <sz val="9"/>
        <color theme="1" tint="0.34998626667073579"/>
        <rFont val="Arial"/>
        <family val="2"/>
        <charset val="238"/>
      </rPr>
      <t>All Erste Plavi OMF</t>
    </r>
  </si>
  <si>
    <r>
      <t xml:space="preserve">Svi PBZ CO OMF / </t>
    </r>
    <r>
      <rPr>
        <b/>
        <i/>
        <sz val="9"/>
        <color theme="1" tint="0.34998626667073579"/>
        <rFont val="Arial"/>
        <family val="2"/>
        <charset val="238"/>
      </rPr>
      <t>All PBZ CO OMF</t>
    </r>
  </si>
  <si>
    <r>
      <t xml:space="preserve">Svi Raiffeisen OMF / </t>
    </r>
    <r>
      <rPr>
        <b/>
        <i/>
        <sz val="9"/>
        <color theme="1" tint="0.34998626667073579"/>
        <rFont val="Arial"/>
        <family val="2"/>
        <charset val="238"/>
      </rPr>
      <t>All Raiffeisen OMF</t>
    </r>
  </si>
  <si>
    <r>
      <t xml:space="preserve">Ukupno kategorija A / </t>
    </r>
    <r>
      <rPr>
        <b/>
        <i/>
        <sz val="9"/>
        <color theme="1" tint="0.34998626667073579"/>
        <rFont val="Arial"/>
        <family val="2"/>
        <charset val="238"/>
      </rPr>
      <t>Total category A</t>
    </r>
  </si>
  <si>
    <r>
      <t xml:space="preserve">Ukupno kategorija B / </t>
    </r>
    <r>
      <rPr>
        <b/>
        <i/>
        <sz val="9"/>
        <color theme="1" tint="0.34998626667073579"/>
        <rFont val="Arial"/>
        <family val="2"/>
        <charset val="238"/>
      </rPr>
      <t>Total category B</t>
    </r>
  </si>
  <si>
    <r>
      <t xml:space="preserve">Ukupno kategorija C / </t>
    </r>
    <r>
      <rPr>
        <b/>
        <i/>
        <sz val="9"/>
        <color theme="1" tint="0.34998626667073579"/>
        <rFont val="Arial"/>
        <family val="2"/>
        <charset val="238"/>
      </rPr>
      <t>Total category C</t>
    </r>
  </si>
  <si>
    <r>
      <t>Sveukupno /</t>
    </r>
    <r>
      <rPr>
        <i/>
        <sz val="9"/>
        <color rgb="FF0000FF"/>
        <rFont val="Arial"/>
        <family val="2"/>
      </rPr>
      <t xml:space="preserve"> </t>
    </r>
    <r>
      <rPr>
        <b/>
        <i/>
        <sz val="9"/>
        <color theme="1" tint="0.34998626667073579"/>
        <rFont val="Arial"/>
        <family val="2"/>
        <charset val="238"/>
      </rPr>
      <t>Total</t>
    </r>
  </si>
  <si>
    <r>
      <t>Izvor /</t>
    </r>
    <r>
      <rPr>
        <i/>
        <sz val="8"/>
        <color indexed="12"/>
        <rFont val="Arial"/>
        <family val="2"/>
        <charset val="238"/>
      </rPr>
      <t xml:space="preserve"> </t>
    </r>
    <r>
      <rPr>
        <i/>
        <sz val="8"/>
        <color theme="1" tint="0.34998626667073579"/>
        <rFont val="Arial"/>
        <family val="2"/>
        <charset val="238"/>
      </rPr>
      <t>Source:</t>
    </r>
    <r>
      <rPr>
        <i/>
        <sz val="8"/>
        <rFont val="Arial"/>
        <family val="2"/>
        <charset val="238"/>
      </rPr>
      <t xml:space="preserve"> HANFA</t>
    </r>
  </si>
  <si>
    <r>
      <t xml:space="preserve">Obvezni mirovinski fond
</t>
    </r>
    <r>
      <rPr>
        <i/>
        <sz val="9"/>
        <color theme="1" tint="0.34998626667073579"/>
        <rFont val="Arial"/>
        <family val="2"/>
        <charset val="238"/>
      </rPr>
      <t>Mandatory pension fund</t>
    </r>
  </si>
  <si>
    <r>
      <t xml:space="preserve">Tekući mjesec
</t>
    </r>
    <r>
      <rPr>
        <i/>
        <sz val="9"/>
        <color theme="1" tint="0.34998626667073579"/>
        <rFont val="Arial"/>
        <family val="2"/>
        <charset val="238"/>
      </rPr>
      <t>Current month</t>
    </r>
  </si>
  <si>
    <r>
      <t xml:space="preserve">Ukupno od početka godine
</t>
    </r>
    <r>
      <rPr>
        <i/>
        <sz val="9"/>
        <color theme="1" tint="0.34998626667073579"/>
        <rFont val="Arial"/>
        <family val="2"/>
        <charset val="238"/>
      </rPr>
      <t>In current year</t>
    </r>
    <r>
      <rPr>
        <i/>
        <sz val="9"/>
        <color rgb="FF0000FF"/>
        <rFont val="Arial"/>
        <family val="2"/>
        <charset val="238"/>
      </rPr>
      <t xml:space="preserve">   </t>
    </r>
  </si>
  <si>
    <r>
      <t xml:space="preserve">Ukupni neto doprinosi
</t>
    </r>
    <r>
      <rPr>
        <i/>
        <sz val="9"/>
        <color theme="1" tint="0.34998626667073579"/>
        <rFont val="Arial"/>
        <family val="2"/>
        <charset val="238"/>
      </rPr>
      <t>Total net pension contributions</t>
    </r>
  </si>
  <si>
    <r>
      <t>Sveukupno /</t>
    </r>
    <r>
      <rPr>
        <i/>
        <sz val="9"/>
        <color rgb="FF0000FF"/>
        <rFont val="Arial"/>
        <family val="2"/>
      </rPr>
      <t xml:space="preserve"> </t>
    </r>
    <r>
      <rPr>
        <b/>
        <i/>
        <sz val="9"/>
        <color theme="1" tint="0.34998626667073579"/>
        <rFont val="Arial"/>
        <family val="2"/>
        <charset val="238"/>
      </rPr>
      <t>Grand</t>
    </r>
    <r>
      <rPr>
        <i/>
        <sz val="9"/>
        <color theme="1" tint="0.34998626667073579"/>
        <rFont val="Arial"/>
        <family val="2"/>
        <charset val="238"/>
      </rPr>
      <t xml:space="preserve"> </t>
    </r>
    <r>
      <rPr>
        <b/>
        <i/>
        <sz val="9"/>
        <color theme="1" tint="0.34998626667073579"/>
        <rFont val="Arial"/>
        <family val="2"/>
        <charset val="238"/>
      </rPr>
      <t>Total</t>
    </r>
  </si>
  <si>
    <r>
      <t xml:space="preserve">      Obvezni mirovinski fond        </t>
    </r>
    <r>
      <rPr>
        <i/>
        <sz val="9"/>
        <color theme="1" tint="0.34998626667073579"/>
        <rFont val="Arial"/>
        <family val="2"/>
        <charset val="238"/>
      </rPr>
      <t>Mandatory pension fund</t>
    </r>
  </si>
  <si>
    <r>
      <t xml:space="preserve">Ukupno od početka godine
</t>
    </r>
    <r>
      <rPr>
        <i/>
        <sz val="9"/>
        <color theme="1" tint="0.34998626667073579"/>
        <rFont val="Arial"/>
        <family val="2"/>
        <charset val="238"/>
      </rPr>
      <t xml:space="preserve">In current year   </t>
    </r>
  </si>
  <si>
    <r>
      <t xml:space="preserve">Izvor / </t>
    </r>
    <r>
      <rPr>
        <sz val="8"/>
        <color theme="1" tint="0.34998626667073579"/>
        <rFont val="Arial"/>
        <family val="2"/>
        <charset val="238"/>
      </rPr>
      <t>Source</t>
    </r>
    <r>
      <rPr>
        <i/>
        <sz val="8"/>
        <color theme="1" tint="0.34998626667073579"/>
        <rFont val="Arial"/>
        <family val="2"/>
        <charset val="238"/>
      </rPr>
      <t>:</t>
    </r>
    <r>
      <rPr>
        <i/>
        <sz val="8"/>
        <rFont val="Arial"/>
        <family val="2"/>
        <charset val="238"/>
      </rPr>
      <t xml:space="preserve"> Regos, preliminarni podaci /</t>
    </r>
    <r>
      <rPr>
        <i/>
        <sz val="8"/>
        <color rgb="FF0000FF"/>
        <rFont val="Arial"/>
        <family val="2"/>
      </rPr>
      <t xml:space="preserve"> </t>
    </r>
    <r>
      <rPr>
        <i/>
        <sz val="8"/>
        <color theme="1" tint="0.34998626667073579"/>
        <rFont val="Arial"/>
        <family val="2"/>
        <charset val="238"/>
      </rPr>
      <t>Regos, preliminary data</t>
    </r>
  </si>
  <si>
    <r>
      <t xml:space="preserve"> Isplate po zatvaranju osobnih računa
</t>
    </r>
    <r>
      <rPr>
        <b/>
        <i/>
        <sz val="9"/>
        <color theme="1" tint="0.34998626667073579"/>
        <rFont val="Arial"/>
        <family val="2"/>
        <charset val="238"/>
      </rPr>
      <t>Payments after closing of personal accounts</t>
    </r>
  </si>
  <si>
    <r>
      <t xml:space="preserve">Ukupne isplate
</t>
    </r>
    <r>
      <rPr>
        <i/>
        <sz val="9"/>
        <color theme="1" tint="0.34998626667073579"/>
        <rFont val="Arial"/>
        <family val="2"/>
        <charset val="238"/>
      </rPr>
      <t>Total payments</t>
    </r>
  </si>
  <si>
    <r>
      <t>Sveukupno /</t>
    </r>
    <r>
      <rPr>
        <i/>
        <sz val="9"/>
        <color theme="1" tint="0.34998626667073579"/>
        <rFont val="Arial"/>
        <family val="2"/>
        <charset val="238"/>
      </rPr>
      <t xml:space="preserve"> </t>
    </r>
    <r>
      <rPr>
        <b/>
        <i/>
        <sz val="9"/>
        <color theme="1" tint="0.34998626667073579"/>
        <rFont val="Arial"/>
        <family val="2"/>
        <charset val="238"/>
      </rPr>
      <t>Grand</t>
    </r>
    <r>
      <rPr>
        <i/>
        <sz val="9"/>
        <color theme="1" tint="0.34998626667073579"/>
        <rFont val="Arial"/>
        <family val="2"/>
        <charset val="238"/>
      </rPr>
      <t xml:space="preserve"> </t>
    </r>
    <r>
      <rPr>
        <b/>
        <i/>
        <sz val="9"/>
        <color theme="1" tint="0.34998626667073579"/>
        <rFont val="Arial"/>
        <family val="2"/>
        <charset val="238"/>
      </rPr>
      <t>Total</t>
    </r>
  </si>
  <si>
    <r>
      <t xml:space="preserve">Izvor / </t>
    </r>
    <r>
      <rPr>
        <sz val="7"/>
        <color theme="1" tint="0.34998626667073579"/>
        <rFont val="Arial"/>
        <family val="2"/>
        <charset val="238"/>
      </rPr>
      <t>Source</t>
    </r>
    <r>
      <rPr>
        <i/>
        <sz val="7"/>
        <color theme="1" tint="0.34998626667073579"/>
        <rFont val="Arial"/>
        <family val="2"/>
        <charset val="238"/>
      </rPr>
      <t xml:space="preserve">: </t>
    </r>
    <r>
      <rPr>
        <i/>
        <sz val="7"/>
        <rFont val="Arial"/>
        <family val="2"/>
        <charset val="238"/>
      </rPr>
      <t>Regos, preliminarni podaci / Regos,</t>
    </r>
    <r>
      <rPr>
        <i/>
        <sz val="7"/>
        <color theme="1" tint="0.34998626667073579"/>
        <rFont val="Arial"/>
        <family val="2"/>
        <charset val="238"/>
      </rPr>
      <t xml:space="preserve"> </t>
    </r>
    <r>
      <rPr>
        <sz val="7"/>
        <color theme="1" tint="0.34998626667073579"/>
        <rFont val="Arial"/>
        <family val="2"/>
        <charset val="238"/>
      </rPr>
      <t>preliminary data</t>
    </r>
  </si>
  <si>
    <r>
      <t xml:space="preserve">Muškarci 
</t>
    </r>
    <r>
      <rPr>
        <b/>
        <i/>
        <sz val="8"/>
        <color theme="1" tint="0.34998626667073579"/>
        <rFont val="Arial"/>
        <family val="2"/>
        <charset val="238"/>
      </rPr>
      <t>Male</t>
    </r>
  </si>
  <si>
    <r>
      <rPr>
        <b/>
        <sz val="8"/>
        <color theme="1"/>
        <rFont val="Arial"/>
        <family val="2"/>
      </rPr>
      <t xml:space="preserve">Žene </t>
    </r>
    <r>
      <rPr>
        <sz val="8"/>
        <color theme="1"/>
        <rFont val="Arial"/>
        <family val="2"/>
      </rPr>
      <t xml:space="preserve">
</t>
    </r>
    <r>
      <rPr>
        <b/>
        <i/>
        <sz val="8"/>
        <color theme="1" tint="0.34998626667073579"/>
        <rFont val="Arial"/>
        <family val="2"/>
        <charset val="238"/>
      </rPr>
      <t>Female</t>
    </r>
  </si>
  <si>
    <r>
      <rPr>
        <b/>
        <sz val="8"/>
        <color theme="1"/>
        <rFont val="Arial"/>
        <family val="2"/>
      </rPr>
      <t xml:space="preserve">Ukupno </t>
    </r>
    <r>
      <rPr>
        <sz val="8"/>
        <color theme="1"/>
        <rFont val="Arial"/>
        <family val="2"/>
      </rPr>
      <t xml:space="preserve">
</t>
    </r>
    <r>
      <rPr>
        <b/>
        <i/>
        <sz val="8"/>
        <color theme="1" tint="0.34998626667073579"/>
        <rFont val="Arial"/>
        <family val="2"/>
        <charset val="238"/>
      </rPr>
      <t>Total</t>
    </r>
  </si>
  <si>
    <r>
      <t xml:space="preserve">Mjesečna promjena broja - muškarci
</t>
    </r>
    <r>
      <rPr>
        <b/>
        <i/>
        <sz val="7.5"/>
        <color theme="1" tint="0.34998626667073579"/>
        <rFont val="Arial"/>
        <family val="2"/>
        <charset val="238"/>
      </rPr>
      <t>Monthly change in number - Male</t>
    </r>
  </si>
  <si>
    <r>
      <t xml:space="preserve">Mjesečna promjena broja - žene
</t>
    </r>
    <r>
      <rPr>
        <b/>
        <i/>
        <sz val="7.5"/>
        <color theme="1" tint="0.34998626667073579"/>
        <rFont val="Arial"/>
        <family val="2"/>
        <charset val="238"/>
      </rPr>
      <t>Monthly change in number  - Female</t>
    </r>
  </si>
  <si>
    <r>
      <rPr>
        <b/>
        <sz val="8"/>
        <color theme="1"/>
        <rFont val="Arial"/>
        <family val="2"/>
      </rPr>
      <t>Ukupna mjesečna promjena</t>
    </r>
    <r>
      <rPr>
        <sz val="8"/>
        <color theme="1"/>
        <rFont val="Arial"/>
        <family val="2"/>
      </rPr>
      <t xml:space="preserve">
</t>
    </r>
    <r>
      <rPr>
        <b/>
        <i/>
        <sz val="8"/>
        <color theme="1" tint="0.34998626667073579"/>
        <rFont val="Arial"/>
        <family val="2"/>
        <charset val="238"/>
      </rPr>
      <t>Total monthly change</t>
    </r>
  </si>
  <si>
    <r>
      <t>Kategorije /</t>
    </r>
    <r>
      <rPr>
        <b/>
        <sz val="8"/>
        <color theme="1" tint="0.34998626667073579"/>
        <rFont val="Arial"/>
        <family val="2"/>
        <charset val="238"/>
      </rPr>
      <t xml:space="preserve"> </t>
    </r>
    <r>
      <rPr>
        <b/>
        <i/>
        <sz val="8"/>
        <color theme="1" tint="0.34998626667073579"/>
        <rFont val="Arial"/>
        <family val="2"/>
        <charset val="238"/>
      </rPr>
      <t>Categories</t>
    </r>
  </si>
  <si>
    <r>
      <t xml:space="preserve">Kategorije / </t>
    </r>
    <r>
      <rPr>
        <b/>
        <i/>
        <sz val="8"/>
        <color theme="1" tint="0.34998626667073579"/>
        <rFont val="Arial"/>
        <family val="2"/>
        <charset val="238"/>
      </rPr>
      <t>Categories</t>
    </r>
  </si>
  <si>
    <r>
      <t>Kategorije /</t>
    </r>
    <r>
      <rPr>
        <b/>
        <i/>
        <sz val="8"/>
        <color rgb="FF0000FF"/>
        <rFont val="Arial"/>
        <family val="2"/>
      </rPr>
      <t xml:space="preserve"> </t>
    </r>
    <r>
      <rPr>
        <b/>
        <i/>
        <sz val="8"/>
        <color theme="1" tint="0.34998626667073579"/>
        <rFont val="Arial"/>
        <family val="2"/>
        <charset val="238"/>
      </rPr>
      <t>Categories</t>
    </r>
  </si>
  <si>
    <r>
      <t xml:space="preserve">Ukupno
</t>
    </r>
    <r>
      <rPr>
        <b/>
        <i/>
        <sz val="9"/>
        <color theme="1" tint="0.34998626667073579"/>
        <rFont val="Arial"/>
        <family val="2"/>
        <charset val="238"/>
      </rPr>
      <t>Total</t>
    </r>
  </si>
  <si>
    <r>
      <t xml:space="preserve">Sveukupno
</t>
    </r>
    <r>
      <rPr>
        <b/>
        <i/>
        <sz val="9"/>
        <color theme="1" tint="0.34998626667073579"/>
        <rFont val="Arial"/>
        <family val="2"/>
        <charset val="238"/>
      </rPr>
      <t>Total</t>
    </r>
  </si>
  <si>
    <r>
      <t xml:space="preserve">Izvor / </t>
    </r>
    <r>
      <rPr>
        <sz val="8"/>
        <color theme="1" tint="0.34998626667073579"/>
        <rFont val="Arial"/>
        <family val="2"/>
        <charset val="238"/>
      </rPr>
      <t>Source</t>
    </r>
    <r>
      <rPr>
        <sz val="8"/>
        <color indexed="12"/>
        <rFont val="Arial"/>
        <family val="2"/>
        <charset val="238"/>
      </rPr>
      <t>:</t>
    </r>
    <r>
      <rPr>
        <i/>
        <sz val="8"/>
        <rFont val="Arial"/>
        <family val="2"/>
        <charset val="238"/>
      </rPr>
      <t xml:space="preserve"> Regos</t>
    </r>
  </si>
  <si>
    <r>
      <t>Stavka /</t>
    </r>
    <r>
      <rPr>
        <b/>
        <i/>
        <sz val="8"/>
        <color rgb="FF0000FF"/>
        <rFont val="Arial"/>
        <family val="2"/>
      </rPr>
      <t xml:space="preserve"> </t>
    </r>
    <r>
      <rPr>
        <b/>
        <i/>
        <sz val="8"/>
        <color theme="1" tint="0.34998626667073579"/>
        <rFont val="Arial"/>
        <family val="2"/>
        <charset val="238"/>
      </rPr>
      <t>Item</t>
    </r>
  </si>
  <si>
    <r>
      <t xml:space="preserve">Kategorije / </t>
    </r>
    <r>
      <rPr>
        <i/>
        <sz val="10"/>
        <color theme="1" tint="0.34998626667073579"/>
        <rFont val="Arial"/>
        <family val="2"/>
        <charset val="238"/>
      </rPr>
      <t>Categories</t>
    </r>
  </si>
  <si>
    <r>
      <t>Kategorije /</t>
    </r>
    <r>
      <rPr>
        <sz val="10"/>
        <color theme="1" tint="0.34998626667073579"/>
        <rFont val="Arial"/>
        <family val="2"/>
        <charset val="238"/>
      </rPr>
      <t xml:space="preserve"> </t>
    </r>
    <r>
      <rPr>
        <i/>
        <sz val="10"/>
        <color theme="1" tint="0.34998626667073579"/>
        <rFont val="Arial"/>
        <family val="2"/>
        <charset val="238"/>
      </rPr>
      <t>Categories</t>
    </r>
  </si>
  <si>
    <r>
      <t xml:space="preserve">Ukupno / </t>
    </r>
    <r>
      <rPr>
        <b/>
        <i/>
        <sz val="10"/>
        <color theme="1" tint="0.34998626667073579"/>
        <rFont val="Arial"/>
        <family val="2"/>
        <charset val="238"/>
      </rPr>
      <t>Total</t>
    </r>
  </si>
  <si>
    <r>
      <t xml:space="preserve">Stanje na početku mjeseca 
</t>
    </r>
    <r>
      <rPr>
        <b/>
        <i/>
        <sz val="8"/>
        <color theme="1" tint="0.34998626667073579"/>
        <rFont val="Arial"/>
        <family val="2"/>
        <charset val="238"/>
      </rPr>
      <t>OMF membership at the beginning of the month</t>
    </r>
  </si>
  <si>
    <r>
      <t xml:space="preserve">Udjel u ukupnom broju članova (u %)
</t>
    </r>
    <r>
      <rPr>
        <b/>
        <i/>
        <sz val="8"/>
        <color theme="1" tint="0.34998626667073579"/>
        <rFont val="Arial"/>
        <family val="2"/>
        <charset val="238"/>
      </rPr>
      <t>Share in total membership (in %)</t>
    </r>
  </si>
  <si>
    <r>
      <t xml:space="preserve">Prve prijave 
</t>
    </r>
    <r>
      <rPr>
        <i/>
        <sz val="8"/>
        <color theme="1" tint="0.34998626667073579"/>
        <rFont val="Arial"/>
        <family val="2"/>
        <charset val="238"/>
      </rPr>
      <t>First membership registrations</t>
    </r>
  </si>
  <si>
    <r>
      <t xml:space="preserve">Naknadno dovršene prijave
</t>
    </r>
    <r>
      <rPr>
        <i/>
        <sz val="8"/>
        <color theme="1" tint="0.34998626667073579"/>
        <rFont val="Arial"/>
        <family val="2"/>
        <charset val="238"/>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</si>
  <si>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theme="1" tint="0.34998626667073579"/>
        <rFont val="Arial"/>
        <family val="2"/>
        <charset val="238"/>
      </rPr>
      <t>Allocation by Regos</t>
    </r>
    <r>
      <rPr>
        <i/>
        <vertAlign val="subscript"/>
        <sz val="8"/>
        <color theme="1" tint="0.34998626667073579"/>
        <rFont val="Arial"/>
        <family val="2"/>
        <charset val="238"/>
      </rPr>
      <t xml:space="preserve"> </t>
    </r>
    <r>
      <rPr>
        <i/>
        <vertAlign val="superscript"/>
        <sz val="8"/>
        <color theme="1" tint="0.34998626667073579"/>
        <rFont val="Arial"/>
        <family val="2"/>
        <charset val="238"/>
      </rPr>
      <t>2)</t>
    </r>
  </si>
  <si>
    <r>
      <t xml:space="preserve">Ukupno novih članova
</t>
    </r>
    <r>
      <rPr>
        <b/>
        <i/>
        <sz val="8"/>
        <color theme="1" tint="0.34998626667073579"/>
        <rFont val="Arial"/>
        <family val="2"/>
        <charset val="238"/>
      </rPr>
      <t>New members total</t>
    </r>
  </si>
  <si>
    <r>
      <rPr>
        <sz val="8"/>
        <color theme="1"/>
        <rFont val="Arial"/>
        <family val="2"/>
      </rPr>
      <t>Prelasci u druge kategorije OMF pod upravljanjem istog društva</t>
    </r>
    <r>
      <rPr>
        <sz val="8"/>
        <color rgb="FFFF0000"/>
        <rFont val="Arial"/>
        <family val="2"/>
      </rPr>
      <t xml:space="preserve">
</t>
    </r>
    <r>
      <rPr>
        <i/>
        <sz val="8"/>
        <color theme="1" tint="0.34998626667073579"/>
        <rFont val="Arial"/>
        <family val="2"/>
        <charset val="238"/>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</si>
  <si>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theme="1" tint="0.34998626667073579"/>
        <rFont val="Arial"/>
        <family val="2"/>
        <charset val="238"/>
      </rPr>
      <t xml:space="preserve">Transfer from other categories OMF of the same pension company </t>
    </r>
  </si>
  <si>
    <r>
      <t>Prelasci u OMF pod upravljanjem drugog društva za upravljanje</t>
    </r>
    <r>
      <rPr>
        <sz val="8"/>
        <color rgb="FFFF0000"/>
        <rFont val="Arial"/>
        <family val="2"/>
      </rPr>
      <t xml:space="preserve">
</t>
    </r>
    <r>
      <rPr>
        <i/>
        <sz val="8"/>
        <color theme="1" tint="0.34998626667073579"/>
        <rFont val="Arial"/>
        <family val="2"/>
        <charset val="238"/>
      </rPr>
      <t>Transfer to OMF of the other pension company</t>
    </r>
  </si>
  <si>
    <r>
      <t>Prelasci iz OMF pod upravljanjem drugog društva za upravljanje</t>
    </r>
    <r>
      <rPr>
        <sz val="8"/>
        <color rgb="FFFF0000"/>
        <rFont val="Arial"/>
        <family val="2"/>
      </rPr>
      <t xml:space="preserve">
</t>
    </r>
    <r>
      <rPr>
        <i/>
        <sz val="8"/>
        <color theme="1" tint="0.34998626667073579"/>
        <rFont val="Arial"/>
        <family val="2"/>
        <charset val="238"/>
      </rPr>
      <t>Transfer from OMF of the other pension company</t>
    </r>
  </si>
  <si>
    <r>
      <t xml:space="preserve">Neto promjena
</t>
    </r>
    <r>
      <rPr>
        <b/>
        <i/>
        <sz val="8"/>
        <color theme="1" tint="0.34998626667073579"/>
        <rFont val="Arial"/>
        <family val="2"/>
        <charset val="238"/>
      </rPr>
      <t>Net transfer</t>
    </r>
  </si>
  <si>
    <r>
      <t xml:space="preserve">Ukupan prestanak članstva
</t>
    </r>
    <r>
      <rPr>
        <b/>
        <i/>
        <sz val="8"/>
        <color theme="1" tint="0.34998626667073579"/>
        <rFont val="Arial"/>
        <family val="2"/>
        <charset val="238"/>
      </rPr>
      <t>Membership termination total</t>
    </r>
  </si>
  <si>
    <r>
      <t xml:space="preserve">Stanje na kraju tekućeg mjeseca
</t>
    </r>
    <r>
      <rPr>
        <b/>
        <i/>
        <sz val="8"/>
        <color theme="1" tint="0.34998626667073579"/>
        <rFont val="Arial"/>
        <family val="2"/>
        <charset val="238"/>
      </rPr>
      <t>OMF membership at the end of the month</t>
    </r>
  </si>
  <si>
    <r>
      <t>Mjesečna promjena (u %)</t>
    </r>
    <r>
      <rPr>
        <b/>
        <sz val="8"/>
        <color indexed="9"/>
        <rFont val="Arial"/>
        <family val="2"/>
        <charset val="238"/>
      </rPr>
      <t xml:space="preserve">
</t>
    </r>
    <r>
      <rPr>
        <b/>
        <sz val="8"/>
        <color theme="1" tint="0.34998626667073579"/>
        <rFont val="Arial"/>
        <family val="2"/>
        <charset val="238"/>
      </rPr>
      <t>Monthly change (in %)</t>
    </r>
  </si>
  <si>
    <r>
      <t xml:space="preserve">Izvor / </t>
    </r>
    <r>
      <rPr>
        <sz val="8"/>
        <color theme="1" tint="0.34998626667073579"/>
        <rFont val="Arial"/>
        <family val="2"/>
        <charset val="238"/>
      </rPr>
      <t>Source:</t>
    </r>
    <r>
      <rPr>
        <i/>
        <sz val="8"/>
        <rFont val="Arial"/>
        <family val="2"/>
        <charset val="238"/>
      </rPr>
      <t xml:space="preserve"> Regos, preliminarni podaci / Regos,</t>
    </r>
    <r>
      <rPr>
        <i/>
        <sz val="8"/>
        <color theme="1" tint="0.34998626667073579"/>
        <rFont val="Arial"/>
        <family val="2"/>
        <charset val="238"/>
      </rPr>
      <t xml:space="preserve"> preliminary data</t>
    </r>
  </si>
  <si>
    <r>
      <t xml:space="preserve">1) Broj članova na kraju razdoblja ne sadrži raspored osiguranika kojima je zakonski rok za odabir OMF-a istekao u promatranom razdoblju. / </t>
    </r>
    <r>
      <rPr>
        <i/>
        <sz val="7"/>
        <color theme="1" tint="0.34998626667073579"/>
        <rFont val="Arial"/>
        <family val="2"/>
        <charset val="238"/>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</si>
  <si>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theme="1" tint="0.34998626667073579"/>
        <rFont val="Arial"/>
        <family val="2"/>
        <charset val="238"/>
      </rPr>
      <t>Persons for whoom the legaly prescribed deadline for selecting the fund expired at the end of previous month  were alocated  by Regos to one of pension funds.</t>
    </r>
  </si>
  <si>
    <r>
      <t>I. dio: Mirovinski fondovi /</t>
    </r>
    <r>
      <rPr>
        <b/>
        <i/>
        <sz val="10"/>
        <color theme="1" tint="0.34998626667073579"/>
        <rFont val="Arial"/>
        <family val="2"/>
        <charset val="238"/>
      </rPr>
      <t xml:space="preserve"> Section I: Pension Funds</t>
    </r>
  </si>
  <si>
    <r>
      <t>II. dio: Mirovinska osiguravajuća društva /</t>
    </r>
    <r>
      <rPr>
        <b/>
        <i/>
        <sz val="10"/>
        <color theme="1" tint="0.34998626667073579"/>
        <rFont val="Arial"/>
        <family val="2"/>
        <charset val="238"/>
      </rPr>
      <t xml:space="preserve"> Section II: Pension Insurance Companies</t>
    </r>
  </si>
  <si>
    <r>
      <t>III. dio: Osiguranja /</t>
    </r>
    <r>
      <rPr>
        <b/>
        <i/>
        <sz val="10"/>
        <color theme="1" tint="0.34998626667073579"/>
        <rFont val="Arial"/>
        <family val="2"/>
        <charset val="238"/>
      </rPr>
      <t xml:space="preserve"> Section III: Insurances</t>
    </r>
  </si>
  <si>
    <r>
      <t>IV. dio: Tržište kapitala /</t>
    </r>
    <r>
      <rPr>
        <b/>
        <i/>
        <sz val="10"/>
        <color rgb="FF0000FF"/>
        <rFont val="Arial"/>
        <family val="2"/>
      </rPr>
      <t xml:space="preserve"> </t>
    </r>
    <r>
      <rPr>
        <b/>
        <i/>
        <sz val="10"/>
        <color theme="1" tint="0.34998626667073579"/>
        <rFont val="Arial"/>
        <family val="2"/>
        <charset val="238"/>
      </rPr>
      <t>Section IV: Capital Market</t>
    </r>
  </si>
  <si>
    <r>
      <t xml:space="preserve">Kvartalna promjena 
</t>
    </r>
    <r>
      <rPr>
        <b/>
        <i/>
        <sz val="9"/>
        <color theme="1" tint="0.34998626667073579"/>
        <rFont val="Arial"/>
        <family val="2"/>
        <charset val="238"/>
      </rPr>
      <t>Quarterly change</t>
    </r>
  </si>
  <si>
    <r>
      <t xml:space="preserve">Investicijska društva
</t>
    </r>
    <r>
      <rPr>
        <b/>
        <i/>
        <sz val="10"/>
        <color theme="0" tint="-0.499984740745262"/>
        <rFont val="Arial"/>
        <family val="2"/>
        <charset val="238"/>
      </rPr>
      <t>Investment firms</t>
    </r>
  </si>
  <si>
    <r>
      <t xml:space="preserve">Kreditne institucije
</t>
    </r>
    <r>
      <rPr>
        <b/>
        <i/>
        <sz val="10"/>
        <color theme="0" tint="-0.499984740745262"/>
        <rFont val="Arial"/>
        <family val="2"/>
        <charset val="238"/>
      </rPr>
      <t>Credit institutions</t>
    </r>
  </si>
  <si>
    <r>
      <t xml:space="preserve">Društva za upravljanje IF
</t>
    </r>
    <r>
      <rPr>
        <b/>
        <i/>
        <sz val="10"/>
        <color theme="0" tint="-0.499984740745262"/>
        <rFont val="Arial"/>
        <family val="2"/>
        <charset val="238"/>
      </rPr>
      <t>Fund management companies</t>
    </r>
  </si>
  <si>
    <t>Promjena u odnosu na prethodni mjesec</t>
  </si>
  <si>
    <t>Last</t>
  </si>
  <si>
    <t>Mjesečna promjena NAV-a</t>
  </si>
  <si>
    <t>ZDMF FINE</t>
  </si>
  <si>
    <t>Mjesečni</t>
  </si>
  <si>
    <r>
      <t xml:space="preserve">Smrt
</t>
    </r>
    <r>
      <rPr>
        <i/>
        <sz val="8"/>
        <color theme="1" tint="0.34998626667073579"/>
        <rFont val="Arial"/>
        <family val="2"/>
        <charset val="238"/>
      </rPr>
      <t>Death</t>
    </r>
  </si>
  <si>
    <t>Valuta fonda</t>
  </si>
  <si>
    <t>Fund currency</t>
  </si>
  <si>
    <r>
      <t xml:space="preserve">Mjesečna promjena članstva
</t>
    </r>
    <r>
      <rPr>
        <i/>
        <sz val="8"/>
        <color theme="1"/>
        <rFont val="Arial"/>
        <family val="2"/>
        <charset val="238"/>
      </rPr>
      <t>Membership monthly change</t>
    </r>
  </si>
  <si>
    <r>
      <t>Tablica 1.1: Članstvo obveznih mirovinskih fondova (OMF-ova)</t>
    </r>
    <r>
      <rPr>
        <b/>
        <vertAlign val="superscript"/>
        <sz val="10"/>
        <color theme="1"/>
        <rFont val="Arial"/>
        <family val="2"/>
        <charset val="238"/>
      </rPr>
      <t>1)</t>
    </r>
  </si>
  <si>
    <t xml:space="preserve">Tablica 1.2: Struktura članova OMF-a prema dobi i spolu </t>
  </si>
  <si>
    <t>Table 1.2: Mandatory pension funds members age and gender structure</t>
  </si>
  <si>
    <t>Tablica 1.4: Privremeni račun uplate i isplate</t>
  </si>
  <si>
    <r>
      <t>Tablica 1.5: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</si>
  <si>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t xml:space="preserve">Tablica 1.6: Ulazne i izlazne naknade proslijeđene OMD-ima </t>
  </si>
  <si>
    <t>Tablica 1.7: Isplate po zatvaranju osobnih računa</t>
  </si>
  <si>
    <t>Table 1.7: Payments after closing of personal accounts</t>
  </si>
  <si>
    <t xml:space="preserve">Tablica 1.8: Neto imovina OMF-ova </t>
  </si>
  <si>
    <t xml:space="preserve">Table 1.8: OMFs' net assets </t>
  </si>
  <si>
    <t>Tablica 1.9: Vrijednosti obračunskih jedinica OMF-ova i prinosi</t>
  </si>
  <si>
    <t xml:space="preserve">Tablica 1.10: Struktura ulaganja OMF- ova </t>
  </si>
  <si>
    <r>
      <t>Tablica 1.11: Članstvo ODMF-ova</t>
    </r>
    <r>
      <rPr>
        <b/>
        <vertAlign val="superscript"/>
        <sz val="10"/>
        <color theme="1"/>
        <rFont val="Arial"/>
        <family val="2"/>
        <charset val="238"/>
      </rPr>
      <t xml:space="preserve">1) </t>
    </r>
  </si>
  <si>
    <t xml:space="preserve">Table 1.12: Open voluntary pension funds members age and gender structure  </t>
  </si>
  <si>
    <t xml:space="preserve">Tablica 1.12: Struktura članova ODMF-a prema dobi i spolu  </t>
  </si>
  <si>
    <r>
      <t>Tablica 1.13: Bruto mirovinski doprinosi uplaćeni ODMF-ovima</t>
    </r>
    <r>
      <rPr>
        <b/>
        <vertAlign val="superscript"/>
        <sz val="10"/>
        <color theme="1"/>
        <rFont val="Arial"/>
        <family val="2"/>
        <charset val="238"/>
      </rPr>
      <t xml:space="preserve">1) </t>
    </r>
  </si>
  <si>
    <t>Tablica  1.14: Isplate ODMF-ova</t>
  </si>
  <si>
    <t>Tablica 1.15: Neto imovina ODMF-ova</t>
  </si>
  <si>
    <t xml:space="preserve">Tablica 1.17: Struktura ulaganja ODMF-ova </t>
  </si>
  <si>
    <t>Tablica 2.1: Broj korisnika i broj ugovora po godinama</t>
  </si>
  <si>
    <t>Table 2.1: Number of pensioners
and contracts per year</t>
  </si>
  <si>
    <t>Tablica 2.2: Broj korisnika i broj ugovora u zadnjih godinu dana</t>
  </si>
  <si>
    <t>Table 2.2: Number of pensioners
and contracts over the past year</t>
  </si>
  <si>
    <t>Tablica 2.3: Broj korisnika i broj ugovora po godinama</t>
  </si>
  <si>
    <t>Table 2.3: Number of pensioners
and contracts per year</t>
  </si>
  <si>
    <t>Tablica 2.4: Broj korisnika i broj ugovora u zadnjih godinu dana</t>
  </si>
  <si>
    <t>Table 2.4: Number of pensioners
and contracts over the past year</t>
  </si>
  <si>
    <t xml:space="preserve">Tablica 4.1: Tržište kapitala </t>
  </si>
  <si>
    <t>Table 4.1: Capital Market</t>
  </si>
  <si>
    <t>Tablica 4.2: Dionice s najvećim prometom - uređeno tržište</t>
  </si>
  <si>
    <t>Table 4.2: Stocks with the highest turnover - regulated market</t>
  </si>
  <si>
    <t>V. dio: Investicijska društva - kvartalni podaci</t>
  </si>
  <si>
    <t>Section V: Investment firms - quarterly data</t>
  </si>
  <si>
    <r>
      <t xml:space="preserve">Kvartal
</t>
    </r>
    <r>
      <rPr>
        <b/>
        <i/>
        <sz val="10"/>
        <color theme="0" tint="-0.499984740745262"/>
        <rFont val="Arial"/>
        <family val="2"/>
        <charset val="238"/>
      </rPr>
      <t>Quarter</t>
    </r>
  </si>
  <si>
    <t>Tablica 5.1: Broj pravnih osoba ovlaštenih za pružanje investicijskih usluga i obavljanje investicijskih aktivnosti i pomoćnih usluga</t>
  </si>
  <si>
    <t>Table 5.1: Number of legal entities authorized to provide and performing investment activities and ancillary services</t>
  </si>
  <si>
    <t>Tablica 5.2: Vrijednost imovine kojom upravljaju pravne osobe ovlaštene za pružanje investicijske usluge upravljanja portfeljem</t>
  </si>
  <si>
    <t>Table 5.2: The value of assets managed by legal entities authorized to provide investment portfolio management services</t>
  </si>
  <si>
    <t>Tablica 5.3: Ukupna imovina vezana za uslugu skrbništva</t>
  </si>
  <si>
    <t>Table 5.3: Total assets related to custody services</t>
  </si>
  <si>
    <t>VI. dio: Investicijski fondovi</t>
  </si>
  <si>
    <t>Section VI: Investment Funds</t>
  </si>
  <si>
    <t xml:space="preserve">Tablica 6.1: Otvoreni investicijski fondovi s javnom ponudom / UCITS fondovi* </t>
  </si>
  <si>
    <t xml:space="preserve">Table 6.1: Open-ended Investment funds / UCITS funds* </t>
  </si>
  <si>
    <t>Tablica 6.2: Struktura ulaganja UCITS fondova *</t>
  </si>
  <si>
    <t>Table 6.2: UCITS funds investment structure*</t>
  </si>
  <si>
    <t>VII. dio: Leasing društva  -  kvartalni podaci</t>
  </si>
  <si>
    <t>Section VII: Leasing companies  -  quarterly data</t>
  </si>
  <si>
    <t xml:space="preserve">Tablica 7.1: Broj registriranih leasing društava na dan </t>
  </si>
  <si>
    <t xml:space="preserve">Table 7.1: Number of registered leasing companies as at </t>
  </si>
  <si>
    <t>Tablica 7.2: Izvještaj o strukturi portfelja po vrstama leasinga/zajma</t>
  </si>
  <si>
    <t>Table 7.2: Report on the portfolio structure by type of leasing/loan</t>
  </si>
  <si>
    <t xml:space="preserve">Tablica 7.3: Skraćeni izvještaj o  agregiranom financijskom položaju leasing društava </t>
  </si>
  <si>
    <t xml:space="preserve">Table 7.3: Abbreviated report on the aggregate financial position of leasing companies </t>
  </si>
  <si>
    <t xml:space="preserve">Tablica 7.4: Skraćeni izvještaj o agregiranoj sveobuhvatnoj dobiti leasing društava </t>
  </si>
  <si>
    <t>Tablica 7.5: Izvještaj o strukturi portfelja po leasing društvima</t>
  </si>
  <si>
    <t>Table 7.5: Report on the portfolio structure by leasing companies</t>
  </si>
  <si>
    <t>Tablica 7.6: Izvještaj o strukturi portfelja prema objektu - aktivni ugovori</t>
  </si>
  <si>
    <t>Table 7.6: Report on the portfolio structure by leased asset - active contracts</t>
  </si>
  <si>
    <t>Tablica 7.7: Izvještaj o kvaliteti portfelja</t>
  </si>
  <si>
    <t>Table 7.7: Portfolio Quality Report</t>
  </si>
  <si>
    <t>VIII. dio: Faktoring društva  -  kvartalni podaci</t>
  </si>
  <si>
    <t>Section VIII: Factoring companies  -  quarterly data</t>
  </si>
  <si>
    <t xml:space="preserve">Tablica 8.1: Broj registriranih faktoring društava na dan </t>
  </si>
  <si>
    <t xml:space="preserve">Table 8.1: Number of registered factoring companies as at </t>
  </si>
  <si>
    <t>Tablica 8.2:  Skraćeni prikaz Izvještaja o financijskom položaju faktoring društava</t>
  </si>
  <si>
    <t xml:space="preserve">Table 8.2: Abbreviated overview of the report on the financial position of factoring companies </t>
  </si>
  <si>
    <t xml:space="preserve">Tablica 8.3: Skraćeni prikaz Izvještaja o sveobuhvatnoj dobiti faktoring društava </t>
  </si>
  <si>
    <t>Table 8.3: Abbreviated overview of the report on the comprehensive income of factoring companies</t>
  </si>
  <si>
    <t xml:space="preserve">Tablica 8.4: Skraćeni prikaz Izvještaja o strukturi portfelja - volumena transakcija </t>
  </si>
  <si>
    <t xml:space="preserve">Table 8.4: Abbreviated overview of the report on the portfolio structure - transactions volume </t>
  </si>
  <si>
    <t>Tablica 8.5: Skraćeni prikaz Izvještaja o strukturi portfelja - potraživanja</t>
  </si>
  <si>
    <t xml:space="preserve">Table 8.5: Abbreviated overview of the report on the portfolio structure - receivables </t>
  </si>
  <si>
    <t>Tablica 6.3: Izdavanje i otkup udjela UCITS fondova</t>
  </si>
  <si>
    <t>Table 6.3: Sales and redemptions in UCITS funds</t>
  </si>
  <si>
    <t xml:space="preserve">Tablica 6.4: Osnovni alternativni investicijski fondovi s privatnom ponudom * </t>
  </si>
  <si>
    <t xml:space="preserve">Table 6.4: Base alternative Investment funds with private offering * </t>
  </si>
  <si>
    <t xml:space="preserve">Tablica 6.5: Posebni alternativni investicijski fondovi s privatnom ponudom * </t>
  </si>
  <si>
    <t xml:space="preserve">Table 6.5: Special alternative Investment funds with private offering * </t>
  </si>
  <si>
    <t xml:space="preserve">Tablica 6.6: Zatvoreni alternativni investicijski fondovi s privatnom ponudom * </t>
  </si>
  <si>
    <t>Tablica 6.7: Alternativni investicijski fondovi rizičnog kapitala s privatnom ponudom</t>
  </si>
  <si>
    <t>Tablica 6.8: Alternativni investicijski fondovi rizičnog kapitala s privatnom ponudom - Fondovi za gospodarsku suradnju</t>
  </si>
  <si>
    <t xml:space="preserve">Tablica 6.9: Otvoreni alternativni investicijski fondovi s javnom ponudom </t>
  </si>
  <si>
    <t xml:space="preserve">Table 6.9: Open-ended alternative investment funds with public offering </t>
  </si>
  <si>
    <t>Tablica 6.10: Zatvoreni alternativni investicijski fondovi s javnom ponudom</t>
  </si>
  <si>
    <t>Table 6.10: Closed-ended alternative investment funds with public offering</t>
  </si>
  <si>
    <t xml:space="preserve">Tablica 6.11: Zatvoreni alternativni investicijski fondovi s javnom ponudom za ulaganje u nekretnine </t>
  </si>
  <si>
    <t xml:space="preserve">Table 6.11: Closed-ended alternative investment funds with public offering in real estate </t>
  </si>
  <si>
    <t xml:space="preserve">Tablica 6.12: Investicijski fondovi osnovani posebnim zakonom </t>
  </si>
  <si>
    <t xml:space="preserve">Table 6.12: Investment Funds established under special legal act </t>
  </si>
  <si>
    <t>Tablica 1.3: Uplate i isplate na prolazni račun Regosa</t>
  </si>
  <si>
    <t>Table 1.3: Payments to the transit account of Regos</t>
  </si>
  <si>
    <t>Tablica 1.13: Bruto mirovinski doprinosi uplaćeni ODMF-ovima</t>
  </si>
  <si>
    <t>Tablica 1.16: Cijene udjela i prinosi ODMF-ova</t>
  </si>
  <si>
    <t xml:space="preserve">Tablica 1.5: Neto mirovinski doprinosi proslijeđeni OMF-ovima </t>
  </si>
  <si>
    <t>Table 2.1: Number of pensioners and contracts per year</t>
  </si>
  <si>
    <t>Table 2.2: Number of pensioners and contracts over the past year</t>
  </si>
  <si>
    <t>Table 2.3: Number of pensioners and contracts per year</t>
  </si>
  <si>
    <t>Table 2.4: Number of pensioners and contracts over the past year</t>
  </si>
  <si>
    <t>Tablica 3.2: Podaci o osiguranju</t>
  </si>
  <si>
    <t>Table 3.2: Insurance data</t>
  </si>
  <si>
    <r>
      <t>VI. dio: Investicijski fondovi /</t>
    </r>
    <r>
      <rPr>
        <b/>
        <i/>
        <sz val="10"/>
        <color theme="1" tint="0.34998626667073579"/>
        <rFont val="Arial"/>
        <family val="2"/>
        <charset val="238"/>
      </rPr>
      <t xml:space="preserve"> Section VI: Investment Funds</t>
    </r>
  </si>
  <si>
    <r>
      <t xml:space="preserve">VII. dio: Leasing društva / </t>
    </r>
    <r>
      <rPr>
        <b/>
        <i/>
        <sz val="10"/>
        <color theme="1" tint="0.34998626667073579"/>
        <rFont val="Arial"/>
        <family val="2"/>
        <charset val="238"/>
      </rPr>
      <t>Section VII: Leasing companies</t>
    </r>
  </si>
  <si>
    <r>
      <t xml:space="preserve">VIII. dio: Faktoring društva / </t>
    </r>
    <r>
      <rPr>
        <b/>
        <i/>
        <sz val="10"/>
        <color theme="1" tint="0.34998626667073579"/>
        <rFont val="Arial"/>
        <family val="2"/>
        <charset val="238"/>
      </rPr>
      <t>Section VIII: Factoring companies</t>
    </r>
  </si>
  <si>
    <r>
      <t>V. dio: Investicijska društva /</t>
    </r>
    <r>
      <rPr>
        <b/>
        <i/>
        <sz val="10"/>
        <color theme="1" tint="0.34998626667073579"/>
        <rFont val="Arial"/>
        <family val="2"/>
        <charset val="238"/>
      </rPr>
      <t xml:space="preserve"> Section V: Investment firms</t>
    </r>
  </si>
  <si>
    <t>Tablica 6.1: Otvoreni investicijski fondovi / UCITS fondovi</t>
  </si>
  <si>
    <t>Table 6.1: Open-ended Investment funds / UCITS funds</t>
  </si>
  <si>
    <t>Tablica 6.2: Struktura ulaganja UCITS fondova</t>
  </si>
  <si>
    <t>Table 6.2: UCITS funds investment structure</t>
  </si>
  <si>
    <t>Tablica 6.4: Osnovni alternativni fondovi s privatnom ponudom</t>
  </si>
  <si>
    <t>Table 6.4: Base alternative funds with private offering</t>
  </si>
  <si>
    <t>Tablica 6.5: Posebni alternativni investicijski fondovi s privatnom ponudom</t>
  </si>
  <si>
    <t>Table 6.5: Special alternative Investment funds with private offering</t>
  </si>
  <si>
    <t>Tablica 6.6: Zatvoreni alternativni investicijski fondovi s privatnom ponudom</t>
  </si>
  <si>
    <t xml:space="preserve">Table 6.9: Opened-ended alternative investment funds with public offering </t>
  </si>
  <si>
    <t>Tablica 6.10: Zatvoreni alternativni investicijski fondovi</t>
  </si>
  <si>
    <t>Table 6.10: Closed-ended alternative investment funds</t>
  </si>
  <si>
    <t>Tablica 6.11: Zatvoreni alternativni investicijski fondovi s javnom ponudom za ulaganje u nekretnine</t>
  </si>
  <si>
    <t>Table 6.11: Closed-ended alternative investment funds with public offering in real estate</t>
  </si>
  <si>
    <t>Tablica 6.12: Investicijski fondovi osnovani posebnim zakonom</t>
  </si>
  <si>
    <t>Table 6.12: Investment Funds established under special legal act</t>
  </si>
  <si>
    <t>Tablica 1.1: Članstvo obveznih mirovinskih fondova (OMF-ova)</t>
  </si>
  <si>
    <r>
      <t xml:space="preserve">Stanje na kraju razdoblja / </t>
    </r>
    <r>
      <rPr>
        <i/>
        <sz val="10"/>
        <color theme="1" tint="0.499984740745262"/>
        <rFont val="Arial"/>
        <family val="2"/>
        <charset val="238"/>
      </rPr>
      <t>Balance at the end of the period</t>
    </r>
  </si>
  <si>
    <r>
      <t xml:space="preserve">Prijenos s prolaznog računa / </t>
    </r>
    <r>
      <rPr>
        <i/>
        <sz val="10"/>
        <color theme="1" tint="0.499984740745262"/>
        <rFont val="Arial"/>
        <family val="2"/>
        <charset val="238"/>
      </rPr>
      <t xml:space="preserve">Transfer from the transit account  </t>
    </r>
    <r>
      <rPr>
        <sz val="10"/>
        <rFont val="Arial"/>
        <family val="2"/>
        <charset val="238"/>
      </rPr>
      <t xml:space="preserve">    </t>
    </r>
  </si>
  <si>
    <r>
      <t xml:space="preserve">Nepovezane uplate / </t>
    </r>
    <r>
      <rPr>
        <i/>
        <sz val="10"/>
        <color theme="1" tint="0.499984740745262"/>
        <rFont val="Arial"/>
        <family val="2"/>
        <charset val="238"/>
      </rPr>
      <t>Unrelated payments</t>
    </r>
  </si>
  <si>
    <r>
      <t xml:space="preserve">Povezane uplate osiguranika koji nisu odabrali OMF
</t>
    </r>
    <r>
      <rPr>
        <i/>
        <sz val="10"/>
        <color theme="1" tint="0.499984740745262"/>
        <rFont val="Arial"/>
        <family val="2"/>
        <charset val="238"/>
      </rPr>
      <t>Related payments of persons who have not selected an OMF</t>
    </r>
  </si>
  <si>
    <r>
      <t xml:space="preserve">Uplata kamata iz državnog proračuna
</t>
    </r>
    <r>
      <rPr>
        <i/>
        <sz val="10"/>
        <color theme="1" tint="0.499984740745262"/>
        <rFont val="Arial"/>
        <family val="2"/>
        <charset val="238"/>
      </rPr>
      <t>Interest payment from the state budget</t>
    </r>
  </si>
  <si>
    <r>
      <t xml:space="preserve">Ukupno / </t>
    </r>
    <r>
      <rPr>
        <b/>
        <i/>
        <sz val="10"/>
        <rFont val="Arial"/>
        <family val="2"/>
        <charset val="238"/>
      </rPr>
      <t>Total</t>
    </r>
  </si>
  <si>
    <r>
      <t>Prijenos na prolazni račun /</t>
    </r>
    <r>
      <rPr>
        <i/>
        <sz val="10"/>
        <color theme="1" tint="0.499984740745262"/>
        <rFont val="Arial"/>
        <family val="2"/>
        <charset val="238"/>
      </rPr>
      <t xml:space="preserve"> Transfer to the transit account</t>
    </r>
  </si>
  <si>
    <r>
      <t xml:space="preserve">Povezane uplate i uplate za povrat uplatiteljima
</t>
    </r>
    <r>
      <rPr>
        <i/>
        <sz val="10"/>
        <color theme="1" tint="0.499984740745262"/>
        <rFont val="Arial"/>
        <family val="2"/>
        <charset val="238"/>
      </rPr>
      <t>Related payments and refund payments</t>
    </r>
    <r>
      <rPr>
        <sz val="10"/>
        <rFont val="Arial"/>
        <family val="2"/>
        <charset val="238"/>
      </rPr>
      <t xml:space="preserve"> </t>
    </r>
  </si>
  <si>
    <r>
      <t xml:space="preserve">Kamate (Sporazum o upravljanju privremenim računom)
</t>
    </r>
    <r>
      <rPr>
        <i/>
        <sz val="10"/>
        <color theme="1" tint="0.499984740745262"/>
        <rFont val="Arial"/>
        <family val="2"/>
        <charset val="238"/>
      </rPr>
      <t>Interest (Provisional Account Management Agreement)</t>
    </r>
  </si>
  <si>
    <t>Table 1.4: Provisional account: payins and payouts</t>
  </si>
  <si>
    <r>
      <t>Vrijednost aktivnih ugovora (nedospjela ugovorena vrijednost/nedospjela potraživanja)</t>
    </r>
    <r>
      <rPr>
        <vertAlign val="superscript"/>
        <sz val="8"/>
        <rFont val="Arial"/>
        <family val="2"/>
        <charset val="238"/>
      </rPr>
      <t>1</t>
    </r>
    <r>
      <rPr>
        <sz val="8"/>
        <rFont val="Arial"/>
        <family val="2"/>
        <charset val="238"/>
      </rPr>
      <t xml:space="preserve"> 
</t>
    </r>
    <r>
      <rPr>
        <i/>
        <sz val="8"/>
        <color theme="1" tint="0.34998626667073579"/>
        <rFont val="Arial"/>
        <family val="2"/>
        <charset val="238"/>
      </rPr>
      <t>Value of active contracts (undue contract value /undue receivables)</t>
    </r>
    <r>
      <rPr>
        <i/>
        <vertAlign val="superscript"/>
        <sz val="8"/>
        <color theme="1" tint="0.34998626667073579"/>
        <rFont val="Arial"/>
        <family val="2"/>
        <charset val="238"/>
      </rPr>
      <t>1</t>
    </r>
  </si>
  <si>
    <r>
      <t>Vrijednost novozaključenih ugovora (ugovorena / financirana vrijednost)</t>
    </r>
    <r>
      <rPr>
        <vertAlign val="superscript"/>
        <sz val="8"/>
        <rFont val="Arial"/>
        <family val="2"/>
        <charset val="238"/>
      </rPr>
      <t xml:space="preserve">2
</t>
    </r>
    <r>
      <rPr>
        <i/>
        <sz val="8"/>
        <color theme="1" tint="0.34998626667073579"/>
        <rFont val="Arial"/>
        <family val="2"/>
        <charset val="238"/>
      </rPr>
      <t>Value of newly concluded contracts (contract/financing value)</t>
    </r>
    <r>
      <rPr>
        <i/>
        <vertAlign val="superscript"/>
        <sz val="8"/>
        <color theme="1" tint="0.34998626667073579"/>
        <rFont val="Arial"/>
        <family val="2"/>
        <charset val="238"/>
      </rPr>
      <t>2</t>
    </r>
    <r>
      <rPr>
        <sz val="11"/>
        <color theme="1"/>
        <rFont val="Calibri"/>
        <family val="2"/>
        <charset val="238"/>
        <scheme val="minor"/>
      </rPr>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</si>
  <si>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theme="1" tint="0.34998626667073579"/>
        <rFont val="Arial"/>
        <family val="2"/>
        <charset val="238"/>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</si>
  <si>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t>Net Assets monthly change</t>
  </si>
  <si>
    <r>
      <t>Vrijednost novozaključenih ugovora (ugovorena / financirana vrijednost)</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theme="1" tint="0.34998626667073579"/>
        <rFont val="Arial"/>
        <family val="2"/>
        <charset val="238"/>
      </rPr>
      <t>Value of newly concluded contracts (contractual/financed value)</t>
    </r>
    <r>
      <rPr>
        <i/>
        <vertAlign val="superscript"/>
        <sz val="9"/>
        <color theme="1" tint="0.34998626667073579"/>
        <rFont val="Arial"/>
        <family val="2"/>
        <charset val="238"/>
      </rPr>
      <t>2</t>
    </r>
    <r>
      <rPr>
        <i/>
        <sz val="9"/>
        <color theme="1" tint="0.34998626667073579"/>
        <rFont val="Arial"/>
        <family val="2"/>
        <charset val="238"/>
      </rPr>
      <t xml:space="preserve"> in the period</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</si>
  <si>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theme="1" tint="0.34998626667073579"/>
        <rFont val="Arial"/>
        <family val="2"/>
        <charset val="238"/>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</si>
  <si>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9"/>
        <rFont val="Arial"/>
        <family val="2"/>
        <charset val="238"/>
      </rPr>
      <t xml:space="preserve">
</t>
    </r>
    <r>
      <rPr>
        <i/>
        <sz val="9"/>
        <color theme="1" tint="0.34998626667073579"/>
        <rFont val="Arial"/>
        <family val="2"/>
        <charset val="238"/>
      </rPr>
      <t>Number of active contracts as at</t>
    </r>
  </si>
  <si>
    <r>
      <t>Broj novozaključenih ugovora u razdoblju</t>
    </r>
    <r>
      <rPr>
        <sz val="9"/>
        <rFont val="Arial"/>
        <family val="2"/>
        <charset val="238"/>
      </rPr>
      <t xml:space="preserve">
</t>
    </r>
    <r>
      <rPr>
        <i/>
        <sz val="9"/>
        <color theme="1" tint="0.34998626667073579"/>
        <rFont val="Arial"/>
        <family val="2"/>
        <charset val="238"/>
      </rPr>
      <t>Number of newly concluded contracts in the period</t>
    </r>
  </si>
  <si>
    <t>Tablica 1.11: Članstvo ODMF-ova</t>
  </si>
  <si>
    <r>
      <t xml:space="preserve">Stanje na početku razdoblja
</t>
    </r>
    <r>
      <rPr>
        <i/>
        <sz val="9"/>
        <color theme="1" tint="0.499984740745262"/>
        <rFont val="Arial"/>
        <family val="2"/>
        <charset val="238"/>
      </rPr>
      <t>Balance at the beginning of the period</t>
    </r>
  </si>
  <si>
    <r>
      <t xml:space="preserve">Uplate obveznika doprinosa / </t>
    </r>
    <r>
      <rPr>
        <i/>
        <sz val="9"/>
        <color theme="1" tint="0.499984740745262"/>
        <rFont val="Arial"/>
        <family val="2"/>
        <charset val="238"/>
      </rPr>
      <t>Contribution payments</t>
    </r>
  </si>
  <si>
    <r>
      <t xml:space="preserve">Uplate OMF-ova / </t>
    </r>
    <r>
      <rPr>
        <i/>
        <sz val="9"/>
        <color theme="1" tint="0.499984740745262"/>
        <rFont val="Arial"/>
        <family val="2"/>
        <charset val="238"/>
      </rPr>
      <t>OMFs' payments</t>
    </r>
  </si>
  <si>
    <r>
      <t xml:space="preserve">Prijenos s privremenog računa
</t>
    </r>
    <r>
      <rPr>
        <i/>
        <sz val="9"/>
        <color theme="1" tint="0.499984740745262"/>
        <rFont val="Arial"/>
        <family val="2"/>
        <charset val="238"/>
      </rPr>
      <t>Transfer from the provisional account</t>
    </r>
  </si>
  <si>
    <r>
      <t>Pogrešne uplate /</t>
    </r>
    <r>
      <rPr>
        <i/>
        <sz val="9"/>
        <color theme="1" tint="0.499984740745262"/>
        <rFont val="Arial"/>
        <family val="2"/>
        <charset val="238"/>
      </rPr>
      <t xml:space="preserve"> Mispayments</t>
    </r>
  </si>
  <si>
    <r>
      <t xml:space="preserve">Uplate državnog proračuna / </t>
    </r>
    <r>
      <rPr>
        <i/>
        <sz val="9"/>
        <color theme="1" tint="0.499984740745262"/>
        <rFont val="Arial"/>
        <family val="2"/>
        <charset val="238"/>
      </rPr>
      <t>Payments from state budget</t>
    </r>
  </si>
  <si>
    <r>
      <t xml:space="preserve">Ukupno uplate / </t>
    </r>
    <r>
      <rPr>
        <b/>
        <i/>
        <sz val="9"/>
        <color theme="1"/>
        <rFont val="Arial"/>
        <family val="2"/>
        <charset val="238"/>
      </rPr>
      <t>Total payins</t>
    </r>
  </si>
  <si>
    <r>
      <t xml:space="preserve">ISPLATE / </t>
    </r>
    <r>
      <rPr>
        <b/>
        <i/>
        <sz val="9"/>
        <color theme="1"/>
        <rFont val="Arial"/>
        <family val="2"/>
        <charset val="238"/>
      </rPr>
      <t>PAYOUTS</t>
    </r>
  </si>
  <si>
    <r>
      <t xml:space="preserve">Prosljeđivanje OMD-ima  / </t>
    </r>
    <r>
      <rPr>
        <i/>
        <sz val="9"/>
        <color theme="1" tint="0.499984740745262"/>
        <rFont val="Arial"/>
        <family val="2"/>
        <charset val="238"/>
      </rPr>
      <t>Transfers to OMDs</t>
    </r>
  </si>
  <si>
    <r>
      <t xml:space="preserve">Ulazne naknade / </t>
    </r>
    <r>
      <rPr>
        <i/>
        <sz val="9"/>
        <color theme="1" tint="0.499984740745262"/>
        <rFont val="Arial"/>
        <family val="2"/>
        <charset val="238"/>
      </rPr>
      <t>Entry fees</t>
    </r>
  </si>
  <si>
    <r>
      <t xml:space="preserve">Naknade za izlaz / </t>
    </r>
    <r>
      <rPr>
        <i/>
        <sz val="9"/>
        <color theme="1" tint="0.499984740745262"/>
        <rFont val="Arial"/>
        <family val="2"/>
        <charset val="238"/>
      </rPr>
      <t>Exit fees</t>
    </r>
  </si>
  <si>
    <r>
      <t xml:space="preserve">Prosljeđivanje OMF-ovima  / </t>
    </r>
    <r>
      <rPr>
        <i/>
        <sz val="9"/>
        <color theme="1" tint="0.499984740745262"/>
        <rFont val="Arial"/>
        <family val="2"/>
        <charset val="238"/>
      </rPr>
      <t>Transfers to OMFs</t>
    </r>
  </si>
  <si>
    <r>
      <t xml:space="preserve">Neto doprinosi / </t>
    </r>
    <r>
      <rPr>
        <i/>
        <sz val="9"/>
        <color theme="1" tint="0.499984740745262"/>
        <rFont val="Arial"/>
        <family val="2"/>
        <charset val="238"/>
      </rPr>
      <t>Net contributions</t>
    </r>
  </si>
  <si>
    <r>
      <t xml:space="preserve">Prijenos imovine / </t>
    </r>
    <r>
      <rPr>
        <i/>
        <sz val="9"/>
        <color theme="1" tint="0.499984740745262"/>
        <rFont val="Arial"/>
        <family val="2"/>
        <charset val="238"/>
      </rPr>
      <t>Transfer of assets</t>
    </r>
  </si>
  <si>
    <r>
      <t xml:space="preserve">Prijenos na privremeni račun
</t>
    </r>
    <r>
      <rPr>
        <i/>
        <sz val="9"/>
        <color theme="1" tint="0.499984740745262"/>
        <rFont val="Arial"/>
        <family val="2"/>
        <charset val="238"/>
      </rPr>
      <t>Transfers to the provisional account</t>
    </r>
  </si>
  <si>
    <r>
      <t xml:space="preserve">Zatvaranje osobnih računa / </t>
    </r>
    <r>
      <rPr>
        <i/>
        <sz val="9"/>
        <color theme="1" tint="0.499984740745262"/>
        <rFont val="Arial"/>
        <family val="2"/>
        <charset val="238"/>
      </rPr>
      <t>Closing of personal accounts</t>
    </r>
  </si>
  <si>
    <r>
      <t xml:space="preserve">Povrati uplatiteljima / </t>
    </r>
    <r>
      <rPr>
        <i/>
        <sz val="9"/>
        <color theme="1" tint="0.499984740745262"/>
        <rFont val="Arial"/>
        <family val="2"/>
        <charset val="238"/>
      </rPr>
      <t>Refunds to payers</t>
    </r>
  </si>
  <si>
    <r>
      <t xml:space="preserve">Isplate za povrat - prol.stavka proračuna (inicira REGOS)
</t>
    </r>
    <r>
      <rPr>
        <i/>
        <sz val="9"/>
        <color theme="1" tint="0.499984740745262"/>
        <rFont val="Arial"/>
        <family val="2"/>
        <charset val="238"/>
      </rPr>
      <t>Refund payments-item of the Budget(initiated by REGOS)</t>
    </r>
  </si>
  <si>
    <r>
      <t xml:space="preserve">Ukupno isplate / </t>
    </r>
    <r>
      <rPr>
        <b/>
        <i/>
        <sz val="9"/>
        <color theme="1"/>
        <rFont val="Arial"/>
        <family val="2"/>
        <charset val="238"/>
      </rPr>
      <t>Total payouts</t>
    </r>
  </si>
  <si>
    <r>
      <t xml:space="preserve">stranica / </t>
    </r>
    <r>
      <rPr>
        <i/>
        <sz val="8"/>
        <color theme="1" tint="0.34998626667073579"/>
        <rFont val="Arial"/>
        <family val="2"/>
        <charset val="238"/>
      </rPr>
      <t>page 4</t>
    </r>
  </si>
  <si>
    <r>
      <t xml:space="preserve">stranica / </t>
    </r>
    <r>
      <rPr>
        <i/>
        <sz val="8"/>
        <color theme="1" tint="0.34998626667073579"/>
        <rFont val="Arial"/>
        <family val="2"/>
        <charset val="238"/>
      </rPr>
      <t>page 3</t>
    </r>
  </si>
  <si>
    <r>
      <t xml:space="preserve">stranica / </t>
    </r>
    <r>
      <rPr>
        <i/>
        <sz val="8"/>
        <color theme="1" tint="0.34998626667073579"/>
        <rFont val="Arial"/>
        <family val="2"/>
        <charset val="238"/>
      </rPr>
      <t>page</t>
    </r>
    <r>
      <rPr>
        <sz val="8"/>
        <color theme="1" tint="0.34998626667073579"/>
        <rFont val="Arial"/>
        <family val="2"/>
        <charset val="238"/>
      </rPr>
      <t xml:space="preserve"> 5</t>
    </r>
  </si>
  <si>
    <r>
      <t xml:space="preserve">stranica </t>
    </r>
    <r>
      <rPr>
        <sz val="8"/>
        <color theme="1" tint="0.34998626667073579"/>
        <rFont val="Arial"/>
        <family val="2"/>
        <charset val="238"/>
      </rPr>
      <t>/</t>
    </r>
    <r>
      <rPr>
        <i/>
        <sz val="8"/>
        <color theme="1" tint="0.34998626667073579"/>
        <rFont val="Arial"/>
        <family val="2"/>
        <charset val="238"/>
      </rPr>
      <t xml:space="preserve"> page</t>
    </r>
    <r>
      <rPr>
        <sz val="8"/>
        <rFont val="Arial"/>
        <family val="2"/>
      </rPr>
      <t xml:space="preserve"> 6</t>
    </r>
  </si>
  <si>
    <r>
      <t xml:space="preserve">stranica / </t>
    </r>
    <r>
      <rPr>
        <i/>
        <sz val="8"/>
        <color theme="1" tint="0.34998626667073579"/>
        <rFont val="Arial"/>
        <family val="2"/>
        <charset val="238"/>
      </rPr>
      <t>page</t>
    </r>
    <r>
      <rPr>
        <sz val="8"/>
        <color theme="1" tint="0.34998626667073579"/>
        <rFont val="Arial"/>
        <family val="2"/>
        <charset val="238"/>
      </rPr>
      <t xml:space="preserve"> 7</t>
    </r>
  </si>
  <si>
    <r>
      <t xml:space="preserve">stranica / </t>
    </r>
    <r>
      <rPr>
        <i/>
        <sz val="8"/>
        <color theme="1" tint="0.34998626667073579"/>
        <rFont val="Arial"/>
        <family val="2"/>
        <charset val="238"/>
      </rPr>
      <t>page</t>
    </r>
    <r>
      <rPr>
        <sz val="8"/>
        <color theme="1" tint="0.34998626667073579"/>
        <rFont val="Arial"/>
        <family val="2"/>
        <charset val="238"/>
      </rPr>
      <t xml:space="preserve"> 8</t>
    </r>
  </si>
  <si>
    <r>
      <t xml:space="preserve">Ostali razlozi izlaska
</t>
    </r>
    <r>
      <rPr>
        <i/>
        <sz val="8"/>
        <color theme="1" tint="0.34998626667073579"/>
        <rFont val="Arial"/>
        <family val="2"/>
        <charset val="238"/>
      </rPr>
      <t>Other reasons of exit</t>
    </r>
  </si>
  <si>
    <r>
      <t>stranica /</t>
    </r>
    <r>
      <rPr>
        <i/>
        <sz val="8"/>
        <color indexed="12"/>
        <rFont val="Arial"/>
        <family val="2"/>
        <charset val="238"/>
      </rPr>
      <t xml:space="preserve"> </t>
    </r>
    <r>
      <rPr>
        <i/>
        <sz val="8"/>
        <color theme="1" tint="0.34998626667073579"/>
        <rFont val="Arial"/>
        <family val="2"/>
        <charset val="238"/>
      </rPr>
      <t>page</t>
    </r>
    <r>
      <rPr>
        <sz val="8"/>
        <color theme="1" tint="0.34998626667073579"/>
        <rFont val="Arial"/>
        <family val="2"/>
        <charset val="238"/>
      </rPr>
      <t xml:space="preserve"> 9</t>
    </r>
  </si>
  <si>
    <r>
      <t>stranica /</t>
    </r>
    <r>
      <rPr>
        <i/>
        <sz val="8"/>
        <color indexed="12"/>
        <rFont val="Arial"/>
        <family val="2"/>
        <charset val="238"/>
      </rPr>
      <t xml:space="preserve"> </t>
    </r>
    <r>
      <rPr>
        <i/>
        <sz val="8"/>
        <color theme="1" tint="0.34998626667073579"/>
        <rFont val="Arial"/>
        <family val="2"/>
        <charset val="238"/>
      </rPr>
      <t>page</t>
    </r>
    <r>
      <rPr>
        <sz val="8"/>
        <color theme="1" tint="0.34998626667073579"/>
        <rFont val="Arial"/>
        <family val="2"/>
        <charset val="238"/>
      </rPr>
      <t xml:space="preserve"> 10</t>
    </r>
  </si>
  <si>
    <r>
      <t>stranica /</t>
    </r>
    <r>
      <rPr>
        <sz val="8"/>
        <color theme="1" tint="0.34998626667073579"/>
        <rFont val="Arial"/>
        <family val="2"/>
        <charset val="238"/>
      </rPr>
      <t xml:space="preserve"> </t>
    </r>
    <r>
      <rPr>
        <i/>
        <sz val="8"/>
        <color theme="1" tint="0.34998626667073579"/>
        <rFont val="Arial"/>
        <family val="2"/>
        <charset val="238"/>
      </rPr>
      <t>page</t>
    </r>
    <r>
      <rPr>
        <sz val="8"/>
        <color theme="1" tint="0.34998626667073579"/>
        <rFont val="Arial"/>
        <family val="2"/>
        <charset val="238"/>
      </rPr>
      <t xml:space="preserve"> </t>
    </r>
    <r>
      <rPr>
        <sz val="8"/>
        <rFont val="Arial"/>
        <family val="2"/>
      </rPr>
      <t>11</t>
    </r>
  </si>
  <si>
    <r>
      <t xml:space="preserve">stranica / </t>
    </r>
    <r>
      <rPr>
        <i/>
        <sz val="8"/>
        <color theme="1" tint="0.34998626667073579"/>
        <rFont val="Arial"/>
        <family val="2"/>
        <charset val="238"/>
      </rPr>
      <t>page</t>
    </r>
    <r>
      <rPr>
        <sz val="8"/>
        <rFont val="Arial"/>
        <family val="2"/>
        <charset val="238"/>
      </rPr>
      <t xml:space="preserve"> 12</t>
    </r>
  </si>
  <si>
    <r>
      <t xml:space="preserve">stranica / </t>
    </r>
    <r>
      <rPr>
        <i/>
        <sz val="8"/>
        <color theme="1" tint="0.34998626667073579"/>
        <rFont val="Arial"/>
        <family val="2"/>
        <charset val="238"/>
      </rPr>
      <t>page</t>
    </r>
    <r>
      <rPr>
        <sz val="8"/>
        <color theme="1" tint="0.34998626667073579"/>
        <rFont val="Arial"/>
        <family val="2"/>
        <charset val="238"/>
      </rPr>
      <t xml:space="preserve"> 26</t>
    </r>
  </si>
  <si>
    <r>
      <t xml:space="preserve">stranica / </t>
    </r>
    <r>
      <rPr>
        <i/>
        <sz val="8"/>
        <color theme="1" tint="0.34998626667073579"/>
        <rFont val="Arial"/>
        <family val="2"/>
        <charset val="238"/>
      </rPr>
      <t>page</t>
    </r>
    <r>
      <rPr>
        <sz val="8"/>
        <color theme="1" tint="0.34998626667073579"/>
        <rFont val="Arial"/>
        <family val="2"/>
        <charset val="238"/>
      </rPr>
      <t xml:space="preserve"> 28</t>
    </r>
  </si>
  <si>
    <r>
      <t xml:space="preserve">Izlazne naknade
</t>
    </r>
    <r>
      <rPr>
        <b/>
        <i/>
        <sz val="10"/>
        <color theme="1" tint="0.34998626667073579"/>
        <rFont val="Arial"/>
        <family val="2"/>
        <charset val="238"/>
      </rPr>
      <t>Exit fees</t>
    </r>
  </si>
  <si>
    <r>
      <t xml:space="preserve">Ulazne naknade
</t>
    </r>
    <r>
      <rPr>
        <b/>
        <i/>
        <sz val="10"/>
        <color theme="1" tint="0.34998626667073579"/>
        <rFont val="Arial"/>
        <family val="2"/>
        <charset val="238"/>
      </rPr>
      <t>Entry fees</t>
    </r>
  </si>
  <si>
    <t>CROBEX
prime</t>
  </si>
  <si>
    <r>
      <t xml:space="preserve">Fond rizičnog kapitala
</t>
    </r>
    <r>
      <rPr>
        <b/>
        <i/>
        <sz val="8"/>
        <color theme="1" tint="0.34998626667073579"/>
        <rFont val="Arial"/>
        <family val="2"/>
        <charset val="238"/>
      </rPr>
      <t>Private equity fund</t>
    </r>
  </si>
  <si>
    <t>Table 6.7: Private equity open-ended alternative investment funds with private offering</t>
  </si>
  <si>
    <t>Tablica 6.8: Alternativni investicijski fondovi rizičnog kapitala s privatnom ponudom - FGS</t>
  </si>
  <si>
    <t>Table 6.8: Private equity open-ended alternative investment funds with private offering - Funds for Economic Cooperation</t>
  </si>
  <si>
    <t xml:space="preserve">Table 6.6: Closed-ended alternative Investment funds with private offering * </t>
  </si>
  <si>
    <t>Table 6.6: Closed-ended alternative Investment funds with private offering</t>
  </si>
  <si>
    <t>First day in business</t>
  </si>
  <si>
    <t xml:space="preserve">Year-on-year       </t>
  </si>
  <si>
    <t>HMID PLUS</t>
  </si>
  <si>
    <t>HMID d.o.o.</t>
  </si>
  <si>
    <t>41881411646</t>
  </si>
  <si>
    <t>HRHMIDUPLUS8</t>
  </si>
  <si>
    <t>HRAGINUAGPR8</t>
  </si>
  <si>
    <t>Napomena: Podatak za skrbništvo uključuje imovinu pod uslugom skrbništvo i imovinu pod skrbništvom koja je istovremeno i pod uslugom upravljanja portfeljem.</t>
  </si>
  <si>
    <t>Note: Custody information includes property under custody and custody services which is simultaneously under the portfolio management service.</t>
  </si>
  <si>
    <t>Tablica 7.8. Financijski leasing u kreditnim institucijama</t>
  </si>
  <si>
    <t>Table 7.8: Financial leasing in credit institutions</t>
  </si>
  <si>
    <r>
      <t xml:space="preserve">Potraživanja po financijskom leasingu
</t>
    </r>
    <r>
      <rPr>
        <b/>
        <i/>
        <sz val="9"/>
        <color theme="1" tint="0.249977111117893"/>
        <rFont val="Arial"/>
        <family val="2"/>
        <charset val="238"/>
      </rPr>
      <t>Financial leasing receivables</t>
    </r>
  </si>
  <si>
    <r>
      <t xml:space="preserve">Stanje na dan
</t>
    </r>
    <r>
      <rPr>
        <b/>
        <i/>
        <sz val="9"/>
        <color theme="1" tint="0.249977111117893"/>
        <rFont val="Arial"/>
        <family val="2"/>
        <charset val="238"/>
      </rPr>
      <t>State as at</t>
    </r>
  </si>
  <si>
    <r>
      <t xml:space="preserve">Izvor / </t>
    </r>
    <r>
      <rPr>
        <i/>
        <sz val="8"/>
        <color theme="1" tint="0.34998626667073579"/>
        <rFont val="Arial"/>
        <family val="2"/>
        <charset val="238"/>
      </rPr>
      <t>Source:</t>
    </r>
    <r>
      <rPr>
        <i/>
        <sz val="8"/>
        <rFont val="Arial"/>
        <family val="2"/>
        <charset val="238"/>
      </rPr>
      <t xml:space="preserve"> HNB</t>
    </r>
  </si>
  <si>
    <t>Tablica 8.6. Faktoring u kreditnim institucijama</t>
  </si>
  <si>
    <t>Table 8.6: Factoring in credit institutions</t>
  </si>
  <si>
    <r>
      <t xml:space="preserve">Potraživanja po poslovima faktoringa
</t>
    </r>
    <r>
      <rPr>
        <b/>
        <i/>
        <sz val="9"/>
        <color theme="1" tint="0.249977111117893"/>
        <rFont val="Arial"/>
        <family val="2"/>
        <charset val="238"/>
      </rPr>
      <t>Receivables by factoring</t>
    </r>
  </si>
  <si>
    <r>
      <t xml:space="preserve">stranica / </t>
    </r>
    <r>
      <rPr>
        <i/>
        <sz val="8"/>
        <color theme="1" tint="0.34998626667073579"/>
        <rFont val="Arial"/>
        <family val="2"/>
        <charset val="238"/>
      </rPr>
      <t>page</t>
    </r>
    <r>
      <rPr>
        <sz val="8"/>
        <color theme="1" tint="0.34998626667073579"/>
        <rFont val="Arial"/>
        <family val="2"/>
        <charset val="238"/>
      </rPr>
      <t xml:space="preserve"> 30</t>
    </r>
  </si>
  <si>
    <r>
      <t xml:space="preserve">stranica / </t>
    </r>
    <r>
      <rPr>
        <i/>
        <sz val="8"/>
        <color theme="1" tint="0.34998626667073579"/>
        <rFont val="Arial"/>
        <family val="2"/>
        <charset val="238"/>
      </rPr>
      <t>page</t>
    </r>
    <r>
      <rPr>
        <sz val="8"/>
        <color theme="1" tint="0.34998626667073579"/>
        <rFont val="Arial"/>
        <family val="2"/>
        <charset val="238"/>
      </rPr>
      <t xml:space="preserve"> 31</t>
    </r>
  </si>
  <si>
    <r>
      <t>Proprius d.d. ZAIF</t>
    </r>
    <r>
      <rPr>
        <b/>
        <sz val="10"/>
        <color rgb="FFC00000"/>
        <rFont val="Arial"/>
        <family val="2"/>
        <charset val="238"/>
      </rPr>
      <t xml:space="preserve"> </t>
    </r>
    <r>
      <rPr>
        <b/>
        <sz val="10"/>
        <color rgb="FFFF0000"/>
        <rFont val="Arial"/>
        <family val="2"/>
        <charset val="238"/>
      </rPr>
      <t>*</t>
    </r>
  </si>
  <si>
    <t>APRIVATE</t>
  </si>
  <si>
    <r>
      <t>*</t>
    </r>
    <r>
      <rPr>
        <sz val="8"/>
        <color theme="1"/>
        <rFont val="Arial"/>
        <family val="2"/>
        <charset val="238"/>
      </rPr>
      <t xml:space="preserve">  S 29.4.2019. pokrenut je postupak likvidacije. / </t>
    </r>
    <r>
      <rPr>
        <i/>
        <sz val="8"/>
        <color theme="1" tint="0.499984740745262"/>
        <rFont val="Arial"/>
        <family val="2"/>
        <charset val="238"/>
      </rPr>
      <t>Since 29.4.2019. a liqvidation procedure has been initiated.</t>
    </r>
  </si>
  <si>
    <t>30.06.2019</t>
  </si>
  <si>
    <t>AZ A1 ZDMF</t>
  </si>
  <si>
    <r>
      <t xml:space="preserve">Alternativno tržište
</t>
    </r>
    <r>
      <rPr>
        <b/>
        <i/>
        <sz val="10"/>
        <color theme="1" tint="0.34998626667073579"/>
        <rFont val="Arial"/>
        <family val="2"/>
        <charset val="238"/>
      </rPr>
      <t>Alternative market
(Progress market)</t>
    </r>
    <r>
      <rPr>
        <b/>
        <i/>
        <sz val="10"/>
        <color rgb="FF0000FF"/>
        <rFont val="Arial"/>
        <family val="2"/>
        <charset val="238"/>
      </rPr>
      <t xml:space="preserve">
</t>
    </r>
  </si>
  <si>
    <r>
      <t xml:space="preserve">Napomena / </t>
    </r>
    <r>
      <rPr>
        <i/>
        <sz val="8"/>
        <color theme="1" tint="0.34998626667073579"/>
        <rFont val="Arial"/>
        <family val="2"/>
        <charset val="238"/>
      </rPr>
      <t>Note</t>
    </r>
    <r>
      <rPr>
        <sz val="8"/>
        <rFont val="Arial"/>
        <family val="2"/>
        <charset val="238"/>
      </rPr>
      <t>: Podaci investicijskih društava odnose se na kvartalno razdoblje /</t>
    </r>
    <r>
      <rPr>
        <sz val="8"/>
        <color theme="1" tint="0.34998626667073579"/>
        <rFont val="Arial"/>
        <family val="2"/>
        <charset val="238"/>
      </rPr>
      <t xml:space="preserve"> </t>
    </r>
    <r>
      <rPr>
        <i/>
        <sz val="8"/>
        <color theme="0" tint="-0.499984740745262"/>
        <rFont val="Arial"/>
        <family val="2"/>
        <charset val="238"/>
      </rPr>
      <t>Data conceming investment firms refer to quarterly data</t>
    </r>
  </si>
  <si>
    <r>
      <t xml:space="preserve">Napomena / </t>
    </r>
    <r>
      <rPr>
        <i/>
        <sz val="8"/>
        <color theme="1" tint="0.34998626667073579"/>
        <rFont val="Arial"/>
        <family val="2"/>
        <charset val="238"/>
      </rPr>
      <t>Note</t>
    </r>
    <r>
      <rPr>
        <sz val="8"/>
        <rFont val="Arial"/>
        <family val="2"/>
        <charset val="238"/>
      </rPr>
      <t>: Podaci leasing društava odnose se na kvartalno razdoblje /</t>
    </r>
    <r>
      <rPr>
        <sz val="8"/>
        <color theme="1" tint="0.34998626667073579"/>
        <rFont val="Arial"/>
        <family val="2"/>
        <charset val="238"/>
      </rPr>
      <t xml:space="preserve"> </t>
    </r>
    <r>
      <rPr>
        <i/>
        <sz val="8"/>
        <color theme="1" tint="0.34998626667073579"/>
        <rFont val="Arial"/>
        <family val="2"/>
        <charset val="238"/>
      </rPr>
      <t>Data conceming leasing companies refer to quarterly data</t>
    </r>
  </si>
  <si>
    <r>
      <t xml:space="preserve">Promjena u odnosu na isto razdoblje prethodne godine
</t>
    </r>
    <r>
      <rPr>
        <i/>
        <sz val="8"/>
        <color theme="1" tint="0.34998626667073579"/>
        <rFont val="Arial"/>
        <family val="2"/>
        <charset val="238"/>
      </rPr>
      <t>Change to the same period of previous year</t>
    </r>
  </si>
  <si>
    <r>
      <t xml:space="preserve">Indeksi
</t>
    </r>
    <r>
      <rPr>
        <b/>
        <i/>
        <sz val="10"/>
        <color theme="1" tint="0.34998626667073579"/>
        <rFont val="Arial"/>
        <family val="2"/>
        <charset val="238"/>
      </rPr>
      <t>Indices</t>
    </r>
  </si>
  <si>
    <r>
      <t xml:space="preserve">Promjena od
početka godine
</t>
    </r>
    <r>
      <rPr>
        <b/>
        <i/>
        <sz val="9"/>
        <color theme="1" tint="0.34998626667073579"/>
        <rFont val="Arial"/>
        <family val="2"/>
        <charset val="238"/>
      </rPr>
      <t>Change year-to-date</t>
    </r>
  </si>
  <si>
    <r>
      <t xml:space="preserve">Mjesečna promjena
</t>
    </r>
    <r>
      <rPr>
        <b/>
        <i/>
        <sz val="9"/>
        <color theme="1" tint="0.34998626667073579"/>
        <rFont val="Arial"/>
        <family val="2"/>
        <charset val="238"/>
      </rPr>
      <t>Monthly change</t>
    </r>
  </si>
  <si>
    <r>
      <t xml:space="preserve">Tržišna kapitalizacija
</t>
    </r>
    <r>
      <rPr>
        <b/>
        <i/>
        <sz val="10"/>
        <color theme="1" tint="0.34998626667073579"/>
        <rFont val="Arial"/>
        <family val="2"/>
        <charset val="238"/>
      </rPr>
      <t>Market Capitalization</t>
    </r>
  </si>
  <si>
    <r>
      <t xml:space="preserve">OTC transakcije
</t>
    </r>
    <r>
      <rPr>
        <b/>
        <i/>
        <sz val="10"/>
        <color theme="1" tint="0.34998626667073579"/>
        <rFont val="Arial"/>
        <family val="2"/>
        <charset val="238"/>
      </rPr>
      <t>OTC Trades</t>
    </r>
  </si>
  <si>
    <r>
      <t xml:space="preserve">Volumen
</t>
    </r>
    <r>
      <rPr>
        <b/>
        <i/>
        <sz val="10"/>
        <color theme="1" tint="0.34998626667073579"/>
        <rFont val="Arial"/>
        <family val="2"/>
        <charset val="238"/>
      </rPr>
      <t>Volume</t>
    </r>
  </si>
  <si>
    <r>
      <t xml:space="preserve">Promet
</t>
    </r>
    <r>
      <rPr>
        <b/>
        <i/>
        <sz val="9"/>
        <color theme="1" tint="0.34998626667073579"/>
        <rFont val="Arial"/>
        <family val="2"/>
        <charset val="238"/>
      </rPr>
      <t>Turnover</t>
    </r>
  </si>
  <si>
    <r>
      <t xml:space="preserve">Od početka godine
</t>
    </r>
    <r>
      <rPr>
        <b/>
        <i/>
        <sz val="9"/>
        <color theme="1" tint="0.34998626667073579"/>
        <rFont val="Arial"/>
        <family val="2"/>
        <charset val="238"/>
      </rPr>
      <t>Since year start</t>
    </r>
  </si>
  <si>
    <t>Auto Hrvatska ZDMF</t>
  </si>
  <si>
    <t>AZ DALEKOVOD ZDMF</t>
  </si>
  <si>
    <t>AZ HKZP ZDMF</t>
  </si>
  <si>
    <t>Ericsson Nikola Tesla ZDMF</t>
  </si>
  <si>
    <t>ERSTE ZDMF</t>
  </si>
  <si>
    <t>ZDMF Hrvatskih autocesta</t>
  </si>
  <si>
    <t>ZDMF Hrvatskog liječničkog sindikata</t>
  </si>
  <si>
    <t>NESTLÉ ZDMF</t>
  </si>
  <si>
    <t>2019.</t>
  </si>
  <si>
    <t xml:space="preserve">Tablica 5.4: Podaci o distribuciji financijskih instrumenata </t>
  </si>
  <si>
    <t>Table 5.4: Distribution of financial instruments</t>
  </si>
  <si>
    <r>
      <rPr>
        <b/>
        <sz val="9"/>
        <color theme="1"/>
        <rFont val="Arial"/>
        <family val="2"/>
        <charset val="238"/>
      </rPr>
      <t>UKUPNO</t>
    </r>
    <r>
      <rPr>
        <sz val="9"/>
        <color theme="1"/>
        <rFont val="Arial"/>
        <family val="2"/>
        <charset val="238"/>
      </rPr>
      <t xml:space="preserve">
</t>
    </r>
    <r>
      <rPr>
        <b/>
        <i/>
        <sz val="9"/>
        <color theme="0" tint="-0.499984740745262"/>
        <rFont val="Arial"/>
        <family val="2"/>
        <charset val="238"/>
      </rPr>
      <t>TOTAL</t>
    </r>
  </si>
  <si>
    <r>
      <t>Osiguranja /</t>
    </r>
    <r>
      <rPr>
        <b/>
        <sz val="10"/>
        <color rgb="FF0000FF"/>
        <rFont val="Arial"/>
        <family val="2"/>
        <charset val="238"/>
      </rPr>
      <t xml:space="preserve"> </t>
    </r>
    <r>
      <rPr>
        <b/>
        <i/>
        <sz val="10"/>
        <color theme="1" tint="0.34998626667073579"/>
        <rFont val="Arial"/>
        <family val="2"/>
        <charset val="238"/>
      </rPr>
      <t>Policies</t>
    </r>
  </si>
  <si>
    <r>
      <t>Štete /</t>
    </r>
    <r>
      <rPr>
        <b/>
        <sz val="10"/>
        <color theme="1" tint="0.34998626667073579"/>
        <rFont val="Arial"/>
        <family val="2"/>
        <charset val="238"/>
      </rPr>
      <t xml:space="preserve"> </t>
    </r>
    <r>
      <rPr>
        <b/>
        <i/>
        <sz val="10"/>
        <color theme="1" tint="0.34998626667073579"/>
        <rFont val="Arial"/>
        <family val="2"/>
        <charset val="238"/>
      </rPr>
      <t>Claims</t>
    </r>
  </si>
  <si>
    <t>Maverick Wealth Management d.o.o.</t>
  </si>
  <si>
    <t>MWM 1</t>
  </si>
  <si>
    <t>25633344976</t>
  </si>
  <si>
    <t>HRMWM0UMWM10</t>
  </si>
  <si>
    <r>
      <t xml:space="preserve">Vrijednost prodaje  / </t>
    </r>
    <r>
      <rPr>
        <b/>
        <i/>
        <sz val="11"/>
        <color theme="1" tint="0.499984740745262"/>
        <rFont val="Arial"/>
        <family val="2"/>
        <charset val="238"/>
      </rPr>
      <t xml:space="preserve">The value of the sale </t>
    </r>
  </si>
  <si>
    <r>
      <rPr>
        <b/>
        <sz val="9"/>
        <color theme="1"/>
        <rFont val="Arial"/>
        <family val="2"/>
        <charset val="238"/>
      </rPr>
      <t>Udjeli domaćih UCITS fondova</t>
    </r>
    <r>
      <rPr>
        <sz val="9"/>
        <color theme="1"/>
        <rFont val="Arial"/>
        <family val="2"/>
        <charset val="238"/>
      </rPr>
      <t xml:space="preserve">
</t>
    </r>
    <r>
      <rPr>
        <b/>
        <i/>
        <sz val="9"/>
        <color theme="0" tint="-0.499984740745262"/>
        <rFont val="Arial"/>
        <family val="2"/>
        <charset val="238"/>
      </rPr>
      <t>Domestic UCITS funds´ shares</t>
    </r>
  </si>
  <si>
    <r>
      <rPr>
        <b/>
        <sz val="9"/>
        <color theme="1"/>
        <rFont val="Arial"/>
        <family val="2"/>
        <charset val="238"/>
      </rPr>
      <t>Udjeli stranih UCITS fondova</t>
    </r>
    <r>
      <rPr>
        <sz val="9"/>
        <color theme="1"/>
        <rFont val="Arial"/>
        <family val="2"/>
        <charset val="238"/>
      </rPr>
      <t xml:space="preserve">
</t>
    </r>
    <r>
      <rPr>
        <b/>
        <i/>
        <sz val="9"/>
        <color theme="0" tint="-0.499984740745262"/>
        <rFont val="Arial"/>
        <family val="2"/>
        <charset val="238"/>
      </rPr>
      <t>Foreign UCITS funds´ shares</t>
    </r>
  </si>
  <si>
    <r>
      <rPr>
        <b/>
        <sz val="9"/>
        <color theme="1"/>
        <rFont val="Arial"/>
        <family val="2"/>
        <charset val="238"/>
      </rPr>
      <t>Udjeli domaćih AIF-ova</t>
    </r>
    <r>
      <rPr>
        <sz val="9"/>
        <color theme="1"/>
        <rFont val="Arial"/>
        <family val="2"/>
        <charset val="238"/>
      </rPr>
      <t xml:space="preserve">
</t>
    </r>
    <r>
      <rPr>
        <b/>
        <i/>
        <sz val="9"/>
        <color theme="0" tint="-0.499984740745262"/>
        <rFont val="Arial"/>
        <family val="2"/>
        <charset val="238"/>
      </rPr>
      <t>Domestic AIFs´ shares</t>
    </r>
  </si>
  <si>
    <r>
      <rPr>
        <b/>
        <sz val="9"/>
        <color theme="1"/>
        <rFont val="Arial"/>
        <family val="2"/>
        <charset val="238"/>
      </rPr>
      <t>Udjeli stranih AIF-ova</t>
    </r>
    <r>
      <rPr>
        <sz val="9"/>
        <color theme="1"/>
        <rFont val="Arial"/>
        <family val="2"/>
        <charset val="238"/>
      </rPr>
      <t xml:space="preserve">
</t>
    </r>
    <r>
      <rPr>
        <b/>
        <i/>
        <sz val="9"/>
        <color theme="0" tint="-0.499984740745262"/>
        <rFont val="Arial"/>
        <family val="2"/>
        <charset val="238"/>
      </rPr>
      <t>Foreign AIFs´ shares</t>
    </r>
  </si>
  <si>
    <r>
      <rPr>
        <b/>
        <sz val="9"/>
        <color theme="1"/>
        <rFont val="Arial"/>
        <family val="2"/>
        <charset val="238"/>
      </rPr>
      <t>Domaći certifikati</t>
    </r>
    <r>
      <rPr>
        <sz val="9"/>
        <color theme="1"/>
        <rFont val="Arial"/>
        <family val="2"/>
        <charset val="238"/>
      </rPr>
      <t xml:space="preserve">
</t>
    </r>
    <r>
      <rPr>
        <b/>
        <i/>
        <sz val="9"/>
        <color theme="0" tint="-0.499984740745262"/>
        <rFont val="Arial"/>
        <family val="2"/>
        <charset val="238"/>
      </rPr>
      <t>Domestic certificates</t>
    </r>
  </si>
  <si>
    <r>
      <rPr>
        <b/>
        <sz val="9"/>
        <color theme="1"/>
        <rFont val="Arial"/>
        <family val="2"/>
        <charset val="238"/>
      </rPr>
      <t>Strani certifikati</t>
    </r>
    <r>
      <rPr>
        <sz val="9"/>
        <color theme="1"/>
        <rFont val="Arial"/>
        <family val="2"/>
        <charset val="238"/>
      </rPr>
      <t xml:space="preserve">
</t>
    </r>
    <r>
      <rPr>
        <b/>
        <i/>
        <sz val="9"/>
        <color theme="0" tint="-0.499984740745262"/>
        <rFont val="Arial"/>
        <family val="2"/>
        <charset val="238"/>
      </rPr>
      <t>Foreign certificates</t>
    </r>
  </si>
  <si>
    <r>
      <t xml:space="preserve">Ostali domaći investicijski proizvodi
</t>
    </r>
    <r>
      <rPr>
        <b/>
        <i/>
        <sz val="9"/>
        <color theme="1" tint="0.499984740745262"/>
        <rFont val="Arial"/>
        <family val="2"/>
        <charset val="238"/>
      </rPr>
      <t>Other domestic investment products</t>
    </r>
  </si>
  <si>
    <r>
      <t xml:space="preserve">Ostali strani investicijski proizvodi
</t>
    </r>
    <r>
      <rPr>
        <b/>
        <i/>
        <sz val="9"/>
        <color theme="1" tint="0.499984740745262"/>
        <rFont val="Arial"/>
        <family val="2"/>
        <charset val="238"/>
      </rPr>
      <t>Other foreign investment products</t>
    </r>
  </si>
  <si>
    <t>Manuela Andrić - likvidator</t>
  </si>
  <si>
    <t>Tablica 4.3: Dionice s najvećim prometom - alternativno tržište</t>
  </si>
  <si>
    <t>Table 4.3: Stocks with the highest turnover - Progress market</t>
  </si>
  <si>
    <t>Tablica 4.4: Obveznice s najvećim prometom - uređeno tržište</t>
  </si>
  <si>
    <t>Table 4.4: Bonds with the highest turnover - regulated market</t>
  </si>
  <si>
    <t>Tablica 4.5: OTC transakcije - uređeno tržište</t>
  </si>
  <si>
    <t>Table 4.5: OTC transactions - regulated market</t>
  </si>
  <si>
    <t>Tablica 4.6: Pregled trgovine pravima - uređeno tržište</t>
  </si>
  <si>
    <t>Table 4.6: Rights trading summary - regulated market</t>
  </si>
  <si>
    <t>Tablica 4.4: Obveznice s najvećim prometom</t>
  </si>
  <si>
    <t>Table 4.4: Bonds with highest turnover</t>
  </si>
  <si>
    <t>Tablica 4.5: OTC transakcije</t>
  </si>
  <si>
    <t>Table 4.5: OTC transactions</t>
  </si>
  <si>
    <t>Tablica 4.6: Pregled trgovine pravima</t>
  </si>
  <si>
    <t>Table 4.6: Rights trading summary</t>
  </si>
  <si>
    <t>Tablica 4.7: Pregled trgovine zapisima</t>
  </si>
  <si>
    <t>Table 4.7: Certificates trading summary</t>
  </si>
  <si>
    <r>
      <t xml:space="preserve">Novi članovi
</t>
    </r>
    <r>
      <rPr>
        <b/>
        <i/>
        <sz val="8"/>
        <color theme="1" tint="0.34998626667073579"/>
        <rFont val="Arial"/>
        <family val="2"/>
      </rPr>
      <t>New members</t>
    </r>
  </si>
  <si>
    <r>
      <t xml:space="preserve">Ukupan prestanak članstva 
</t>
    </r>
    <r>
      <rPr>
        <b/>
        <i/>
        <sz val="8"/>
        <color theme="1" tint="0.34998626667073579"/>
        <rFont val="Arial"/>
        <family val="2"/>
      </rPr>
      <t>Membership termination total</t>
    </r>
  </si>
  <si>
    <t>* Napomena: Isplate ODMF-ova ažurirane su za sve mjesece od početka godine.</t>
  </si>
  <si>
    <r>
      <t xml:space="preserve">UPLATE / </t>
    </r>
    <r>
      <rPr>
        <b/>
        <i/>
        <sz val="9"/>
        <color theme="1"/>
        <rFont val="Arial"/>
        <family val="2"/>
        <charset val="238"/>
      </rPr>
      <t xml:space="preserve">PAYINS </t>
    </r>
  </si>
  <si>
    <r>
      <t>Table 1.5: Net pension contributions</t>
    </r>
    <r>
      <rPr>
        <b/>
        <i/>
        <vertAlign val="superscript"/>
        <sz val="9"/>
        <color theme="1" tint="0.34998626667073579"/>
        <rFont val="Arial"/>
        <family val="2"/>
        <charset val="238"/>
      </rPr>
      <t>1)</t>
    </r>
    <r>
      <rPr>
        <b/>
        <i/>
        <sz val="9"/>
        <color theme="1" tint="0.34998626667073579"/>
        <rFont val="Arial"/>
        <family val="2"/>
        <charset val="238"/>
      </rPr>
      <t xml:space="preserve">transferred to MPFs </t>
    </r>
  </si>
  <si>
    <r>
      <t xml:space="preserve">Neto mirovinski doprinosi proslijeđeni OMF-ovima
</t>
    </r>
    <r>
      <rPr>
        <b/>
        <i/>
        <sz val="9"/>
        <color theme="1" tint="0.34998626667073579"/>
        <rFont val="Arial"/>
        <family val="2"/>
        <charset val="238"/>
      </rPr>
      <t>Net pension contributions transferred to MPFs</t>
    </r>
  </si>
  <si>
    <r>
      <t>Table 1.1: Mandatory pension funds' (MPFs') membership</t>
    </r>
    <r>
      <rPr>
        <b/>
        <i/>
        <vertAlign val="superscript"/>
        <sz val="9"/>
        <color theme="1" tint="0.34998626667073579"/>
        <rFont val="Arial"/>
        <family val="2"/>
        <charset val="238"/>
      </rPr>
      <t>1)</t>
    </r>
  </si>
  <si>
    <t>Table 1.2: Mandatory pension funds (MPFs') members age and gender structure</t>
  </si>
  <si>
    <t xml:space="preserve">Table 1.8: MPFs' net assets </t>
  </si>
  <si>
    <t>Table 1.9: Values of MPFs' units of account and rates of return</t>
  </si>
  <si>
    <t xml:space="preserve">Table 1.10: MPFs' investment structure </t>
  </si>
  <si>
    <r>
      <t>Table 1.11: OVPFs' Membership</t>
    </r>
    <r>
      <rPr>
        <b/>
        <i/>
        <vertAlign val="superscript"/>
        <sz val="9"/>
        <color theme="1" tint="0.34998626667073579"/>
        <rFont val="Arial"/>
        <family val="2"/>
        <charset val="238"/>
      </rPr>
      <t>1)</t>
    </r>
  </si>
  <si>
    <r>
      <t>Table 1.13: Gross pension contributions paid to OVPFs</t>
    </r>
    <r>
      <rPr>
        <b/>
        <i/>
        <vertAlign val="superscript"/>
        <sz val="9"/>
        <color theme="1" tint="0.34998626667073579"/>
        <rFont val="Arial"/>
        <family val="2"/>
        <charset val="238"/>
      </rPr>
      <t xml:space="preserve">1) </t>
    </r>
  </si>
  <si>
    <t>Table 1.14: OVPF´s payouts</t>
  </si>
  <si>
    <t>Table 1.15: OVPFs' net assets</t>
  </si>
  <si>
    <t xml:space="preserve">Table 1.17: OVPFs' investment structure </t>
  </si>
  <si>
    <t xml:space="preserve">Table 1.21: CVPFs' investment structure </t>
  </si>
  <si>
    <r>
      <t>Table 1.6: Exit and entry fees</t>
    </r>
    <r>
      <rPr>
        <b/>
        <i/>
        <vertAlign val="superscript"/>
        <sz val="9"/>
        <color theme="1" tint="0.34998626667073579"/>
        <rFont val="Arial"/>
        <family val="2"/>
        <charset val="238"/>
      </rPr>
      <t>2)</t>
    </r>
    <r>
      <rPr>
        <b/>
        <i/>
        <sz val="9"/>
        <color theme="1" tint="0.34998626667073579"/>
        <rFont val="Arial"/>
        <family val="2"/>
        <charset val="238"/>
      </rPr>
      <t xml:space="preserve">transferred to management companies </t>
    </r>
  </si>
  <si>
    <r>
      <t xml:space="preserve">Prinosi OMF-ova     /    </t>
    </r>
    <r>
      <rPr>
        <b/>
        <i/>
        <sz val="8"/>
        <color theme="1" tint="0.34998626667073579"/>
        <rFont val="Arial"/>
        <family val="2"/>
        <charset val="238"/>
      </rPr>
      <t>MPFs' rates of return</t>
    </r>
  </si>
  <si>
    <r>
      <t xml:space="preserve">Izvor / </t>
    </r>
    <r>
      <rPr>
        <i/>
        <sz val="8"/>
        <color theme="1" tint="0.34998626667073579"/>
        <rFont val="Arial"/>
        <family val="2"/>
        <charset val="238"/>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theme="1" tint="0.34998626667073579"/>
        <rFont val="Arial"/>
        <family val="2"/>
      </rPr>
      <t>VFMC</t>
    </r>
    <r>
      <rPr>
        <i/>
        <sz val="8"/>
        <color theme="1" tint="0.34998626667073579"/>
        <rFont val="Arial"/>
        <family val="2"/>
        <charset val="238"/>
      </rPr>
      <t>s</t>
    </r>
  </si>
  <si>
    <r>
      <t>Izvor /</t>
    </r>
    <r>
      <rPr>
        <sz val="8"/>
        <color rgb="FF0000FF"/>
        <rFont val="Arial"/>
        <family val="2"/>
      </rPr>
      <t xml:space="preserve"> </t>
    </r>
    <r>
      <rPr>
        <i/>
        <sz val="8"/>
        <color theme="1" tint="0.34998626667073579"/>
        <rFont val="Arial"/>
        <family val="2"/>
        <charset val="238"/>
      </rPr>
      <t>Source</t>
    </r>
    <r>
      <rPr>
        <sz val="8"/>
        <color theme="1" tint="0.34998626667073579"/>
        <rFont val="Arial"/>
        <family val="2"/>
        <charset val="238"/>
      </rPr>
      <t>:</t>
    </r>
    <r>
      <rPr>
        <sz val="8"/>
        <rFont val="Arial"/>
        <family val="2"/>
        <charset val="238"/>
      </rPr>
      <t xml:space="preserve"> HANFA,VFMC</t>
    </r>
  </si>
  <si>
    <t xml:space="preserve">  Note: OVPF payouts have been updated for all months since the beginning of the year.</t>
  </si>
  <si>
    <t>1) Gross contribution is a contribution paid in by members of a voluntary pension fund which includes VFMCs' entry fee.</t>
  </si>
  <si>
    <t>The first day of business of any given OVPF shall be the date of the first contribution pay-ins, or the date on which the initial unit price is 100,0000 (1000,0000).</t>
  </si>
  <si>
    <t>Table 1.1: Mandatory pension funds' (MPFs') membership</t>
  </si>
  <si>
    <t xml:space="preserve">Table 1.5: Net pension contributions transferred to MPFs </t>
  </si>
  <si>
    <t>Table 1.6: Exit and entry fees2)transferred to Mandatory fund management companies (MFMDs )</t>
  </si>
  <si>
    <t>Table 1.11: OVPFs' Membership</t>
  </si>
  <si>
    <t>Table 1.13: Gross pension contributions paid to OVPFs</t>
  </si>
  <si>
    <t>Table 1.16: OVPFs' unit prices and rates of return</t>
  </si>
  <si>
    <t>I. dio: Mirovinski fondovi (MF-ovi)</t>
  </si>
  <si>
    <t>Section I: Pension Funds (PFs)</t>
  </si>
  <si>
    <r>
      <t xml:space="preserve">10 transakcija s najvećim prometom
</t>
    </r>
    <r>
      <rPr>
        <b/>
        <i/>
        <sz val="8"/>
        <color theme="1" tint="0.34998626667073579"/>
        <rFont val="Arial"/>
        <family val="2"/>
        <charset val="238"/>
      </rPr>
      <t>10 largest turnover transactions</t>
    </r>
  </si>
  <si>
    <t>Tablica 2.5: Skraćeni izvještaj o agregiranom financijskom položaju mirovinskih osiguravajućih društava (MOD-a)</t>
  </si>
  <si>
    <t>Table 2.5: Abbreviated report on the aggregate financial position of pension insurance companies (MOD)</t>
  </si>
  <si>
    <r>
      <t xml:space="preserve">Stanje na dan 
</t>
    </r>
    <r>
      <rPr>
        <i/>
        <sz val="9"/>
        <color theme="1" tint="0.34998626667073579"/>
        <rFont val="Arial"/>
        <family val="2"/>
        <charset val="238"/>
      </rPr>
      <t>State as at</t>
    </r>
  </si>
  <si>
    <r>
      <t xml:space="preserve">Nematerijalna imovina / </t>
    </r>
    <r>
      <rPr>
        <i/>
        <sz val="8"/>
        <color theme="1" tint="0.34998626667073579"/>
        <rFont val="Arial"/>
        <family val="2"/>
      </rPr>
      <t>Intangible assets</t>
    </r>
  </si>
  <si>
    <r>
      <t xml:space="preserve">Odgođena i tekuća porezna imovina / </t>
    </r>
    <r>
      <rPr>
        <i/>
        <sz val="8"/>
        <color theme="1" tint="0.34998626667073579"/>
        <rFont val="Arial"/>
        <family val="2"/>
      </rPr>
      <t>Deferred tax assets</t>
    </r>
  </si>
  <si>
    <r>
      <t>Potraživanja /</t>
    </r>
    <r>
      <rPr>
        <sz val="8"/>
        <color theme="1" tint="0.34998626667073579"/>
        <rFont val="Arial"/>
        <family val="2"/>
      </rPr>
      <t xml:space="preserve"> R</t>
    </r>
    <r>
      <rPr>
        <i/>
        <sz val="8"/>
        <color theme="1" tint="0.34998626667073579"/>
        <rFont val="Arial"/>
        <family val="2"/>
      </rPr>
      <t>eceivables</t>
    </r>
  </si>
  <si>
    <r>
      <t xml:space="preserve">UKUPNA AKTIVA / </t>
    </r>
    <r>
      <rPr>
        <b/>
        <i/>
        <sz val="8"/>
        <color theme="1" tint="0.34998626667073579"/>
        <rFont val="Arial"/>
        <family val="2"/>
      </rPr>
      <t>TOTAL ASSETS</t>
    </r>
  </si>
  <si>
    <r>
      <t xml:space="preserve">UKUPNA PASIVA  / </t>
    </r>
    <r>
      <rPr>
        <b/>
        <i/>
        <sz val="8"/>
        <color theme="1" tint="0.34998626667073579"/>
        <rFont val="Arial"/>
        <family val="2"/>
      </rPr>
      <t>TOTAL EQUILITY AND LIABILITIES</t>
    </r>
  </si>
  <si>
    <r>
      <t xml:space="preserve">Iznos
</t>
    </r>
    <r>
      <rPr>
        <i/>
        <sz val="9"/>
        <color theme="1" tint="0.34998626667073579"/>
        <rFont val="Arial"/>
        <family val="2"/>
      </rPr>
      <t>Amount</t>
    </r>
  </si>
  <si>
    <r>
      <t xml:space="preserve">Udio
</t>
    </r>
    <r>
      <rPr>
        <i/>
        <sz val="9"/>
        <color theme="1" tint="0.34998626667073579"/>
        <rFont val="Arial"/>
        <family val="2"/>
      </rPr>
      <t>Share</t>
    </r>
  </si>
  <si>
    <r>
      <t xml:space="preserve">Depoziti  / </t>
    </r>
    <r>
      <rPr>
        <i/>
        <sz val="8"/>
        <color theme="1" tint="0.34998626667073579"/>
        <rFont val="Arial"/>
        <family val="2"/>
      </rPr>
      <t>Deposits</t>
    </r>
  </si>
  <si>
    <r>
      <t xml:space="preserve">Državne obveznice  / </t>
    </r>
    <r>
      <rPr>
        <i/>
        <sz val="8"/>
        <color theme="1" tint="0.34998626667073579"/>
        <rFont val="Arial"/>
        <family val="2"/>
      </rPr>
      <t>Government bonds</t>
    </r>
  </si>
  <si>
    <r>
      <t xml:space="preserve">Municipalne obveznice  / </t>
    </r>
    <r>
      <rPr>
        <i/>
        <sz val="8"/>
        <color theme="1" tint="0.34998626667073579"/>
        <rFont val="Arial"/>
        <family val="2"/>
      </rPr>
      <t>Municipal bonds</t>
    </r>
  </si>
  <si>
    <r>
      <t xml:space="preserve">Korporativne obveznice  / </t>
    </r>
    <r>
      <rPr>
        <i/>
        <sz val="8"/>
        <color theme="1" tint="0.34998626667073579"/>
        <rFont val="Arial"/>
        <family val="2"/>
      </rPr>
      <t>Corporate bonds</t>
    </r>
  </si>
  <si>
    <r>
      <t xml:space="preserve">Dionice + GDR  / </t>
    </r>
    <r>
      <rPr>
        <i/>
        <sz val="8"/>
        <color theme="1" tint="0.34998626667073579"/>
        <rFont val="Arial"/>
        <family val="2"/>
      </rPr>
      <t>Shares and GDRs</t>
    </r>
  </si>
  <si>
    <r>
      <t xml:space="preserve">Instrumenti tržišta novca / </t>
    </r>
    <r>
      <rPr>
        <i/>
        <sz val="8"/>
        <color theme="1" tint="0.34998626667073579"/>
        <rFont val="Arial"/>
        <family val="2"/>
      </rPr>
      <t>Money market instruments</t>
    </r>
  </si>
  <si>
    <r>
      <t xml:space="preserve">Ostala imovina  / </t>
    </r>
    <r>
      <rPr>
        <i/>
        <sz val="8"/>
        <color theme="1" tint="0.34998626667073579"/>
        <rFont val="Arial"/>
        <family val="2"/>
      </rPr>
      <t>Other assets</t>
    </r>
  </si>
  <si>
    <r>
      <t xml:space="preserve">Granica solventnosti  / </t>
    </r>
    <r>
      <rPr>
        <i/>
        <sz val="8"/>
        <color theme="1" tint="0.34998626667073579"/>
        <rFont val="Arial"/>
        <family val="2"/>
        <charset val="238"/>
      </rPr>
      <t>Solvency margin</t>
    </r>
  </si>
  <si>
    <r>
      <t xml:space="preserve">Kapital  / </t>
    </r>
    <r>
      <rPr>
        <i/>
        <sz val="8"/>
        <color theme="1" tint="0.34998626667073579"/>
        <rFont val="Arial"/>
        <family val="2"/>
        <charset val="238"/>
      </rPr>
      <t>Capital</t>
    </r>
  </si>
  <si>
    <r>
      <t xml:space="preserve">1/3 granice solventnosti  / </t>
    </r>
    <r>
      <rPr>
        <i/>
        <sz val="8"/>
        <color theme="1" tint="0.34998626667073579"/>
        <rFont val="Arial"/>
        <family val="2"/>
        <charset val="238"/>
      </rPr>
      <t>1/3 of the solvency margin</t>
    </r>
  </si>
  <si>
    <r>
      <rPr>
        <sz val="8"/>
        <color theme="1"/>
        <rFont val="Arial"/>
        <family val="2"/>
      </rPr>
      <t xml:space="preserve">Udjeli investicijskih fondova  / </t>
    </r>
    <r>
      <rPr>
        <i/>
        <sz val="8"/>
        <color theme="1" tint="0.34998626667073579"/>
        <rFont val="Arial"/>
        <family val="2"/>
      </rPr>
      <t>Investment funds shares</t>
    </r>
  </si>
  <si>
    <r>
      <t xml:space="preserve">Višak/manjak jamstvenog kapitala prema točki 2 članka 81. ZMOD-a
</t>
    </r>
    <r>
      <rPr>
        <b/>
        <i/>
        <sz val="8"/>
        <color theme="1" tint="0.34998626667073579"/>
        <rFont val="Arial"/>
        <family val="2"/>
        <charset val="238"/>
      </rPr>
      <t>Surplus / deficit of regulatory capital according to item 2 of Article 81 of the ZMOD</t>
    </r>
  </si>
  <si>
    <r>
      <t xml:space="preserve">Minimalni iznos jamstvenog kapitala prema članku 7. ZMOD-a
</t>
    </r>
    <r>
      <rPr>
        <i/>
        <sz val="8"/>
        <color theme="1" tint="0.34998626667073579"/>
        <rFont val="Arial"/>
        <family val="2"/>
        <charset val="238"/>
      </rPr>
      <t>Minimum amount of regulatory capital according to Article 7 of the ZMOD</t>
    </r>
  </si>
  <si>
    <r>
      <t xml:space="preserve">Višak/manjak jamstvenog kapitala prema točki 3 članka 81. ZMOD-a
</t>
    </r>
    <r>
      <rPr>
        <b/>
        <i/>
        <sz val="8"/>
        <color theme="1" tint="0.34998626667073579"/>
        <rFont val="Arial"/>
        <family val="2"/>
        <charset val="238"/>
      </rPr>
      <t>Surplus / deficit of regulatory capital according to item 3 of Article 81 of the ZMOD</t>
    </r>
  </si>
  <si>
    <t xml:space="preserve"> </t>
  </si>
  <si>
    <r>
      <t xml:space="preserve">Opis
</t>
    </r>
    <r>
      <rPr>
        <i/>
        <sz val="9"/>
        <color theme="1" tint="0.34998626667073579"/>
        <rFont val="Arial"/>
        <family val="2"/>
        <charset val="238"/>
      </rPr>
      <t>Description</t>
    </r>
  </si>
  <si>
    <r>
      <t xml:space="preserve">Iznos
</t>
    </r>
    <r>
      <rPr>
        <i/>
        <sz val="9"/>
        <color theme="1" tint="0.34998626667073579"/>
        <rFont val="Arial"/>
        <family val="2"/>
        <charset val="238"/>
      </rPr>
      <t>Amount</t>
    </r>
  </si>
  <si>
    <r>
      <t xml:space="preserve">Vrsta mirovinskog programa
</t>
    </r>
    <r>
      <rPr>
        <i/>
        <sz val="9"/>
        <color theme="1" tint="0.34998626667073579"/>
        <rFont val="Arial"/>
        <family val="2"/>
        <charset val="238"/>
      </rPr>
      <t>Type of pension program</t>
    </r>
  </si>
  <si>
    <r>
      <t xml:space="preserve">Pojedinačna doživotna invalidska mirovina  / </t>
    </r>
    <r>
      <rPr>
        <i/>
        <sz val="8"/>
        <color theme="1" tint="0.34998626667073579"/>
        <rFont val="Arial"/>
        <family val="2"/>
        <charset val="238"/>
      </rPr>
      <t>Individual lifelong disability pension</t>
    </r>
  </si>
  <si>
    <r>
      <t xml:space="preserve">Jamstveni kapital   /  </t>
    </r>
    <r>
      <rPr>
        <i/>
        <sz val="8"/>
        <color theme="1" tint="0.34998626667073579"/>
        <rFont val="Arial"/>
        <family val="2"/>
        <charset val="238"/>
      </rPr>
      <t>Regulatory capital</t>
    </r>
  </si>
  <si>
    <r>
      <t>Pojedinačna doživotna obiteljska mirovina  /</t>
    </r>
    <r>
      <rPr>
        <i/>
        <sz val="8"/>
        <color theme="1" tint="0.34998626667073579"/>
        <rFont val="Arial"/>
        <family val="2"/>
        <charset val="238"/>
      </rPr>
      <t xml:space="preserve"> Individual lifetime survivor's pension</t>
    </r>
  </si>
  <si>
    <r>
      <t>Pojedinačna doživotna starosna mirovina  /</t>
    </r>
    <r>
      <rPr>
        <i/>
        <sz val="8"/>
        <color theme="1" tint="0.34998626667073579"/>
        <rFont val="Arial"/>
        <family val="2"/>
        <charset val="238"/>
      </rPr>
      <t xml:space="preserve"> Individual lifetime old-age pension</t>
    </r>
  </si>
  <si>
    <r>
      <t xml:space="preserve">Privremena mirovina  / </t>
    </r>
    <r>
      <rPr>
        <i/>
        <sz val="8"/>
        <color theme="1" tint="0.34998626667073579"/>
        <rFont val="Arial"/>
        <family val="2"/>
        <charset val="238"/>
      </rPr>
      <t>Temporary pension</t>
    </r>
  </si>
  <si>
    <r>
      <t xml:space="preserve">Zajednička doživotna mirovina  / </t>
    </r>
    <r>
      <rPr>
        <i/>
        <sz val="8"/>
        <color theme="1" tint="0.34998626667073579"/>
        <rFont val="Arial"/>
        <family val="2"/>
        <charset val="238"/>
      </rPr>
      <t>Joint lifetime pension</t>
    </r>
  </si>
  <si>
    <r>
      <t xml:space="preserve">Materijalna imovina  / </t>
    </r>
    <r>
      <rPr>
        <i/>
        <sz val="8"/>
        <color theme="1" tint="0.34998626667073579"/>
        <rFont val="Arial"/>
        <family val="2"/>
      </rPr>
      <t>Tangible assets</t>
    </r>
  </si>
  <si>
    <r>
      <t xml:space="preserve">Ulaganja  / </t>
    </r>
    <r>
      <rPr>
        <i/>
        <sz val="8"/>
        <color theme="1" tint="0.34998626667073579"/>
        <rFont val="Arial"/>
        <family val="2"/>
        <charset val="238"/>
      </rPr>
      <t>Investments</t>
    </r>
  </si>
  <si>
    <r>
      <t xml:space="preserve">Ostala imovina  / </t>
    </r>
    <r>
      <rPr>
        <i/>
        <sz val="8"/>
        <color theme="1" tint="0.34998626667073579"/>
        <rFont val="Arial"/>
        <family val="2"/>
        <charset val="238"/>
      </rPr>
      <t>Other assets</t>
    </r>
  </si>
  <si>
    <r>
      <t xml:space="preserve">Plaćeni troškovi budućeg razdoblja i nedospjela naplata prihoda
</t>
    </r>
    <r>
      <rPr>
        <i/>
        <sz val="8"/>
        <color theme="1" tint="0.34998626667073579"/>
        <rFont val="Arial"/>
        <family val="2"/>
        <charset val="238"/>
      </rPr>
      <t>Deferred expenses paid and overdue revenue collection</t>
    </r>
  </si>
  <si>
    <r>
      <t xml:space="preserve">Aktivni izvanbilančni zapisi  / </t>
    </r>
    <r>
      <rPr>
        <i/>
        <sz val="8"/>
        <color theme="1" tint="0.34998626667073579"/>
        <rFont val="Arial"/>
        <family val="2"/>
        <charset val="238"/>
      </rPr>
      <t>Active off-balance sheet records</t>
    </r>
  </si>
  <si>
    <r>
      <t xml:space="preserve">Kapital i rezerve  / </t>
    </r>
    <r>
      <rPr>
        <i/>
        <sz val="8"/>
        <color theme="1" tint="0.34998626667073579"/>
        <rFont val="Arial"/>
        <family val="2"/>
        <charset val="238"/>
      </rPr>
      <t>Capital and reserves</t>
    </r>
  </si>
  <si>
    <r>
      <t xml:space="preserve">Ukupna sveobuhvatna dobit
</t>
    </r>
    <r>
      <rPr>
        <b/>
        <i/>
        <sz val="8"/>
        <color theme="1" tint="0.34998626667073579"/>
        <rFont val="Arial"/>
        <family val="2"/>
        <charset val="238"/>
      </rPr>
      <t>Total comprehensive income</t>
    </r>
  </si>
  <si>
    <r>
      <t xml:space="preserve">Obveze drugog reda (podređene obveze)
</t>
    </r>
    <r>
      <rPr>
        <i/>
        <sz val="8"/>
        <color theme="1" tint="0.34998626667073579"/>
        <rFont val="Arial"/>
        <family val="2"/>
        <charset val="238"/>
      </rPr>
      <t>Second tier liabilities (subordinated liabilities)</t>
    </r>
  </si>
  <si>
    <r>
      <t xml:space="preserve">Manjinski interes  / </t>
    </r>
    <r>
      <rPr>
        <i/>
        <sz val="8"/>
        <color theme="1" tint="0.34998626667073579"/>
        <rFont val="Arial"/>
        <family val="2"/>
        <charset val="238"/>
      </rPr>
      <t>Minority interest</t>
    </r>
  </si>
  <si>
    <r>
      <t xml:space="preserve">Ostale obveze  / </t>
    </r>
    <r>
      <rPr>
        <i/>
        <sz val="8"/>
        <color theme="1" tint="0.34998626667073579"/>
        <rFont val="Arial"/>
        <family val="2"/>
        <charset val="238"/>
      </rPr>
      <t>Other liabilities</t>
    </r>
  </si>
  <si>
    <r>
      <t xml:space="preserve">Odgođeno plaćanje troškova i prihod budućeg razdoblja
</t>
    </r>
    <r>
      <rPr>
        <i/>
        <sz val="8"/>
        <color theme="1" tint="0.34998626667073579"/>
        <rFont val="Arial"/>
        <family val="2"/>
        <charset val="238"/>
      </rPr>
      <t>Deferred payment of expenses and income of the future period</t>
    </r>
  </si>
  <si>
    <r>
      <t xml:space="preserve">Ukupno  / </t>
    </r>
    <r>
      <rPr>
        <b/>
        <i/>
        <sz val="8"/>
        <color theme="1" tint="0.34998626667073579"/>
        <rFont val="Arial"/>
        <family val="2"/>
        <charset val="238"/>
      </rPr>
      <t>Total</t>
    </r>
  </si>
  <si>
    <r>
      <t xml:space="preserve">stranica / </t>
    </r>
    <r>
      <rPr>
        <i/>
        <sz val="8"/>
        <color theme="1" tint="0.34998626667073579"/>
        <rFont val="Arial"/>
        <family val="2"/>
        <charset val="238"/>
      </rPr>
      <t>page</t>
    </r>
    <r>
      <rPr>
        <sz val="8"/>
        <rFont val="Arial"/>
        <family val="2"/>
      </rPr>
      <t xml:space="preserve"> 15</t>
    </r>
  </si>
  <si>
    <r>
      <t xml:space="preserve">stranica / </t>
    </r>
    <r>
      <rPr>
        <i/>
        <sz val="8"/>
        <color theme="1" tint="0.34998626667073579"/>
        <rFont val="Arial"/>
        <family val="2"/>
        <charset val="238"/>
      </rPr>
      <t>page</t>
    </r>
    <r>
      <rPr>
        <sz val="8"/>
        <rFont val="Arial"/>
        <family val="2"/>
      </rPr>
      <t xml:space="preserve"> 16</t>
    </r>
  </si>
  <si>
    <r>
      <t xml:space="preserve">stranica / </t>
    </r>
    <r>
      <rPr>
        <i/>
        <sz val="8"/>
        <color theme="1" tint="0.34998626667073579"/>
        <rFont val="Arial"/>
        <family val="2"/>
        <charset val="238"/>
      </rPr>
      <t>page</t>
    </r>
    <r>
      <rPr>
        <sz val="8"/>
        <color theme="1" tint="0.34998626667073579"/>
        <rFont val="Arial"/>
        <family val="2"/>
        <charset val="238"/>
      </rPr>
      <t xml:space="preserve"> 32</t>
    </r>
  </si>
  <si>
    <r>
      <t xml:space="preserve">stranica / </t>
    </r>
    <r>
      <rPr>
        <i/>
        <sz val="8"/>
        <color theme="1" tint="0.34998626667073579"/>
        <rFont val="Arial"/>
        <family val="2"/>
        <charset val="238"/>
      </rPr>
      <t>page</t>
    </r>
    <r>
      <rPr>
        <sz val="8"/>
        <color theme="1" tint="0.34998626667073579"/>
        <rFont val="Arial"/>
        <family val="2"/>
        <charset val="238"/>
      </rPr>
      <t xml:space="preserve"> 33</t>
    </r>
  </si>
  <si>
    <t>Tablica 2.6: Skraćeni izvještaj o agregiranoj sveobuhvatnoj dobiti mirovinskih osiguravajućih društava (MOD-a)</t>
  </si>
  <si>
    <t>Table 2.6: Abbreviated report on the aggregate comprehensive income of pension insurance companies (MOD)</t>
  </si>
  <si>
    <r>
      <t xml:space="preserve">Novčana sredstva  / </t>
    </r>
    <r>
      <rPr>
        <i/>
        <sz val="8"/>
        <color theme="1" tint="0.34998626667073579"/>
        <rFont val="Arial"/>
        <family val="2"/>
        <charset val="238"/>
      </rPr>
      <t>Cash</t>
    </r>
  </si>
  <si>
    <t>Tablica 2.7: Pregled ulaganja imovine za pokriće tehničkih pričuva mirovinskih osiguravajućih društava</t>
  </si>
  <si>
    <t>Table 2.7: Overview of investment assets to cover the technical provisions of the pension insurance companies</t>
  </si>
  <si>
    <t>Tablica 2.8: Adekvatnost kapitala mirovinskih osiguravajućih društava</t>
  </si>
  <si>
    <t>Table 2.8: Capital adequacy of a pension insurance companies</t>
  </si>
  <si>
    <t>Tablica 2.9: Stanje tehničkih pričuva mirovinskih osiguravajućih društava prema vrsti mirovinskog programa</t>
  </si>
  <si>
    <t>Table 2.9: Balance of technical reserves of the pension insurance companies by type of pension program</t>
  </si>
  <si>
    <t xml:space="preserve">Table 7.4: Abbreviated report on the aggregate comprehensive income of leasing companies </t>
  </si>
  <si>
    <r>
      <t xml:space="preserve">Sadržaj  / </t>
    </r>
    <r>
      <rPr>
        <b/>
        <i/>
        <sz val="10"/>
        <color theme="1" tint="0.34998626667073579"/>
        <rFont val="Arial"/>
        <family val="2"/>
        <charset val="238"/>
      </rPr>
      <t>Table of Contents</t>
    </r>
  </si>
  <si>
    <r>
      <t>Pasivni izvanbilančni zapisi  /</t>
    </r>
    <r>
      <rPr>
        <i/>
        <sz val="8"/>
        <color theme="1"/>
        <rFont val="Arial"/>
        <family val="2"/>
        <charset val="238"/>
      </rPr>
      <t xml:space="preserve"> </t>
    </r>
    <r>
      <rPr>
        <i/>
        <sz val="8"/>
        <color theme="1" tint="0.34998626667073579"/>
        <rFont val="Arial"/>
        <family val="2"/>
        <charset val="238"/>
      </rPr>
      <t>Pasive off-balance sheet items</t>
    </r>
  </si>
  <si>
    <r>
      <t>Tablica 1.16: Cijene udjela i prinosi ODMF-ova</t>
    </r>
    <r>
      <rPr>
        <b/>
        <vertAlign val="superscript"/>
        <sz val="10"/>
        <color theme="1"/>
        <rFont val="Arial"/>
        <family val="2"/>
        <charset val="238"/>
      </rPr>
      <t>1</t>
    </r>
  </si>
  <si>
    <r>
      <t>Table 1.16: OVPFs' unit prices and rates of return</t>
    </r>
    <r>
      <rPr>
        <b/>
        <i/>
        <vertAlign val="superscript"/>
        <sz val="9"/>
        <color theme="1" tint="0.34998626667073579"/>
        <rFont val="Arial"/>
        <family val="2"/>
        <charset val="238"/>
      </rPr>
      <t>1</t>
    </r>
  </si>
  <si>
    <r>
      <t>Početak poslovanja</t>
    </r>
    <r>
      <rPr>
        <vertAlign val="superscript"/>
        <sz val="8"/>
        <rFont val="Arial"/>
        <family val="2"/>
        <charset val="238"/>
      </rPr>
      <t>2</t>
    </r>
  </si>
  <si>
    <r>
      <t>First day of business</t>
    </r>
    <r>
      <rPr>
        <i/>
        <vertAlign val="superscript"/>
        <sz val="8"/>
        <color theme="1" tint="0.34998626667073579"/>
        <rFont val="Arial"/>
        <family val="2"/>
        <charset val="238"/>
      </rPr>
      <t>2</t>
    </r>
  </si>
  <si>
    <t>CROBEX 10tr</t>
  </si>
  <si>
    <t>Passive Digital Asset</t>
  </si>
  <si>
    <t>Erste PB2</t>
  </si>
  <si>
    <r>
      <t xml:space="preserve">Ukupna ulaganja imovine za pokriće tehničkih pričuva
</t>
    </r>
    <r>
      <rPr>
        <b/>
        <i/>
        <sz val="8"/>
        <color theme="1" tint="0.34998626667073579"/>
        <rFont val="Arial"/>
        <family val="2"/>
        <charset val="238"/>
      </rPr>
      <t>Total investment of assets to cover technical provisions</t>
    </r>
  </si>
  <si>
    <t>09296518535</t>
  </si>
  <si>
    <t>OTP INVEST d.o.o.</t>
  </si>
  <si>
    <r>
      <t>Višak/manjak kapitala prema članku 80. ZMOD-a</t>
    </r>
    <r>
      <rPr>
        <b/>
        <vertAlign val="superscript"/>
        <sz val="8"/>
        <rFont val="Arial"/>
        <family val="2"/>
      </rPr>
      <t xml:space="preserve"> 1</t>
    </r>
    <r>
      <rPr>
        <b/>
        <sz val="8"/>
        <rFont val="Arial"/>
        <family val="2"/>
      </rPr>
      <t xml:space="preserve">
</t>
    </r>
    <r>
      <rPr>
        <b/>
        <i/>
        <sz val="8"/>
        <color theme="1" tint="0.34998626667073579"/>
        <rFont val="Arial"/>
        <family val="2"/>
        <charset val="238"/>
      </rPr>
      <t xml:space="preserve">Surplus / deficit of capital according to Article 80 of the ZMOD </t>
    </r>
    <r>
      <rPr>
        <b/>
        <i/>
        <vertAlign val="superscript"/>
        <sz val="8"/>
        <color theme="1" tint="0.34998626667073579"/>
        <rFont val="Arial"/>
        <family val="2"/>
      </rPr>
      <t>1</t>
    </r>
  </si>
  <si>
    <r>
      <rPr>
        <vertAlign val="superscript"/>
        <sz val="8"/>
        <color theme="1"/>
        <rFont val="Arial"/>
        <family val="2"/>
      </rPr>
      <t xml:space="preserve">1 </t>
    </r>
    <r>
      <rPr>
        <sz val="8"/>
        <color theme="1"/>
        <rFont val="Arial"/>
        <family val="2"/>
      </rPr>
      <t>ZMOD - Zakon o mirovinskim osiguravajućim društvima (NN 115/2018)  /</t>
    </r>
    <r>
      <rPr>
        <i/>
        <sz val="8"/>
        <color theme="1" tint="0.34998626667073579"/>
        <rFont val="Arial"/>
        <family val="2"/>
        <charset val="238"/>
      </rPr>
      <t xml:space="preserve"> ZMOD - Act on Pension Insurance Companies (Official Gazette 115/18)</t>
    </r>
  </si>
  <si>
    <t>HRICAMFCR102</t>
  </si>
  <si>
    <t>HRHPREUFGIB2</t>
  </si>
  <si>
    <r>
      <t xml:space="preserve">Blok promet dionica / </t>
    </r>
    <r>
      <rPr>
        <b/>
        <i/>
        <sz val="10"/>
        <color theme="1" tint="0.34998626667073579"/>
        <rFont val="Arial"/>
        <family val="2"/>
      </rPr>
      <t>Equity Block Turnover</t>
    </r>
  </si>
  <si>
    <r>
      <t xml:space="preserve">Blok promet obveznica / </t>
    </r>
    <r>
      <rPr>
        <b/>
        <i/>
        <sz val="10"/>
        <color theme="1" tint="0.34998626667073579"/>
        <rFont val="Arial"/>
        <family val="2"/>
      </rPr>
      <t>Debt Block Turnover</t>
    </r>
  </si>
  <si>
    <r>
      <t xml:space="preserve">Blok volumen dionica / </t>
    </r>
    <r>
      <rPr>
        <b/>
        <i/>
        <sz val="10"/>
        <color theme="1" tint="0.34998626667073579"/>
        <rFont val="Arial"/>
        <family val="2"/>
      </rPr>
      <t>Equity Block Volume</t>
    </r>
  </si>
  <si>
    <r>
      <t>Blok volumen obveznica /</t>
    </r>
    <r>
      <rPr>
        <b/>
        <sz val="10"/>
        <color theme="1" tint="0.34998626667073579"/>
        <rFont val="Arial"/>
        <family val="2"/>
      </rPr>
      <t xml:space="preserve"> </t>
    </r>
    <r>
      <rPr>
        <b/>
        <i/>
        <sz val="10"/>
        <color theme="1" tint="0.34998626667073579"/>
        <rFont val="Arial"/>
        <family val="2"/>
      </rPr>
      <t>Debt Block Volume</t>
    </r>
  </si>
  <si>
    <r>
      <t xml:space="preserve">ETF / </t>
    </r>
    <r>
      <rPr>
        <i/>
        <sz val="10"/>
        <color theme="1" tint="0.34998626667073579"/>
        <rFont val="Arial"/>
        <family val="2"/>
      </rPr>
      <t>Exchange traded funds</t>
    </r>
  </si>
  <si>
    <r>
      <t xml:space="preserve">ETF
</t>
    </r>
    <r>
      <rPr>
        <b/>
        <i/>
        <sz val="8"/>
        <color theme="1" tint="0.34998626667073579"/>
        <rFont val="Arial"/>
        <family val="2"/>
        <charset val="238"/>
      </rPr>
      <t>Exchange traded fund</t>
    </r>
  </si>
  <si>
    <t>Tablica 4.8: Pregled trgovine ETF - uređeno tržište</t>
  </si>
  <si>
    <t>Table 4.8: Exchange traded funds trading summary - regulated market</t>
  </si>
  <si>
    <t>Tablica 4.8: Pregled trgovine ETF</t>
  </si>
  <si>
    <t>Table 4.8: Exchange traded funds trading summary</t>
  </si>
  <si>
    <t>AZ Benefit ODMF</t>
  </si>
  <si>
    <t>AZ Profit ODMF</t>
  </si>
  <si>
    <t>Ukupno / Total</t>
  </si>
  <si>
    <t>Ostali
razlozi</t>
  </si>
  <si>
    <t>Ukupno</t>
  </si>
  <si>
    <r>
      <t>Tablica 1.18: Članstvo ZDMF-ova</t>
    </r>
    <r>
      <rPr>
        <b/>
        <vertAlign val="superscript"/>
        <sz val="10"/>
        <color theme="1"/>
        <rFont val="Arial"/>
        <family val="2"/>
        <charset val="238"/>
      </rPr>
      <t xml:space="preserve">1) </t>
    </r>
  </si>
  <si>
    <r>
      <t>Table 1.18: CVPFs' Membership</t>
    </r>
    <r>
      <rPr>
        <b/>
        <i/>
        <vertAlign val="superscript"/>
        <sz val="9"/>
        <color theme="1" tint="0.34998626667073579"/>
        <rFont val="Arial"/>
        <family val="2"/>
        <charset val="238"/>
      </rPr>
      <t>1)</t>
    </r>
  </si>
  <si>
    <r>
      <t>Tablica 1.20: Bruto mirovinski doprinosi uplaćeni ZDMF-ovima</t>
    </r>
    <r>
      <rPr>
        <b/>
        <vertAlign val="superscript"/>
        <sz val="10"/>
        <color theme="1"/>
        <rFont val="Arial"/>
        <family val="2"/>
        <charset val="238"/>
      </rPr>
      <t xml:space="preserve">1) </t>
    </r>
  </si>
  <si>
    <r>
      <t>Table 1.20: Gross pension contributions paid to CVPFs</t>
    </r>
    <r>
      <rPr>
        <b/>
        <i/>
        <vertAlign val="superscript"/>
        <sz val="9"/>
        <color theme="1" tint="0.34998626667073579"/>
        <rFont val="Arial"/>
        <family val="2"/>
        <charset val="238"/>
      </rPr>
      <t xml:space="preserve">1) </t>
    </r>
  </si>
  <si>
    <t>Tablica  1.21: Isplate ZDMF-ova</t>
  </si>
  <si>
    <t>Table 1.21: CVPF´s payouts</t>
  </si>
  <si>
    <t>Tablica 1.22: Neto imovina ZDMF-ova</t>
  </si>
  <si>
    <t>Table 1.22: CVPFs' net assets</t>
  </si>
  <si>
    <r>
      <t>Neto imovina /</t>
    </r>
    <r>
      <rPr>
        <b/>
        <i/>
        <sz val="11"/>
        <color rgb="FF0000FF"/>
        <rFont val="Arial"/>
        <family val="2"/>
        <charset val="238"/>
      </rPr>
      <t xml:space="preserve"> </t>
    </r>
    <r>
      <rPr>
        <b/>
        <i/>
        <sz val="11"/>
        <color rgb="FF595959"/>
        <rFont val="Arial"/>
        <family val="2"/>
        <charset val="238"/>
      </rPr>
      <t>Net assets</t>
    </r>
  </si>
  <si>
    <t xml:space="preserve">Tablica 1.23: Cijene udjela i prinosi zatvorenih dobrovoljnih mirovinskih fondova (ZDMF) </t>
  </si>
  <si>
    <t xml:space="preserve">Table 1.23: Unit prices and rates of return of closed voluntary pension funds (CVPFs) </t>
  </si>
  <si>
    <r>
      <t xml:space="preserve">stranica / </t>
    </r>
    <r>
      <rPr>
        <i/>
        <sz val="8"/>
        <color theme="1" tint="0.34998626667073579"/>
        <rFont val="Arial"/>
        <family val="2"/>
        <charset val="238"/>
      </rPr>
      <t>page</t>
    </r>
    <r>
      <rPr>
        <sz val="8"/>
        <rFont val="Arial"/>
        <family val="2"/>
        <charset val="238"/>
      </rPr>
      <t xml:space="preserve"> 13</t>
    </r>
  </si>
  <si>
    <r>
      <t xml:space="preserve">stranica / </t>
    </r>
    <r>
      <rPr>
        <i/>
        <sz val="8"/>
        <color theme="1" tint="0.34998626667073579"/>
        <rFont val="Arial"/>
        <family val="2"/>
        <charset val="238"/>
      </rPr>
      <t>page</t>
    </r>
    <r>
      <rPr>
        <sz val="8"/>
        <color theme="1" tint="0.34998626667073579"/>
        <rFont val="Arial"/>
        <family val="2"/>
        <charset val="238"/>
      </rPr>
      <t xml:space="preserve"> </t>
    </r>
    <r>
      <rPr>
        <sz val="8"/>
        <rFont val="Arial"/>
        <family val="2"/>
        <charset val="238"/>
      </rPr>
      <t>14</t>
    </r>
  </si>
  <si>
    <r>
      <t xml:space="preserve">stranica / </t>
    </r>
    <r>
      <rPr>
        <i/>
        <sz val="8"/>
        <color theme="1" tint="0.34998626667073579"/>
        <rFont val="Arial"/>
        <family val="2"/>
        <charset val="238"/>
      </rPr>
      <t>page</t>
    </r>
    <r>
      <rPr>
        <sz val="8"/>
        <rFont val="Arial"/>
        <family val="2"/>
      </rPr>
      <t xml:space="preserve"> 17</t>
    </r>
  </si>
  <si>
    <r>
      <t xml:space="preserve">stranica / </t>
    </r>
    <r>
      <rPr>
        <i/>
        <sz val="8"/>
        <color theme="1" tint="0.34998626667073579"/>
        <rFont val="Arial"/>
        <family val="2"/>
        <charset val="238"/>
      </rPr>
      <t>page</t>
    </r>
    <r>
      <rPr>
        <sz val="8"/>
        <rFont val="Arial"/>
        <family val="2"/>
      </rPr>
      <t xml:space="preserve"> 18</t>
    </r>
  </si>
  <si>
    <r>
      <t>stranica /</t>
    </r>
    <r>
      <rPr>
        <i/>
        <sz val="8"/>
        <color indexed="12"/>
        <rFont val="Arial"/>
        <family val="2"/>
        <charset val="238"/>
      </rPr>
      <t xml:space="preserve"> </t>
    </r>
    <r>
      <rPr>
        <i/>
        <sz val="8"/>
        <color theme="1" tint="0.34998626667073579"/>
        <rFont val="Arial"/>
        <family val="2"/>
        <charset val="238"/>
      </rPr>
      <t>page</t>
    </r>
    <r>
      <rPr>
        <sz val="8"/>
        <rFont val="Arial"/>
        <family val="2"/>
      </rPr>
      <t xml:space="preserve"> 19</t>
    </r>
  </si>
  <si>
    <r>
      <t xml:space="preserve">stranica / </t>
    </r>
    <r>
      <rPr>
        <i/>
        <sz val="8"/>
        <color theme="1" tint="0.34998626667073579"/>
        <rFont val="Arial"/>
        <family val="2"/>
        <charset val="238"/>
      </rPr>
      <t>page</t>
    </r>
    <r>
      <rPr>
        <sz val="8"/>
        <rFont val="Arial"/>
        <family val="2"/>
        <charset val="238"/>
      </rPr>
      <t xml:space="preserve"> 20</t>
    </r>
  </si>
  <si>
    <r>
      <t>stranica /</t>
    </r>
    <r>
      <rPr>
        <i/>
        <sz val="8"/>
        <color theme="1" tint="0.34998626667073579"/>
        <rFont val="Arial"/>
        <family val="2"/>
        <charset val="238"/>
      </rPr>
      <t xml:space="preserve"> page</t>
    </r>
    <r>
      <rPr>
        <sz val="8"/>
        <color theme="1" tint="0.34998626667073579"/>
        <rFont val="Arial"/>
        <family val="2"/>
        <charset val="238"/>
      </rPr>
      <t xml:space="preserve"> 21</t>
    </r>
  </si>
  <si>
    <r>
      <t xml:space="preserve">stranica / </t>
    </r>
    <r>
      <rPr>
        <i/>
        <sz val="8"/>
        <color theme="1" tint="0.34998626667073579"/>
        <rFont val="Arial"/>
        <family val="2"/>
        <charset val="238"/>
      </rPr>
      <t>page</t>
    </r>
    <r>
      <rPr>
        <sz val="8"/>
        <color theme="1" tint="0.34998626667073579"/>
        <rFont val="Arial"/>
        <family val="2"/>
        <charset val="238"/>
      </rPr>
      <t xml:space="preserve"> 22</t>
    </r>
  </si>
  <si>
    <r>
      <t xml:space="preserve">stranica / </t>
    </r>
    <r>
      <rPr>
        <i/>
        <sz val="8"/>
        <color theme="1" tint="0.34998626667073579"/>
        <rFont val="Arial"/>
        <family val="2"/>
        <charset val="238"/>
      </rPr>
      <t>page</t>
    </r>
    <r>
      <rPr>
        <sz val="8"/>
        <color theme="1" tint="0.34998626667073579"/>
        <rFont val="Arial"/>
        <family val="2"/>
        <charset val="238"/>
      </rPr>
      <t xml:space="preserve"> 23</t>
    </r>
  </si>
  <si>
    <r>
      <t xml:space="preserve">stranica / </t>
    </r>
    <r>
      <rPr>
        <i/>
        <sz val="8"/>
        <color theme="1" tint="0.34998626667073579"/>
        <rFont val="Arial"/>
        <family val="2"/>
        <charset val="238"/>
      </rPr>
      <t>page</t>
    </r>
    <r>
      <rPr>
        <sz val="8"/>
        <color theme="1" tint="0.34998626667073579"/>
        <rFont val="Arial"/>
        <family val="2"/>
        <charset val="238"/>
      </rPr>
      <t xml:space="preserve"> </t>
    </r>
    <r>
      <rPr>
        <sz val="8"/>
        <rFont val="Arial"/>
        <family val="2"/>
        <charset val="238"/>
      </rPr>
      <t>24</t>
    </r>
  </si>
  <si>
    <r>
      <t xml:space="preserve">stranica / </t>
    </r>
    <r>
      <rPr>
        <i/>
        <sz val="8"/>
        <color theme="1" tint="0.34998626667073579"/>
        <rFont val="Arial"/>
        <family val="2"/>
        <charset val="238"/>
      </rPr>
      <t>page</t>
    </r>
    <r>
      <rPr>
        <sz val="8"/>
        <color theme="1" tint="0.34998626667073579"/>
        <rFont val="Arial"/>
        <family val="2"/>
        <charset val="238"/>
      </rPr>
      <t xml:space="preserve"> </t>
    </r>
    <r>
      <rPr>
        <sz val="8"/>
        <rFont val="Arial"/>
        <family val="2"/>
        <charset val="238"/>
      </rPr>
      <t>25</t>
    </r>
  </si>
  <si>
    <r>
      <t xml:space="preserve">stranica / </t>
    </r>
    <r>
      <rPr>
        <i/>
        <sz val="8"/>
        <color theme="1" tint="0.34998626667073579"/>
        <rFont val="Arial"/>
        <family val="2"/>
        <charset val="238"/>
      </rPr>
      <t>page</t>
    </r>
    <r>
      <rPr>
        <sz val="8"/>
        <color theme="1" tint="0.34998626667073579"/>
        <rFont val="Arial"/>
        <family val="2"/>
        <charset val="238"/>
      </rPr>
      <t xml:space="preserve"> 27</t>
    </r>
  </si>
  <si>
    <r>
      <t>stranica /</t>
    </r>
    <r>
      <rPr>
        <sz val="8"/>
        <color theme="1" tint="0.34998626667073579"/>
        <rFont val="Arial"/>
        <family val="2"/>
        <charset val="238"/>
      </rPr>
      <t xml:space="preserve"> </t>
    </r>
    <r>
      <rPr>
        <i/>
        <sz val="8"/>
        <color theme="1" tint="0.34998626667073579"/>
        <rFont val="Arial"/>
        <family val="2"/>
        <charset val="238"/>
      </rPr>
      <t>page</t>
    </r>
    <r>
      <rPr>
        <sz val="8"/>
        <color theme="1" tint="0.34998626667073579"/>
        <rFont val="Arial"/>
        <family val="2"/>
        <charset val="238"/>
      </rPr>
      <t xml:space="preserve"> 29</t>
    </r>
  </si>
  <si>
    <r>
      <t xml:space="preserve">stranica / </t>
    </r>
    <r>
      <rPr>
        <i/>
        <sz val="8"/>
        <color theme="1" tint="0.34998626667073579"/>
        <rFont val="Arial"/>
        <family val="2"/>
        <charset val="238"/>
      </rPr>
      <t>page</t>
    </r>
    <r>
      <rPr>
        <sz val="8"/>
        <color theme="1" tint="0.34998626667073579"/>
        <rFont val="Arial"/>
        <family val="2"/>
        <charset val="238"/>
      </rPr>
      <t xml:space="preserve"> 34</t>
    </r>
  </si>
  <si>
    <r>
      <t xml:space="preserve">stranica / </t>
    </r>
    <r>
      <rPr>
        <i/>
        <sz val="8"/>
        <color theme="1" tint="0.34998626667073579"/>
        <rFont val="Arial"/>
        <family val="2"/>
        <charset val="238"/>
      </rPr>
      <t>page</t>
    </r>
    <r>
      <rPr>
        <sz val="8"/>
        <color theme="1" tint="0.34998626667073579"/>
        <rFont val="Arial"/>
        <family val="2"/>
        <charset val="238"/>
      </rPr>
      <t xml:space="preserve"> 35</t>
    </r>
  </si>
  <si>
    <t>Tablica 1.18: Članstvo ZDMF-ova</t>
  </si>
  <si>
    <t>Table 1.18: CVPFs' Membership</t>
  </si>
  <si>
    <t xml:space="preserve">Tablica 1.19: Struktura članova ZDMF- ova prema dobi i spolu </t>
  </si>
  <si>
    <t xml:space="preserve">Table 1.19: Closed voluntary pension funds members age and gender structure </t>
  </si>
  <si>
    <t>Tablica 1.20: Bruto mirovinski doprinosi uplaćeni ZDMF-ovima</t>
  </si>
  <si>
    <t>Table 1.20: Gross pension contributions paid to CVPFs</t>
  </si>
  <si>
    <t>Tablica 1.21: Isplate ZDMF-ova</t>
  </si>
  <si>
    <t xml:space="preserve">Tablica 1.24: Struktura ulaganja ZDMF-ova </t>
  </si>
  <si>
    <t xml:space="preserve">Table 1.24: CVPFs' investment structure </t>
  </si>
  <si>
    <r>
      <t xml:space="preserve">Uplate pokrovitelja
</t>
    </r>
    <r>
      <rPr>
        <i/>
        <sz val="9"/>
        <color theme="1" tint="0.34998626667073579"/>
        <rFont val="Arial"/>
        <family val="2"/>
      </rPr>
      <t>Sponsor payments</t>
    </r>
  </si>
  <si>
    <r>
      <t xml:space="preserve">Uplate članova
</t>
    </r>
    <r>
      <rPr>
        <i/>
        <sz val="9"/>
        <color theme="1" tint="0.34998626667073579"/>
        <rFont val="Arial"/>
        <family val="2"/>
      </rPr>
      <t>Members' payments</t>
    </r>
  </si>
  <si>
    <r>
      <t xml:space="preserve">Državna poticajna sredstva
</t>
    </r>
    <r>
      <rPr>
        <i/>
        <sz val="9"/>
        <color theme="1" tint="0.34998626667073579"/>
        <rFont val="Arial"/>
        <family val="2"/>
      </rPr>
      <t>State incentives</t>
    </r>
  </si>
  <si>
    <r>
      <t xml:space="preserve">Uplate zbog promjene fonda
</t>
    </r>
    <r>
      <rPr>
        <i/>
        <sz val="9"/>
        <color theme="1" tint="0.34998626667073579"/>
        <rFont val="Arial"/>
        <family val="2"/>
      </rPr>
      <t>Payments due to fund change</t>
    </r>
  </si>
  <si>
    <r>
      <t xml:space="preserve">Mjesečna promjena
</t>
    </r>
    <r>
      <rPr>
        <i/>
        <sz val="9"/>
        <color theme="1" tint="0.34998626667073579"/>
        <rFont val="Arial"/>
        <family val="2"/>
      </rPr>
      <t>Monthly change</t>
    </r>
  </si>
  <si>
    <r>
      <t xml:space="preserve">Mjesečne uplate / </t>
    </r>
    <r>
      <rPr>
        <b/>
        <i/>
        <sz val="10"/>
        <color theme="1" tint="0.499984740745262"/>
        <rFont val="Arial"/>
        <family val="2"/>
        <charset val="238"/>
      </rPr>
      <t>Monthly payments</t>
    </r>
  </si>
  <si>
    <r>
      <t xml:space="preserve">Ukupno od početka godine
</t>
    </r>
    <r>
      <rPr>
        <b/>
        <i/>
        <sz val="9"/>
        <color theme="1" tint="0.499984740745262"/>
        <rFont val="Arial"/>
        <family val="2"/>
      </rPr>
      <t>Total since the start of the year</t>
    </r>
  </si>
  <si>
    <r>
      <t xml:space="preserve">Ukupne mjesečne uplate
</t>
    </r>
    <r>
      <rPr>
        <b/>
        <i/>
        <sz val="9"/>
        <color theme="1" tint="0.499984740745262"/>
        <rFont val="Arial"/>
        <family val="2"/>
      </rPr>
      <t>Total monthly payments</t>
    </r>
  </si>
  <si>
    <r>
      <t xml:space="preserve">Ukupno od početka rada
</t>
    </r>
    <r>
      <rPr>
        <b/>
        <i/>
        <sz val="9"/>
        <color theme="1" tint="0.499984740745262"/>
        <rFont val="Arial"/>
        <family val="2"/>
      </rPr>
      <t>Total since the start of business</t>
    </r>
  </si>
  <si>
    <r>
      <t xml:space="preserve">Ukupne mjesečne isplate
</t>
    </r>
    <r>
      <rPr>
        <b/>
        <i/>
        <sz val="9"/>
        <color theme="1" tint="0.499984740745262"/>
        <rFont val="Arial"/>
        <family val="2"/>
      </rPr>
      <t>Total monthly payouts</t>
    </r>
  </si>
  <si>
    <r>
      <t xml:space="preserve">Ostale isplate / </t>
    </r>
    <r>
      <rPr>
        <b/>
        <i/>
        <sz val="10"/>
        <color theme="1" tint="0.499984740745262"/>
        <rFont val="Arial"/>
        <family val="2"/>
        <charset val="238"/>
      </rPr>
      <t>Other payouts</t>
    </r>
  </si>
  <si>
    <r>
      <t xml:space="preserve">Smrt
</t>
    </r>
    <r>
      <rPr>
        <i/>
        <sz val="9"/>
        <color theme="1" tint="0.34998626667073579"/>
        <rFont val="Arial"/>
        <family val="2"/>
      </rPr>
      <t>Death</t>
    </r>
  </si>
  <si>
    <r>
      <t xml:space="preserve">Mirovinsko osiguravajuće društvo
</t>
    </r>
    <r>
      <rPr>
        <i/>
        <sz val="9"/>
        <color theme="1" tint="0.34998626667073579"/>
        <rFont val="Arial"/>
        <family val="2"/>
      </rPr>
      <t>Pension insurance company</t>
    </r>
  </si>
  <si>
    <r>
      <t xml:space="preserve">Društvo za životno osiguranje
</t>
    </r>
    <r>
      <rPr>
        <i/>
        <sz val="9"/>
        <color theme="1" tint="0.34998626667073579"/>
        <rFont val="Arial"/>
        <family val="2"/>
      </rPr>
      <t xml:space="preserve"> Life insurance company</t>
    </r>
  </si>
  <si>
    <r>
      <t xml:space="preserve">Mirovinsko društvo (privremena isplata
</t>
    </r>
    <r>
      <rPr>
        <i/>
        <sz val="9"/>
        <color theme="1" tint="0.34998626667073579"/>
        <rFont val="Arial"/>
        <family val="2"/>
      </rPr>
      <t>)Pension company (temporary payment)</t>
    </r>
  </si>
  <si>
    <r>
      <t xml:space="preserve">Jednokratne isplate
</t>
    </r>
    <r>
      <rPr>
        <i/>
        <sz val="9"/>
        <color theme="1" tint="0.34998626667073579"/>
        <rFont val="Arial"/>
        <family val="2"/>
      </rPr>
      <t>One-time payouts</t>
    </r>
  </si>
  <si>
    <r>
      <t>Zbog promjene fonda
Due</t>
    </r>
    <r>
      <rPr>
        <i/>
        <sz val="9"/>
        <color theme="1" tint="0.34998626667073579"/>
        <rFont val="Arial"/>
        <family val="2"/>
      </rPr>
      <t xml:space="preserve"> to a change in the fund</t>
    </r>
  </si>
  <si>
    <t xml:space="preserve">Brojčana </t>
  </si>
  <si>
    <t>In number</t>
  </si>
  <si>
    <r>
      <t xml:space="preserve">Naziv fonda
</t>
    </r>
    <r>
      <rPr>
        <i/>
        <sz val="9"/>
        <color rgb="FF595959"/>
        <rFont val="Arial"/>
        <family val="2"/>
        <charset val="238"/>
      </rPr>
      <t>Fund name</t>
    </r>
  </si>
  <si>
    <r>
      <t xml:space="preserve">Naziv fonda
</t>
    </r>
    <r>
      <rPr>
        <i/>
        <sz val="9"/>
        <color theme="1" tint="0.34998626667073579"/>
        <rFont val="Arial"/>
        <family val="2"/>
        <charset val="238"/>
      </rPr>
      <t>Fund name</t>
    </r>
  </si>
  <si>
    <r>
      <t>Članstvo  /</t>
    </r>
    <r>
      <rPr>
        <b/>
        <i/>
        <sz val="11"/>
        <color rgb="FF0000FF"/>
        <rFont val="Arial"/>
        <family val="2"/>
        <charset val="238"/>
      </rPr>
      <t xml:space="preserve"> </t>
    </r>
    <r>
      <rPr>
        <b/>
        <i/>
        <sz val="11"/>
        <color theme="1" tint="0.499984740745262"/>
        <rFont val="Arial"/>
        <family val="2"/>
      </rPr>
      <t>Membership</t>
    </r>
  </si>
  <si>
    <r>
      <t xml:space="preserve">Dob 
</t>
    </r>
    <r>
      <rPr>
        <b/>
        <i/>
        <sz val="9"/>
        <color theme="1" tint="0.34998626667073579"/>
        <rFont val="Arial"/>
        <family val="2"/>
        <charset val="238"/>
      </rPr>
      <t>Age</t>
    </r>
  </si>
  <si>
    <r>
      <t xml:space="preserve">Muškarci 
</t>
    </r>
    <r>
      <rPr>
        <i/>
        <sz val="9"/>
        <color theme="1" tint="0.34998626667073579"/>
        <rFont val="Arial"/>
        <family val="2"/>
      </rPr>
      <t>Male</t>
    </r>
  </si>
  <si>
    <r>
      <t xml:space="preserve">Žene 
</t>
    </r>
    <r>
      <rPr>
        <i/>
        <sz val="9"/>
        <color theme="1" tint="0.34998626667073579"/>
        <rFont val="Arial"/>
        <family val="2"/>
      </rPr>
      <t>Female</t>
    </r>
  </si>
  <si>
    <r>
      <t xml:space="preserve">Ukupno 
</t>
    </r>
    <r>
      <rPr>
        <i/>
        <sz val="9"/>
        <color theme="1" tint="0.34998626667073579"/>
        <rFont val="Arial"/>
        <family val="2"/>
      </rPr>
      <t>Total</t>
    </r>
  </si>
  <si>
    <r>
      <t xml:space="preserve">Zatvoreni dobrovoljni
mirovinski fond
</t>
    </r>
    <r>
      <rPr>
        <sz val="9"/>
        <rFont val="Arial"/>
        <family val="2"/>
      </rPr>
      <t>Closed</t>
    </r>
    <r>
      <rPr>
        <i/>
        <sz val="9"/>
        <color theme="1" tint="0.249977111117893"/>
        <rFont val="Arial"/>
        <family val="2"/>
      </rPr>
      <t>-end voluntary
pension fund</t>
    </r>
  </si>
  <si>
    <r>
      <t xml:space="preserve">Otvoreni dobrovoljni mirovinski fond
</t>
    </r>
    <r>
      <rPr>
        <i/>
        <sz val="9"/>
        <color theme="1" tint="0.34998626667073579"/>
        <rFont val="Arial"/>
        <family val="2"/>
      </rPr>
      <t>Open-end voluntary
pension fund</t>
    </r>
  </si>
  <si>
    <r>
      <t xml:space="preserve">Ukupno od početka rada*
</t>
    </r>
    <r>
      <rPr>
        <b/>
        <i/>
        <sz val="9"/>
        <color theme="1" tint="0.499984740745262"/>
        <rFont val="Arial"/>
        <family val="2"/>
      </rPr>
      <t>Total since the start of business*</t>
    </r>
  </si>
  <si>
    <r>
      <t xml:space="preserve">Ukupno od početka rada**
</t>
    </r>
    <r>
      <rPr>
        <b/>
        <i/>
        <sz val="9"/>
        <color theme="1" tint="0.499984740745262"/>
        <rFont val="Arial"/>
        <family val="2"/>
      </rPr>
      <t>Total since the start of business**</t>
    </r>
  </si>
  <si>
    <r>
      <t xml:space="preserve">Zatvoreni dobrovoljni
mirovinski fond 
</t>
    </r>
    <r>
      <rPr>
        <i/>
        <sz val="9"/>
        <color theme="1" tint="0.34998626667073579"/>
        <rFont val="Arial"/>
        <family val="2"/>
        <charset val="238"/>
      </rPr>
      <t>Closed voluntary
pension fund</t>
    </r>
  </si>
  <si>
    <t>Zatvoreni dobrovoljni
mirovinski fond 
Closed voluntary
pension fund</t>
  </si>
  <si>
    <t>* Payments from the beginning of work also include payments of those funds that are no longer active.</t>
  </si>
  <si>
    <t>** Payouts from the beginning of work also include payouts of those funds that are no longer active.</t>
  </si>
  <si>
    <r>
      <t>Prinosi</t>
    </r>
    <r>
      <rPr>
        <vertAlign val="superscript"/>
        <sz val="9"/>
        <rFont val="Arial"/>
        <family val="2"/>
        <charset val="238"/>
      </rPr>
      <t>1</t>
    </r>
    <r>
      <rPr>
        <b/>
        <sz val="9"/>
        <rFont val="Arial"/>
        <family val="2"/>
        <charset val="238"/>
      </rPr>
      <t xml:space="preserve">  /</t>
    </r>
    <r>
      <rPr>
        <b/>
        <sz val="9"/>
        <color theme="1" tint="0.34998626667073579"/>
        <rFont val="Arial"/>
        <family val="2"/>
        <charset val="238"/>
      </rPr>
      <t xml:space="preserve"> </t>
    </r>
    <r>
      <rPr>
        <b/>
        <i/>
        <sz val="9"/>
        <color theme="1" tint="0.34998626667073579"/>
        <rFont val="Arial"/>
        <family val="2"/>
        <charset val="238"/>
      </rPr>
      <t>Yields</t>
    </r>
    <r>
      <rPr>
        <i/>
        <vertAlign val="superscript"/>
        <sz val="9"/>
        <color theme="1" tint="0.34998626667073579"/>
        <rFont val="Arial"/>
        <family val="2"/>
        <charset val="238"/>
      </rPr>
      <t>1</t>
    </r>
  </si>
  <si>
    <t>2020.</t>
  </si>
  <si>
    <t>HRICAMFSBI06</t>
  </si>
  <si>
    <r>
      <t xml:space="preserve">Novčana sredstva 
</t>
    </r>
    <r>
      <rPr>
        <b/>
        <i/>
        <sz val="8"/>
        <color theme="1" tint="0.34998626667073579"/>
        <rFont val="Arial"/>
        <family val="2"/>
      </rPr>
      <t>Cash</t>
    </r>
  </si>
  <si>
    <r>
      <t xml:space="preserve">Potraživanja 
</t>
    </r>
    <r>
      <rPr>
        <b/>
        <i/>
        <sz val="8"/>
        <color theme="1" tint="0.34998626667073579"/>
        <rFont val="Arial"/>
        <family val="2"/>
      </rPr>
      <t>Receivables</t>
    </r>
  </si>
  <si>
    <r>
      <t xml:space="preserve">Vrijednosni papiri i depoziti 
</t>
    </r>
    <r>
      <rPr>
        <b/>
        <i/>
        <sz val="8"/>
        <color theme="1" tint="0.34998626667073579"/>
        <rFont val="Arial"/>
        <family val="2"/>
      </rPr>
      <t>Securities and deposits</t>
    </r>
  </si>
  <si>
    <r>
      <t xml:space="preserve">D o m a ć i 
</t>
    </r>
    <r>
      <rPr>
        <i/>
        <sz val="8"/>
        <color theme="1" tint="0.34998626667073579"/>
        <rFont val="Arial"/>
        <family val="2"/>
      </rPr>
      <t>D o m e s t i c</t>
    </r>
  </si>
  <si>
    <r>
      <t xml:space="preserve">Dionice + GDR / 
</t>
    </r>
    <r>
      <rPr>
        <i/>
        <sz val="8"/>
        <color theme="1" tint="0.34998626667073579"/>
        <rFont val="Arial"/>
        <family val="2"/>
      </rPr>
      <t>Shares and GDRs</t>
    </r>
  </si>
  <si>
    <r>
      <t xml:space="preserve">Državne obveznice 
</t>
    </r>
    <r>
      <rPr>
        <i/>
        <sz val="8"/>
        <color theme="1" tint="0.34998626667073579"/>
        <rFont val="Arial"/>
        <family val="2"/>
      </rPr>
      <t>Government bonds</t>
    </r>
  </si>
  <si>
    <r>
      <t xml:space="preserve">Municipalne obveznice 
</t>
    </r>
    <r>
      <rPr>
        <i/>
        <sz val="8"/>
        <color theme="1" tint="0.34998626667073579"/>
        <rFont val="Arial"/>
        <family val="2"/>
      </rPr>
      <t>Municipal bonds</t>
    </r>
  </si>
  <si>
    <r>
      <t xml:space="preserve">Korporativne obveznice  
</t>
    </r>
    <r>
      <rPr>
        <i/>
        <sz val="8"/>
        <color theme="1" tint="0.34998626667073579"/>
        <rFont val="Arial"/>
        <family val="2"/>
      </rPr>
      <t>Corporate bonds</t>
    </r>
  </si>
  <si>
    <r>
      <rPr>
        <sz val="8"/>
        <color theme="1"/>
        <rFont val="Arial"/>
        <family val="2"/>
      </rPr>
      <t xml:space="preserve">AIF </t>
    </r>
    <r>
      <rPr>
        <sz val="8"/>
        <color rgb="FFFF0000"/>
        <rFont val="Arial"/>
        <family val="2"/>
      </rPr>
      <t xml:space="preserve">
</t>
    </r>
    <r>
      <rPr>
        <i/>
        <sz val="8"/>
        <color theme="1" tint="0.34998626667073579"/>
        <rFont val="Arial"/>
        <family val="2"/>
      </rPr>
      <t>AIFs</t>
    </r>
  </si>
  <si>
    <r>
      <rPr>
        <sz val="8"/>
        <color theme="1"/>
        <rFont val="Arial"/>
        <family val="2"/>
      </rPr>
      <t xml:space="preserve">UCITS fondovi
</t>
    </r>
    <r>
      <rPr>
        <i/>
        <sz val="8"/>
        <color theme="1" tint="0.34998626667073579"/>
        <rFont val="Arial"/>
        <family val="2"/>
      </rPr>
      <t>UCITS funds</t>
    </r>
  </si>
  <si>
    <r>
      <t xml:space="preserve">Instrumenti tržišta novca
</t>
    </r>
    <r>
      <rPr>
        <i/>
        <sz val="8"/>
        <color theme="1" tint="0.34998626667073579"/>
        <rFont val="Arial"/>
        <family val="2"/>
      </rPr>
      <t>Money market instruments</t>
    </r>
  </si>
  <si>
    <r>
      <t xml:space="preserve">Depoziti 
</t>
    </r>
    <r>
      <rPr>
        <i/>
        <sz val="8"/>
        <color theme="1" tint="0.34998626667073579"/>
        <rFont val="Arial"/>
        <family val="2"/>
      </rPr>
      <t>Deposits</t>
    </r>
  </si>
  <si>
    <r>
      <t xml:space="preserve">I n o z e m n i 
</t>
    </r>
    <r>
      <rPr>
        <i/>
        <sz val="8"/>
        <color theme="1" tint="0.34998626667073579"/>
        <rFont val="Arial"/>
        <family val="2"/>
      </rPr>
      <t>F o r e i g n</t>
    </r>
  </si>
  <si>
    <r>
      <t xml:space="preserve">Dionice 
</t>
    </r>
    <r>
      <rPr>
        <i/>
        <sz val="8"/>
        <color theme="1" tint="0.34998626667073579"/>
        <rFont val="Arial"/>
        <family val="2"/>
      </rPr>
      <t>Shares</t>
    </r>
  </si>
  <si>
    <r>
      <t xml:space="preserve">Državne obveznice  
</t>
    </r>
    <r>
      <rPr>
        <i/>
        <sz val="8"/>
        <color theme="1" tint="0.34998626667073579"/>
        <rFont val="Arial"/>
        <family val="2"/>
      </rPr>
      <t>Government bonds</t>
    </r>
  </si>
  <si>
    <r>
      <t xml:space="preserve">Korporativne obveznice 
</t>
    </r>
    <r>
      <rPr>
        <i/>
        <sz val="8"/>
        <color theme="1" tint="0.34998626667073579"/>
        <rFont val="Arial"/>
        <family val="2"/>
      </rPr>
      <t>Corporate bonds</t>
    </r>
  </si>
  <si>
    <r>
      <rPr>
        <sz val="8"/>
        <color theme="1"/>
        <rFont val="Arial"/>
        <family val="2"/>
      </rPr>
      <t xml:space="preserve">UCITS i OIF s javnom ponudom
</t>
    </r>
    <r>
      <rPr>
        <i/>
        <sz val="8"/>
        <color theme="1" tint="0.34998626667073579"/>
        <rFont val="Arial"/>
        <family val="2"/>
      </rPr>
      <t>UCITS and OIF with public offering</t>
    </r>
  </si>
  <si>
    <r>
      <t xml:space="preserve">Ostala imovina 
</t>
    </r>
    <r>
      <rPr>
        <i/>
        <sz val="8"/>
        <color theme="1" tint="0.34998626667073579"/>
        <rFont val="Arial"/>
        <family val="2"/>
      </rPr>
      <t>Other assets</t>
    </r>
  </si>
  <si>
    <r>
      <t xml:space="preserve">UKUPNA IMOVINA 
</t>
    </r>
    <r>
      <rPr>
        <b/>
        <i/>
        <sz val="8"/>
        <color theme="1" tint="0.34998626667073579"/>
        <rFont val="Arial"/>
        <family val="2"/>
      </rPr>
      <t>TOTAL ASSETS</t>
    </r>
  </si>
  <si>
    <r>
      <t xml:space="preserve">UKUPNE OBVEZE 
</t>
    </r>
    <r>
      <rPr>
        <i/>
        <sz val="8"/>
        <color theme="1" tint="0.34998626667073579"/>
        <rFont val="Arial"/>
        <family val="2"/>
      </rPr>
      <t>TOTAL LIABILITIES</t>
    </r>
  </si>
  <si>
    <r>
      <t xml:space="preserve">Neto imovina 
</t>
    </r>
    <r>
      <rPr>
        <b/>
        <i/>
        <sz val="8"/>
        <color theme="1" tint="0.34998626667073579"/>
        <rFont val="Arial"/>
        <family val="2"/>
      </rPr>
      <t>Net assets</t>
    </r>
  </si>
  <si>
    <r>
      <t xml:space="preserve">Izloženost izvedenicama
</t>
    </r>
    <r>
      <rPr>
        <i/>
        <sz val="8"/>
        <color theme="1" tint="0.34998626667073579"/>
        <rFont val="Arial"/>
        <family val="2"/>
      </rPr>
      <t xml:space="preserve">Exposure to </t>
    </r>
    <r>
      <rPr>
        <b/>
        <i/>
        <sz val="8"/>
        <color theme="1" tint="0.34998626667073579"/>
        <rFont val="Arial"/>
        <family val="2"/>
      </rPr>
      <t>derivatives</t>
    </r>
  </si>
  <si>
    <r>
      <t xml:space="preserve">Izloženost repo ugovorima
</t>
    </r>
    <r>
      <rPr>
        <i/>
        <sz val="8"/>
        <color theme="1" tint="0.34998626667073579"/>
        <rFont val="Arial"/>
        <family val="2"/>
      </rPr>
      <t>Exposure to r</t>
    </r>
    <r>
      <rPr>
        <b/>
        <i/>
        <sz val="8"/>
        <color theme="1" tint="0.34998626667073579"/>
        <rFont val="Arial"/>
        <family val="2"/>
      </rPr>
      <t>epurchase agreements</t>
    </r>
  </si>
  <si>
    <t xml:space="preserve">Tablica 8.4: Skraćeni prikaz Izvještaja o strukturi portfelja - volumenu transakcija </t>
  </si>
  <si>
    <t>HRGFAMUPDAS1</t>
  </si>
  <si>
    <t>75408381120</t>
  </si>
  <si>
    <r>
      <t xml:space="preserve">Isplate zbog umirovljenja  /  </t>
    </r>
    <r>
      <rPr>
        <b/>
        <i/>
        <sz val="10"/>
        <color theme="1" tint="0.499984740745262"/>
        <rFont val="Arial"/>
        <family val="2"/>
      </rPr>
      <t>Retirement payouts</t>
    </r>
  </si>
  <si>
    <t>* U uplate od početka rada uračunate su i uplate i u one fondove koji više nisu aktivni.</t>
  </si>
  <si>
    <t>** U isplate od početka rada uračunate su isplate i onih fondova koji više nisu aktivni.</t>
  </si>
  <si>
    <t>CGS Delta</t>
  </si>
  <si>
    <t>WHITE BRIDGE ASSET MANAGEMENT d.o.o.</t>
  </si>
  <si>
    <t/>
  </si>
  <si>
    <t>D</t>
  </si>
  <si>
    <t>EUR</t>
  </si>
  <si>
    <t>M</t>
  </si>
  <si>
    <t>HRAZINUALCA2</t>
  </si>
  <si>
    <t>O</t>
  </si>
  <si>
    <t xml:space="preserve">A1 </t>
  </si>
  <si>
    <t>HRALTIUA1000</t>
  </si>
  <si>
    <t xml:space="preserve">Erste Adriatic Bond </t>
  </si>
  <si>
    <t>HRERSIUEADB1</t>
  </si>
  <si>
    <t xml:space="preserve">Erste Adriatic Equity </t>
  </si>
  <si>
    <t>HRERSIUEADE5</t>
  </si>
  <si>
    <t>Erste Adriatic Multi Asset</t>
  </si>
  <si>
    <t>96226302388</t>
  </si>
  <si>
    <t>HRERSIUMASS6</t>
  </si>
  <si>
    <t>I</t>
  </si>
  <si>
    <t>Erste Green Equity</t>
  </si>
  <si>
    <t>F</t>
  </si>
  <si>
    <t>Erste Quality Equity</t>
  </si>
  <si>
    <t>HRFOINUNOEU6</t>
  </si>
  <si>
    <t>CAPITAL BREEDER</t>
  </si>
  <si>
    <t>HRFGINUFMEQ0</t>
  </si>
  <si>
    <t xml:space="preserve">USA BLUE CHIP </t>
  </si>
  <si>
    <t>27077366355</t>
  </si>
  <si>
    <t>HRFGINUUBCH5</t>
  </si>
  <si>
    <t>USD</t>
  </si>
  <si>
    <t>HPB Bond Plus</t>
  </si>
  <si>
    <t>37117264734</t>
  </si>
  <si>
    <t>HRHPBIUBOPF6</t>
  </si>
  <si>
    <t>HPB-INVEST d.o.o.</t>
  </si>
  <si>
    <t xml:space="preserve">HPB Dionički </t>
  </si>
  <si>
    <t>HRHPBIUHDIF1</t>
  </si>
  <si>
    <t xml:space="preserve">HPB Global </t>
  </si>
  <si>
    <t>HRHPBIUHGLF8</t>
  </si>
  <si>
    <t>03594345307</t>
  </si>
  <si>
    <t>HRHPBIUHNOF8</t>
  </si>
  <si>
    <t xml:space="preserve">HPB Obveznički </t>
  </si>
  <si>
    <t>02993069950</t>
  </si>
  <si>
    <t>HRHPBIUHOBF3</t>
  </si>
  <si>
    <t>InterCapital Balanced</t>
  </si>
  <si>
    <t>HRHAAIUHIBA0</t>
  </si>
  <si>
    <t>InterCapital Bond</t>
  </si>
  <si>
    <t>HRICAMUCAON0</t>
  </si>
  <si>
    <t>InterCapital CROBEX10tr UCITS ETF</t>
  </si>
  <si>
    <t>96658980897</t>
  </si>
  <si>
    <t>00300307851</t>
  </si>
  <si>
    <t>HRICAMUUSDB2</t>
  </si>
  <si>
    <t>InterCapital Global Equity</t>
  </si>
  <si>
    <t>HRHAAIUHIGR3</t>
  </si>
  <si>
    <t>InterCapital Global Technology</t>
  </si>
  <si>
    <t>05059615853</t>
  </si>
  <si>
    <t>HRICAMUGTCH8</t>
  </si>
  <si>
    <t>InterCapital Income Plus</t>
  </si>
  <si>
    <t>69079212930</t>
  </si>
  <si>
    <t>HRICAMUMOPL1</t>
  </si>
  <si>
    <t>InterCapital SBI TOP UCITS ETF</t>
  </si>
  <si>
    <t>29042810928</t>
  </si>
  <si>
    <t>InterCapital SEE Equity</t>
  </si>
  <si>
    <t>05008422802</t>
  </si>
  <si>
    <t>HRICAMUCATW0</t>
  </si>
  <si>
    <t>HRVBINUVBCA6</t>
  </si>
  <si>
    <t xml:space="preserve">OTP ABSOLUTE </t>
  </si>
  <si>
    <t>73113166994</t>
  </si>
  <si>
    <t>HROTPIUABSL5</t>
  </si>
  <si>
    <t>OTP INDEKSNI</t>
  </si>
  <si>
    <t>HROTPIUINDF7</t>
  </si>
  <si>
    <t xml:space="preserve">OTP MERIDIAN 20 </t>
  </si>
  <si>
    <t>HROTPIUMR207</t>
  </si>
  <si>
    <t>OTP start</t>
  </si>
  <si>
    <t>HROTPIUNVCF2</t>
  </si>
  <si>
    <t xml:space="preserve">OTP uravnoteženi </t>
  </si>
  <si>
    <t>HROTPIUURVF5</t>
  </si>
  <si>
    <t>05881951163</t>
  </si>
  <si>
    <t>HRPBZIUIBNF5</t>
  </si>
  <si>
    <t>HRPBZIUC10F8</t>
  </si>
  <si>
    <t>36747980966</t>
  </si>
  <si>
    <t>HRPBZIUDPGS3</t>
  </si>
  <si>
    <t>HRPBZIUDLRF6</t>
  </si>
  <si>
    <t>HRPBZIUEQTF9</t>
  </si>
  <si>
    <t>10291523696</t>
  </si>
  <si>
    <t>HRPBZIUESTB4</t>
  </si>
  <si>
    <t>HRPBZIUFX302</t>
  </si>
  <si>
    <t>HRPBZIUGLBF3</t>
  </si>
  <si>
    <t>10606032717</t>
  </si>
  <si>
    <t>HRPBZIUPMAF4</t>
  </si>
  <si>
    <t>92245380325</t>
  </si>
  <si>
    <t>HRPBZIUM30F5</t>
  </si>
  <si>
    <t>HRPBZIUNVCF6</t>
  </si>
  <si>
    <t>RAIFFEISEN INVEST d.o.o.</t>
  </si>
  <si>
    <t xml:space="preserve">Raiffeisen Classic </t>
  </si>
  <si>
    <t>09165375440</t>
  </si>
  <si>
    <t>HRRBAIURBCL6</t>
  </si>
  <si>
    <t>Raiffeisen Eurski Val 2025 Bond</t>
  </si>
  <si>
    <t>HRRBAIUREVB1</t>
  </si>
  <si>
    <t>HRRBAIUREUC1</t>
  </si>
  <si>
    <t>22317033117</t>
  </si>
  <si>
    <t>HRRBAIUFXCH3</t>
  </si>
  <si>
    <t xml:space="preserve">Raiffeisen Flexi USD </t>
  </si>
  <si>
    <t>00199380456</t>
  </si>
  <si>
    <t>HRRBAIUFXUS2</t>
  </si>
  <si>
    <t>62909797718</t>
  </si>
  <si>
    <t>HRRBAIUGEQU4</t>
  </si>
  <si>
    <t>Raiffeisen Harmonic</t>
  </si>
  <si>
    <t>HRRBAIURABS5</t>
  </si>
  <si>
    <t>Raiffeisen Sustainable Mix</t>
  </si>
  <si>
    <t>43883501759</t>
  </si>
  <si>
    <t>HRRBAIURSMX4</t>
  </si>
  <si>
    <t>Raiffeisen Wealth</t>
  </si>
  <si>
    <t>13016266498</t>
  </si>
  <si>
    <t>HRRBAIUWLTH7</t>
  </si>
  <si>
    <t>HRZBINUAKTV2</t>
  </si>
  <si>
    <t>HRZBINUBOND3</t>
  </si>
  <si>
    <t xml:space="preserve">ZB euroaktiv UCITS fond </t>
  </si>
  <si>
    <t>HRZBINUEAKT8</t>
  </si>
  <si>
    <t xml:space="preserve">ZB Future 2025 UCITS fond </t>
  </si>
  <si>
    <t>HRZBINU20256</t>
  </si>
  <si>
    <t xml:space="preserve">ZB Future 2030 UCITS fond </t>
  </si>
  <si>
    <t>HRZBINU20306</t>
  </si>
  <si>
    <t xml:space="preserve">ZB Future 2040 UCITS fond </t>
  </si>
  <si>
    <t>09632663461</t>
  </si>
  <si>
    <t>HRZBINU20405</t>
  </si>
  <si>
    <t xml:space="preserve">ZB Future 2055 UCITS fond </t>
  </si>
  <si>
    <t>HRZBINU20553</t>
  </si>
  <si>
    <t>48255046061</t>
  </si>
  <si>
    <t>HRZBINUGL201</t>
  </si>
  <si>
    <t>HRZBINUGLBL6</t>
  </si>
  <si>
    <t>ZB Invest Funds – ZB Alpha</t>
  </si>
  <si>
    <t>22133068960</t>
  </si>
  <si>
    <t>HRZBINUALPH7</t>
  </si>
  <si>
    <t>ZB Invest Funds – ZB Bridge</t>
  </si>
  <si>
    <t>04869107820</t>
  </si>
  <si>
    <t>HRZBINUZBBR4</t>
  </si>
  <si>
    <t xml:space="preserve">ZB trend UCITS fond </t>
  </si>
  <si>
    <t>HRZBINUTRND8</t>
  </si>
  <si>
    <t>96895023341</t>
  </si>
  <si>
    <t>HRERSIUEGRE2</t>
  </si>
  <si>
    <t>68870175825</t>
  </si>
  <si>
    <t>HRERSIUEQLE4</t>
  </si>
  <si>
    <t>71655212802</t>
  </si>
  <si>
    <t>HRCGSCUDELT0</t>
  </si>
  <si>
    <r>
      <t>Mjesečna promjena (u %)</t>
    </r>
    <r>
      <rPr>
        <sz val="8"/>
        <color indexed="9"/>
        <rFont val="Arial"/>
        <family val="2"/>
      </rPr>
      <t xml:space="preserve">
</t>
    </r>
    <r>
      <rPr>
        <sz val="8"/>
        <color theme="1" tint="0.34998626667073579"/>
        <rFont val="Arial"/>
        <family val="2"/>
      </rPr>
      <t>Monthly change (in %)</t>
    </r>
  </si>
  <si>
    <r>
      <t xml:space="preserve">Apsolutna promjena 
</t>
    </r>
    <r>
      <rPr>
        <i/>
        <sz val="8"/>
        <color theme="1" tint="0.34998626667073579"/>
        <rFont val="Arial"/>
        <family val="2"/>
        <charset val="238"/>
      </rPr>
      <t>Apsolute
change</t>
    </r>
  </si>
  <si>
    <r>
      <rPr>
        <b/>
        <sz val="10"/>
        <color theme="1"/>
        <rFont val="Arial"/>
        <family val="2"/>
      </rPr>
      <t>Datum</t>
    </r>
    <r>
      <rPr>
        <b/>
        <i/>
        <sz val="10"/>
        <color theme="1" tint="0.34998626667073579"/>
        <rFont val="Arial"/>
        <family val="2"/>
        <charset val="238"/>
      </rPr>
      <t xml:space="preserve"> / Date</t>
    </r>
  </si>
  <si>
    <t>Year-to-
date</t>
  </si>
  <si>
    <t>94203309739</t>
  </si>
  <si>
    <t>HRPBZIUEQWD8</t>
  </si>
  <si>
    <t>Feelsgood</t>
  </si>
  <si>
    <t>FEELSGOOD CAPITAL PARTNERS d.o.o.</t>
  </si>
  <si>
    <t>Prosperus Growth</t>
  </si>
  <si>
    <t>PROSPERUS - INVEST d.o.o.</t>
  </si>
  <si>
    <r>
      <t xml:space="preserve"> </t>
    </r>
    <r>
      <rPr>
        <b/>
        <vertAlign val="superscript"/>
        <sz val="8"/>
        <color rgb="FFFF0000"/>
        <rFont val="Arial"/>
        <family val="2"/>
        <charset val="238"/>
      </rPr>
      <t>1</t>
    </r>
    <r>
      <rPr>
        <sz val="8"/>
        <rFont val="Arial"/>
        <family val="2"/>
      </rPr>
      <t xml:space="preserve">  Prinosi izračunati na bazi cijene udjela u valuti fonda. </t>
    </r>
    <r>
      <rPr>
        <sz val="8"/>
        <color theme="1" tint="0.499984740745262"/>
        <rFont val="Arial"/>
        <family val="2"/>
        <charset val="238"/>
      </rPr>
      <t>/</t>
    </r>
    <r>
      <rPr>
        <i/>
        <sz val="8"/>
        <color theme="1" tint="0.499984740745262"/>
        <rFont val="Arial"/>
        <family val="2"/>
        <charset val="238"/>
      </rPr>
      <t xml:space="preserve"> </t>
    </r>
    <r>
      <rPr>
        <i/>
        <sz val="8"/>
        <color theme="1" tint="0.34998626667073579"/>
        <rFont val="Arial"/>
        <family val="2"/>
      </rPr>
      <t>Yields calculated in fund currency.</t>
    </r>
  </si>
  <si>
    <t>Raiffeisen USD 2026 Bond</t>
  </si>
  <si>
    <t>76942927313</t>
  </si>
  <si>
    <t>HRRBAIUD26B0</t>
  </si>
  <si>
    <t xml:space="preserve">BKS - leasing Croatia d.o.o. </t>
  </si>
  <si>
    <r>
      <t xml:space="preserve">Društvo 
</t>
    </r>
    <r>
      <rPr>
        <b/>
        <i/>
        <sz val="9"/>
        <color theme="1" tint="0.499984740745262"/>
        <rFont val="Arial"/>
        <family val="2"/>
      </rPr>
      <t>Company</t>
    </r>
  </si>
  <si>
    <r>
      <t xml:space="preserve">LEI
</t>
    </r>
    <r>
      <rPr>
        <b/>
        <i/>
        <sz val="9"/>
        <color theme="1" tint="0.499984740745262"/>
        <rFont val="Arial"/>
        <family val="2"/>
      </rPr>
      <t>LEI</t>
    </r>
  </si>
  <si>
    <t>II. Dio: Mirovinska osiguravajuća društva - kvartalni podaci</t>
  </si>
  <si>
    <t>Section II: Pension Insurance Companies - quarterly dana</t>
  </si>
  <si>
    <t>Eurizon HR Bond</t>
  </si>
  <si>
    <t>Eurizon Asset Management Croatia d.o.o.</t>
  </si>
  <si>
    <t xml:space="preserve">Eurizon HR Conservative 10 </t>
  </si>
  <si>
    <t>Eurizon HR Dollar Progressive</t>
  </si>
  <si>
    <t>Eurizon HR D-Start</t>
  </si>
  <si>
    <t>Eurizon HR Equity</t>
  </si>
  <si>
    <t xml:space="preserve">Eurizon HR Equity World </t>
  </si>
  <si>
    <t>Eurizon HR Euro Short Term Bond</t>
  </si>
  <si>
    <t>Eurizon HR Flexible 30</t>
  </si>
  <si>
    <t>Eurizon HR Global</t>
  </si>
  <si>
    <t xml:space="preserve">Eurizon HR International Multi Asset </t>
  </si>
  <si>
    <t>Eurizon HR Moderate 30</t>
  </si>
  <si>
    <t>Eurizon HR Start</t>
  </si>
  <si>
    <t>Erste Future Equity</t>
  </si>
  <si>
    <t>58979959467</t>
  </si>
  <si>
    <t>HRERSIUFTRE2</t>
  </si>
  <si>
    <t>Erste Green Multi Asset</t>
  </si>
  <si>
    <t>15887601585</t>
  </si>
  <si>
    <t>HRERSIUGMAS1</t>
  </si>
  <si>
    <t>Raiffeisen Sustainable Equities</t>
  </si>
  <si>
    <t>2021.</t>
  </si>
  <si>
    <t>88180260839</t>
  </si>
  <si>
    <t>HRFGCPUFGIF4</t>
  </si>
  <si>
    <t>Raiffeisen Sustainable Solid</t>
  </si>
  <si>
    <t>FARVE PRO INVEST d.o.o.</t>
  </si>
  <si>
    <t xml:space="preserve">i4next leasing Croatia d.o.o. </t>
  </si>
  <si>
    <t>Raiffeisen Leasing d.o.o.</t>
  </si>
  <si>
    <t>89187481269</t>
  </si>
  <si>
    <t>HRRBAIUMAS16</t>
  </si>
  <si>
    <t>Eurizon HR Active Defensive</t>
  </si>
  <si>
    <t>72179033599</t>
  </si>
  <si>
    <t>HRPBZIUADF07</t>
  </si>
  <si>
    <t xml:space="preserve">Blue Income Builder </t>
  </si>
  <si>
    <t>Prosječni godišnji u zadnje 3 godine</t>
  </si>
  <si>
    <t>Prosječni godišnji u zadnjih 5 godina</t>
  </si>
  <si>
    <t>Prosječni godišnji u zadnjih 10 godina</t>
  </si>
  <si>
    <t>Average annual last 3 years</t>
  </si>
  <si>
    <t>Average annual last 5 years</t>
  </si>
  <si>
    <t>Average annual last 10 years</t>
  </si>
  <si>
    <t>Prosječni godišnji od početka rada</t>
  </si>
  <si>
    <t>Average annual since first day in business</t>
  </si>
  <si>
    <t>The average annual returns in the observed multi-year periods show the annualized rate of return, which represents the geometric mean of the annual returns realized in the observed period.First day in business for the MPFs category B  is 30 April 2002, and for the OMFs category A and C  21 August 2014.</t>
  </si>
  <si>
    <r>
      <t>P  r  i   n  o  s  i   ODMF - ova   /     OVPFs´</t>
    </r>
    <r>
      <rPr>
        <b/>
        <i/>
        <sz val="9"/>
        <color theme="1" tint="0.34998626667073579"/>
        <rFont val="Arial"/>
        <family val="2"/>
        <charset val="238"/>
      </rPr>
      <t xml:space="preserve">  r a  t  e  s    o  f     r  e  t  u  r  n</t>
    </r>
  </si>
  <si>
    <r>
      <t xml:space="preserve">Prinosi ZDMF-ova  / </t>
    </r>
    <r>
      <rPr>
        <b/>
        <i/>
        <sz val="10"/>
        <color theme="1" tint="0.34998626667073579"/>
        <rFont val="Arial"/>
        <family val="2"/>
        <charset val="238"/>
      </rPr>
      <t>CVPFs' rates of return</t>
    </r>
  </si>
  <si>
    <t xml:space="preserve">AGRAM LEASING d.o.o. </t>
  </si>
  <si>
    <t xml:space="preserve">OTP Leasing d.d. </t>
  </si>
  <si>
    <t>Eurizon HR Target 2027</t>
  </si>
  <si>
    <t>23282627190</t>
  </si>
  <si>
    <t>HRPBZIUEHT78</t>
  </si>
  <si>
    <t>Table 6.7: Private equity alternative investment funds with private offering</t>
  </si>
  <si>
    <t>67458439868</t>
  </si>
  <si>
    <t>HRPSPIUGRWT2</t>
  </si>
  <si>
    <t>Eurizon HR Active Defensive 2</t>
  </si>
  <si>
    <t>Croatian Mezzanine Debt Fund</t>
  </si>
  <si>
    <t>MEZZANINE PARTNERS d.d.</t>
  </si>
  <si>
    <t>Gold Energetics</t>
  </si>
  <si>
    <t>Pink Information Technologies</t>
  </si>
  <si>
    <t>22176948508</t>
  </si>
  <si>
    <t>HRMZNPUCMDF3</t>
  </si>
  <si>
    <t>19223390500</t>
  </si>
  <si>
    <t>HRHPREUFIEN2</t>
  </si>
  <si>
    <t>46169692773</t>
  </si>
  <si>
    <t>HRHPREUFINT0</t>
  </si>
  <si>
    <t>Eurizon HR Target 2027 II</t>
  </si>
  <si>
    <t>InterCapital Short Term Bond</t>
  </si>
  <si>
    <t>Eurizon HR Target 2027 III</t>
  </si>
  <si>
    <t>2022 Q 3</t>
  </si>
  <si>
    <t>Eurizon HR Target 2025</t>
  </si>
  <si>
    <t>InterCapital Dollar Balanced</t>
  </si>
  <si>
    <t>OTP MULTI USD 2</t>
  </si>
  <si>
    <t>Raiffeisen EUR 2025 Bond</t>
  </si>
  <si>
    <t>ZB Invest Funds – ZB bond 2027 EUR</t>
  </si>
  <si>
    <t>ZB Asia</t>
  </si>
  <si>
    <t>ZB conservative 20</t>
  </si>
  <si>
    <t>ARENA MUDRA MIROVINA ZDMF</t>
  </si>
  <si>
    <t>Eurizon HR Target 2025 II</t>
  </si>
  <si>
    <t>16643781808</t>
  </si>
  <si>
    <t>HROTPIUOMU20</t>
  </si>
  <si>
    <t>72493893972</t>
  </si>
  <si>
    <t>HRRBAIUE25B0</t>
  </si>
  <si>
    <t>64348067907</t>
  </si>
  <si>
    <t>HRZBINUB27E2</t>
  </si>
  <si>
    <t>44866891659</t>
  </si>
  <si>
    <t>HRPBZIUT2731</t>
  </si>
  <si>
    <t>02917877122</t>
  </si>
  <si>
    <t>HRPBZIUT5II1</t>
  </si>
  <si>
    <t>07161607187</t>
  </si>
  <si>
    <t>HRPBZIUTG258</t>
  </si>
  <si>
    <t> 04872725855</t>
  </si>
  <si>
    <t>HRPBZIUT7II7</t>
  </si>
  <si>
    <t>03426298992</t>
  </si>
  <si>
    <t>HRPBZIUADF23</t>
  </si>
  <si>
    <t>68097903059</t>
  </si>
  <si>
    <t> HRPBZIUDB3F5</t>
  </si>
  <si>
    <t>13767155554</t>
  </si>
  <si>
    <t>HRICAMUIDBA5</t>
  </si>
  <si>
    <t>78935969676</t>
  </si>
  <si>
    <t>HRZBINUBRIC8</t>
  </si>
  <si>
    <r>
      <t>u tisućama eura /</t>
    </r>
    <r>
      <rPr>
        <sz val="8"/>
        <color theme="1" tint="0.34998626667073579"/>
        <rFont val="Arial"/>
        <family val="2"/>
        <charset val="238"/>
      </rPr>
      <t xml:space="preserve"> </t>
    </r>
    <r>
      <rPr>
        <i/>
        <sz val="8"/>
        <color theme="1" tint="0.34998626667073579"/>
        <rFont val="Arial"/>
        <family val="2"/>
        <charset val="238"/>
      </rPr>
      <t>in thousand EUR</t>
    </r>
  </si>
  <si>
    <r>
      <t>cijene i promet su izražene  u eurima /</t>
    </r>
    <r>
      <rPr>
        <i/>
        <sz val="8"/>
        <color theme="1" tint="0.34998626667073579"/>
        <rFont val="Arial"/>
        <family val="2"/>
        <charset val="238"/>
      </rPr>
      <t xml:space="preserve"> prices and turnover are  in EUR</t>
    </r>
  </si>
  <si>
    <r>
      <t>cijene su izražene u % nominale, a promet u eurima /</t>
    </r>
    <r>
      <rPr>
        <i/>
        <sz val="8"/>
        <color indexed="12"/>
        <rFont val="Arial"/>
        <family val="2"/>
        <charset val="238"/>
      </rPr>
      <t xml:space="preserve"> </t>
    </r>
    <r>
      <rPr>
        <i/>
        <sz val="8"/>
        <color theme="1" tint="0.34998626667073579"/>
        <rFont val="Arial"/>
        <family val="2"/>
        <charset val="238"/>
      </rPr>
      <t>prices are in % per value, and turnover is in EUR</t>
    </r>
  </si>
  <si>
    <r>
      <t xml:space="preserve">Promet u eurima, tržišna kapitalizacija u miljunima eura.
</t>
    </r>
    <r>
      <rPr>
        <i/>
        <sz val="8"/>
        <color theme="1" tint="0.249977111117893"/>
        <rFont val="Arial"/>
        <family val="2"/>
        <charset val="238"/>
      </rPr>
      <t>Turnover in EUR, market capitalization in millions of EUR</t>
    </r>
  </si>
  <si>
    <r>
      <t>promet u eurima /</t>
    </r>
    <r>
      <rPr>
        <i/>
        <sz val="8"/>
        <color theme="1" tint="0.34998626667073579"/>
        <rFont val="Arial"/>
        <family val="2"/>
        <charset val="238"/>
      </rPr>
      <t xml:space="preserve"> turnover is in EUR</t>
    </r>
  </si>
  <si>
    <t>Neto
imovina
(u EUR)</t>
  </si>
  <si>
    <t>Net
Assets
(in EUR)</t>
  </si>
  <si>
    <t>Cijena
udjela
(u EUR)</t>
  </si>
  <si>
    <t>Unit
Price
(in EUR)</t>
  </si>
  <si>
    <r>
      <t>u tisućama EUR /</t>
    </r>
    <r>
      <rPr>
        <i/>
        <sz val="8"/>
        <color rgb="FF0000FF"/>
        <rFont val="Arial"/>
        <family val="2"/>
      </rPr>
      <t xml:space="preserve"> </t>
    </r>
    <r>
      <rPr>
        <i/>
        <sz val="8"/>
        <color theme="1" tint="0.34998626667073579"/>
        <rFont val="Arial"/>
        <family val="2"/>
        <charset val="238"/>
      </rPr>
      <t>in thousand EUR</t>
    </r>
  </si>
  <si>
    <r>
      <t>u EUR /</t>
    </r>
    <r>
      <rPr>
        <sz val="8"/>
        <color rgb="FF0000FF"/>
        <rFont val="Arial"/>
        <family val="2"/>
      </rPr>
      <t xml:space="preserve"> </t>
    </r>
    <r>
      <rPr>
        <i/>
        <sz val="8"/>
        <color theme="1" tint="0.34998626667073579"/>
        <rFont val="Arial"/>
        <family val="2"/>
        <charset val="238"/>
      </rPr>
      <t>in EUR</t>
    </r>
  </si>
  <si>
    <t>Eurizon HR Target 2025 III</t>
  </si>
  <si>
    <t>HPB Kratkoročni obveznički</t>
  </si>
  <si>
    <t>Inspire DELTA</t>
  </si>
  <si>
    <t>ZDMF HT Grupe</t>
  </si>
  <si>
    <t>2022 Q 4</t>
  </si>
  <si>
    <t>2022.</t>
  </si>
  <si>
    <t>31.12.2022.</t>
  </si>
  <si>
    <r>
      <t>u tisućama eura /</t>
    </r>
    <r>
      <rPr>
        <i/>
        <sz val="8"/>
        <color theme="1" tint="0.34998626667073579"/>
        <rFont val="Arial"/>
        <family val="2"/>
      </rPr>
      <t xml:space="preserve"> in thousand EUR</t>
    </r>
  </si>
  <si>
    <r>
      <t xml:space="preserve">u EUR / </t>
    </r>
    <r>
      <rPr>
        <b/>
        <i/>
        <sz val="10"/>
        <color theme="0" tint="-0.499984740745262"/>
        <rFont val="Arial"/>
        <family val="2"/>
        <charset val="238"/>
      </rPr>
      <t>in EUR</t>
    </r>
  </si>
  <si>
    <t>Prosječni godišnji prinosi u promatranim višegodišnjim razdobljima prikazuju anualiziranu stopu prinosa, koja predstavlja geometrijsku sredinu godišnjih prinosa ostvarenu u promatranom razdoblju.
Početak rada za OMF-ove kategorije B je 30.04.2002., za OMF-ove kategorije A i C  21.08.2014.</t>
  </si>
  <si>
    <t>Mirex je prosječna vrijednost obračunskih jedinica svih OMF-ova iste kategorije (A,B,C), koja se računa kao ponderirana aritmetička sredina pomnožena s fiksnim konverzijskim tečajem (7.53450), pri čemu ponder predstavlja udjel pojedinog OMF-a u ukupnoj neto imovini svih OMF-ova iste kategorije.</t>
  </si>
  <si>
    <r>
      <t>Izvor /</t>
    </r>
    <r>
      <rPr>
        <sz val="8"/>
        <color rgb="FF0000FF"/>
        <rFont val="Arial"/>
        <family val="2"/>
      </rPr>
      <t xml:space="preserve"> </t>
    </r>
    <r>
      <rPr>
        <i/>
        <sz val="8"/>
        <color theme="1" tint="0.34998626667073579"/>
        <rFont val="Arial"/>
        <family val="2"/>
        <charset val="238"/>
      </rPr>
      <t>Source</t>
    </r>
    <r>
      <rPr>
        <sz val="8"/>
        <color theme="1" tint="0.34998626667073579"/>
        <rFont val="Arial"/>
        <family val="2"/>
        <charset val="238"/>
      </rPr>
      <t>:</t>
    </r>
    <r>
      <rPr>
        <sz val="8"/>
        <rFont val="Arial"/>
        <family val="2"/>
        <charset val="238"/>
      </rPr>
      <t xml:space="preserve"> HANFA, Društva za upravljanje dobrovoljnim mirovinskim fondovima  /</t>
    </r>
    <r>
      <rPr>
        <sz val="8"/>
        <color theme="1" tint="0.499984740745262"/>
        <rFont val="Arial"/>
        <family val="2"/>
      </rPr>
      <t xml:space="preserve"> </t>
    </r>
    <r>
      <rPr>
        <i/>
        <sz val="8"/>
        <color theme="1" tint="0.34998626667073579"/>
        <rFont val="Arial"/>
        <family val="2"/>
      </rPr>
      <t>HANFA, Voluntary funds managing companies</t>
    </r>
  </si>
  <si>
    <r>
      <t xml:space="preserve">Stanje na kraju razdoblja / </t>
    </r>
    <r>
      <rPr>
        <i/>
        <sz val="9"/>
        <color theme="1" tint="0.499984740745262"/>
        <rFont val="Arial"/>
        <family val="2"/>
        <charset val="238"/>
      </rPr>
      <t xml:space="preserve">Balance at the end of the period </t>
    </r>
  </si>
  <si>
    <r>
      <t xml:space="preserve">Vrijednost obračunske jedinice u EUR
</t>
    </r>
    <r>
      <rPr>
        <b/>
        <i/>
        <sz val="8"/>
        <color theme="1" tint="0.34998626667073579"/>
        <rFont val="Arial"/>
        <family val="2"/>
        <charset val="238"/>
      </rPr>
      <t>Values of MPFs' units of account in EUR</t>
    </r>
  </si>
  <si>
    <r>
      <t xml:space="preserve">Cijena udjela u EUR
</t>
    </r>
    <r>
      <rPr>
        <b/>
        <i/>
        <sz val="8"/>
        <color theme="1" tint="0.34998626667073579"/>
        <rFont val="Arial"/>
        <family val="2"/>
        <charset val="238"/>
      </rPr>
      <t>Unit price in EUR</t>
    </r>
  </si>
  <si>
    <r>
      <t xml:space="preserve">Cijene udjela u EUR
</t>
    </r>
    <r>
      <rPr>
        <b/>
        <i/>
        <sz val="8"/>
        <color theme="1" tint="0.34998626667073579"/>
        <rFont val="Arial"/>
        <family val="2"/>
        <charset val="238"/>
      </rPr>
      <t>Unit prices in  EUR</t>
    </r>
  </si>
  <si>
    <t>Raiffeisen Flexi Bond</t>
  </si>
  <si>
    <t>INTERCAPITAL Commodity Strategy</t>
  </si>
  <si>
    <r>
      <t xml:space="preserve">Naplaćena premija * 
</t>
    </r>
    <r>
      <rPr>
        <i/>
        <sz val="9"/>
        <color theme="1" tint="0.34998626667073579"/>
        <rFont val="Arial"/>
        <family val="2"/>
        <charset val="238"/>
      </rPr>
      <t>Premium paid *</t>
    </r>
  </si>
  <si>
    <r>
      <t xml:space="preserve">Naplaćena premija * 
</t>
    </r>
    <r>
      <rPr>
        <b/>
        <i/>
        <sz val="8"/>
        <color theme="1" tint="0.34998626667073579"/>
        <rFont val="Arial"/>
        <family val="2"/>
        <charset val="238"/>
      </rPr>
      <t>Premium paid *</t>
    </r>
  </si>
  <si>
    <r>
      <t>* u tisućama eura /</t>
    </r>
    <r>
      <rPr>
        <i/>
        <sz val="8"/>
        <color theme="1" tint="0.34998626667073579"/>
        <rFont val="Arial"/>
        <family val="2"/>
      </rPr>
      <t xml:space="preserve"> in thousand EUR</t>
    </r>
  </si>
  <si>
    <r>
      <t xml:space="preserve">Napomena:  </t>
    </r>
    <r>
      <rPr>
        <sz val="8"/>
        <color rgb="FF0000FF"/>
        <rFont val="Arial"/>
        <family val="2"/>
      </rPr>
      <t>Od 1.1.2023. umjesto Zaračunate bruto premije iskazuje se Naplaćena premija</t>
    </r>
  </si>
  <si>
    <r>
      <t xml:space="preserve">Note: </t>
    </r>
    <r>
      <rPr>
        <i/>
        <sz val="8"/>
        <color rgb="FF0000FF"/>
        <rFont val="Arial"/>
        <family val="2"/>
      </rPr>
      <t>From 1.1.2023. instead of the Written Gross Premium, the  Premium paid is reported</t>
    </r>
  </si>
  <si>
    <r>
      <t xml:space="preserve">Napomena: </t>
    </r>
    <r>
      <rPr>
        <sz val="8"/>
        <color rgb="FF0000FF"/>
        <rFont val="Arial"/>
        <family val="2"/>
      </rPr>
      <t>Od 1.1.2023. umjesto Zaračunate bruto premije iskazuje se Naplaćena premija</t>
    </r>
  </si>
  <si>
    <r>
      <rPr>
        <i/>
        <sz val="8"/>
        <color theme="1" tint="0.249977111117893"/>
        <rFont val="Arial"/>
        <family val="2"/>
      </rPr>
      <t xml:space="preserve">Note: </t>
    </r>
    <r>
      <rPr>
        <i/>
        <sz val="8"/>
        <color rgb="FF0000FF"/>
        <rFont val="Arial"/>
        <family val="2"/>
      </rPr>
      <t>From 1.1.2023. instead of the Written Gross Premium, the  Premium paid is reported</t>
    </r>
  </si>
  <si>
    <t>00692573351</t>
  </si>
  <si>
    <t>HRININUDELT1</t>
  </si>
  <si>
    <r>
      <t xml:space="preserve">Uplata više naplaćenog iznosa naknade za upravljanje
</t>
    </r>
    <r>
      <rPr>
        <i/>
        <sz val="9"/>
        <color theme="1" tint="0.499984740745262"/>
        <rFont val="Arial"/>
        <family val="2"/>
      </rPr>
      <t>Payment of the overpaid amount of the management fee</t>
    </r>
  </si>
  <si>
    <r>
      <t xml:space="preserve">Uplate negativnih razlika zbog konverzije
</t>
    </r>
    <r>
      <rPr>
        <i/>
        <sz val="9"/>
        <color theme="1" tint="0.499984740745262"/>
        <rFont val="Arial"/>
        <family val="2"/>
      </rPr>
      <t>Payments of negative differences due to conversion</t>
    </r>
  </si>
  <si>
    <r>
      <t xml:space="preserve">Isplata u korist OMF-ova radi isplate naknade za upravljanje
</t>
    </r>
    <r>
      <rPr>
        <i/>
        <sz val="9"/>
        <color theme="1" tint="0.499984740745262"/>
        <rFont val="Arial"/>
        <family val="2"/>
      </rPr>
      <t xml:space="preserve">Payment in favor of OMF (overpaid amount of the management fee) </t>
    </r>
  </si>
  <si>
    <r>
      <t xml:space="preserve">Isplate pozitivnih razlika zbog konverzije
</t>
    </r>
    <r>
      <rPr>
        <i/>
        <sz val="9"/>
        <color theme="1" tint="0.499984740745262"/>
        <rFont val="Arial"/>
        <family val="2"/>
      </rPr>
      <t>Payments of positive differences due to conversion</t>
    </r>
  </si>
  <si>
    <r>
      <t xml:space="preserve">Stanje na početku razdoblja
</t>
    </r>
    <r>
      <rPr>
        <i/>
        <sz val="10"/>
        <color theme="1" tint="0.499984740745262"/>
        <rFont val="Arial"/>
        <family val="2"/>
      </rPr>
      <t>Balance at the beginning of the period</t>
    </r>
  </si>
  <si>
    <r>
      <t xml:space="preserve">Uplata negativnih razlika iz državnog proračuna
</t>
    </r>
    <r>
      <rPr>
        <i/>
        <sz val="10"/>
        <color theme="1" tint="0.499984740745262"/>
        <rFont val="Arial"/>
        <family val="2"/>
      </rPr>
      <t>Payment of negative differences from the state budget</t>
    </r>
  </si>
  <si>
    <r>
      <t xml:space="preserve">Isplata pozitivnih razlika u državni proračun
</t>
    </r>
    <r>
      <rPr>
        <i/>
        <sz val="10"/>
        <color theme="1" tint="0.499984740745262"/>
        <rFont val="Arial"/>
        <family val="2"/>
      </rPr>
      <t>Payment of positive differences to the state budget</t>
    </r>
  </si>
  <si>
    <t>ERSTE HORIZONT 2026</t>
  </si>
  <si>
    <t>Eurizon HR Dollar Bond 3</t>
  </si>
  <si>
    <t>14248363630</t>
  </si>
  <si>
    <t>HRERSIUEH261</t>
  </si>
  <si>
    <t>ERSTE HORIZONT 2026 II</t>
  </si>
  <si>
    <t>47494178963</t>
  </si>
  <si>
    <t>HRERSIU26II0</t>
  </si>
  <si>
    <t>Eurizon HR Target 2025 IV</t>
  </si>
  <si>
    <t>77819475403</t>
  </si>
  <si>
    <t>HRPBZIUT5IV4</t>
  </si>
  <si>
    <t>Raiffeisen EUR 2025 Bond II</t>
  </si>
  <si>
    <t>79685735711</t>
  </si>
  <si>
    <t> HRRBAIUE5B24</t>
  </si>
  <si>
    <t>Raiffeisen Flexi Sustainable Bond</t>
  </si>
  <si>
    <t xml:space="preserve">ZB eplus </t>
  </si>
  <si>
    <t>ZB Invest Funds – ZB bond 2026 USD</t>
  </si>
  <si>
    <t>78736150880</t>
  </si>
  <si>
    <t>HRZBINUB6US5</t>
  </si>
  <si>
    <t>ZB Invest Funds – ZB bond 2027 EUR II</t>
  </si>
  <si>
    <t>72008853428</t>
  </si>
  <si>
    <t>HRZBINUB7E21</t>
  </si>
  <si>
    <t>2023 Q 1</t>
  </si>
  <si>
    <t>InterCapital BET-TR UCITS ETF</t>
  </si>
  <si>
    <t> 73509175966</t>
  </si>
  <si>
    <t>HRICAMFBETR5</t>
  </si>
  <si>
    <t>OTP MULTI EUR 2025</t>
  </si>
  <si>
    <t>70303155160</t>
  </si>
  <si>
    <t>HROTPIUME254</t>
  </si>
  <si>
    <t>HRZBINUEURP9</t>
  </si>
  <si>
    <t>Table 3.1: Premium paid</t>
  </si>
  <si>
    <t xml:space="preserve">Tablica 3.1: Naplaćena premija osiguranja </t>
  </si>
  <si>
    <t>ERSTE HORIZONT 2025</t>
  </si>
  <si>
    <t>06663354725</t>
  </si>
  <si>
    <t>N3 Global Value</t>
  </si>
  <si>
    <t>N3 Capital Partners d.o.o.</t>
  </si>
  <si>
    <t>Inspire BETA</t>
  </si>
  <si>
    <t>Origin</t>
  </si>
  <si>
    <t>Eurizon HR Target 2026</t>
  </si>
  <si>
    <t>60789388870</t>
  </si>
  <si>
    <t>HRPBZIUTG266</t>
  </si>
  <si>
    <t>ZB Invest Funds – ZB bond 2025 EUR</t>
  </si>
  <si>
    <t>19216564667</t>
  </si>
  <si>
    <t>HRZBINUB25E6</t>
  </si>
  <si>
    <t>ZB Invest Funds – ZB bond 2028 EUR</t>
  </si>
  <si>
    <t>55363019557</t>
  </si>
  <si>
    <t>HRZBINUB28E0</t>
  </si>
  <si>
    <t>2023 Q 2</t>
  </si>
  <si>
    <r>
      <t xml:space="preserve">Imovina iz ugovora o mirovinama / </t>
    </r>
    <r>
      <rPr>
        <i/>
        <sz val="8"/>
        <color theme="1" tint="0.34998626667073579"/>
        <rFont val="Arial"/>
        <family val="2"/>
      </rPr>
      <t>Assets from pension contracts</t>
    </r>
  </si>
  <si>
    <r>
      <t xml:space="preserve">Interventne pričuve / </t>
    </r>
    <r>
      <rPr>
        <i/>
        <sz val="8"/>
        <color theme="1" tint="0.34998626667073579"/>
        <rFont val="Arial"/>
        <family val="2"/>
      </rPr>
      <t>Intervention provisions</t>
    </r>
  </si>
  <si>
    <r>
      <t xml:space="preserve">Obveze iz ugovora o mirovinama / </t>
    </r>
    <r>
      <rPr>
        <i/>
        <sz val="8"/>
        <color theme="1" tint="0.34998626667073579"/>
        <rFont val="Arial"/>
        <family val="2"/>
      </rPr>
      <t>Liabilities from pension contracts</t>
    </r>
  </si>
  <si>
    <r>
      <t xml:space="preserve">Obveze iz ugovora o ulaganju / </t>
    </r>
    <r>
      <rPr>
        <i/>
        <sz val="8"/>
        <color theme="1" tint="0.34998626667073579"/>
        <rFont val="Arial"/>
        <family val="2"/>
      </rPr>
      <t>Liabilities from investment contracts</t>
    </r>
  </si>
  <si>
    <r>
      <t xml:space="preserve">Ostale pričuve / </t>
    </r>
    <r>
      <rPr>
        <i/>
        <sz val="8"/>
        <color theme="1" tint="0.34998626667073579"/>
        <rFont val="Arial"/>
        <family val="2"/>
      </rPr>
      <t>Other provisions</t>
    </r>
  </si>
  <si>
    <r>
      <t xml:space="preserve">Odgođena i tekuća porezna imovina  / </t>
    </r>
    <r>
      <rPr>
        <i/>
        <sz val="8"/>
        <color theme="1" tint="0.34998626667073579"/>
        <rFont val="Arial"/>
        <family val="2"/>
      </rPr>
      <t>Deferred and current tax assets</t>
    </r>
  </si>
  <si>
    <r>
      <t xml:space="preserve">Financijske obveze / </t>
    </r>
    <r>
      <rPr>
        <i/>
        <sz val="8"/>
        <color theme="1" tint="0.34998626667073579"/>
        <rFont val="Arial"/>
        <family val="2"/>
      </rPr>
      <t>Financial liabilities</t>
    </r>
  </si>
  <si>
    <t>OŽUJAK 2023.</t>
  </si>
  <si>
    <t>MARCH 2023</t>
  </si>
  <si>
    <r>
      <t xml:space="preserve">Prihodi od ugovora o mirovinama / </t>
    </r>
    <r>
      <rPr>
        <i/>
        <sz val="8"/>
        <color theme="1" tint="0.34998626667073579"/>
        <rFont val="Arial"/>
        <family val="2"/>
      </rPr>
      <t>Income from pension contracts</t>
    </r>
  </si>
  <si>
    <r>
      <t>Rashodi od ugovora o mirovinama /</t>
    </r>
    <r>
      <rPr>
        <i/>
        <sz val="8"/>
        <color theme="1" tint="0.34998626667073579"/>
        <rFont val="Arial"/>
        <family val="2"/>
      </rPr>
      <t xml:space="preserve"> Expenses from pension contracts</t>
    </r>
  </si>
  <si>
    <r>
      <t xml:space="preserve">Rezultat iz ugovora o mirovinama / </t>
    </r>
    <r>
      <rPr>
        <i/>
        <sz val="8"/>
        <color theme="1" tint="0.34998626667073579"/>
        <rFont val="Arial"/>
        <family val="2"/>
      </rPr>
      <t>Result from the pension contract</t>
    </r>
  </si>
  <si>
    <r>
      <t xml:space="preserve">Prihodi od ugovora o ulaganju / </t>
    </r>
    <r>
      <rPr>
        <i/>
        <sz val="8"/>
        <color theme="1" tint="0.34998626667073579"/>
        <rFont val="Arial"/>
        <family val="2"/>
      </rPr>
      <t>Income from investment contracts</t>
    </r>
  </si>
  <si>
    <r>
      <t>Rashodi od ugovora o ulaganju /</t>
    </r>
    <r>
      <rPr>
        <i/>
        <sz val="8"/>
        <color theme="1" tint="0.34998626667073579"/>
        <rFont val="Arial"/>
        <family val="2"/>
      </rPr>
      <t xml:space="preserve"> Investment contract expenses</t>
    </r>
  </si>
  <si>
    <r>
      <t xml:space="preserve">Rezultat iz ugovora o ulaganju / </t>
    </r>
    <r>
      <rPr>
        <i/>
        <sz val="8"/>
        <color theme="1" tint="0.34998626667073579"/>
        <rFont val="Arial"/>
        <family val="2"/>
      </rPr>
      <t>Result from the investment contract</t>
    </r>
  </si>
  <si>
    <r>
      <t>Neto rezultat ulaganja /</t>
    </r>
    <r>
      <rPr>
        <i/>
        <sz val="8"/>
        <color theme="1" tint="0.34998626667073579"/>
        <rFont val="Arial"/>
        <family val="2"/>
      </rPr>
      <t xml:space="preserve"> Net investment result</t>
    </r>
  </si>
  <si>
    <r>
      <t xml:space="preserve">Financijski prihod/rashod od ugovora o mirovinama
</t>
    </r>
    <r>
      <rPr>
        <i/>
        <sz val="8"/>
        <color theme="1" tint="0.34998626667073579"/>
        <rFont val="Arial"/>
        <family val="2"/>
      </rPr>
      <t>Financial income/expense from pension contracts</t>
    </r>
  </si>
  <si>
    <r>
      <t xml:space="preserve">Promjena obveze za ugovore o ulaganju
</t>
    </r>
    <r>
      <rPr>
        <i/>
        <sz val="8"/>
        <color theme="1" tint="0.34998626667073579"/>
        <rFont val="Arial"/>
        <family val="2"/>
      </rPr>
      <t>Change of obligation for investment contracts</t>
    </r>
  </si>
  <si>
    <r>
      <t xml:space="preserve">Promjene interventnih pričuva / </t>
    </r>
    <r>
      <rPr>
        <i/>
        <sz val="8"/>
        <color theme="1" tint="0.34998626667073579"/>
        <rFont val="Arial"/>
        <family val="2"/>
      </rPr>
      <t>Changes in intervention reserves</t>
    </r>
  </si>
  <si>
    <r>
      <t xml:space="preserve">Ostali prihodi / </t>
    </r>
    <r>
      <rPr>
        <i/>
        <sz val="8"/>
        <color theme="1" tint="0.34998626667073579"/>
        <rFont val="Arial"/>
        <family val="2"/>
      </rPr>
      <t>Other income</t>
    </r>
    <r>
      <rPr>
        <sz val="8"/>
        <rFont val="Arial"/>
        <family val="2"/>
      </rPr>
      <t xml:space="preserve">          </t>
    </r>
  </si>
  <si>
    <r>
      <t xml:space="preserve">Ostali poslovni rashodi / </t>
    </r>
    <r>
      <rPr>
        <i/>
        <sz val="8"/>
        <color theme="1" tint="0.34998626667073579"/>
        <rFont val="Arial"/>
        <family val="2"/>
      </rPr>
      <t>Other business expenses</t>
    </r>
  </si>
  <si>
    <r>
      <t xml:space="preserve">Ostali financijski rashodi / </t>
    </r>
    <r>
      <rPr>
        <i/>
        <sz val="8"/>
        <color theme="1" tint="0.34998626667073579"/>
        <rFont val="Arial"/>
        <family val="2"/>
      </rPr>
      <t>Other financial expenses</t>
    </r>
  </si>
  <si>
    <r>
      <t xml:space="preserve">Udio u dobiti društava koja se konsolidiraju metodom udjela, neto od poreza
</t>
    </r>
    <r>
      <rPr>
        <i/>
        <sz val="8"/>
        <color theme="1" tint="0.34998626667073579"/>
        <rFont val="Arial"/>
        <family val="2"/>
      </rPr>
      <t>Share in the profit of companies that are consolidated using the equity method, net of taxes</t>
    </r>
  </si>
  <si>
    <r>
      <t xml:space="preserve">Dobit ili gubitak obračunskog razdoblja prije oporezivanja
</t>
    </r>
    <r>
      <rPr>
        <i/>
        <sz val="8"/>
        <color theme="1" tint="0.34998626667073579"/>
        <rFont val="Arial"/>
        <family val="2"/>
      </rPr>
      <t>Profit or loss of the accounting period before tax</t>
    </r>
  </si>
  <si>
    <r>
      <t xml:space="preserve">Porez na dobit / </t>
    </r>
    <r>
      <rPr>
        <i/>
        <sz val="8"/>
        <color theme="1" tint="0.34998626667073579"/>
        <rFont val="Arial"/>
        <family val="2"/>
      </rPr>
      <t>Profit tax</t>
    </r>
  </si>
  <si>
    <r>
      <t xml:space="preserve">Dobit ili gubitak obračunskog razdoblja poslije poreza (+/-)
</t>
    </r>
    <r>
      <rPr>
        <i/>
        <sz val="8"/>
        <color theme="1" tint="0.34998626667073579"/>
        <rFont val="Arial"/>
        <family val="2"/>
      </rPr>
      <t>Profit or loss of the accounting period after tax (+/-)</t>
    </r>
  </si>
  <si>
    <r>
      <t xml:space="preserve">Ostala sveobuhvatna dobit / </t>
    </r>
    <r>
      <rPr>
        <i/>
        <sz val="8"/>
        <color theme="1" tint="0.34998626667073579"/>
        <rFont val="Arial"/>
        <family val="2"/>
      </rPr>
      <t>Other comprehensive income</t>
    </r>
  </si>
  <si>
    <r>
      <t xml:space="preserve">Fond Erste PB1 je prestao s radom 24.siječnja 2023. / </t>
    </r>
    <r>
      <rPr>
        <i/>
        <sz val="8"/>
        <color theme="1" tint="0.34998626667073579"/>
        <rFont val="Arial"/>
        <family val="2"/>
      </rPr>
      <t>The Erste PB1 fund ceased operations on January 24, 2023.</t>
    </r>
  </si>
  <si>
    <t>HRERSIUEH253</t>
  </si>
  <si>
    <t>HRVATSKA AGENCIJA ZA NADZOR FINANCIJSKIH USLUGA</t>
  </si>
  <si>
    <t>CROATIAN FINANCIAL SERVICES SUPERVISORY AGENCY</t>
  </si>
  <si>
    <r>
      <t xml:space="preserve">Novčani
</t>
    </r>
    <r>
      <rPr>
        <i/>
        <sz val="8"/>
        <rFont val="Arial"/>
        <family val="2"/>
      </rPr>
      <t>Money market</t>
    </r>
  </si>
  <si>
    <r>
      <t xml:space="preserve">Novčani
</t>
    </r>
    <r>
      <rPr>
        <i/>
        <sz val="8"/>
        <rFont val="Arial"/>
        <family val="2"/>
      </rPr>
      <t>Cash</t>
    </r>
  </si>
  <si>
    <t>2023 Q 3</t>
  </si>
  <si>
    <t>ERSTE HORIZONT 2025 USD</t>
  </si>
  <si>
    <t>ERSTE HORIZONT 2026 III</t>
  </si>
  <si>
    <t>InterCapital Euro Money Market UCITS ETF</t>
  </si>
  <si>
    <t>N</t>
  </si>
  <si>
    <t>ZB Invest Funds – ZB bond 2026 EUR</t>
  </si>
  <si>
    <t>HRICAMFEUMM1</t>
  </si>
  <si>
    <t>ERSTE HORIZONT 2026 IV</t>
  </si>
  <si>
    <t>OTP MULTI EUR 2025 II</t>
  </si>
  <si>
    <t>Tablica 4.4.1: Obveznice s najvećim prometom - alternativno tržište</t>
  </si>
  <si>
    <t>Table 4.4.1: Bonds with the highest turnover - Progress market</t>
  </si>
  <si>
    <t>INSPIRIO ZAIF d.d.</t>
  </si>
  <si>
    <t>Fond SLAVONSKI ZAIF d.d. promijenio je naziv u INSPIRIO ZAIF d.d. (9.11.2023.)</t>
  </si>
  <si>
    <t>The  SLAVONSKI ZAIF d.d. fund changed its name to INSPIRIO ZAIF d.d. (9/11/2023)</t>
  </si>
  <si>
    <t>54650482317</t>
  </si>
  <si>
    <t>HRICAMUICSA1</t>
  </si>
  <si>
    <t>Skup A</t>
  </si>
  <si>
    <t>Skup B</t>
  </si>
  <si>
    <t>Inspire Equinox</t>
  </si>
  <si>
    <t>KAIZEN</t>
  </si>
  <si>
    <t>SQ Venture</t>
  </si>
  <si>
    <t>SQL</t>
  </si>
  <si>
    <t> 61481186286</t>
  </si>
  <si>
    <t>HRFGINUSKPA7</t>
  </si>
  <si>
    <t> 49240534914</t>
  </si>
  <si>
    <t>HRFGINUSKPB5</t>
  </si>
  <si>
    <t>32379432857</t>
  </si>
  <si>
    <t>HRININUBETA8</t>
  </si>
  <si>
    <t>21889626047</t>
  </si>
  <si>
    <t>HRININUEQNX1</t>
  </si>
  <si>
    <t>43582777952</t>
  </si>
  <si>
    <t>HRININUKAZN7</t>
  </si>
  <si>
    <t>79335289278</t>
  </si>
  <si>
    <t> HRN3CPUN3GV5</t>
  </si>
  <si>
    <t>73209543577</t>
  </si>
  <si>
    <t>HRZDINUORGN8</t>
  </si>
  <si>
    <t>16676267431</t>
  </si>
  <si>
    <t>HRZDINUVNTA2</t>
  </si>
  <si>
    <t>61158923524</t>
  </si>
  <si>
    <t>HRZDINUSQL04</t>
  </si>
  <si>
    <t>63660803204</t>
  </si>
  <si>
    <t>HRERSIUH25D5</t>
  </si>
  <si>
    <t>15905918969</t>
  </si>
  <si>
    <t>HRERSIUH2630</t>
  </si>
  <si>
    <t>37120194878</t>
  </si>
  <si>
    <t>HRERSIU26IV3</t>
  </si>
  <si>
    <t>20392124652</t>
  </si>
  <si>
    <t>33515292826</t>
  </si>
  <si>
    <t>HROTPIU25II3</t>
  </si>
  <si>
    <t>HRZBINUB26E4</t>
  </si>
  <si>
    <t>ERSTE HORIZONT 2025 II</t>
  </si>
  <si>
    <t xml:space="preserve">Eurizon HR Cash </t>
  </si>
  <si>
    <t> 30857937018</t>
  </si>
  <si>
    <t>30.9.2023.</t>
  </si>
  <si>
    <t>PROSINAC 2023.</t>
  </si>
  <si>
    <t>DECEMBER 2023</t>
  </si>
  <si>
    <t>Erste &amp; Steiermärkische S-Leasing d.o.o.</t>
  </si>
  <si>
    <t xml:space="preserve">IMPULS-LEASING d.o.o. </t>
  </si>
  <si>
    <t xml:space="preserve">Mobil Leasing d.o.o. za leasing nekretnina, vozila i strojeva </t>
  </si>
  <si>
    <t>PBZ-LEASING d.o.o.</t>
  </si>
  <si>
    <t xml:space="preserve">PORSCHE LEASING d.o.o. </t>
  </si>
  <si>
    <t>SCANIA CREDIT HRVATSKA d.o.o.</t>
  </si>
  <si>
    <t>Toyota Tsusho Leasing Croatia d.o.o. za leasing</t>
  </si>
  <si>
    <t>UniCredit Leasing Croatia d.o.o.</t>
  </si>
  <si>
    <t>Volvo Financial Services leasing d.o.o.</t>
  </si>
  <si>
    <t>2023 Q 4</t>
  </si>
  <si>
    <t xml:space="preserve">ZB CEE Equity (ZB aktiv) UCITS fond </t>
  </si>
  <si>
    <t>ZB Invest Funds – ZB bond 2027 EUR III</t>
  </si>
  <si>
    <t>Eurizon HR Target 2026 II</t>
  </si>
  <si>
    <t>InterCapital Nova Europa</t>
  </si>
  <si>
    <t>Tablica 4.7: Pregled trgovine instrumentima tržišta novca - uređeno tržište</t>
  </si>
  <si>
    <t>Table 4.7: Money market instruments trading summary - regulated market</t>
  </si>
  <si>
    <r>
      <t>Instrumenti tržišta novca /</t>
    </r>
    <r>
      <rPr>
        <sz val="10"/>
        <color rgb="FF0000FF"/>
        <rFont val="Arial"/>
        <family val="2"/>
      </rPr>
      <t xml:space="preserve"> </t>
    </r>
    <r>
      <rPr>
        <i/>
        <sz val="10"/>
        <color theme="1" tint="0.34998626667073579"/>
        <rFont val="Arial"/>
        <family val="2"/>
        <charset val="238"/>
      </rPr>
      <t>Money market instruments</t>
    </r>
  </si>
  <si>
    <t>ERSTE HORIZONT 2026 USD</t>
  </si>
  <si>
    <t>31.12.2023.</t>
  </si>
  <si>
    <t>2023.</t>
  </si>
  <si>
    <t>1.1. - 31.12.2023.</t>
  </si>
  <si>
    <t>49753603316</t>
  </si>
  <si>
    <t>HRERSIU25II2</t>
  </si>
  <si>
    <t>13016725367</t>
  </si>
  <si>
    <t>HRERSIUH26U7</t>
  </si>
  <si>
    <t xml:space="preserve">Erste Money Market </t>
  </si>
  <si>
    <t>86739215381</t>
  </si>
  <si>
    <t>HRERSIUEMNM2</t>
  </si>
  <si>
    <t>49295729920</t>
  </si>
  <si>
    <t>HRPBZIUT6II9</t>
  </si>
  <si>
    <t>Raiffeisen EUR 2027 Bond</t>
  </si>
  <si>
    <t>58127812152</t>
  </si>
  <si>
    <t>HRRBAIUE27B6</t>
  </si>
  <si>
    <t xml:space="preserve">ZB Invest Funds – ZB bond 2026 USD II </t>
  </si>
  <si>
    <t>13006711307</t>
  </si>
  <si>
    <t>HRZBINUB6U22</t>
  </si>
  <si>
    <t>08993982587</t>
  </si>
  <si>
    <t>HRZBINUB7E39</t>
  </si>
  <si>
    <t>ZB Invest Funds – ZB bond 2027 EUR IV</t>
  </si>
  <si>
    <t>82479147114</t>
  </si>
  <si>
    <t>HRZBINUB7E47</t>
  </si>
  <si>
    <t>ZB Short Term Bond</t>
  </si>
  <si>
    <t>Allianz ZB DMD d.o.o.</t>
  </si>
  <si>
    <t>CROATIA osiguranje DMD d.o.o.</t>
  </si>
  <si>
    <t>ERSTE DMD d.o.o.</t>
  </si>
  <si>
    <t>Raiffeisen DMD d.d.</t>
  </si>
  <si>
    <r>
      <t xml:space="preserve">Društvo za upravljanje
</t>
    </r>
    <r>
      <rPr>
        <b/>
        <i/>
        <sz val="7"/>
        <color theme="1" tint="0.34998626667073579"/>
        <rFont val="Arial"/>
        <family val="2"/>
      </rPr>
      <t>Fund management company</t>
    </r>
  </si>
  <si>
    <t xml:space="preserve">ZDMF Raiffeisen </t>
  </si>
  <si>
    <t>ZB Invest Funds – ZB conservative</t>
  </si>
  <si>
    <t>64747126842</t>
  </si>
  <si>
    <t>HRZBINUCONS9</t>
  </si>
  <si>
    <t>ZB portfolio 70 (global 70)</t>
  </si>
  <si>
    <t>2024 Q 1</t>
  </si>
  <si>
    <t>ADRIATIC OSIGURANJE d.d.</t>
  </si>
  <si>
    <t>74780000904H51PVL664</t>
  </si>
  <si>
    <t>AGRAM LIFE osiguranje d.d.</t>
  </si>
  <si>
    <t>74780000R0XHH10VC697</t>
  </si>
  <si>
    <t>ALLIANZ Hrvatska d.d.</t>
  </si>
  <si>
    <t>5493006D8G55YM441622</t>
  </si>
  <si>
    <t>CROATIA osiguranje d.d.</t>
  </si>
  <si>
    <t>74780000M0GHQ1VXJU20</t>
  </si>
  <si>
    <t>EUROHERC osiguranje d.d.</t>
  </si>
  <si>
    <t>74780000Q0NHK2O5DU16</t>
  </si>
  <si>
    <t>GENERALI OSIGURANJE d.d.</t>
  </si>
  <si>
    <t>529900SSQ9XD4D9UVJ94</t>
  </si>
  <si>
    <t>GRAWE Hrvatska d.d.</t>
  </si>
  <si>
    <t>5299008LQUWEOTO76V71</t>
  </si>
  <si>
    <t xml:space="preserve">Groupama osiguranje d.d. </t>
  </si>
  <si>
    <t>74780000V0JHQ18WXI81</t>
  </si>
  <si>
    <t>HOK - OSIGURANJE d.d.</t>
  </si>
  <si>
    <t>7478000090THK2NOZI72</t>
  </si>
  <si>
    <t>Hrvatsko kreditno osiguranje d.d.</t>
  </si>
  <si>
    <t>315700PS397SPA0S1F19</t>
  </si>
  <si>
    <t>MERKUR OSIGURANJE d.d.</t>
  </si>
  <si>
    <t>529900S781HTTWM6KC58</t>
  </si>
  <si>
    <t>TRIGLAV OSIGURANJE d. d.</t>
  </si>
  <si>
    <t>74780000H0HHL1OVM657</t>
  </si>
  <si>
    <t xml:space="preserve">UNIQA osiguranje d.d. </t>
  </si>
  <si>
    <t>74780000P058TI5YPX93</t>
  </si>
  <si>
    <t>Wiener osiguranje Vienna Insurance Group d.d.</t>
  </si>
  <si>
    <t>54930041AKTSEYG3RV93</t>
  </si>
  <si>
    <t>Inspire OMEGA</t>
  </si>
  <si>
    <t>Next Invest One</t>
  </si>
  <si>
    <t>NEXT INVSET d.o.o.</t>
  </si>
  <si>
    <t>Fond ICAM COSERVATIVE PRIVATE je brisan iz registra 28.12.2023. / The ICAM COSERVATIVE PRIVATE fund was deleted from the register on 12/28/2023.</t>
  </si>
  <si>
    <t>Lipanj 2024.</t>
  </si>
  <si>
    <t>June 2024</t>
  </si>
  <si>
    <t>Erste Money Market USD</t>
  </si>
  <si>
    <t xml:space="preserve">OTP MULTI EUR 2026 </t>
  </si>
  <si>
    <t xml:space="preserve">ZB global 50 </t>
  </si>
  <si>
    <r>
      <rPr>
        <sz val="8"/>
        <color theme="1"/>
        <rFont val="Arial"/>
        <family val="2"/>
      </rPr>
      <t>Prelasci u druge kategorije OMF pod upravljanjem drugog društva</t>
    </r>
    <r>
      <rPr>
        <sz val="8"/>
        <color rgb="FFFF0000"/>
        <rFont val="Arial"/>
        <family val="2"/>
      </rPr>
      <t xml:space="preserve">
</t>
    </r>
    <r>
      <rPr>
        <i/>
        <sz val="8"/>
        <color theme="1" tint="0.34998626667073579"/>
        <rFont val="Arial"/>
        <family val="2"/>
        <charset val="238"/>
      </rPr>
      <t xml:space="preserve">Transfer to other categories OMF of the other pension company </t>
    </r>
  </si>
  <si>
    <r>
      <rPr>
        <sz val="8"/>
        <color theme="1"/>
        <rFont val="Arial"/>
        <family val="2"/>
      </rPr>
      <t>Prelasci iz drugih kategorija OMF pod upravljanjem drugog društva</t>
    </r>
    <r>
      <rPr>
        <sz val="8"/>
        <color rgb="FFFF0000"/>
        <rFont val="Arial"/>
        <family val="2"/>
      </rPr>
      <t xml:space="preserve">
</t>
    </r>
    <r>
      <rPr>
        <i/>
        <sz val="8"/>
        <color theme="1" tint="0.34998626667073579"/>
        <rFont val="Arial"/>
        <family val="2"/>
        <charset val="238"/>
      </rPr>
      <t xml:space="preserve">Transfer from other categories OMF of the other pension company </t>
    </r>
  </si>
  <si>
    <t>31.3.2024.</t>
  </si>
  <si>
    <t>34626223589</t>
  </si>
  <si>
    <t>HRERSIUMMUS7</t>
  </si>
  <si>
    <t>13797703937</t>
  </si>
  <si>
    <t>HRPBZIUCASH5</t>
  </si>
  <si>
    <t>InterCapital EUR Romania Govt Bond 5 - 10yr UCITS ETF</t>
  </si>
  <si>
    <t>13412952130</t>
  </si>
  <si>
    <t>HRICAMFERGB2</t>
  </si>
  <si>
    <t>InterCapital Short Term Dollar Bond</t>
  </si>
  <si>
    <t>56398025267</t>
  </si>
  <si>
    <t>HROTPIUME262</t>
  </si>
  <si>
    <t>Raiffeisen Money Market</t>
  </si>
  <si>
    <t> 80931768837</t>
  </si>
  <si>
    <t>HRRBAIURMNM8</t>
  </si>
  <si>
    <t>2024 Q 2</t>
  </si>
  <si>
    <t>30.6.2024.</t>
  </si>
  <si>
    <t>AP4</t>
  </si>
  <si>
    <t xml:space="preserve">Continuum </t>
  </si>
  <si>
    <t>SQ Cobold</t>
  </si>
  <si>
    <t>03637940749</t>
  </si>
  <si>
    <t>HRALTIUAP402</t>
  </si>
  <si>
    <t>48815690681</t>
  </si>
  <si>
    <t>HRLOINUVAL26</t>
  </si>
  <si>
    <t>72564316290</t>
  </si>
  <si>
    <t>HRININUOMGA1</t>
  </si>
  <si>
    <t>23614342922</t>
  </si>
  <si>
    <t> HRMTCPUCNTM9</t>
  </si>
  <si>
    <t> 00488180167</t>
  </si>
  <si>
    <t>HRNXINUNONE6</t>
  </si>
  <si>
    <t> 02142547776</t>
  </si>
  <si>
    <t> HRZDINUCBLD8</t>
  </si>
  <si>
    <t>Mathematica Capital Partners d.o.o.</t>
  </si>
  <si>
    <t xml:space="preserve">ZB Invest Funds – ZB bond 2026 EUR II </t>
  </si>
  <si>
    <t>03725025417</t>
  </si>
  <si>
    <t>HRZBINUB6E22</t>
  </si>
  <si>
    <t>III. dio: Osiguranja</t>
  </si>
  <si>
    <r>
      <t xml:space="preserve">ICAM CAPITAL PRIVATE 2 </t>
    </r>
    <r>
      <rPr>
        <b/>
        <vertAlign val="superscript"/>
        <sz val="8"/>
        <color rgb="FFFF0000"/>
        <rFont val="Arial"/>
        <family val="2"/>
      </rPr>
      <t>1</t>
    </r>
  </si>
  <si>
    <r>
      <t xml:space="preserve">ICAM CAPITAL PRIVATE 3 </t>
    </r>
    <r>
      <rPr>
        <b/>
        <vertAlign val="superscript"/>
        <sz val="8"/>
        <color rgb="FFFF0000"/>
        <rFont val="Arial"/>
        <family val="2"/>
      </rPr>
      <t>2</t>
    </r>
  </si>
  <si>
    <r>
      <rPr>
        <b/>
        <vertAlign val="superscript"/>
        <sz val="8"/>
        <color rgb="FFFF0000"/>
        <rFont val="Arial"/>
        <family val="2"/>
      </rPr>
      <t>1</t>
    </r>
    <r>
      <rPr>
        <sz val="8"/>
        <color theme="1"/>
        <rFont val="Arial"/>
        <family val="2"/>
        <charset val="238"/>
      </rPr>
      <t xml:space="preserve"> Fond ICAM DYNAMIC ALLOCATION je 14.5.2024. promijenio naziv u ICAM CAPITAL PRIVATE 2. Do 8.12.2017. fond je bio kategoriziran kao osnovni, a nakon toga kao posebni.</t>
    </r>
  </si>
  <si>
    <r>
      <t xml:space="preserve">  </t>
    </r>
    <r>
      <rPr>
        <i/>
        <sz val="8"/>
        <color theme="1" tint="0.34998626667073579"/>
        <rFont val="Arial"/>
        <family val="2"/>
      </rPr>
      <t>The ICAM DYNAMIC ALLOCATION fund changed its name to ICAM CAPITAL PRIVATE 2 (May 14, 2024). Until 8. December 2017 the fund was categorized as basic, and then as special.</t>
    </r>
  </si>
  <si>
    <r>
      <rPr>
        <b/>
        <vertAlign val="superscript"/>
        <sz val="8"/>
        <color rgb="FFFF0000"/>
        <rFont val="Arial"/>
        <family val="2"/>
      </rPr>
      <t xml:space="preserve">2 </t>
    </r>
    <r>
      <rPr>
        <sz val="8"/>
        <color theme="1"/>
        <rFont val="Arial"/>
        <family val="2"/>
        <charset val="238"/>
      </rPr>
      <t>Fond Generali Value je na datum 10.7.2024. promijenio naziv  u ICAM CAPITAL PRIVATE 3, a od tog datuma je preoblikovan iz osnovnog AIF-a u posebni AIF s privatnom ponudom.</t>
    </r>
  </si>
  <si>
    <t xml:space="preserve"> The Generali Value fund is on July 10, 2024. changed its name to ICAM CAPITAL PRIVATE 3, and from that date it was transformed from a basic AIF to a special AIF with a private offering.</t>
  </si>
  <si>
    <t>Rujan 2024.</t>
  </si>
  <si>
    <t>September 2024</t>
  </si>
  <si>
    <t>Listopad 2024.</t>
  </si>
  <si>
    <t>October 2024</t>
  </si>
  <si>
    <t>Tablica 3.1: Naplaćena premija osiguranja za period od 1. do 31. listopada 2024.</t>
  </si>
  <si>
    <t>Table 3.1: Premium paid for the period 1  - 31 October 2024</t>
  </si>
  <si>
    <t>I-X/2023</t>
  </si>
  <si>
    <t>I-X/2024</t>
  </si>
  <si>
    <r>
      <t xml:space="preserve">Indeks (100 = I-X/2023)
 </t>
    </r>
    <r>
      <rPr>
        <i/>
        <sz val="9"/>
        <color theme="1" tint="0.34998626667073579"/>
        <rFont val="Arial"/>
        <family val="2"/>
        <charset val="238"/>
      </rPr>
      <t>Index(100 =I-X/2023)</t>
    </r>
  </si>
  <si>
    <t>Tablica 3.2: Podaci o osiguranju za period od 1. do 31. listopada 2024.</t>
  </si>
  <si>
    <t>Table 3.2: Insurance data for the period  1  - 31 October 2024</t>
  </si>
  <si>
    <t>RUJAN 2024.</t>
  </si>
  <si>
    <t>SEPTEMBER 2024</t>
  </si>
  <si>
    <t>HRHT00RA0005</t>
  </si>
  <si>
    <t>HRKOEIRA0009</t>
  </si>
  <si>
    <t>HRKODTRA0007</t>
  </si>
  <si>
    <t>HRADRSPA0009</t>
  </si>
  <si>
    <t>HRZABARA0009</t>
  </si>
  <si>
    <t>HRKODTPA0009</t>
  </si>
  <si>
    <t>HRRIVPRA0000</t>
  </si>
  <si>
    <t>HRHPB0RA0002</t>
  </si>
  <si>
    <t>HRERNTRA0000</t>
  </si>
  <si>
    <t>HRDLKVRA0006</t>
  </si>
  <si>
    <t>HRRHMFO253A3</t>
  </si>
  <si>
    <t>HRRHMFO253B1</t>
  </si>
  <si>
    <t>HRRHMFO26CA5</t>
  </si>
  <si>
    <t>HRRHMFO287A1</t>
  </si>
  <si>
    <t>HRRHMFO277N5</t>
  </si>
  <si>
    <r>
      <t>Ukupno obveznice</t>
    </r>
    <r>
      <rPr>
        <b/>
        <sz val="10"/>
        <color rgb="FF0000FF"/>
        <rFont val="Arial"/>
        <family val="2"/>
      </rPr>
      <t xml:space="preserve"> </t>
    </r>
    <r>
      <rPr>
        <b/>
        <i/>
        <sz val="10"/>
        <color theme="1" tint="0.34998626667073579"/>
        <rFont val="Arial"/>
        <family val="2"/>
        <charset val="238"/>
      </rPr>
      <t>Total bonds</t>
    </r>
  </si>
  <si>
    <r>
      <t xml:space="preserve">Ukupno blok
</t>
    </r>
    <r>
      <rPr>
        <b/>
        <i/>
        <sz val="10"/>
        <color theme="1" tint="0.34998626667073579"/>
        <rFont val="Arial"/>
        <family val="2"/>
        <charset val="238"/>
      </rPr>
      <t>Total block</t>
    </r>
  </si>
  <si>
    <t>HRRHMFO403E6</t>
  </si>
  <si>
    <t>HRRHMFO327A5</t>
  </si>
  <si>
    <t>HRRHMFO347A3</t>
  </si>
  <si>
    <t>HRRHMFO257A4</t>
  </si>
  <si>
    <t>HRRHMFO297A0</t>
  </si>
  <si>
    <t>HRRHMFT509C9</t>
  </si>
  <si>
    <t>HRRHMFT447A6</t>
  </si>
  <si>
    <t>HRRHMFT523C0</t>
  </si>
  <si>
    <t>HRRHMFT451B6</t>
  </si>
  <si>
    <t>HRBCINRA0003</t>
  </si>
  <si>
    <t>HRKOTRPA0003</t>
  </si>
  <si>
    <t>HRTSHCRA0009</t>
  </si>
  <si>
    <t>HRGLCOO26CE5</t>
  </si>
  <si>
    <t>1.1. - 30.9.2024</t>
  </si>
  <si>
    <r>
      <rPr>
        <i/>
        <sz val="9"/>
        <rFont val="Arial"/>
        <family val="2"/>
        <charset val="238"/>
      </rPr>
      <t>Stanje na dan</t>
    </r>
    <r>
      <rPr>
        <i/>
        <sz val="9"/>
        <color rgb="FF1A34F2"/>
        <rFont val="Arial"/>
        <family val="2"/>
        <charset val="238"/>
      </rPr>
      <t xml:space="preserve"> / </t>
    </r>
    <r>
      <rPr>
        <i/>
        <sz val="9"/>
        <color theme="1" tint="0.34998626667073579"/>
        <rFont val="Arial"/>
        <family val="2"/>
        <charset val="238"/>
      </rPr>
      <t>State as at</t>
    </r>
    <r>
      <rPr>
        <b/>
        <i/>
        <sz val="9"/>
        <color theme="1" tint="0.34998626667073579"/>
        <rFont val="Arial"/>
        <family val="2"/>
        <charset val="238"/>
      </rPr>
      <t xml:space="preserve"> </t>
    </r>
    <r>
      <rPr>
        <b/>
        <i/>
        <sz val="9"/>
        <rFont val="Arial"/>
        <family val="2"/>
        <charset val="238"/>
      </rPr>
      <t xml:space="preserve"> 30.9.2024</t>
    </r>
  </si>
  <si>
    <r>
      <t xml:space="preserve">Broj / </t>
    </r>
    <r>
      <rPr>
        <i/>
        <sz val="10"/>
        <color theme="1" tint="0.34998626667073579"/>
        <rFont val="Arial"/>
        <family val="2"/>
        <charset val="238"/>
      </rPr>
      <t>Number</t>
    </r>
    <r>
      <rPr>
        <sz val="10"/>
        <color theme="1"/>
        <rFont val="Arial"/>
        <family val="2"/>
      </rPr>
      <t xml:space="preserve"> 11</t>
    </r>
    <r>
      <rPr>
        <sz val="10"/>
        <color theme="1"/>
        <rFont val="Arial"/>
        <family val="2"/>
        <charset val="238"/>
      </rPr>
      <t xml:space="preserve">  Verzija / </t>
    </r>
    <r>
      <rPr>
        <i/>
        <sz val="10"/>
        <color theme="1" tint="0.34998626667073579"/>
        <rFont val="Arial"/>
        <family val="2"/>
        <charset val="238"/>
      </rPr>
      <t>Version</t>
    </r>
    <r>
      <rPr>
        <sz val="10"/>
        <color theme="1"/>
        <rFont val="Arial"/>
        <family val="2"/>
        <charset val="238"/>
      </rPr>
      <t xml:space="preserve"> 1.0   Godina / </t>
    </r>
    <r>
      <rPr>
        <i/>
        <sz val="10"/>
        <color theme="1" tint="0.34998626667073579"/>
        <rFont val="Arial"/>
        <family val="2"/>
        <charset val="238"/>
      </rPr>
      <t>Year</t>
    </r>
    <r>
      <rPr>
        <sz val="10"/>
        <color theme="1" tint="0.34998626667073579"/>
        <rFont val="Arial"/>
        <family val="2"/>
        <charset val="238"/>
      </rPr>
      <t xml:space="preserve"> </t>
    </r>
    <r>
      <rPr>
        <sz val="10"/>
        <color theme="1"/>
        <rFont val="Arial"/>
        <family val="2"/>
        <charset val="238"/>
      </rPr>
      <t>XXII  Zagreb, 20.11.2024.</t>
    </r>
  </si>
  <si>
    <t>2024 Q 3</t>
  </si>
  <si>
    <r>
      <t xml:space="preserve">Fond  Prosperus FGS je s radom 10.10.2024. /  </t>
    </r>
    <r>
      <rPr>
        <i/>
        <sz val="8"/>
        <color theme="1" tint="0.34998626667073579"/>
        <rFont val="Arial"/>
        <family val="2"/>
      </rPr>
      <t>The Prosperus FGS fund is operational on October 10, 2024.</t>
    </r>
  </si>
  <si>
    <t>Prosperus FGS u likvidaciji</t>
  </si>
  <si>
    <t>HRPSPIUPFGS3</t>
  </si>
  <si>
    <t xml:space="preserve">Ayvens Croatia d.o.o. za operativni i financijski leasing </t>
  </si>
  <si>
    <t>30.9.2024.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</si>
</sst>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1041A]#,##0"/>
    <numFmt numFmtId="175" formatCode="[$-1041A]#,##0.0000"/>
    <numFmt numFmtId="176" formatCode="mm/yyyy/"/>
    <numFmt numFmtId="177" formatCode="#,##0.000"/>
    <numFmt numFmtId="178" formatCode="0.000%"/>
    <numFmt numFmtId="179" formatCode="mmmm\ yyyy/"/>
    <numFmt numFmtId="180" formatCode="dd/mm/yy/;@"/>
    <numFmt numFmtId="181" formatCode="[$-41A]mmm\-yy;@"/>
  </numFmts>
  <fonts count="25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b/>
      <i/>
      <sz val="12"/>
      <color rgb="FFFF0000"/>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sz val="10"/>
      <color indexed="12"/>
      <name val="Arial"/>
      <family val="2"/>
      <charset val="238"/>
    </font>
    <font>
      <b/>
      <sz val="8"/>
      <name val="Arial"/>
      <family val="2"/>
      <charset val="238"/>
    </font>
    <font>
      <sz val="8"/>
      <name val="Arial"/>
      <family val="2"/>
      <charset val="238"/>
    </font>
    <font>
      <sz val="7"/>
      <name val="Arial"/>
      <family val="2"/>
      <charset val="238"/>
    </font>
    <font>
      <b/>
      <sz val="10"/>
      <name val="Arial"/>
      <family val="2"/>
    </font>
    <font>
      <i/>
      <sz val="7"/>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i/>
      <sz val="8"/>
      <name val="Arial"/>
      <family val="2"/>
      <charset val="238"/>
    </font>
    <font>
      <sz val="8"/>
      <color indexed="12"/>
      <name val="Arial"/>
      <family val="2"/>
      <charset val="238"/>
    </font>
    <font>
      <sz val="7"/>
      <color indexed="8"/>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vertAlign val="superscript"/>
      <sz val="9"/>
      <name val="Arial"/>
      <family val="2"/>
      <charset val="238"/>
    </font>
    <font>
      <i/>
      <sz val="8"/>
      <color indexed="8"/>
      <name val="Arial"/>
      <family val="2"/>
      <charset val="238"/>
    </font>
    <font>
      <u/>
      <sz val="10"/>
      <color theme="1"/>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sz val="8"/>
      <color theme="1"/>
      <name val="Arial"/>
      <family val="2"/>
      <charset val="238"/>
    </font>
    <font>
      <b/>
      <i/>
      <sz val="9"/>
      <color rgb="FF0000FF"/>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sz val="10"/>
      <name val="Arial"/>
      <family val="2"/>
    </font>
    <font>
      <i/>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i/>
      <sz val="9"/>
      <color rgb="FF0000FF"/>
      <name val="Arial"/>
      <family val="2"/>
    </font>
    <font>
      <b/>
      <sz val="10"/>
      <color rgb="FF0000FF"/>
      <name val="Arial"/>
      <family val="2"/>
    </font>
    <font>
      <b/>
      <sz val="10"/>
      <color theme="0"/>
      <name val="Arial"/>
      <family val="2"/>
      <charset val="238"/>
    </font>
    <font>
      <sz val="9"/>
      <color rgb="FF0000FF"/>
      <name val="Arial"/>
      <family val="2"/>
    </font>
    <font>
      <sz val="9"/>
      <color theme="1"/>
      <name val="Arial"/>
      <family val="2"/>
    </font>
    <font>
      <b/>
      <sz val="14"/>
      <color theme="1"/>
      <name val="Arial"/>
      <family val="2"/>
      <charset val="238"/>
    </font>
    <font>
      <sz val="10"/>
      <color theme="1"/>
      <name val="Arial"/>
      <family val="2"/>
      <charset val="238"/>
    </font>
    <font>
      <b/>
      <sz val="24"/>
      <color theme="1"/>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sz val="7"/>
      <color theme="1"/>
      <name val="Arial"/>
      <family val="2"/>
      <charset val="238"/>
    </font>
    <font>
      <b/>
      <i/>
      <sz val="10"/>
      <color theme="1"/>
      <name val="Arial"/>
      <family val="2"/>
      <charset val="238"/>
    </font>
    <font>
      <i/>
      <sz val="7"/>
      <color theme="1"/>
      <name val="Arial"/>
      <family val="2"/>
      <charset val="238"/>
    </font>
    <font>
      <sz val="7"/>
      <color rgb="FFFF0000"/>
      <name val="Arial"/>
      <family val="2"/>
    </font>
    <font>
      <sz val="7"/>
      <color theme="1"/>
      <name val="Arial"/>
      <family val="2"/>
    </font>
    <font>
      <i/>
      <sz val="8"/>
      <color indexed="39"/>
      <name val="Arial"/>
      <family val="2"/>
    </font>
    <font>
      <sz val="8"/>
      <color rgb="FFFF0000"/>
      <name val="Arial"/>
      <family val="2"/>
    </font>
    <font>
      <b/>
      <i/>
      <sz val="8"/>
      <name val="Arial"/>
      <family val="2"/>
    </font>
    <font>
      <sz val="9"/>
      <color theme="1"/>
      <name val="Arial"/>
      <family val="2"/>
      <charset val="238"/>
    </font>
    <font>
      <b/>
      <i/>
      <sz val="11"/>
      <color rgb="FF0000FF"/>
      <name val="Arial"/>
      <family val="2"/>
      <charset val="238"/>
    </font>
    <font>
      <b/>
      <sz val="7.5"/>
      <color theme="1"/>
      <name val="Arial"/>
      <family val="2"/>
    </font>
    <font>
      <i/>
      <sz val="11"/>
      <color rgb="FF0000FF"/>
      <name val="Calibri"/>
      <family val="2"/>
      <scheme val="minor"/>
    </font>
    <font>
      <b/>
      <sz val="10"/>
      <color rgb="FF000000"/>
      <name val="Arial"/>
      <family val="2"/>
      <charset val="238"/>
    </font>
    <font>
      <sz val="10"/>
      <color rgb="FF0000FF"/>
      <name val="Calibri"/>
      <family val="2"/>
      <scheme val="minor"/>
    </font>
    <font>
      <b/>
      <vertAlign val="superscript"/>
      <sz val="8"/>
      <color rgb="FFFF0000"/>
      <name val="Arial"/>
      <family val="2"/>
      <charset val="238"/>
    </font>
    <font>
      <sz val="11"/>
      <color theme="1"/>
      <name val="Arial"/>
      <family val="2"/>
      <charset val="238"/>
    </font>
    <font>
      <b/>
      <sz val="8"/>
      <color theme="1"/>
      <name val="Arial"/>
      <family val="2"/>
      <charset val="238"/>
    </font>
    <font>
      <sz val="9"/>
      <color rgb="FFFF0000"/>
      <name val="Calibri"/>
      <family val="2"/>
      <scheme val="minor"/>
    </font>
    <font>
      <sz val="9"/>
      <color theme="1"/>
      <name val="Calibri"/>
      <family val="2"/>
      <scheme val="minor"/>
    </font>
    <font>
      <b/>
      <i/>
      <sz val="9"/>
      <name val="Arial"/>
      <family val="2"/>
      <charset val="238"/>
    </font>
    <font>
      <b/>
      <i/>
      <sz val="9"/>
      <color indexed="8"/>
      <name val="Arial"/>
      <family val="2"/>
      <charset val="238"/>
    </font>
    <font>
      <i/>
      <sz val="9"/>
      <name val="Arial"/>
      <family val="2"/>
      <charset val="238"/>
    </font>
    <font>
      <i/>
      <sz val="9"/>
      <color rgb="FF1A34F2"/>
      <name val="Arial"/>
      <family val="2"/>
      <charset val="238"/>
    </font>
    <font>
      <i/>
      <sz val="9"/>
      <color rgb="FF0000FF"/>
      <name val="Arial"/>
      <family val="2"/>
      <charset val="238"/>
    </font>
    <font>
      <sz val="8"/>
      <color theme="1"/>
      <name val="Calibri"/>
      <family val="2"/>
      <scheme val="minor"/>
    </font>
    <font>
      <b/>
      <i/>
      <sz val="11"/>
      <color indexed="12"/>
      <name val="Arial"/>
      <family val="2"/>
      <charset val="238"/>
    </font>
    <font>
      <b/>
      <sz val="11"/>
      <color theme="1"/>
      <name val="Calibri"/>
      <family val="2"/>
      <charset val="238"/>
      <scheme val="minor"/>
    </font>
    <font>
      <sz val="8"/>
      <color theme="1" tint="0.34998626667073579"/>
      <name val="Arial"/>
      <family val="2"/>
      <charset val="238"/>
    </font>
    <font>
      <b/>
      <i/>
      <sz val="9"/>
      <color theme="1"/>
      <name val="Arial"/>
      <family val="2"/>
      <charset val="238"/>
    </font>
    <font>
      <sz val="11"/>
      <color theme="1" tint="0.34998626667073579"/>
      <name val="Calibri"/>
      <family val="2"/>
      <scheme val="minor"/>
    </font>
    <font>
      <b/>
      <i/>
      <sz val="13"/>
      <color theme="1" tint="0.34998626667073579"/>
      <name val="Arial"/>
      <family val="2"/>
      <charset val="238"/>
    </font>
    <font>
      <b/>
      <i/>
      <sz val="10"/>
      <color theme="1" tint="0.34998626667073579"/>
      <name val="Arial"/>
      <family val="2"/>
      <charset val="238"/>
    </font>
    <font>
      <i/>
      <sz val="8"/>
      <color theme="1" tint="0.34998626667073579"/>
      <name val="Arial"/>
      <family val="2"/>
      <charset val="238"/>
    </font>
    <font>
      <b/>
      <i/>
      <sz val="9"/>
      <color theme="1" tint="0.34998626667073579"/>
      <name val="Arial"/>
      <family val="2"/>
      <charset val="238"/>
    </font>
    <font>
      <b/>
      <i/>
      <sz val="8"/>
      <color theme="1" tint="0.34998626667073579"/>
      <name val="Arial"/>
      <family val="2"/>
      <charset val="238"/>
    </font>
    <font>
      <b/>
      <i/>
      <sz val="10"/>
      <color theme="1" tint="0.34998626667073579"/>
      <name val="Arial"/>
      <family val="2"/>
    </font>
    <font>
      <b/>
      <sz val="8"/>
      <color theme="1" tint="0.34998626667073579"/>
      <name val="Arial"/>
      <family val="2"/>
      <charset val="238"/>
    </font>
    <font>
      <i/>
      <sz val="9"/>
      <color theme="1" tint="0.34998626667073579"/>
      <name val="Arial"/>
      <family val="2"/>
      <charset val="238"/>
    </font>
    <font>
      <b/>
      <i/>
      <sz val="11"/>
      <color theme="1" tint="0.34998626667073579"/>
      <name val="Arial"/>
      <family val="2"/>
      <charset val="238"/>
    </font>
    <font>
      <i/>
      <vertAlign val="superscript"/>
      <sz val="8"/>
      <color theme="1" tint="0.34998626667073579"/>
      <name val="Arial"/>
      <family val="2"/>
      <charset val="238"/>
    </font>
    <font>
      <i/>
      <sz val="7"/>
      <color theme="1" tint="0.34998626667073579"/>
      <name val="Arial"/>
      <family val="2"/>
      <charset val="238"/>
    </font>
    <font>
      <sz val="7"/>
      <color theme="1" tint="0.34998626667073579"/>
      <name val="Arial"/>
      <family val="2"/>
      <charset val="238"/>
    </font>
    <font>
      <i/>
      <vertAlign val="superscript"/>
      <sz val="9"/>
      <color theme="1" tint="0.34998626667073579"/>
      <name val="Arial"/>
      <family val="2"/>
      <charset val="238"/>
    </font>
    <font>
      <b/>
      <sz val="9"/>
      <color theme="1" tint="0.34998626667073579"/>
      <name val="Arial"/>
      <family val="2"/>
      <charset val="238"/>
    </font>
    <font>
      <i/>
      <sz val="8"/>
      <color theme="1" tint="0.34998626667073579"/>
      <name val="Arial"/>
      <family val="2"/>
    </font>
    <font>
      <i/>
      <sz val="7"/>
      <color theme="1" tint="0.34998626667073579"/>
      <name val="Arial"/>
      <family val="2"/>
    </font>
    <font>
      <b/>
      <i/>
      <sz val="9"/>
      <color theme="1" tint="0.34998626667073579"/>
      <name val="Arial"/>
      <family val="2"/>
    </font>
    <font>
      <b/>
      <i/>
      <sz val="7"/>
      <color theme="1" tint="0.34998626667073579"/>
      <name val="Arial"/>
      <family val="2"/>
      <charset val="238"/>
    </font>
    <font>
      <i/>
      <sz val="10"/>
      <color theme="1" tint="0.34998626667073579"/>
      <name val="Arial"/>
      <family val="2"/>
      <charset val="238"/>
    </font>
    <font>
      <sz val="10"/>
      <color theme="1" tint="0.34998626667073579"/>
      <name val="Calibri"/>
      <family val="2"/>
      <scheme val="minor"/>
    </font>
    <font>
      <sz val="10"/>
      <color theme="1" tint="0.34998626667073579"/>
      <name val="Arial"/>
      <family val="2"/>
      <charset val="238"/>
    </font>
    <font>
      <sz val="10"/>
      <color theme="1" tint="0.34998626667073579"/>
      <name val="Arial"/>
      <family val="2"/>
    </font>
    <font>
      <b/>
      <i/>
      <sz val="9"/>
      <color theme="1" tint="0.34998626667073579"/>
      <name val="Tahoma"/>
      <family val="2"/>
      <charset val="238"/>
    </font>
    <font>
      <b/>
      <i/>
      <vertAlign val="superscript"/>
      <sz val="9"/>
      <color theme="1" tint="0.34998626667073579"/>
      <name val="Arial"/>
      <family val="2"/>
      <charset val="238"/>
    </font>
    <font>
      <b/>
      <i/>
      <sz val="7.5"/>
      <color theme="1" tint="0.34998626667073579"/>
      <name val="Arial"/>
      <family val="2"/>
      <charset val="238"/>
    </font>
    <font>
      <i/>
      <vertAlign val="subscript"/>
      <sz val="8"/>
      <color theme="1" tint="0.34998626667073579"/>
      <name val="Arial"/>
      <family val="2"/>
      <charset val="238"/>
    </font>
    <font>
      <b/>
      <i/>
      <sz val="20"/>
      <color theme="1" tint="0.34998626667073579"/>
      <name val="Arial"/>
      <family val="2"/>
      <charset val="238"/>
    </font>
    <font>
      <b/>
      <i/>
      <sz val="12"/>
      <color theme="1" tint="0.34998626667073579"/>
      <name val="Arial"/>
      <family val="2"/>
      <charset val="238"/>
    </font>
    <font>
      <b/>
      <i/>
      <sz val="8"/>
      <color rgb="FFCCCC00"/>
      <name val="Arial"/>
      <family val="2"/>
      <charset val="238"/>
    </font>
    <font>
      <b/>
      <i/>
      <u/>
      <sz val="9"/>
      <color theme="1"/>
      <name val="Arial"/>
      <family val="2"/>
      <charset val="238"/>
    </font>
    <font>
      <b/>
      <i/>
      <sz val="9"/>
      <color theme="0" tint="-0.34998626667073579"/>
      <name val="Arial"/>
      <family val="2"/>
      <charset val="238"/>
    </font>
    <font>
      <u/>
      <sz val="10"/>
      <color theme="9" tint="-0.249977111117893"/>
      <name val="Arial"/>
      <family val="2"/>
      <charset val="238"/>
    </font>
    <font>
      <sz val="11"/>
      <color rgb="FFFF9900"/>
      <name val="Calibri"/>
      <family val="2"/>
      <scheme val="minor"/>
    </font>
    <font>
      <i/>
      <sz val="10"/>
      <color rgb="FF996600"/>
      <name val="Arial"/>
      <family val="2"/>
      <charset val="238"/>
    </font>
    <font>
      <u/>
      <sz val="10"/>
      <color rgb="FFFF3300"/>
      <name val="Arial"/>
      <family val="2"/>
      <charset val="238"/>
    </font>
    <font>
      <sz val="9"/>
      <color theme="1" tint="0.34998626667073579"/>
      <name val="Calibri"/>
      <family val="2"/>
      <scheme val="minor"/>
    </font>
    <font>
      <b/>
      <i/>
      <sz val="10"/>
      <color theme="0" tint="-0.499984740745262"/>
      <name val="Arial"/>
      <family val="2"/>
      <charset val="238"/>
    </font>
    <font>
      <sz val="10"/>
      <color theme="0" tint="-0.499984740745262"/>
      <name val="Arial"/>
      <family val="2"/>
      <charset val="238"/>
    </font>
    <font>
      <i/>
      <sz val="8"/>
      <color theme="0" tint="-0.499984740745262"/>
      <name val="Arial"/>
      <family val="2"/>
      <charset val="238"/>
    </font>
    <font>
      <b/>
      <sz val="10"/>
      <color theme="0" tint="-0.34998626667073579"/>
      <name val="Arial"/>
      <family val="2"/>
      <charset val="238"/>
    </font>
    <font>
      <i/>
      <sz val="8"/>
      <color theme="1"/>
      <name val="Arial"/>
      <family val="2"/>
      <charset val="238"/>
    </font>
    <font>
      <b/>
      <sz val="10"/>
      <color theme="1" tint="0.34998626667073579"/>
      <name val="Arial"/>
      <family val="2"/>
      <charset val="238"/>
    </font>
    <font>
      <i/>
      <sz val="10"/>
      <color theme="1" tint="0.499984740745262"/>
      <name val="Arial"/>
      <family val="2"/>
      <charset val="238"/>
    </font>
    <font>
      <b/>
      <i/>
      <sz val="10"/>
      <color theme="1" tint="0.499984740745262"/>
      <name val="Arial"/>
      <family val="2"/>
      <charset val="238"/>
    </font>
    <font>
      <b/>
      <i/>
      <sz val="10"/>
      <name val="Arial"/>
      <family val="2"/>
      <charset val="238"/>
    </font>
    <font>
      <i/>
      <sz val="9"/>
      <color theme="1" tint="0.499984740745262"/>
      <name val="Arial"/>
      <family val="2"/>
      <charset val="238"/>
    </font>
    <font>
      <sz val="8"/>
      <color theme="1" tint="0.499984740745262"/>
      <name val="Arial"/>
      <family val="2"/>
      <charset val="238"/>
    </font>
    <font>
      <i/>
      <sz val="8"/>
      <color theme="1" tint="0.499984740745262"/>
      <name val="Arial"/>
      <family val="2"/>
      <charset val="238"/>
    </font>
    <font>
      <i/>
      <sz val="8"/>
      <color theme="1" tint="0.249977111117893"/>
      <name val="Arial"/>
      <family val="2"/>
      <charset val="238"/>
    </font>
    <font>
      <b/>
      <i/>
      <sz val="9"/>
      <color theme="1" tint="0.249977111117893"/>
      <name val="Arial"/>
      <family val="2"/>
      <charset val="238"/>
    </font>
    <font>
      <b/>
      <sz val="10"/>
      <color rgb="FFC00000"/>
      <name val="Arial"/>
      <family val="2"/>
      <charset val="238"/>
    </font>
    <font>
      <b/>
      <sz val="10"/>
      <color rgb="FFFF0000"/>
      <name val="Arial"/>
      <family val="2"/>
      <charset val="238"/>
    </font>
    <font>
      <b/>
      <i/>
      <sz val="10"/>
      <color rgb="FFFF0000"/>
      <name val="Arial"/>
      <family val="2"/>
      <charset val="238"/>
    </font>
    <font>
      <b/>
      <i/>
      <sz val="9"/>
      <color theme="0" tint="-0.499984740745262"/>
      <name val="Arial"/>
      <family val="2"/>
      <charset val="238"/>
    </font>
    <font>
      <b/>
      <sz val="10"/>
      <color rgb="FF0000FF"/>
      <name val="Arial"/>
      <family val="2"/>
      <charset val="238"/>
    </font>
    <font>
      <b/>
      <i/>
      <sz val="11"/>
      <color theme="1" tint="0.499984740745262"/>
      <name val="Arial"/>
      <family val="2"/>
      <charset val="238"/>
    </font>
    <font>
      <b/>
      <i/>
      <sz val="9"/>
      <color theme="1" tint="0.499984740745262"/>
      <name val="Arial"/>
      <family val="2"/>
      <charset val="238"/>
    </font>
    <font>
      <u/>
      <sz val="10"/>
      <color rgb="FF008000"/>
      <name val="Arial"/>
      <family val="2"/>
      <charset val="238"/>
    </font>
    <font>
      <i/>
      <u/>
      <sz val="10"/>
      <color theme="0" tint="-0.499984740745262"/>
      <name val="Arial"/>
      <family val="2"/>
      <charset val="238"/>
    </font>
    <font>
      <u/>
      <sz val="10"/>
      <color rgb="FF0000FF"/>
      <name val="Arial"/>
      <family val="2"/>
    </font>
    <font>
      <i/>
      <u/>
      <sz val="10"/>
      <color theme="1" tint="0.34998626667073579"/>
      <name val="Arial"/>
      <family val="2"/>
    </font>
    <font>
      <u/>
      <sz val="10"/>
      <color theme="9" tint="-0.24994659260841701"/>
      <name val="Arial"/>
      <family val="2"/>
      <charset val="238"/>
    </font>
    <font>
      <b/>
      <i/>
      <sz val="8"/>
      <color theme="1" tint="0.34998626667073579"/>
      <name val="Arial"/>
      <family val="2"/>
    </font>
    <font>
      <i/>
      <sz val="8"/>
      <color theme="1" tint="0.249977111117893"/>
      <name val="Arial"/>
      <family val="2"/>
    </font>
    <font>
      <sz val="8"/>
      <color theme="1" tint="0.34998626667073579"/>
      <name val="Arial"/>
      <family val="2"/>
    </font>
    <font>
      <sz val="10"/>
      <name val="Times New Roman"/>
      <family val="1"/>
      <charset val="238"/>
    </font>
    <font>
      <i/>
      <sz val="9"/>
      <color theme="1" tint="0.34998626667073579"/>
      <name val="Arial"/>
      <family val="2"/>
    </font>
    <font>
      <i/>
      <u/>
      <sz val="10"/>
      <color theme="1" tint="0.34998626667073579"/>
      <name val="Arial"/>
      <family val="2"/>
      <charset val="238"/>
    </font>
    <font>
      <u/>
      <sz val="10"/>
      <color rgb="FF9933FF"/>
      <name val="Arial"/>
      <family val="2"/>
      <charset val="238"/>
    </font>
    <font>
      <i/>
      <u/>
      <sz val="10"/>
      <color theme="1" tint="0.499984740745262"/>
      <name val="Arial"/>
      <family val="2"/>
      <charset val="238"/>
    </font>
    <font>
      <u/>
      <sz val="10"/>
      <color rgb="FF3399FF"/>
      <name val="Arial"/>
      <family val="2"/>
      <charset val="238"/>
    </font>
    <font>
      <u/>
      <sz val="10"/>
      <color rgb="FFFF9933"/>
      <name val="Arial"/>
      <family val="2"/>
      <charset val="238"/>
    </font>
    <font>
      <u/>
      <sz val="10"/>
      <color theme="5" tint="-0.499984740745262"/>
      <name val="Arial"/>
      <family val="2"/>
      <charset val="238"/>
    </font>
    <font>
      <b/>
      <vertAlign val="superscript"/>
      <sz val="8"/>
      <name val="Arial"/>
      <family val="2"/>
    </font>
    <font>
      <b/>
      <i/>
      <vertAlign val="superscript"/>
      <sz val="8"/>
      <color theme="1" tint="0.34998626667073579"/>
      <name val="Arial"/>
      <family val="2"/>
    </font>
    <font>
      <vertAlign val="superscript"/>
      <sz val="8"/>
      <color theme="1"/>
      <name val="Arial"/>
      <family val="2"/>
    </font>
    <font>
      <i/>
      <sz val="10"/>
      <color theme="1" tint="0.34998626667073579"/>
      <name val="Arial"/>
      <family val="2"/>
    </font>
    <font>
      <b/>
      <sz val="10"/>
      <color rgb="FF000000"/>
      <name val="Arial"/>
      <family val="2"/>
    </font>
    <font>
      <b/>
      <sz val="10"/>
      <color theme="1" tint="0.34998626667073579"/>
      <name val="Arial"/>
      <family val="2"/>
    </font>
    <font>
      <b/>
      <sz val="11"/>
      <color rgb="FFC00000"/>
      <name val="Calibri"/>
      <family val="2"/>
      <scheme val="minor"/>
    </font>
    <font>
      <i/>
      <sz val="8"/>
      <color rgb="FF595959"/>
      <name val="Arial"/>
      <family val="2"/>
      <charset val="238"/>
    </font>
    <font>
      <b/>
      <i/>
      <sz val="11"/>
      <color rgb="FF595959"/>
      <name val="Arial"/>
      <family val="2"/>
      <charset val="238"/>
    </font>
    <font>
      <i/>
      <sz val="9"/>
      <color rgb="FF595959"/>
      <name val="Arial"/>
      <family val="2"/>
      <charset val="238"/>
    </font>
    <font>
      <i/>
      <sz val="9"/>
      <color theme="1" tint="0.249977111117893"/>
      <name val="Arial"/>
      <family val="2"/>
    </font>
    <font>
      <b/>
      <i/>
      <sz val="9"/>
      <color theme="1" tint="0.499984740745262"/>
      <name val="Arial"/>
      <family val="2"/>
    </font>
    <font>
      <b/>
      <i/>
      <sz val="10"/>
      <color theme="1" tint="0.499984740745262"/>
      <name val="Arial"/>
      <family val="2"/>
    </font>
    <font>
      <b/>
      <i/>
      <sz val="11"/>
      <color theme="1" tint="0.499984740745262"/>
      <name val="Arial"/>
      <family val="2"/>
    </font>
    <font>
      <i/>
      <sz val="9"/>
      <color rgb="FF595959"/>
      <name val="Arial"/>
      <family val="2"/>
    </font>
    <font>
      <i/>
      <sz val="8"/>
      <color theme="1" tint="0.34998626667073579"/>
      <name val="Calibri"/>
      <family val="2"/>
      <scheme val="minor"/>
    </font>
    <font>
      <sz val="8"/>
      <color indexed="9"/>
      <name val="Arial"/>
      <family val="2"/>
    </font>
    <font>
      <sz val="8"/>
      <color theme="1" tint="0.499984740745262"/>
      <name val="Arial"/>
      <family val="2"/>
    </font>
    <font>
      <b/>
      <i/>
      <sz val="10"/>
      <color rgb="FFC00000"/>
      <name val="Arial"/>
      <family val="2"/>
      <charset val="238"/>
    </font>
    <font>
      <b/>
      <i/>
      <sz val="8"/>
      <color rgb="FFC00000"/>
      <name val="Arial"/>
      <family val="2"/>
    </font>
    <font>
      <b/>
      <sz val="9"/>
      <color rgb="FF000000"/>
      <name val="Arial"/>
      <family val="2"/>
    </font>
    <font>
      <b/>
      <sz val="8"/>
      <color rgb="FFFF0000"/>
      <name val="Arial"/>
      <family val="2"/>
    </font>
    <font>
      <sz val="10"/>
      <color rgb="FFFF0000"/>
      <name val="Arial"/>
      <family val="2"/>
      <charset val="238"/>
    </font>
    <font>
      <i/>
      <sz val="9"/>
      <color theme="1" tint="0.499984740745262"/>
      <name val="Arial"/>
      <family val="2"/>
    </font>
    <font>
      <i/>
      <sz val="10"/>
      <color theme="1" tint="0.499984740745262"/>
      <name val="Arial"/>
      <family val="2"/>
    </font>
    <font>
      <b/>
      <i/>
      <sz val="13"/>
      <color theme="1" tint="0.249977111117893"/>
      <name val="Arial"/>
      <family val="2"/>
      <charset val="238"/>
    </font>
    <font>
      <b/>
      <i/>
      <sz val="7"/>
      <color theme="1" tint="0.34998626667073579"/>
      <name val="Arial"/>
      <family val="2"/>
    </font>
    <font>
      <b/>
      <vertAlign val="superscript"/>
      <sz val="8"/>
      <color rgb="FFFF0000"/>
      <name val="Arial"/>
      <family val="2"/>
    </font>
  </fonts>
  <fills count="44">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rgb="FFF2F2F2"/>
        <bgColor rgb="FF000000"/>
      </patternFill>
    </fill>
    <fill>
      <patternFill patternType="solid">
        <fgColor rgb="FF99CCFF"/>
        <bgColor indexed="64"/>
      </patternFill>
    </fill>
    <fill>
      <patternFill patternType="solid">
        <fgColor rgb="FFDDDDDD"/>
        <bgColor indexed="64"/>
      </patternFill>
    </fill>
    <fill>
      <patternFill patternType="solid">
        <fgColor rgb="FFF2F2F2"/>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CCFF"/>
        <bgColor indexed="64"/>
      </patternFill>
    </fill>
    <fill>
      <patternFill patternType="solid">
        <fgColor rgb="FFCC99FF"/>
        <bgColor indexed="9"/>
      </patternFill>
    </fill>
    <fill>
      <patternFill patternType="solid">
        <fgColor rgb="FFCC99FF"/>
        <bgColor indexed="64"/>
      </patternFill>
    </fill>
    <fill>
      <patternFill patternType="solid">
        <fgColor rgb="FFCCCCFF"/>
        <bgColor indexed="9"/>
      </patternFill>
    </fill>
    <fill>
      <patternFill patternType="solid">
        <fgColor rgb="FFFFCC99"/>
        <bgColor indexed="64"/>
      </patternFill>
    </fill>
    <fill>
      <patternFill patternType="solid">
        <fgColor rgb="FFFF9933"/>
        <bgColor indexed="64"/>
      </patternFill>
    </fill>
    <fill>
      <patternFill patternType="solid">
        <fgColor rgb="FFFF9933"/>
        <bgColor rgb="FF000000"/>
      </patternFill>
    </fill>
    <fill>
      <patternFill patternType="solid">
        <fgColor rgb="FFFFCCCC"/>
        <bgColor indexed="64"/>
      </patternFill>
    </fill>
    <fill>
      <patternFill patternType="solid">
        <fgColor rgb="FFFF7C80"/>
        <bgColor indexed="64"/>
      </patternFill>
    </fill>
    <fill>
      <patternFill patternType="solid">
        <fgColor rgb="FFFF7C80"/>
        <bgColor rgb="FF000000"/>
      </patternFill>
    </fill>
    <fill>
      <patternFill patternType="solid">
        <fgColor theme="0" tint="-4.9989318521683403E-2"/>
        <bgColor indexed="8"/>
      </patternFill>
    </fill>
    <fill>
      <patternFill patternType="solid">
        <fgColor rgb="FFFF7C80"/>
        <bgColor indexed="8"/>
      </patternFill>
    </fill>
    <fill>
      <patternFill patternType="solid">
        <fgColor rgb="FFFFCCCC"/>
        <bgColor indexed="0"/>
      </patternFill>
    </fill>
    <fill>
      <patternFill patternType="solid">
        <fgColor rgb="FFFF7C80"/>
        <bgColor indexed="0"/>
      </patternFill>
    </fill>
    <fill>
      <patternFill patternType="solid">
        <fgColor theme="0" tint="-4.9989318521683403E-2"/>
        <bgColor indexed="0"/>
      </patternFill>
    </fill>
    <fill>
      <patternFill patternType="solid">
        <fgColor rgb="FFFFFFCC"/>
        <bgColor indexed="9"/>
      </patternFill>
    </fill>
    <fill>
      <patternFill patternType="solid">
        <fgColor rgb="FFFFFF66"/>
        <bgColor indexed="64"/>
      </patternFill>
    </fill>
    <fill>
      <patternFill patternType="solid">
        <fgColor rgb="FFFFFF66"/>
        <bgColor rgb="FF000000"/>
      </patternFill>
    </fill>
    <fill>
      <patternFill patternType="solid">
        <fgColor theme="0" tint="-0.14999847407452621"/>
        <bgColor rgb="FF000000"/>
      </patternFill>
    </fill>
    <fill>
      <patternFill patternType="solid">
        <fgColor theme="0" tint="-0.249977111117893"/>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bgColor rgb="FF000000"/>
      </patternFill>
    </fill>
    <fill>
      <patternFill patternType="solid">
        <fgColor theme="6"/>
        <bgColor indexed="64"/>
      </patternFill>
    </fill>
    <fill>
      <patternFill patternType="solid">
        <fgColor theme="6" tint="0.59999389629810485"/>
        <bgColor indexed="0"/>
      </patternFill>
    </fill>
    <fill>
      <patternFill patternType="solid">
        <fgColor rgb="FFCCFFFF"/>
        <bgColor indexed="64"/>
      </patternFill>
    </fill>
    <fill>
      <patternFill patternType="solid">
        <fgColor theme="0"/>
        <bgColor indexed="64"/>
      </patternFill>
    </fill>
    <fill>
      <patternFill patternType="solid">
        <fgColor theme="0"/>
        <bgColor rgb="FF000000"/>
      </patternFill>
    </fill>
    <fill>
      <patternFill patternType="solid">
        <fgColor rgb="FF99CCFF"/>
        <bgColor rgb="FF000000"/>
      </patternFill>
    </fill>
    <fill>
      <patternFill patternType="solid">
        <fgColor theme="6" tint="0.59999389629810485"/>
        <bgColor rgb="FF000000"/>
      </patternFill>
    </fill>
    <fill>
      <patternFill patternType="solid">
        <fgColor theme="6" tint="0.39997558519241921"/>
        <bgColor rgb="FF000000"/>
      </patternFill>
    </fill>
    <fill>
      <patternFill patternType="solid">
        <fgColor rgb="FFF8FAF4"/>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7">
    <xf numFmtId="0" fontId="0" fillId="0" borderId="0"/>
    <xf numFmtId="165" fontId="6"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alignment vertical="top"/>
    </xf>
    <xf numFmtId="9" fontId="6"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165" fontId="58" fillId="0" borderId="0" applyFont="0" applyFill="0" applyBorder="0" applyAlignment="0" applyProtection="0"/>
    <xf numFmtId="0" fontId="58" fillId="0" borderId="0"/>
    <xf numFmtId="165" fontId="10" fillId="0" borderId="0" applyFont="0" applyFill="0" applyBorder="0" applyAlignment="0" applyProtection="0"/>
    <xf numFmtId="0" fontId="10" fillId="0" borderId="0"/>
    <xf numFmtId="165" fontId="11" fillId="0" borderId="0" applyFont="0" applyFill="0" applyBorder="0" applyAlignment="0" applyProtection="0"/>
    <xf numFmtId="165" fontId="10" fillId="0" borderId="0" applyFont="0" applyFill="0" applyBorder="0" applyAlignment="0" applyProtection="0"/>
    <xf numFmtId="0" fontId="11" fillId="0" borderId="0"/>
    <xf numFmtId="0" fontId="58" fillId="0" borderId="0"/>
    <xf numFmtId="0" fontId="11" fillId="0" borderId="0"/>
    <xf numFmtId="0" fontId="10" fillId="0" borderId="0"/>
    <xf numFmtId="0" fontId="58" fillId="0" borderId="0"/>
    <xf numFmtId="0" fontId="58" fillId="0" borderId="0"/>
    <xf numFmtId="0" fontId="5" fillId="0" borderId="0"/>
    <xf numFmtId="0" fontId="98" fillId="0" borderId="0"/>
    <xf numFmtId="0" fontId="6" fillId="0" borderId="0"/>
    <xf numFmtId="0" fontId="10" fillId="0" borderId="0"/>
    <xf numFmtId="0" fontId="20" fillId="0" borderId="0">
      <alignment vertical="top"/>
    </xf>
    <xf numFmtId="0" fontId="11" fillId="0" borderId="0"/>
    <xf numFmtId="9" fontId="6" fillId="0" borderId="0" applyFont="0" applyFill="0" applyBorder="0" applyAlignment="0" applyProtection="0"/>
    <xf numFmtId="165" fontId="10" fillId="0" borderId="0" applyFont="0" applyFill="0" applyBorder="0" applyAlignment="0" applyProtection="0"/>
    <xf numFmtId="165" fontId="6" fillId="0" borderId="0" applyFont="0" applyFill="0" applyBorder="0" applyAlignment="0" applyProtection="0"/>
    <xf numFmtId="0" fontId="3" fillId="0" borderId="0"/>
    <xf numFmtId="0" fontId="215" fillId="0" borderId="0"/>
    <xf numFmtId="0" fontId="2" fillId="0" borderId="0"/>
    <xf numFmtId="0" fontId="2" fillId="0" borderId="0"/>
  </cellStyleXfs>
  <cellXfs count="1261">
    <xf numFmtId="0" fontId="0" fillId="0" borderId="0" xfId="0"/>
    <xf numFmtId="0" fontId="14" fillId="0" borderId="0" xfId="0" applyFont="1" applyFill="1" applyBorder="1" applyAlignment="1">
      <alignment horizontal="center" vertical="center"/>
    </xf>
    <xf numFmtId="0" fontId="28" fillId="0" borderId="0" xfId="0" applyFont="1" applyFill="1" applyAlignment="1">
      <alignment horizontal="left"/>
    </xf>
    <xf numFmtId="0" fontId="26" fillId="0" borderId="0" xfId="0" applyFont="1" applyFill="1" applyAlignment="1">
      <alignment horizontal="center"/>
    </xf>
    <xf numFmtId="0" fontId="27" fillId="0" borderId="0" xfId="0" applyFont="1" applyFill="1" applyAlignment="1">
      <alignment horizontal="center"/>
    </xf>
    <xf numFmtId="0" fontId="23" fillId="0" borderId="0" xfId="0" applyFont="1" applyAlignment="1">
      <alignment horizontal="center"/>
    </xf>
    <xf numFmtId="0" fontId="14" fillId="0" borderId="0" xfId="0" applyFont="1" applyAlignment="1">
      <alignment horizontal="right"/>
    </xf>
    <xf numFmtId="0" fontId="14" fillId="0" borderId="0" xfId="0" applyFont="1" applyAlignment="1">
      <alignment horizontal="right" vertical="center"/>
    </xf>
    <xf numFmtId="0" fontId="30" fillId="0" borderId="0" xfId="0" applyFont="1" applyAlignment="1">
      <alignment horizontal="center"/>
    </xf>
    <xf numFmtId="0" fontId="29" fillId="0" borderId="0" xfId="0" applyFont="1" applyAlignment="1">
      <alignment horizontal="right"/>
    </xf>
    <xf numFmtId="0" fontId="29" fillId="0" borderId="0" xfId="0" applyFont="1" applyAlignment="1">
      <alignment horizontal="left"/>
    </xf>
    <xf numFmtId="0" fontId="29" fillId="0" borderId="0" xfId="0" applyFont="1" applyAlignment="1">
      <alignment horizontal="right" vertical="center"/>
    </xf>
    <xf numFmtId="0" fontId="35" fillId="0" borderId="0" xfId="0" applyFont="1" applyAlignment="1">
      <alignment horizontal="left" vertical="center"/>
    </xf>
    <xf numFmtId="0" fontId="32" fillId="0" borderId="0" xfId="0" applyFont="1" applyAlignment="1">
      <alignment horizontal="right" vertical="center"/>
    </xf>
    <xf numFmtId="0" fontId="42" fillId="0" borderId="0" xfId="0" applyFont="1"/>
    <xf numFmtId="0" fontId="32" fillId="0" borderId="0" xfId="0" applyFont="1" applyAlignment="1">
      <alignment horizontal="right"/>
    </xf>
    <xf numFmtId="0" fontId="42" fillId="0" borderId="0" xfId="0" applyFont="1" applyFill="1" applyBorder="1" applyAlignment="1">
      <alignment horizontal="left" vertical="center"/>
    </xf>
    <xf numFmtId="0" fontId="42" fillId="0" borderId="0" xfId="0" applyFont="1" applyFill="1" applyBorder="1" applyAlignment="1">
      <alignment vertical="center"/>
    </xf>
    <xf numFmtId="0" fontId="32" fillId="0" borderId="0" xfId="0" applyFont="1"/>
    <xf numFmtId="0" fontId="42" fillId="0" borderId="0" xfId="0" applyFont="1" applyFill="1" applyBorder="1"/>
    <xf numFmtId="0" fontId="47" fillId="0" borderId="0" xfId="0" applyFont="1"/>
    <xf numFmtId="0" fontId="42" fillId="0" borderId="0" xfId="0" applyFont="1" applyAlignment="1">
      <alignment horizontal="left" vertical="center"/>
    </xf>
    <xf numFmtId="0" fontId="49" fillId="0" borderId="0" xfId="0" applyFont="1" applyBorder="1" applyAlignment="1">
      <alignment horizontal="left" vertical="center"/>
    </xf>
    <xf numFmtId="0" fontId="14" fillId="0" borderId="0" xfId="3" applyFont="1" applyAlignment="1">
      <alignment horizontal="left" vertical="center"/>
    </xf>
    <xf numFmtId="0" fontId="50" fillId="0" borderId="0" xfId="0" applyFont="1" applyAlignment="1">
      <alignment horizontal="right" vertical="center"/>
    </xf>
    <xf numFmtId="0" fontId="10" fillId="0" borderId="0" xfId="0" applyFont="1" applyFill="1" applyBorder="1" applyAlignment="1">
      <alignment horizontal="left" vertical="center"/>
    </xf>
    <xf numFmtId="0" fontId="32" fillId="0" borderId="0" xfId="0" applyFont="1" applyFill="1" applyAlignment="1">
      <alignment horizontal="right" vertical="center"/>
    </xf>
    <xf numFmtId="0" fontId="32" fillId="0" borderId="0" xfId="0" applyFont="1" applyFill="1" applyAlignment="1">
      <alignment horizontal="right"/>
    </xf>
    <xf numFmtId="0" fontId="33" fillId="0" borderId="0" xfId="0" applyFont="1" applyAlignment="1">
      <alignment horizontal="left" vertical="center"/>
    </xf>
    <xf numFmtId="49" fontId="33" fillId="0" borderId="0" xfId="0" applyNumberFormat="1" applyFont="1" applyFill="1" applyAlignment="1">
      <alignment horizontal="left" vertical="top" wrapText="1"/>
    </xf>
    <xf numFmtId="0" fontId="33" fillId="0" borderId="0" xfId="0" applyFont="1"/>
    <xf numFmtId="0" fontId="33" fillId="0" borderId="0" xfId="0" applyFont="1" applyFill="1" applyAlignment="1">
      <alignment horizontal="justify" vertical="top" wrapText="1"/>
    </xf>
    <xf numFmtId="0" fontId="32" fillId="0" borderId="0" xfId="0" applyFont="1" applyAlignment="1">
      <alignment horizontal="left" vertical="center"/>
    </xf>
    <xf numFmtId="0" fontId="50" fillId="0" borderId="0" xfId="0" applyFont="1" applyAlignment="1">
      <alignment horizontal="left" vertical="center"/>
    </xf>
    <xf numFmtId="0" fontId="32" fillId="0" borderId="0" xfId="3" applyFont="1" applyAlignment="1">
      <alignment horizontal="right" vertical="center"/>
    </xf>
    <xf numFmtId="0" fontId="44" fillId="0" borderId="0" xfId="3" applyFont="1" applyFill="1">
      <alignment vertical="top"/>
    </xf>
    <xf numFmtId="0" fontId="33" fillId="0" borderId="0" xfId="3" applyFont="1">
      <alignment vertical="top"/>
    </xf>
    <xf numFmtId="0" fontId="32" fillId="0" borderId="0" xfId="3" applyFont="1" applyFill="1" applyAlignment="1">
      <alignment horizontal="left" vertical="center"/>
    </xf>
    <xf numFmtId="0" fontId="32" fillId="0" borderId="0" xfId="3" applyFont="1" applyAlignment="1">
      <alignment vertical="center"/>
    </xf>
    <xf numFmtId="0" fontId="50" fillId="0" borderId="0" xfId="0" applyFont="1" applyFill="1" applyBorder="1" applyAlignment="1">
      <alignment horizontal="left" vertical="center"/>
    </xf>
    <xf numFmtId="0" fontId="49" fillId="0" borderId="0" xfId="0" applyFont="1"/>
    <xf numFmtId="0" fontId="32" fillId="0" borderId="0" xfId="22" applyFont="1" applyFill="1" applyBorder="1" applyAlignment="1">
      <alignment horizontal="left" vertical="center"/>
    </xf>
    <xf numFmtId="0" fontId="25" fillId="0" borderId="0" xfId="3" applyFont="1" applyFill="1" applyBorder="1" applyAlignment="1">
      <alignment horizontal="left" vertical="center"/>
    </xf>
    <xf numFmtId="0" fontId="85" fillId="0" borderId="0" xfId="0" applyFont="1"/>
    <xf numFmtId="166" fontId="0" fillId="0" borderId="0" xfId="0" applyNumberFormat="1"/>
    <xf numFmtId="0" fontId="89" fillId="0" borderId="0" xfId="0" applyFont="1" applyFill="1" applyBorder="1" applyAlignment="1">
      <alignment horizontal="left" vertical="center"/>
    </xf>
    <xf numFmtId="0" fontId="56" fillId="0" borderId="0" xfId="3" applyFont="1" applyAlignment="1">
      <alignment horizontal="left" vertical="center"/>
    </xf>
    <xf numFmtId="0" fontId="88" fillId="0" borderId="0" xfId="0" applyFont="1"/>
    <xf numFmtId="0" fontId="88" fillId="0" borderId="0" xfId="0" applyFont="1" applyAlignment="1">
      <alignment vertical="top" wrapText="1"/>
    </xf>
    <xf numFmtId="0" fontId="53" fillId="0" borderId="0" xfId="0" applyFont="1" applyAlignment="1">
      <alignment vertical="top" wrapText="1"/>
    </xf>
    <xf numFmtId="0" fontId="53" fillId="0" borderId="0" xfId="0" applyFont="1"/>
    <xf numFmtId="0" fontId="35" fillId="0" borderId="0" xfId="0" applyFont="1" applyFill="1" applyBorder="1" applyAlignment="1">
      <alignment wrapText="1"/>
    </xf>
    <xf numFmtId="0" fontId="85" fillId="0" borderId="0" xfId="0" applyFont="1" applyAlignment="1">
      <alignment vertical="center"/>
    </xf>
    <xf numFmtId="0" fontId="53" fillId="0" borderId="0" xfId="0" applyFont="1" applyAlignment="1">
      <alignment vertical="center"/>
    </xf>
    <xf numFmtId="0" fontId="57" fillId="0" borderId="0" xfId="0" applyFont="1" applyAlignment="1">
      <alignment horizontal="right" vertical="center"/>
    </xf>
    <xf numFmtId="0" fontId="87" fillId="0" borderId="0" xfId="0" applyFont="1" applyAlignment="1">
      <alignment vertical="center"/>
    </xf>
    <xf numFmtId="0" fontId="88" fillId="0" borderId="0" xfId="0" applyFont="1" applyAlignment="1">
      <alignment vertical="center"/>
    </xf>
    <xf numFmtId="0" fontId="87" fillId="0" borderId="0" xfId="24" applyFont="1" applyAlignment="1">
      <alignment vertical="center"/>
    </xf>
    <xf numFmtId="0" fontId="69" fillId="0" borderId="0" xfId="24" applyFont="1" applyAlignment="1">
      <alignment vertical="center"/>
    </xf>
    <xf numFmtId="0" fontId="14" fillId="0" borderId="0" xfId="24" applyFont="1" applyFill="1" applyBorder="1" applyAlignment="1">
      <alignment horizontal="right" vertical="center"/>
    </xf>
    <xf numFmtId="0" fontId="24" fillId="0" borderId="0" xfId="24" applyFont="1" applyFill="1" applyBorder="1" applyAlignment="1">
      <alignment horizontal="right" vertical="center"/>
    </xf>
    <xf numFmtId="0" fontId="50" fillId="0" borderId="0" xfId="24" applyFont="1" applyAlignment="1">
      <alignment horizontal="right" vertical="center"/>
    </xf>
    <xf numFmtId="0" fontId="84" fillId="0" borderId="0" xfId="2" applyFont="1" applyFill="1" applyBorder="1" applyAlignment="1" applyProtection="1">
      <alignment horizontal="left" vertical="center"/>
    </xf>
    <xf numFmtId="0" fontId="0" fillId="0" borderId="0" xfId="0" applyAlignment="1">
      <alignment vertical="center"/>
    </xf>
    <xf numFmtId="0" fontId="32" fillId="0" borderId="0" xfId="0" applyFont="1" applyBorder="1" applyAlignment="1">
      <alignment horizontal="right" vertical="center"/>
    </xf>
    <xf numFmtId="0" fontId="24" fillId="0" borderId="0" xfId="0" applyFont="1" applyAlignment="1">
      <alignment horizontal="right" vertical="center"/>
    </xf>
    <xf numFmtId="0" fontId="24" fillId="0" borderId="0" xfId="0" applyFont="1" applyFill="1" applyAlignment="1">
      <alignment horizontal="left" vertical="center"/>
    </xf>
    <xf numFmtId="0" fontId="50" fillId="0" borderId="0" xfId="0" applyFont="1" applyAlignment="1">
      <alignment horizontal="center" vertical="center"/>
    </xf>
    <xf numFmtId="0" fontId="24" fillId="0" borderId="0" xfId="3" applyFont="1" applyAlignment="1">
      <alignment horizontal="left" vertical="center"/>
    </xf>
    <xf numFmtId="0" fontId="0" fillId="0" borderId="0" xfId="0" applyAlignment="1"/>
    <xf numFmtId="0" fontId="50" fillId="0" borderId="0" xfId="0" applyFont="1" applyAlignment="1">
      <alignment vertical="center" wrapText="1" readingOrder="1"/>
    </xf>
    <xf numFmtId="0" fontId="50" fillId="0" borderId="0" xfId="0" applyFont="1" applyFill="1" applyBorder="1" applyAlignment="1">
      <alignment vertical="top" wrapText="1"/>
    </xf>
    <xf numFmtId="0" fontId="32" fillId="0" borderId="0" xfId="0" applyFont="1" applyAlignment="1">
      <alignment vertical="center"/>
    </xf>
    <xf numFmtId="0" fontId="32" fillId="0" borderId="0" xfId="0" applyFont="1" applyBorder="1" applyAlignment="1">
      <alignment vertical="center"/>
    </xf>
    <xf numFmtId="0" fontId="93" fillId="0" borderId="0" xfId="24" applyFont="1" applyAlignment="1">
      <alignment vertical="center" wrapText="1"/>
    </xf>
    <xf numFmtId="0" fontId="57" fillId="0" borderId="0" xfId="24" applyFont="1" applyAlignment="1">
      <alignment horizontal="right" vertical="center"/>
    </xf>
    <xf numFmtId="10" fontId="0" fillId="0" borderId="0" xfId="0" applyNumberFormat="1"/>
    <xf numFmtId="0" fontId="40" fillId="3" borderId="0" xfId="0" applyFont="1" applyFill="1" applyBorder="1" applyAlignment="1">
      <alignment horizontal="center" vertical="center"/>
    </xf>
    <xf numFmtId="0" fontId="32" fillId="3" borderId="0" xfId="0" applyFont="1" applyFill="1" applyBorder="1" applyAlignment="1">
      <alignment horizontal="left" vertical="center" wrapText="1"/>
    </xf>
    <xf numFmtId="0" fontId="50" fillId="3" borderId="0" xfId="0" applyFont="1" applyFill="1" applyBorder="1" applyAlignment="1">
      <alignment vertical="center" wrapText="1"/>
    </xf>
    <xf numFmtId="0" fontId="87" fillId="3" borderId="0" xfId="24" applyFont="1" applyFill="1" applyAlignment="1">
      <alignment horizontal="center" vertical="center"/>
    </xf>
    <xf numFmtId="3" fontId="87" fillId="3" borderId="0" xfId="24" applyNumberFormat="1" applyFont="1" applyFill="1" applyAlignment="1">
      <alignment vertical="center"/>
    </xf>
    <xf numFmtId="176" fontId="87" fillId="3" borderId="0" xfId="24" applyNumberFormat="1" applyFont="1" applyFill="1" applyAlignment="1">
      <alignment horizontal="right" vertical="center"/>
    </xf>
    <xf numFmtId="0" fontId="41" fillId="3" borderId="0" xfId="3" applyFont="1" applyFill="1" applyBorder="1" applyAlignment="1">
      <alignment horizontal="left" vertical="center" wrapText="1"/>
    </xf>
    <xf numFmtId="166" fontId="41" fillId="3" borderId="0" xfId="3" applyNumberFormat="1" applyFont="1" applyFill="1" applyBorder="1" applyAlignment="1">
      <alignment horizontal="right" vertical="center" wrapText="1"/>
    </xf>
    <xf numFmtId="173" fontId="48" fillId="3" borderId="0" xfId="3" applyNumberFormat="1" applyFont="1" applyFill="1" applyAlignment="1">
      <alignment horizontal="center" vertical="center"/>
    </xf>
    <xf numFmtId="0" fontId="48" fillId="5" borderId="0" xfId="3" applyFont="1" applyFill="1" applyBorder="1" applyAlignment="1">
      <alignment horizontal="left" vertical="center" wrapText="1"/>
    </xf>
    <xf numFmtId="0" fontId="11" fillId="3" borderId="0" xfId="3" applyFont="1" applyFill="1" applyAlignment="1">
      <alignment horizontal="left" vertical="center"/>
    </xf>
    <xf numFmtId="10" fontId="10" fillId="4" borderId="0" xfId="4" applyNumberFormat="1" applyFont="1" applyFill="1" applyBorder="1" applyAlignment="1">
      <alignment horizontal="right" vertical="center"/>
    </xf>
    <xf numFmtId="0" fontId="10" fillId="3" borderId="0" xfId="3" applyFont="1" applyFill="1" applyAlignment="1">
      <alignment horizontal="left" vertical="center"/>
    </xf>
    <xf numFmtId="0" fontId="41" fillId="3" borderId="0" xfId="3" applyFont="1" applyFill="1" applyAlignment="1">
      <alignment horizontal="left" vertical="center"/>
    </xf>
    <xf numFmtId="166" fontId="40" fillId="3" borderId="0" xfId="17" applyNumberFormat="1" applyFont="1" applyFill="1" applyAlignment="1">
      <alignment horizontal="center" vertical="center"/>
    </xf>
    <xf numFmtId="10" fontId="41" fillId="3" borderId="0" xfId="3" applyNumberFormat="1" applyFont="1" applyFill="1" applyAlignment="1">
      <alignment horizontal="right" vertical="center" indent="2"/>
    </xf>
    <xf numFmtId="165" fontId="40" fillId="3" borderId="0" xfId="17" applyFont="1" applyFill="1" applyAlignment="1">
      <alignment horizontal="center" vertical="center"/>
    </xf>
    <xf numFmtId="10" fontId="41" fillId="3" borderId="0" xfId="3" applyNumberFormat="1" applyFont="1" applyFill="1" applyAlignment="1">
      <alignment horizontal="center" vertical="center"/>
    </xf>
    <xf numFmtId="0" fontId="69" fillId="3" borderId="0" xfId="3" applyFont="1" applyFill="1" applyAlignment="1">
      <alignment horizontal="left" vertical="center"/>
    </xf>
    <xf numFmtId="0" fontId="40" fillId="4" borderId="0" xfId="3" applyFont="1" applyFill="1" applyBorder="1" applyAlignment="1"/>
    <xf numFmtId="10" fontId="51" fillId="4" borderId="0" xfId="3" applyNumberFormat="1" applyFont="1" applyFill="1" applyBorder="1" applyAlignment="1">
      <alignment horizontal="right" vertical="center" indent="2"/>
    </xf>
    <xf numFmtId="165" fontId="52" fillId="4" borderId="0" xfId="1" applyNumberFormat="1" applyFont="1" applyFill="1" applyBorder="1" applyAlignment="1">
      <alignment horizontal="center" vertical="center"/>
    </xf>
    <xf numFmtId="0" fontId="71" fillId="4" borderId="0" xfId="3" applyFont="1" applyFill="1" applyBorder="1" applyAlignment="1">
      <alignment horizontal="left" vertical="center"/>
    </xf>
    <xf numFmtId="0" fontId="79" fillId="3" borderId="0" xfId="3" applyFont="1" applyFill="1" applyAlignment="1">
      <alignment horizontal="left" vertical="center" wrapText="1"/>
    </xf>
    <xf numFmtId="0" fontId="59" fillId="3" borderId="0" xfId="3" applyFont="1" applyFill="1" applyAlignment="1">
      <alignment horizontal="left" vertical="center"/>
    </xf>
    <xf numFmtId="2" fontId="20" fillId="3" borderId="0" xfId="3" applyNumberFormat="1" applyFill="1" applyAlignment="1">
      <alignment horizontal="center" vertical="center"/>
    </xf>
    <xf numFmtId="3" fontId="20" fillId="3" borderId="0" xfId="3" applyNumberFormat="1" applyFill="1" applyAlignment="1">
      <alignment horizontal="right" vertical="center"/>
    </xf>
    <xf numFmtId="2" fontId="73" fillId="3" borderId="0" xfId="3" applyNumberFormat="1" applyFont="1" applyFill="1" applyAlignment="1">
      <alignment horizontal="center" vertical="center"/>
    </xf>
    <xf numFmtId="3" fontId="73" fillId="3" borderId="0" xfId="3" applyNumberFormat="1" applyFont="1" applyFill="1" applyAlignment="1">
      <alignment horizontal="right" vertical="center"/>
    </xf>
    <xf numFmtId="0" fontId="32" fillId="4" borderId="0" xfId="0" applyFont="1" applyFill="1" applyBorder="1" applyAlignment="1">
      <alignment horizontal="left" vertical="center"/>
    </xf>
    <xf numFmtId="0" fontId="32" fillId="4" borderId="0" xfId="0" applyFont="1" applyFill="1" applyBorder="1" applyAlignment="1">
      <alignment horizontal="center" vertical="center"/>
    </xf>
    <xf numFmtId="3" fontId="32" fillId="4" borderId="0" xfId="0" applyNumberFormat="1" applyFont="1" applyFill="1" applyBorder="1" applyAlignment="1" applyProtection="1">
      <alignment horizontal="right" vertical="center"/>
    </xf>
    <xf numFmtId="170" fontId="32" fillId="4" borderId="0" xfId="0" applyNumberFormat="1" applyFont="1" applyFill="1" applyBorder="1" applyAlignment="1" applyProtection="1">
      <alignment horizontal="right" vertical="center"/>
    </xf>
    <xf numFmtId="3" fontId="92" fillId="4" borderId="0" xfId="0" applyNumberFormat="1" applyFont="1" applyFill="1" applyBorder="1" applyAlignment="1" applyProtection="1">
      <alignment horizontal="right" vertical="center"/>
    </xf>
    <xf numFmtId="0" fontId="32" fillId="3" borderId="0" xfId="20" applyFont="1" applyFill="1" applyBorder="1" applyAlignment="1">
      <alignment horizontal="left" vertical="center" wrapText="1"/>
    </xf>
    <xf numFmtId="174" fontId="32" fillId="3" borderId="0" xfId="21" applyNumberFormat="1" applyFont="1" applyFill="1" applyAlignment="1">
      <alignment horizontal="right" vertical="center"/>
    </xf>
    <xf numFmtId="0" fontId="48" fillId="3" borderId="0" xfId="3" applyFont="1" applyFill="1" applyBorder="1" applyAlignment="1">
      <alignment horizontal="left" vertical="center" wrapText="1"/>
    </xf>
    <xf numFmtId="3" fontId="32" fillId="3" borderId="0" xfId="3" applyNumberFormat="1" applyFont="1" applyFill="1" applyBorder="1" applyAlignment="1">
      <alignment horizontal="right" vertical="center"/>
    </xf>
    <xf numFmtId="0" fontId="50" fillId="3" borderId="0" xfId="20" applyFont="1" applyFill="1" applyBorder="1" applyAlignment="1">
      <alignment horizontal="left" vertical="center" wrapText="1"/>
    </xf>
    <xf numFmtId="174" fontId="50" fillId="3" borderId="0" xfId="21" applyNumberFormat="1" applyFont="1" applyFill="1" applyAlignment="1">
      <alignment horizontal="right" vertical="center"/>
    </xf>
    <xf numFmtId="175" fontId="50" fillId="3" borderId="0" xfId="0" applyNumberFormat="1" applyFont="1" applyFill="1" applyBorder="1" applyAlignment="1">
      <alignment horizontal="right" vertical="center"/>
    </xf>
    <xf numFmtId="3" fontId="40" fillId="4" borderId="0" xfId="23" quotePrefix="1" applyNumberFormat="1" applyFont="1" applyFill="1" applyBorder="1" applyAlignment="1" applyProtection="1">
      <alignment vertical="center"/>
      <protection hidden="1"/>
    </xf>
    <xf numFmtId="10" fontId="40" fillId="4" borderId="0" xfId="23" quotePrefix="1" applyNumberFormat="1" applyFont="1" applyFill="1" applyBorder="1" applyAlignment="1" applyProtection="1">
      <alignment vertical="center"/>
      <protection hidden="1"/>
    </xf>
    <xf numFmtId="0" fontId="74" fillId="3" borderId="0" xfId="0" applyFont="1" applyFill="1" applyBorder="1" applyAlignment="1">
      <alignment vertical="center" wrapText="1"/>
    </xf>
    <xf numFmtId="3" fontId="39" fillId="4" borderId="0" xfId="23" quotePrefix="1" applyNumberFormat="1" applyFont="1" applyFill="1" applyBorder="1" applyAlignment="1" applyProtection="1">
      <alignment vertical="center"/>
      <protection hidden="1"/>
    </xf>
    <xf numFmtId="10" fontId="72" fillId="4" borderId="0" xfId="23" quotePrefix="1" applyNumberFormat="1" applyFont="1" applyFill="1" applyBorder="1" applyAlignment="1" applyProtection="1">
      <alignment vertical="center"/>
      <protection hidden="1"/>
    </xf>
    <xf numFmtId="3" fontId="72" fillId="4" borderId="0" xfId="23" quotePrefix="1" applyNumberFormat="1" applyFont="1" applyFill="1" applyBorder="1" applyAlignment="1" applyProtection="1">
      <alignment vertical="center"/>
      <protection hidden="1"/>
    </xf>
    <xf numFmtId="3" fontId="0" fillId="0" borderId="0" xfId="0" applyNumberFormat="1"/>
    <xf numFmtId="0" fontId="92" fillId="4" borderId="0" xfId="0" applyFont="1" applyFill="1" applyBorder="1" applyAlignment="1">
      <alignment horizontal="left" vertical="center"/>
    </xf>
    <xf numFmtId="165" fontId="52" fillId="4" borderId="0" xfId="1" applyFont="1" applyFill="1" applyBorder="1" applyAlignment="1">
      <alignment horizontal="center" vertical="center"/>
    </xf>
    <xf numFmtId="165" fontId="51" fillId="4" borderId="0" xfId="1" applyFont="1" applyFill="1" applyBorder="1" applyAlignment="1">
      <alignment horizontal="center" vertical="center"/>
    </xf>
    <xf numFmtId="0" fontId="114" fillId="0" borderId="0" xfId="0" applyFont="1" applyAlignment="1">
      <alignment horizontal="left" vertical="center"/>
    </xf>
    <xf numFmtId="0" fontId="114" fillId="0" borderId="0" xfId="0" applyFont="1" applyAlignment="1">
      <alignment horizontal="right" vertical="center"/>
    </xf>
    <xf numFmtId="0" fontId="87" fillId="7" borderId="0" xfId="24" applyFont="1" applyFill="1" applyAlignment="1">
      <alignment horizontal="center" vertical="center" wrapText="1"/>
    </xf>
    <xf numFmtId="0" fontId="114" fillId="0" borderId="0" xfId="3" applyFont="1" applyAlignment="1">
      <alignment horizontal="left" vertical="center"/>
    </xf>
    <xf numFmtId="0" fontId="116" fillId="0" borderId="0" xfId="3" applyFont="1" applyAlignment="1">
      <alignment horizontal="left" vertical="center"/>
    </xf>
    <xf numFmtId="0" fontId="69" fillId="0" borderId="0" xfId="0" applyFont="1" applyFill="1" applyAlignment="1">
      <alignment horizontal="left" vertical="center"/>
    </xf>
    <xf numFmtId="0" fontId="117" fillId="0" borderId="0" xfId="3" applyFont="1" applyFill="1" applyAlignment="1">
      <alignment horizontal="left" vertical="center"/>
    </xf>
    <xf numFmtId="14" fontId="114" fillId="0" borderId="0" xfId="0" applyNumberFormat="1" applyFont="1" applyAlignment="1">
      <alignment horizontal="right" vertical="center"/>
    </xf>
    <xf numFmtId="0" fontId="114" fillId="0" borderId="0" xfId="3" applyFont="1" applyFill="1" applyAlignment="1">
      <alignment horizontal="left" vertical="center"/>
    </xf>
    <xf numFmtId="0" fontId="69" fillId="0" borderId="0" xfId="3" applyFont="1" applyFill="1" applyAlignment="1">
      <alignment horizontal="left" vertical="center"/>
    </xf>
    <xf numFmtId="0" fontId="118" fillId="0" borderId="0" xfId="0" applyFont="1" applyAlignment="1">
      <alignment horizontal="right" vertical="center"/>
    </xf>
    <xf numFmtId="0" fontId="69" fillId="0" borderId="0" xfId="3" applyFont="1" applyFill="1" applyBorder="1" applyAlignment="1">
      <alignment horizontal="left" vertical="center"/>
    </xf>
    <xf numFmtId="0" fontId="114" fillId="0" borderId="0" xfId="3" applyFont="1" applyFill="1" applyBorder="1" applyAlignment="1">
      <alignment horizontal="left" vertical="center"/>
    </xf>
    <xf numFmtId="0" fontId="114" fillId="0" borderId="0" xfId="0" applyFont="1" applyFill="1" applyBorder="1" applyAlignment="1">
      <alignment horizontal="left" vertical="center"/>
    </xf>
    <xf numFmtId="0" fontId="114" fillId="0" borderId="0" xfId="0" applyFont="1" applyFill="1" applyAlignment="1">
      <alignment horizontal="left" vertical="center"/>
    </xf>
    <xf numFmtId="0" fontId="69" fillId="0" borderId="0" xfId="0" applyFont="1" applyAlignment="1">
      <alignment horizontal="left" vertical="center"/>
    </xf>
    <xf numFmtId="0" fontId="117" fillId="0" borderId="0" xfId="0" applyFont="1" applyFill="1" applyAlignment="1">
      <alignment horizontal="left" vertical="center"/>
    </xf>
    <xf numFmtId="0" fontId="14" fillId="0" borderId="0" xfId="0" applyFont="1" applyAlignment="1">
      <alignment horizontal="left" vertical="center"/>
    </xf>
    <xf numFmtId="0" fontId="32" fillId="0" borderId="0" xfId="20" applyFont="1" applyFill="1" applyBorder="1" applyAlignment="1">
      <alignment horizontal="left" vertical="center"/>
    </xf>
    <xf numFmtId="0" fontId="50" fillId="0" borderId="0" xfId="0" applyFont="1" applyFill="1" applyBorder="1" applyAlignment="1">
      <alignment vertical="center" wrapText="1" readingOrder="1"/>
    </xf>
    <xf numFmtId="0" fontId="102" fillId="0" borderId="0" xfId="3" applyFont="1" applyAlignment="1">
      <alignment horizontal="left" vertical="center"/>
    </xf>
    <xf numFmtId="0" fontId="50" fillId="0" borderId="0" xfId="0" applyFont="1" applyAlignment="1">
      <alignment horizontal="right"/>
    </xf>
    <xf numFmtId="14" fontId="69" fillId="0" borderId="0" xfId="0" applyNumberFormat="1" applyFont="1" applyAlignment="1">
      <alignment horizontal="right" vertical="center"/>
    </xf>
    <xf numFmtId="0" fontId="93" fillId="0" borderId="0" xfId="0" applyFont="1" applyAlignment="1">
      <alignment horizontal="left" indent="6"/>
    </xf>
    <xf numFmtId="0" fontId="77" fillId="0" borderId="0" xfId="0" applyFont="1" applyAlignment="1">
      <alignment horizontal="left" vertical="center"/>
    </xf>
    <xf numFmtId="0" fontId="78" fillId="0" borderId="0" xfId="0" applyFont="1" applyAlignment="1">
      <alignment horizontal="left" vertical="center"/>
    </xf>
    <xf numFmtId="0" fontId="0" fillId="0" borderId="0" xfId="0" applyAlignment="1">
      <alignment horizontal="left" vertical="center"/>
    </xf>
    <xf numFmtId="0" fontId="24" fillId="0" borderId="0" xfId="3" applyFont="1" applyFill="1" applyAlignment="1">
      <alignment horizontal="left" vertical="center"/>
    </xf>
    <xf numFmtId="10" fontId="85" fillId="0" borderId="0" xfId="0" applyNumberFormat="1" applyFont="1"/>
    <xf numFmtId="170" fontId="32" fillId="3" borderId="0" xfId="0" applyNumberFormat="1" applyFont="1" applyFill="1" applyBorder="1" applyAlignment="1">
      <alignment horizontal="right" vertical="center"/>
    </xf>
    <xf numFmtId="0" fontId="33" fillId="0" borderId="0" xfId="0" applyFont="1" applyAlignment="1">
      <alignment vertical="center"/>
    </xf>
    <xf numFmtId="0" fontId="99" fillId="0" borderId="0" xfId="0" applyFont="1" applyFill="1" applyAlignment="1">
      <alignment vertical="center"/>
    </xf>
    <xf numFmtId="0" fontId="99" fillId="0" borderId="0" xfId="0" applyFont="1" applyAlignment="1">
      <alignment horizontal="left" vertical="center" wrapText="1"/>
    </xf>
    <xf numFmtId="0" fontId="33" fillId="0" borderId="0" xfId="0" applyNumberFormat="1" applyFont="1" applyAlignment="1">
      <alignment vertical="top"/>
    </xf>
    <xf numFmtId="0" fontId="0" fillId="0" borderId="0" xfId="0" applyNumberFormat="1" applyAlignment="1">
      <alignment vertical="top"/>
    </xf>
    <xf numFmtId="0" fontId="33" fillId="0" borderId="0" xfId="0" applyNumberFormat="1" applyFont="1" applyAlignment="1">
      <alignment vertical="center"/>
    </xf>
    <xf numFmtId="3" fontId="110" fillId="9" borderId="0" xfId="0" applyNumberFormat="1" applyFont="1" applyFill="1" applyBorder="1" applyAlignment="1">
      <alignment vertical="center"/>
    </xf>
    <xf numFmtId="3" fontId="52" fillId="6" borderId="0" xfId="1" applyNumberFormat="1" applyFont="1" applyFill="1" applyBorder="1" applyAlignment="1">
      <alignment horizontal="right" vertical="center"/>
    </xf>
    <xf numFmtId="0" fontId="100" fillId="0" borderId="0" xfId="0" applyFont="1" applyAlignment="1"/>
    <xf numFmtId="0" fontId="103" fillId="0" borderId="0" xfId="0" applyFont="1" applyAlignment="1">
      <alignment vertical="center"/>
    </xf>
    <xf numFmtId="0" fontId="40" fillId="9" borderId="0" xfId="0" applyFont="1" applyFill="1" applyBorder="1" applyAlignment="1">
      <alignment horizontal="center" vertical="center"/>
    </xf>
    <xf numFmtId="0" fontId="0" fillId="0" borderId="0" xfId="0" applyAlignment="1"/>
    <xf numFmtId="0" fontId="102" fillId="0" borderId="0" xfId="0" applyFont="1" applyFill="1" applyBorder="1" applyAlignment="1">
      <alignment vertical="top"/>
    </xf>
    <xf numFmtId="3" fontId="87" fillId="3" borderId="0" xfId="24" applyNumberFormat="1" applyFont="1" applyFill="1" applyAlignment="1">
      <alignment horizontal="right" vertical="center"/>
    </xf>
    <xf numFmtId="0" fontId="0" fillId="0" borderId="0" xfId="0" applyBorder="1" applyAlignment="1">
      <alignment vertical="center"/>
    </xf>
    <xf numFmtId="0" fontId="53" fillId="0" borderId="0" xfId="0" applyFont="1" applyAlignment="1">
      <alignment horizontal="left" vertical="center" wrapText="1"/>
    </xf>
    <xf numFmtId="0" fontId="77" fillId="0" borderId="0" xfId="0" applyFont="1" applyAlignment="1">
      <alignment vertical="center"/>
    </xf>
    <xf numFmtId="3" fontId="88" fillId="9" borderId="0" xfId="0" applyNumberFormat="1" applyFont="1" applyFill="1" applyBorder="1" applyAlignment="1">
      <alignment horizontal="right" vertical="center" indent="1"/>
    </xf>
    <xf numFmtId="10" fontId="88" fillId="9" borderId="0" xfId="0" applyNumberFormat="1" applyFont="1" applyFill="1" applyBorder="1" applyAlignment="1">
      <alignment horizontal="right" vertical="center" indent="1"/>
    </xf>
    <xf numFmtId="3" fontId="40" fillId="3" borderId="0" xfId="11" applyNumberFormat="1" applyFont="1" applyFill="1" applyBorder="1" applyAlignment="1">
      <alignment horizontal="right" vertical="center" indent="2"/>
    </xf>
    <xf numFmtId="0" fontId="131" fillId="0" borderId="0" xfId="0" applyFont="1"/>
    <xf numFmtId="0" fontId="110" fillId="3" borderId="0" xfId="3" applyFont="1" applyFill="1" applyAlignment="1">
      <alignment horizontal="left" vertical="center"/>
    </xf>
    <xf numFmtId="0" fontId="88" fillId="0" borderId="0" xfId="0" applyFont="1" applyFill="1" applyAlignment="1">
      <alignment vertical="center" wrapText="1"/>
    </xf>
    <xf numFmtId="49" fontId="32" fillId="4" borderId="0" xfId="0" applyNumberFormat="1" applyFont="1" applyFill="1" applyBorder="1" applyAlignment="1">
      <alignment horizontal="right" vertical="center"/>
    </xf>
    <xf numFmtId="3" fontId="20" fillId="3" borderId="0" xfId="3" applyNumberFormat="1" applyFont="1" applyFill="1" applyAlignment="1">
      <alignment vertical="center"/>
    </xf>
    <xf numFmtId="3" fontId="20" fillId="3" borderId="0" xfId="3" applyNumberFormat="1" applyFont="1" applyFill="1" applyAlignment="1">
      <alignment horizontal="right" vertical="center"/>
    </xf>
    <xf numFmtId="0" fontId="20" fillId="3" borderId="0" xfId="3" applyFont="1" applyFill="1" applyAlignment="1">
      <alignment horizontal="left" vertical="center"/>
    </xf>
    <xf numFmtId="170" fontId="0" fillId="0" borderId="0" xfId="0" applyNumberFormat="1"/>
    <xf numFmtId="0" fontId="14" fillId="0" borderId="0" xfId="3" applyFont="1" applyFill="1" applyAlignment="1">
      <alignment horizontal="center"/>
    </xf>
    <xf numFmtId="0" fontId="15" fillId="0" borderId="0" xfId="3" applyFont="1" applyFill="1" applyAlignment="1">
      <alignment horizontal="center"/>
    </xf>
    <xf numFmtId="3" fontId="62" fillId="0" borderId="0" xfId="3" applyNumberFormat="1" applyFont="1" applyFill="1" applyAlignment="1">
      <alignment horizontal="right" vertical="center"/>
    </xf>
    <xf numFmtId="0" fontId="0" fillId="0" borderId="0" xfId="0" applyFill="1"/>
    <xf numFmtId="2" fontId="20" fillId="0" borderId="0" xfId="3" applyNumberFormat="1" applyFill="1" applyAlignment="1">
      <alignment horizontal="center" vertical="center"/>
    </xf>
    <xf numFmtId="2" fontId="62"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1" fillId="0" borderId="0" xfId="3" applyNumberFormat="1" applyFont="1" applyFill="1" applyBorder="1" applyAlignment="1">
      <alignment horizontal="right" vertical="center" indent="2"/>
    </xf>
    <xf numFmtId="165" fontId="52" fillId="0" borderId="0" xfId="1" applyFont="1" applyFill="1" applyBorder="1" applyAlignment="1">
      <alignment horizontal="center" vertical="center"/>
    </xf>
    <xf numFmtId="165" fontId="51" fillId="0" borderId="0" xfId="1" applyFont="1" applyFill="1" applyBorder="1" applyAlignment="1">
      <alignment horizontal="center" vertical="center"/>
    </xf>
    <xf numFmtId="165" fontId="52" fillId="0" borderId="0" xfId="1" applyNumberFormat="1" applyFont="1" applyFill="1" applyBorder="1" applyAlignment="1">
      <alignment horizontal="center" vertical="center"/>
    </xf>
    <xf numFmtId="10" fontId="70" fillId="0" borderId="0" xfId="3" applyNumberFormat="1" applyFont="1" applyFill="1" applyBorder="1" applyAlignment="1">
      <alignment horizontal="center"/>
    </xf>
    <xf numFmtId="0" fontId="70" fillId="0" borderId="0" xfId="3" applyFont="1" applyFill="1" applyBorder="1" applyAlignment="1">
      <alignment horizontal="center"/>
    </xf>
    <xf numFmtId="0" fontId="40" fillId="0" borderId="0" xfId="3" applyFont="1" applyFill="1" applyBorder="1" applyAlignment="1"/>
    <xf numFmtId="166" fontId="40" fillId="0" borderId="0" xfId="17" applyNumberFormat="1" applyFont="1" applyFill="1" applyAlignment="1">
      <alignment horizontal="center" vertical="center"/>
    </xf>
    <xf numFmtId="0" fontId="79" fillId="0" borderId="0" xfId="3" applyFont="1" applyFill="1" applyAlignment="1">
      <alignment horizontal="left" vertical="center" wrapText="1"/>
    </xf>
    <xf numFmtId="0" fontId="32" fillId="0" borderId="0" xfId="3" applyFont="1" applyFill="1" applyAlignment="1">
      <alignment vertical="center"/>
    </xf>
    <xf numFmtId="0" fontId="14" fillId="0" borderId="0" xfId="3" applyFont="1" applyFill="1" applyAlignment="1">
      <alignment horizontal="center" vertical="center" wrapText="1"/>
    </xf>
    <xf numFmtId="0" fontId="116" fillId="0" borderId="0" xfId="3" applyFont="1" applyFill="1" applyAlignment="1">
      <alignment horizontal="left" vertical="center"/>
    </xf>
    <xf numFmtId="0" fontId="15" fillId="0" borderId="0" xfId="3" applyFont="1" applyFill="1" applyAlignment="1">
      <alignment horizontal="left" vertical="center"/>
    </xf>
    <xf numFmtId="0" fontId="20" fillId="0" borderId="0" xfId="3" applyFill="1">
      <alignment vertical="top"/>
    </xf>
    <xf numFmtId="0" fontId="88" fillId="0" borderId="0" xfId="0" applyFont="1" applyAlignment="1">
      <alignment vertical="top"/>
    </xf>
    <xf numFmtId="0" fontId="105" fillId="0" borderId="0" xfId="0" applyFont="1" applyAlignment="1">
      <alignment vertical="top"/>
    </xf>
    <xf numFmtId="3" fontId="40" fillId="3" borderId="0" xfId="1" applyNumberFormat="1" applyFont="1" applyFill="1" applyBorder="1" applyAlignment="1">
      <alignment horizontal="right" vertical="center" wrapText="1"/>
    </xf>
    <xf numFmtId="3" fontId="40" fillId="3" borderId="0" xfId="1" applyNumberFormat="1" applyFont="1" applyFill="1" applyAlignment="1">
      <alignment horizontal="right" vertical="center"/>
    </xf>
    <xf numFmtId="0" fontId="53" fillId="0" borderId="0" xfId="0" applyFont="1" applyAlignment="1">
      <alignment horizontal="left" vertical="center" wrapText="1"/>
    </xf>
    <xf numFmtId="0" fontId="42" fillId="0" borderId="0" xfId="0" applyFont="1" applyAlignment="1">
      <alignment horizontal="right" vertical="center"/>
    </xf>
    <xf numFmtId="0" fontId="135" fillId="0" borderId="0" xfId="0" applyFont="1"/>
    <xf numFmtId="0" fontId="92" fillId="0" borderId="0" xfId="0" applyFont="1" applyAlignment="1">
      <alignment horizontal="left" vertical="center" indent="1"/>
    </xf>
    <xf numFmtId="0" fontId="114" fillId="0" borderId="0" xfId="28" applyFont="1" applyFill="1" applyBorder="1" applyAlignment="1">
      <alignment horizontal="left" vertical="center"/>
    </xf>
    <xf numFmtId="0" fontId="69" fillId="0" borderId="0" xfId="28" applyFont="1" applyFill="1" applyBorder="1" applyAlignment="1">
      <alignment horizontal="left" vertical="center"/>
    </xf>
    <xf numFmtId="0" fontId="40" fillId="0" borderId="0" xfId="3" applyFont="1" applyFill="1" applyBorder="1" applyAlignment="1">
      <alignment horizontal="center" vertical="center" wrapText="1"/>
    </xf>
    <xf numFmtId="10" fontId="50" fillId="0" borderId="0" xfId="23" quotePrefix="1" applyNumberFormat="1" applyFont="1" applyFill="1" applyBorder="1" applyAlignment="1" applyProtection="1">
      <alignment vertical="center"/>
      <protection hidden="1"/>
    </xf>
    <xf numFmtId="3" fontId="50" fillId="0" borderId="0" xfId="23" quotePrefix="1" applyNumberFormat="1" applyFont="1" applyFill="1" applyBorder="1" applyAlignment="1" applyProtection="1">
      <alignment vertical="center"/>
      <protection hidden="1"/>
    </xf>
    <xf numFmtId="10" fontId="74" fillId="0" borderId="0" xfId="23" quotePrefix="1" applyNumberFormat="1" applyFont="1" applyFill="1" applyBorder="1" applyAlignment="1" applyProtection="1">
      <alignment vertical="center"/>
      <protection hidden="1"/>
    </xf>
    <xf numFmtId="3" fontId="74" fillId="0" borderId="0" xfId="23" quotePrefix="1" applyNumberFormat="1" applyFont="1" applyFill="1" applyBorder="1" applyAlignment="1" applyProtection="1">
      <alignment vertical="center"/>
      <protection hidden="1"/>
    </xf>
    <xf numFmtId="0" fontId="61" fillId="0" borderId="0" xfId="29" applyFont="1" applyFill="1" applyBorder="1" applyAlignment="1">
      <alignment horizontal="left" vertical="center"/>
    </xf>
    <xf numFmtId="0" fontId="61" fillId="0" borderId="0" xfId="29" applyFont="1" applyFill="1" applyBorder="1" applyAlignment="1">
      <alignment horizontal="right" vertical="center"/>
    </xf>
    <xf numFmtId="1" fontId="88" fillId="0" borderId="0" xfId="0" applyNumberFormat="1" applyFont="1" applyFill="1" applyAlignment="1">
      <alignment horizontal="center" vertical="center" wrapText="1"/>
    </xf>
    <xf numFmtId="0" fontId="37" fillId="0" borderId="0" xfId="29" applyFont="1" applyFill="1" applyBorder="1" applyAlignment="1">
      <alignment horizontal="right" vertical="center"/>
    </xf>
    <xf numFmtId="0" fontId="17" fillId="0" borderId="0" xfId="2" applyFont="1" applyFill="1" applyBorder="1" applyAlignment="1" applyProtection="1">
      <alignment horizontal="left" vertical="center"/>
    </xf>
    <xf numFmtId="3" fontId="137" fillId="0" borderId="0" xfId="0" applyNumberFormat="1" applyFont="1"/>
    <xf numFmtId="170" fontId="85" fillId="0" borderId="0" xfId="0" applyNumberFormat="1" applyFont="1"/>
    <xf numFmtId="0" fontId="108" fillId="0" borderId="0" xfId="3" applyFont="1" applyFill="1" applyAlignment="1">
      <alignment horizontal="left" vertical="center"/>
    </xf>
    <xf numFmtId="0" fontId="20" fillId="0" borderId="0" xfId="3" applyFont="1" applyFill="1">
      <alignment vertical="top"/>
    </xf>
    <xf numFmtId="3" fontId="20" fillId="0" borderId="0" xfId="3" applyNumberFormat="1" applyFont="1" applyFill="1" applyAlignment="1">
      <alignment vertical="center"/>
    </xf>
    <xf numFmtId="10" fontId="10" fillId="0" borderId="0" xfId="4" applyNumberFormat="1" applyFont="1" applyFill="1" applyBorder="1" applyAlignment="1">
      <alignment horizontal="right" vertical="center"/>
    </xf>
    <xf numFmtId="0" fontId="34" fillId="3" borderId="0" xfId="3" applyFont="1" applyFill="1" applyAlignment="1">
      <alignment vertical="center" wrapText="1"/>
    </xf>
    <xf numFmtId="0" fontId="34" fillId="3" borderId="0" xfId="3" applyFont="1" applyFill="1" applyAlignment="1">
      <alignment horizontal="left" vertical="center" wrapText="1"/>
    </xf>
    <xf numFmtId="0" fontId="10" fillId="3" borderId="0" xfId="3" applyFont="1" applyFill="1" applyAlignment="1">
      <alignment vertical="center"/>
    </xf>
    <xf numFmtId="3" fontId="132" fillId="3" borderId="0" xfId="3" applyNumberFormat="1" applyFont="1" applyFill="1" applyAlignment="1">
      <alignment horizontal="right" vertical="center"/>
    </xf>
    <xf numFmtId="3" fontId="132" fillId="3" borderId="0" xfId="3" applyNumberFormat="1" applyFont="1" applyFill="1" applyAlignment="1">
      <alignment vertical="center"/>
    </xf>
    <xf numFmtId="2" fontId="41" fillId="3" borderId="0" xfId="3" applyNumberFormat="1" applyFont="1" applyFill="1" applyAlignment="1">
      <alignment horizontal="right" vertical="center" indent="3"/>
    </xf>
    <xf numFmtId="2" fontId="40" fillId="3" borderId="0" xfId="3" applyNumberFormat="1" applyFont="1" applyFill="1" applyAlignment="1">
      <alignment horizontal="right" vertical="center" indent="3"/>
    </xf>
    <xf numFmtId="2" fontId="41" fillId="3" borderId="0" xfId="3" applyNumberFormat="1" applyFont="1" applyFill="1" applyAlignment="1">
      <alignment horizontal="right" vertical="center" indent="2"/>
    </xf>
    <xf numFmtId="3" fontId="132" fillId="3" borderId="6" xfId="3" applyNumberFormat="1" applyFont="1" applyFill="1" applyBorder="1" applyAlignment="1">
      <alignment horizontal="right" vertical="center"/>
    </xf>
    <xf numFmtId="3" fontId="20" fillId="3" borderId="6" xfId="3" applyNumberFormat="1" applyFont="1" applyFill="1" applyBorder="1" applyAlignment="1">
      <alignment horizontal="right" vertical="center"/>
    </xf>
    <xf numFmtId="177" fontId="20" fillId="3" borderId="6" xfId="3" applyNumberFormat="1" applyFont="1" applyFill="1" applyBorder="1" applyAlignment="1">
      <alignment horizontal="right" vertical="top"/>
    </xf>
    <xf numFmtId="10" fontId="132" fillId="3" borderId="7" xfId="3" applyNumberFormat="1" applyFont="1" applyFill="1" applyBorder="1" applyAlignment="1">
      <alignment vertical="center"/>
    </xf>
    <xf numFmtId="10" fontId="10" fillId="4" borderId="7" xfId="4" applyNumberFormat="1" applyFont="1" applyFill="1" applyBorder="1" applyAlignment="1">
      <alignment horizontal="right" vertical="center"/>
    </xf>
    <xf numFmtId="10" fontId="20" fillId="3" borderId="7" xfId="3" applyNumberFormat="1" applyFont="1" applyFill="1" applyBorder="1" applyAlignment="1">
      <alignment horizontal="right" vertical="center"/>
    </xf>
    <xf numFmtId="10" fontId="132" fillId="3" borderId="7" xfId="3" applyNumberFormat="1" applyFont="1" applyFill="1" applyBorder="1" applyAlignment="1">
      <alignment horizontal="right" vertical="center"/>
    </xf>
    <xf numFmtId="0" fontId="108" fillId="0" borderId="0" xfId="3" applyFont="1" applyFill="1" applyBorder="1" applyAlignment="1">
      <alignment horizontal="left" vertical="center"/>
    </xf>
    <xf numFmtId="0" fontId="20" fillId="0" borderId="0" xfId="3" applyFont="1" applyFill="1" applyBorder="1">
      <alignment vertical="top"/>
    </xf>
    <xf numFmtId="0" fontId="32" fillId="3" borderId="0" xfId="3" applyFont="1" applyFill="1" applyBorder="1" applyAlignment="1">
      <alignment horizontal="left" vertical="center"/>
    </xf>
    <xf numFmtId="3" fontId="20" fillId="3" borderId="0" xfId="3" applyNumberFormat="1" applyFont="1" applyFill="1" applyBorder="1" applyAlignment="1">
      <alignment horizontal="right" vertical="center"/>
    </xf>
    <xf numFmtId="0" fontId="32" fillId="0" borderId="0" xfId="3" applyFont="1" applyFill="1" applyBorder="1" applyAlignment="1">
      <alignment horizontal="right" vertical="center" indent="1"/>
    </xf>
    <xf numFmtId="0" fontId="0" fillId="0" borderId="0" xfId="0"/>
    <xf numFmtId="0" fontId="99" fillId="0" borderId="0" xfId="0" applyFont="1" applyFill="1" applyBorder="1" applyAlignment="1">
      <alignment vertical="top"/>
    </xf>
    <xf numFmtId="166" fontId="40" fillId="3" borderId="0" xfId="17" applyNumberFormat="1" applyFont="1" applyFill="1" applyAlignment="1">
      <alignment horizontal="right" vertical="center" indent="3"/>
    </xf>
    <xf numFmtId="166" fontId="52" fillId="3" borderId="0" xfId="17" applyNumberFormat="1" applyFont="1" applyFill="1" applyAlignment="1">
      <alignment horizontal="right" vertical="center" indent="3"/>
    </xf>
    <xf numFmtId="49" fontId="32" fillId="0" borderId="0" xfId="0" applyNumberFormat="1" applyFont="1" applyFill="1" applyBorder="1" applyAlignment="1">
      <alignment horizontal="right" vertical="center"/>
    </xf>
    <xf numFmtId="0" fontId="32" fillId="0" borderId="0" xfId="0" applyFont="1" applyFill="1" applyBorder="1" applyAlignment="1">
      <alignment horizontal="left" vertical="center"/>
    </xf>
    <xf numFmtId="0" fontId="32" fillId="0" borderId="0" xfId="3" applyFont="1" applyFill="1" applyBorder="1" applyAlignment="1">
      <alignment horizontal="left" vertical="center"/>
    </xf>
    <xf numFmtId="3" fontId="32" fillId="0" borderId="0" xfId="3" applyNumberFormat="1" applyFont="1" applyFill="1" applyBorder="1" applyAlignment="1">
      <alignment horizontal="right" vertical="center"/>
    </xf>
    <xf numFmtId="0" fontId="92" fillId="0" borderId="0" xfId="3" applyFont="1" applyAlignment="1">
      <alignment horizontal="left" vertical="center"/>
    </xf>
    <xf numFmtId="0" fontId="118" fillId="0" borderId="0" xfId="0" applyFont="1" applyAlignment="1">
      <alignment horizontal="right" vertical="center" indent="1"/>
    </xf>
    <xf numFmtId="0" fontId="144" fillId="0" borderId="0" xfId="0" applyFont="1"/>
    <xf numFmtId="0" fontId="92" fillId="0" borderId="0" xfId="0" applyFont="1" applyFill="1" applyBorder="1" applyAlignment="1">
      <alignment horizontal="left" vertical="center"/>
    </xf>
    <xf numFmtId="0" fontId="32" fillId="0" borderId="0" xfId="3" applyFont="1" applyAlignment="1">
      <alignment horizontal="right" vertical="center" indent="1"/>
    </xf>
    <xf numFmtId="0" fontId="32" fillId="3" borderId="0" xfId="18" applyFont="1" applyFill="1" applyBorder="1" applyAlignment="1">
      <alignment horizontal="left" vertical="center" wrapText="1"/>
    </xf>
    <xf numFmtId="0" fontId="92" fillId="0" borderId="0" xfId="0" applyFont="1" applyAlignment="1">
      <alignment vertical="center"/>
    </xf>
    <xf numFmtId="0" fontId="32" fillId="4" borderId="0" xfId="0" applyFont="1" applyFill="1" applyBorder="1" applyAlignment="1">
      <alignment horizontal="right" vertical="center" indent="1"/>
    </xf>
    <xf numFmtId="0" fontId="50" fillId="3" borderId="0" xfId="20" applyFont="1" applyFill="1" applyBorder="1" applyAlignment="1">
      <alignment horizontal="right" vertical="center" wrapText="1" indent="1"/>
    </xf>
    <xf numFmtId="0" fontId="92" fillId="3" borderId="0" xfId="20" applyFont="1" applyFill="1" applyBorder="1" applyAlignment="1">
      <alignment horizontal="left" vertical="center" wrapText="1"/>
    </xf>
    <xf numFmtId="0" fontId="4" fillId="0" borderId="0" xfId="0" applyFont="1" applyAlignment="1"/>
    <xf numFmtId="0" fontId="15" fillId="0" borderId="0" xfId="0" applyFont="1" applyAlignment="1">
      <alignment horizontal="right" vertical="center"/>
    </xf>
    <xf numFmtId="175" fontId="144" fillId="0" borderId="0" xfId="0" applyNumberFormat="1" applyFont="1"/>
    <xf numFmtId="175" fontId="138" fillId="0" borderId="0" xfId="0" applyNumberFormat="1" applyFont="1"/>
    <xf numFmtId="0" fontId="138" fillId="0" borderId="0" xfId="0" applyFont="1"/>
    <xf numFmtId="175" fontId="88" fillId="0" borderId="0" xfId="0" applyNumberFormat="1" applyFont="1"/>
    <xf numFmtId="0" fontId="48" fillId="0" borderId="0" xfId="3" applyFont="1">
      <alignment vertical="top"/>
    </xf>
    <xf numFmtId="0" fontId="50" fillId="0" borderId="0" xfId="3" applyFont="1" applyFill="1" applyAlignment="1">
      <alignment horizontal="left" vertical="center"/>
    </xf>
    <xf numFmtId="10" fontId="0" fillId="0" borderId="0" xfId="0" applyNumberFormat="1" applyFont="1" applyAlignment="1">
      <alignment vertical="center"/>
    </xf>
    <xf numFmtId="0" fontId="100" fillId="0" borderId="0" xfId="0" applyFont="1" applyAlignment="1">
      <alignment vertical="center"/>
    </xf>
    <xf numFmtId="0" fontId="33" fillId="0" borderId="0" xfId="0" applyFont="1" applyFill="1" applyBorder="1" applyAlignment="1">
      <alignment horizontal="center" vertical="center" wrapText="1"/>
    </xf>
    <xf numFmtId="166" fontId="32" fillId="0" borderId="0" xfId="5" applyNumberFormat="1" applyFont="1" applyFill="1" applyBorder="1" applyAlignment="1" applyProtection="1">
      <alignment horizontal="right" vertical="center" wrapText="1"/>
    </xf>
    <xf numFmtId="166" fontId="32" fillId="0" borderId="0" xfId="5" applyNumberFormat="1" applyFont="1" applyFill="1" applyBorder="1" applyAlignment="1" applyProtection="1">
      <alignment horizontal="left" vertical="center" wrapText="1"/>
    </xf>
    <xf numFmtId="10" fontId="32" fillId="0" borderId="0" xfId="4" applyNumberFormat="1" applyFont="1" applyFill="1" applyBorder="1" applyAlignment="1" applyProtection="1">
      <alignment horizontal="right" vertical="center" wrapText="1"/>
    </xf>
    <xf numFmtId="3" fontId="32" fillId="0" borderId="0" xfId="6" applyNumberFormat="1" applyFont="1" applyFill="1" applyBorder="1" applyAlignment="1" applyProtection="1">
      <alignment vertical="center"/>
    </xf>
    <xf numFmtId="3" fontId="31" fillId="0" borderId="0" xfId="6" applyNumberFormat="1" applyFont="1" applyFill="1" applyAlignment="1" applyProtection="1">
      <alignment horizontal="right" vertical="center"/>
    </xf>
    <xf numFmtId="0" fontId="31" fillId="0" borderId="0" xfId="0" applyFont="1" applyFill="1" applyBorder="1" applyAlignment="1">
      <alignment vertical="center" wrapText="1"/>
    </xf>
    <xf numFmtId="0" fontId="33" fillId="0" borderId="0" xfId="0" applyFont="1" applyFill="1" applyBorder="1" applyAlignment="1">
      <alignment vertical="center" wrapText="1"/>
    </xf>
    <xf numFmtId="0" fontId="32" fillId="0" borderId="0" xfId="0" applyFont="1" applyBorder="1" applyAlignment="1"/>
    <xf numFmtId="0" fontId="0" fillId="0" borderId="0" xfId="0" applyFill="1" applyAlignment="1">
      <alignment vertical="center" wrapText="1"/>
    </xf>
    <xf numFmtId="0" fontId="0" fillId="0" borderId="0" xfId="0" applyAlignment="1" applyProtection="1">
      <alignment vertical="center"/>
      <protection locked="0"/>
    </xf>
    <xf numFmtId="0" fontId="32" fillId="0" borderId="0" xfId="0" applyFont="1" applyFill="1" applyBorder="1" applyAlignment="1">
      <alignment horizontal="center" vertical="center" wrapText="1"/>
    </xf>
    <xf numFmtId="0" fontId="32" fillId="0" borderId="0" xfId="0" applyFont="1" applyFill="1" applyBorder="1"/>
    <xf numFmtId="0" fontId="104" fillId="0" borderId="0" xfId="0" applyFont="1" applyFill="1" applyBorder="1" applyAlignment="1">
      <alignment horizontal="center" vertical="center" wrapText="1"/>
    </xf>
    <xf numFmtId="3" fontId="40" fillId="0" borderId="0" xfId="7" applyNumberFormat="1" applyFont="1" applyFill="1" applyBorder="1" applyAlignment="1" applyProtection="1">
      <alignment horizontal="right" vertical="center"/>
    </xf>
    <xf numFmtId="3" fontId="39" fillId="0" borderId="0" xfId="7" applyNumberFormat="1" applyFont="1" applyFill="1" applyBorder="1" applyAlignment="1" applyProtection="1">
      <alignment horizontal="right" vertical="center"/>
    </xf>
    <xf numFmtId="0" fontId="39" fillId="0" borderId="0" xfId="27" applyFont="1" applyFill="1" applyAlignment="1" applyProtection="1">
      <alignment horizontal="left"/>
      <protection locked="0"/>
    </xf>
    <xf numFmtId="0" fontId="32" fillId="0" borderId="0" xfId="0" applyFont="1" applyAlignment="1"/>
    <xf numFmtId="0" fontId="38" fillId="0" borderId="0" xfId="0" applyFont="1" applyFill="1" applyAlignment="1">
      <alignment horizontal="center" vertical="center" wrapText="1"/>
    </xf>
    <xf numFmtId="0" fontId="31" fillId="0" borderId="0" xfId="0" applyFont="1" applyFill="1" applyBorder="1" applyAlignment="1">
      <alignment horizontal="center" vertical="center" wrapText="1"/>
    </xf>
    <xf numFmtId="3" fontId="40" fillId="0" borderId="0" xfId="0" applyNumberFormat="1" applyFont="1" applyFill="1" applyBorder="1" applyAlignment="1">
      <alignment horizontal="right" vertical="center" indent="2"/>
    </xf>
    <xf numFmtId="10" fontId="40" fillId="0" borderId="0" xfId="0" applyNumberFormat="1" applyFont="1" applyFill="1" applyBorder="1" applyAlignment="1">
      <alignment horizontal="right" vertical="center" indent="1"/>
    </xf>
    <xf numFmtId="3" fontId="39" fillId="0" borderId="0" xfId="0" applyNumberFormat="1" applyFont="1" applyFill="1" applyBorder="1" applyAlignment="1">
      <alignment horizontal="right" vertical="center" indent="2"/>
    </xf>
    <xf numFmtId="10" fontId="39" fillId="0" borderId="0" xfId="0" applyNumberFormat="1" applyFont="1" applyFill="1" applyBorder="1" applyAlignment="1">
      <alignment horizontal="right" vertical="center" indent="1"/>
    </xf>
    <xf numFmtId="0" fontId="4" fillId="0" borderId="0" xfId="0" applyFont="1" applyAlignment="1">
      <alignment vertical="center"/>
    </xf>
    <xf numFmtId="0" fontId="32" fillId="0" borderId="0" xfId="0" applyFont="1" applyBorder="1" applyAlignment="1">
      <alignment horizontal="center" vertical="center"/>
    </xf>
    <xf numFmtId="14" fontId="40" fillId="0" borderId="0" xfId="3" applyNumberFormat="1" applyFont="1" applyFill="1" applyBorder="1" applyAlignment="1">
      <alignment horizontal="center" vertical="center"/>
    </xf>
    <xf numFmtId="0" fontId="48" fillId="0" borderId="0" xfId="0" applyFont="1" applyFill="1" applyBorder="1" applyAlignment="1">
      <alignment horizontal="right" vertical="center"/>
    </xf>
    <xf numFmtId="0" fontId="40" fillId="0" borderId="0" xfId="0" applyFont="1" applyFill="1" applyAlignment="1">
      <alignment wrapText="1"/>
    </xf>
    <xf numFmtId="0" fontId="0" fillId="0" borderId="0" xfId="0" applyFill="1" applyAlignment="1">
      <alignment wrapText="1"/>
    </xf>
    <xf numFmtId="14" fontId="39" fillId="0" borderId="0" xfId="3" applyNumberFormat="1" applyFont="1" applyFill="1" applyBorder="1" applyAlignment="1">
      <alignment horizontal="center" vertical="center" wrapText="1"/>
    </xf>
    <xf numFmtId="0" fontId="39" fillId="0" borderId="0" xfId="3" applyFont="1" applyFill="1" applyBorder="1" applyAlignment="1">
      <alignment horizontal="center" vertical="center" wrapText="1"/>
    </xf>
    <xf numFmtId="3" fontId="40" fillId="0" borderId="0" xfId="22" applyNumberFormat="1" applyFont="1" applyFill="1" applyBorder="1" applyAlignment="1">
      <alignment horizontal="right" vertical="center" indent="1"/>
    </xf>
    <xf numFmtId="10" fontId="40" fillId="0" borderId="0" xfId="22" applyNumberFormat="1" applyFont="1" applyFill="1" applyBorder="1" applyAlignment="1">
      <alignment horizontal="right" vertical="center" indent="2"/>
    </xf>
    <xf numFmtId="10" fontId="40" fillId="0" borderId="0" xfId="0" applyNumberFormat="1" applyFont="1" applyFill="1" applyBorder="1" applyAlignment="1">
      <alignment horizontal="right" indent="1"/>
    </xf>
    <xf numFmtId="0" fontId="87" fillId="0" borderId="0" xfId="0" applyFont="1" applyFill="1" applyAlignment="1">
      <alignment vertical="center"/>
    </xf>
    <xf numFmtId="14" fontId="32" fillId="0" borderId="0" xfId="0" applyNumberFormat="1" applyFont="1" applyFill="1" applyBorder="1" applyAlignment="1">
      <alignment horizontal="center" vertical="center" wrapText="1"/>
    </xf>
    <xf numFmtId="14" fontId="103" fillId="0" borderId="0" xfId="0" applyNumberFormat="1" applyFont="1" applyFill="1" applyBorder="1" applyAlignment="1">
      <alignment horizontal="center" vertical="center" wrapText="1"/>
    </xf>
    <xf numFmtId="0" fontId="32" fillId="0" borderId="0" xfId="0" applyFont="1" applyFill="1" applyAlignment="1">
      <alignment vertical="center" wrapText="1"/>
    </xf>
    <xf numFmtId="3" fontId="110" fillId="0" borderId="0" xfId="0" applyNumberFormat="1" applyFont="1" applyFill="1" applyAlignment="1">
      <alignment horizontal="center" vertical="center"/>
    </xf>
    <xf numFmtId="10" fontId="110" fillId="0" borderId="0" xfId="0" applyNumberFormat="1" applyFont="1" applyFill="1" applyAlignment="1">
      <alignment horizontal="center" vertical="center"/>
    </xf>
    <xf numFmtId="0" fontId="0" fillId="0" borderId="0" xfId="0" applyFont="1"/>
    <xf numFmtId="3" fontId="110" fillId="3" borderId="0" xfId="0" applyNumberFormat="1" applyFont="1" applyFill="1" applyBorder="1" applyAlignment="1">
      <alignment vertical="center"/>
    </xf>
    <xf numFmtId="0" fontId="4" fillId="3" borderId="0" xfId="0" applyFont="1" applyFill="1" applyBorder="1" applyAlignment="1">
      <alignment vertical="center"/>
    </xf>
    <xf numFmtId="3" fontId="4" fillId="3" borderId="0" xfId="0" applyNumberFormat="1" applyFont="1" applyFill="1" applyBorder="1" applyAlignment="1">
      <alignment horizontal="right" vertical="center" indent="1"/>
    </xf>
    <xf numFmtId="168" fontId="114" fillId="3" borderId="0" xfId="31" applyNumberFormat="1" applyFont="1" applyFill="1" applyAlignment="1" applyProtection="1">
      <alignment horizontal="right" vertical="center"/>
    </xf>
    <xf numFmtId="0" fontId="10" fillId="3" borderId="0" xfId="0" applyFont="1" applyFill="1" applyAlignment="1" applyProtection="1">
      <alignment vertical="center" wrapText="1"/>
      <protection locked="0"/>
    </xf>
    <xf numFmtId="0" fontId="10" fillId="3" borderId="0" xfId="0" applyFont="1" applyFill="1" applyAlignment="1" applyProtection="1">
      <alignment horizontal="left" vertical="center" wrapText="1" indent="1"/>
      <protection locked="0"/>
    </xf>
    <xf numFmtId="0" fontId="114" fillId="0" borderId="0" xfId="0" applyFont="1" applyFill="1" applyAlignment="1">
      <alignment vertical="center"/>
    </xf>
    <xf numFmtId="0" fontId="23" fillId="0" borderId="0" xfId="0" applyFont="1" applyFill="1" applyAlignment="1">
      <alignment horizontal="center"/>
    </xf>
    <xf numFmtId="0" fontId="30" fillId="0" borderId="0" xfId="0" applyFont="1" applyFill="1" applyAlignment="1">
      <alignment horizontal="center"/>
    </xf>
    <xf numFmtId="0" fontId="40" fillId="3" borderId="0" xfId="27" applyFont="1" applyFill="1" applyBorder="1" applyAlignment="1" applyProtection="1">
      <alignment horizontal="left" vertical="center" wrapText="1"/>
      <protection locked="0"/>
    </xf>
    <xf numFmtId="3" fontId="40" fillId="3" borderId="0" xfId="27" applyNumberFormat="1" applyFont="1" applyFill="1" applyBorder="1" applyAlignment="1" applyProtection="1">
      <alignment vertical="center"/>
    </xf>
    <xf numFmtId="0" fontId="40" fillId="3" borderId="0" xfId="27" applyFont="1" applyFill="1" applyBorder="1" applyAlignment="1" applyProtection="1">
      <alignment horizontal="left" vertical="center" wrapText="1"/>
    </xf>
    <xf numFmtId="0" fontId="72" fillId="3" borderId="0" xfId="27" applyFont="1" applyFill="1" applyBorder="1" applyAlignment="1" applyProtection="1">
      <alignment horizontal="left" vertical="center" wrapText="1"/>
    </xf>
    <xf numFmtId="3" fontId="72" fillId="3" borderId="0" xfId="27" applyNumberFormat="1" applyFont="1" applyFill="1" applyBorder="1" applyAlignment="1" applyProtection="1">
      <alignment vertical="center"/>
    </xf>
    <xf numFmtId="177" fontId="40" fillId="3" borderId="0" xfId="27" applyNumberFormat="1" applyFont="1" applyFill="1" applyBorder="1" applyAlignment="1" applyProtection="1">
      <alignment horizontal="right" vertical="center"/>
    </xf>
    <xf numFmtId="177" fontId="40" fillId="3" borderId="0" xfId="27" applyNumberFormat="1" applyFont="1" applyFill="1" applyBorder="1" applyAlignment="1" applyProtection="1">
      <alignment vertical="center"/>
    </xf>
    <xf numFmtId="177" fontId="72" fillId="3" borderId="0" xfId="27" applyNumberFormat="1" applyFont="1" applyFill="1" applyBorder="1" applyAlignment="1" applyProtection="1">
      <alignment horizontal="right" vertical="center"/>
    </xf>
    <xf numFmtId="177" fontId="72" fillId="3" borderId="0" xfId="27" applyNumberFormat="1" applyFont="1" applyFill="1" applyBorder="1" applyAlignment="1" applyProtection="1">
      <alignment vertical="center"/>
    </xf>
    <xf numFmtId="0" fontId="40" fillId="3" borderId="0" xfId="0" applyFont="1" applyFill="1" applyBorder="1" applyAlignment="1">
      <alignment vertical="center" wrapText="1"/>
    </xf>
    <xf numFmtId="3" fontId="40" fillId="3" borderId="0" xfId="8" applyNumberFormat="1" applyFont="1" applyFill="1" applyBorder="1" applyAlignment="1" applyProtection="1">
      <alignment horizontal="right" vertical="center"/>
    </xf>
    <xf numFmtId="10" fontId="40" fillId="3" borderId="0" xfId="4" applyNumberFormat="1" applyFont="1" applyFill="1" applyBorder="1" applyAlignment="1" applyProtection="1">
      <alignment horizontal="right" vertical="center" wrapText="1"/>
    </xf>
    <xf numFmtId="0" fontId="39" fillId="3" borderId="0" xfId="0" applyFont="1" applyFill="1" applyBorder="1" applyAlignment="1">
      <alignment horizontal="left" vertical="center" wrapText="1"/>
    </xf>
    <xf numFmtId="3" fontId="72" fillId="3" borderId="0" xfId="8" applyNumberFormat="1" applyFont="1" applyFill="1" applyBorder="1" applyAlignment="1" applyProtection="1">
      <alignment horizontal="right" vertical="center"/>
    </xf>
    <xf numFmtId="10" fontId="72" fillId="3" borderId="0" xfId="4" applyNumberFormat="1" applyFont="1" applyFill="1" applyBorder="1" applyAlignment="1" applyProtection="1">
      <alignment horizontal="right" vertical="center" wrapText="1"/>
    </xf>
    <xf numFmtId="0" fontId="128" fillId="3" borderId="0" xfId="0" applyFont="1" applyFill="1" applyBorder="1" applyAlignment="1">
      <alignment vertical="center"/>
    </xf>
    <xf numFmtId="167" fontId="40" fillId="3" borderId="0" xfId="1" applyNumberFormat="1" applyFont="1" applyFill="1" applyBorder="1" applyAlignment="1">
      <alignment horizontal="center" vertical="center"/>
    </xf>
    <xf numFmtId="167" fontId="40" fillId="3" borderId="0" xfId="1" applyNumberFormat="1" applyFont="1" applyFill="1" applyBorder="1" applyAlignment="1">
      <alignment horizontal="left" vertical="center" indent="1"/>
    </xf>
    <xf numFmtId="0" fontId="55" fillId="3" borderId="0" xfId="0" applyFont="1" applyFill="1" applyBorder="1" applyAlignment="1">
      <alignment vertical="center" wrapText="1"/>
    </xf>
    <xf numFmtId="3" fontId="54" fillId="3" borderId="0" xfId="9" applyNumberFormat="1" applyFont="1" applyFill="1" applyBorder="1" applyAlignment="1" applyProtection="1">
      <alignment vertical="center"/>
    </xf>
    <xf numFmtId="10" fontId="54" fillId="3" borderId="0" xfId="9" applyNumberFormat="1" applyFont="1" applyFill="1" applyBorder="1" applyAlignment="1" applyProtection="1">
      <alignment vertical="center"/>
    </xf>
    <xf numFmtId="3" fontId="55" fillId="3" borderId="0" xfId="9" applyNumberFormat="1" applyFont="1" applyFill="1" applyBorder="1" applyAlignment="1" applyProtection="1">
      <alignment vertical="center"/>
    </xf>
    <xf numFmtId="10" fontId="55" fillId="3" borderId="0" xfId="9" applyNumberFormat="1" applyFont="1" applyFill="1" applyBorder="1" applyAlignment="1" applyProtection="1">
      <alignment vertical="center"/>
    </xf>
    <xf numFmtId="3" fontId="56" fillId="3" borderId="0" xfId="9" applyNumberFormat="1" applyFont="1" applyFill="1" applyBorder="1" applyAlignment="1" applyProtection="1">
      <alignment vertical="center"/>
    </xf>
    <xf numFmtId="10" fontId="56" fillId="3" borderId="0" xfId="9" applyNumberFormat="1" applyFont="1" applyFill="1" applyBorder="1" applyAlignment="1" applyProtection="1">
      <alignment vertical="center"/>
    </xf>
    <xf numFmtId="0" fontId="56" fillId="3" borderId="0" xfId="0" applyFont="1" applyFill="1" applyBorder="1" applyAlignment="1">
      <alignment vertical="center" wrapText="1"/>
    </xf>
    <xf numFmtId="0" fontId="123" fillId="3" borderId="0" xfId="26" applyFont="1" applyFill="1" applyBorder="1" applyAlignment="1">
      <alignment vertical="center" wrapText="1"/>
    </xf>
    <xf numFmtId="0" fontId="33" fillId="3" borderId="0" xfId="0" applyFont="1" applyFill="1" applyBorder="1" applyAlignment="1">
      <alignment vertical="center" wrapText="1"/>
    </xf>
    <xf numFmtId="10" fontId="40" fillId="3" borderId="0" xfId="1" applyNumberFormat="1" applyFont="1" applyFill="1" applyAlignment="1">
      <alignment horizontal="right" vertical="center" wrapText="1"/>
    </xf>
    <xf numFmtId="3" fontId="40" fillId="3" borderId="0" xfId="0" applyNumberFormat="1" applyFont="1" applyFill="1" applyBorder="1" applyAlignment="1">
      <alignment horizontal="right" vertical="center" indent="2"/>
    </xf>
    <xf numFmtId="171" fontId="40" fillId="3" borderId="0" xfId="0" applyNumberFormat="1" applyFont="1" applyFill="1" applyAlignment="1">
      <alignment horizontal="left" vertical="center" wrapText="1"/>
    </xf>
    <xf numFmtId="0" fontId="40" fillId="3" borderId="0" xfId="0" applyFont="1" applyFill="1" applyBorder="1" applyAlignment="1">
      <alignment vertical="center"/>
    </xf>
    <xf numFmtId="164" fontId="40" fillId="3" borderId="0" xfId="10" applyNumberFormat="1" applyFont="1" applyFill="1" applyAlignment="1">
      <alignment horizontal="right" vertical="center" indent="1"/>
    </xf>
    <xf numFmtId="10" fontId="40" fillId="3" borderId="0" xfId="4" applyNumberFormat="1" applyFont="1" applyFill="1" applyAlignment="1">
      <alignment horizontal="right" vertical="center" indent="1"/>
    </xf>
    <xf numFmtId="10" fontId="40" fillId="3" borderId="0" xfId="4" applyNumberFormat="1" applyFont="1" applyFill="1" applyBorder="1" applyAlignment="1">
      <alignment horizontal="right" vertical="center" indent="1"/>
    </xf>
    <xf numFmtId="3" fontId="40" fillId="3" borderId="0" xfId="11" applyNumberFormat="1" applyFont="1" applyFill="1" applyBorder="1" applyAlignment="1">
      <alignment horizontal="right" vertical="center" indent="1"/>
    </xf>
    <xf numFmtId="3" fontId="31" fillId="3" borderId="0" xfId="9" applyNumberFormat="1" applyFont="1" applyFill="1" applyBorder="1" applyAlignment="1" applyProtection="1">
      <alignment vertical="center"/>
    </xf>
    <xf numFmtId="10" fontId="31" fillId="3" borderId="0" xfId="9" applyNumberFormat="1" applyFont="1" applyFill="1" applyBorder="1" applyAlignment="1" applyProtection="1">
      <alignment vertical="center"/>
    </xf>
    <xf numFmtId="3" fontId="32" fillId="3" borderId="0" xfId="9" applyNumberFormat="1" applyFont="1" applyFill="1" applyBorder="1" applyAlignment="1" applyProtection="1">
      <alignment vertical="center"/>
    </xf>
    <xf numFmtId="10" fontId="32" fillId="3" borderId="0" xfId="9" applyNumberFormat="1" applyFont="1" applyFill="1" applyBorder="1" applyAlignment="1" applyProtection="1">
      <alignment vertical="center"/>
    </xf>
    <xf numFmtId="0" fontId="39" fillId="12" borderId="0" xfId="3" applyFont="1" applyFill="1" applyBorder="1" applyAlignment="1">
      <alignment horizontal="center" vertical="center" wrapText="1"/>
    </xf>
    <xf numFmtId="0" fontId="63" fillId="13" borderId="0" xfId="3" applyFont="1" applyFill="1" applyBorder="1" applyAlignment="1">
      <alignment horizontal="left" vertical="center" indent="1"/>
    </xf>
    <xf numFmtId="166" fontId="39" fillId="14" borderId="0" xfId="16" applyNumberFormat="1" applyFont="1" applyFill="1" applyBorder="1" applyAlignment="1">
      <alignment horizontal="right" vertical="center" wrapText="1"/>
    </xf>
    <xf numFmtId="166" fontId="39" fillId="14" borderId="0" xfId="4" applyNumberFormat="1" applyFont="1" applyFill="1" applyBorder="1" applyAlignment="1">
      <alignment horizontal="right" vertical="center" wrapText="1"/>
    </xf>
    <xf numFmtId="3" fontId="39" fillId="14" borderId="0" xfId="4" applyNumberFormat="1" applyFont="1" applyFill="1" applyBorder="1" applyAlignment="1">
      <alignment horizontal="right" vertical="center" wrapText="1"/>
    </xf>
    <xf numFmtId="3" fontId="39" fillId="14" borderId="0" xfId="16" applyNumberFormat="1" applyFont="1" applyFill="1" applyBorder="1" applyAlignment="1">
      <alignment horizontal="right" vertical="center" wrapText="1"/>
    </xf>
    <xf numFmtId="172" fontId="31" fillId="15" borderId="0" xfId="3" applyNumberFormat="1" applyFont="1" applyFill="1" applyBorder="1" applyAlignment="1">
      <alignment horizontal="center" vertical="center" wrapText="1"/>
    </xf>
    <xf numFmtId="173" fontId="48" fillId="14" borderId="0" xfId="3" applyNumberFormat="1" applyFont="1" applyFill="1" applyAlignment="1">
      <alignment horizontal="center" vertical="center"/>
    </xf>
    <xf numFmtId="0" fontId="31" fillId="14" borderId="0" xfId="3" applyFont="1" applyFill="1" applyBorder="1" applyAlignment="1">
      <alignment vertical="center"/>
    </xf>
    <xf numFmtId="173" fontId="48" fillId="12" borderId="0" xfId="3" applyNumberFormat="1" applyFont="1" applyFill="1" applyAlignment="1">
      <alignment horizontal="center" vertical="center"/>
    </xf>
    <xf numFmtId="0" fontId="48" fillId="12" borderId="0" xfId="3" applyFont="1" applyFill="1" applyBorder="1" applyAlignment="1">
      <alignment horizontal="left" vertical="center" wrapText="1"/>
    </xf>
    <xf numFmtId="0" fontId="14" fillId="17" borderId="0" xfId="3" applyFont="1" applyFill="1" applyAlignment="1">
      <alignment vertical="center"/>
    </xf>
    <xf numFmtId="3" fontId="132" fillId="17" borderId="6" xfId="3" applyNumberFormat="1" applyFont="1" applyFill="1" applyBorder="1" applyAlignment="1">
      <alignment horizontal="right" vertical="center"/>
    </xf>
    <xf numFmtId="3" fontId="132" fillId="17" borderId="0" xfId="3" applyNumberFormat="1" applyFont="1" applyFill="1" applyBorder="1" applyAlignment="1">
      <alignment vertical="center"/>
    </xf>
    <xf numFmtId="10" fontId="14" fillId="18" borderId="7" xfId="4" applyNumberFormat="1" applyFont="1" applyFill="1" applyBorder="1" applyAlignment="1">
      <alignment horizontal="right" vertical="center"/>
    </xf>
    <xf numFmtId="0" fontId="117" fillId="16" borderId="6" xfId="3" applyFont="1" applyFill="1" applyBorder="1" applyAlignment="1">
      <alignment horizontal="center" vertical="center"/>
    </xf>
    <xf numFmtId="3" fontId="132" fillId="17" borderId="0" xfId="3" applyNumberFormat="1" applyFont="1" applyFill="1" applyAlignment="1">
      <alignment horizontal="right" vertical="center"/>
    </xf>
    <xf numFmtId="0" fontId="114" fillId="16" borderId="6" xfId="3" applyFont="1" applyFill="1" applyBorder="1" applyAlignment="1">
      <alignment horizontal="right" vertical="center"/>
    </xf>
    <xf numFmtId="0" fontId="117" fillId="16" borderId="4" xfId="3" applyFont="1" applyFill="1" applyBorder="1" applyAlignment="1">
      <alignment horizontal="center" vertical="center"/>
    </xf>
    <xf numFmtId="0" fontId="14" fillId="3" borderId="0" xfId="3" applyFont="1" applyFill="1" applyAlignment="1">
      <alignment vertical="center"/>
    </xf>
    <xf numFmtId="3" fontId="132" fillId="3" borderId="0" xfId="3" applyNumberFormat="1" applyFont="1" applyFill="1" applyBorder="1" applyAlignment="1">
      <alignment horizontal="right" vertical="center"/>
    </xf>
    <xf numFmtId="10" fontId="14" fillId="4" borderId="7" xfId="4" applyNumberFormat="1" applyFont="1" applyFill="1" applyBorder="1" applyAlignment="1">
      <alignment horizontal="right" vertical="center"/>
    </xf>
    <xf numFmtId="0" fontId="31" fillId="16" borderId="0" xfId="3" applyFont="1" applyFill="1" applyAlignment="1">
      <alignment horizontal="center" vertical="center" wrapText="1"/>
    </xf>
    <xf numFmtId="0" fontId="20" fillId="16" borderId="0" xfId="3" applyFill="1">
      <alignment vertical="top"/>
    </xf>
    <xf numFmtId="2" fontId="62" fillId="17" borderId="0" xfId="3" applyNumberFormat="1" applyFont="1" applyFill="1" applyAlignment="1">
      <alignment horizontal="left" vertical="center"/>
    </xf>
    <xf numFmtId="166" fontId="39" fillId="17" borderId="0" xfId="1" applyNumberFormat="1" applyFont="1" applyFill="1" applyAlignment="1">
      <alignment horizontal="center" vertical="center"/>
    </xf>
    <xf numFmtId="0" fontId="48" fillId="17" borderId="0" xfId="3" applyFont="1" applyFill="1" applyBorder="1" applyAlignment="1">
      <alignment horizontal="center"/>
    </xf>
    <xf numFmtId="166" fontId="39" fillId="18" borderId="0" xfId="1" applyNumberFormat="1" applyFont="1" applyFill="1" applyBorder="1" applyAlignment="1">
      <alignment horizontal="center" vertical="center"/>
    </xf>
    <xf numFmtId="0" fontId="70" fillId="18" borderId="0" xfId="3" applyFont="1" applyFill="1" applyBorder="1" applyAlignment="1">
      <alignment horizontal="center"/>
    </xf>
    <xf numFmtId="0" fontId="64" fillId="17" borderId="0" xfId="3" applyFont="1" applyFill="1" applyAlignment="1">
      <alignment horizontal="left" vertical="center"/>
    </xf>
    <xf numFmtId="166" fontId="72" fillId="17" borderId="0" xfId="17" applyNumberFormat="1" applyFont="1" applyFill="1" applyAlignment="1">
      <alignment horizontal="center" vertical="center"/>
    </xf>
    <xf numFmtId="165" fontId="52" fillId="18" borderId="0" xfId="1" applyNumberFormat="1" applyFont="1" applyFill="1" applyBorder="1" applyAlignment="1">
      <alignment horizontal="center" vertical="center"/>
    </xf>
    <xf numFmtId="2" fontId="20" fillId="17" borderId="0" xfId="3" applyNumberFormat="1" applyFill="1" applyAlignment="1">
      <alignment horizontal="center" vertical="center"/>
    </xf>
    <xf numFmtId="3" fontId="62" fillId="17" borderId="0" xfId="3" applyNumberFormat="1" applyFont="1" applyFill="1" applyAlignment="1">
      <alignment horizontal="right" vertical="center"/>
    </xf>
    <xf numFmtId="2" fontId="73" fillId="17" borderId="0" xfId="3" applyNumberFormat="1" applyFont="1" applyFill="1" applyAlignment="1">
      <alignment horizontal="center" vertical="center"/>
    </xf>
    <xf numFmtId="0" fontId="32" fillId="4" borderId="0" xfId="0" applyFont="1" applyFill="1" applyBorder="1" applyAlignment="1">
      <alignment horizontal="left" vertical="center" indent="1"/>
    </xf>
    <xf numFmtId="0" fontId="90" fillId="4" borderId="0" xfId="0" applyFont="1" applyFill="1" applyBorder="1" applyAlignment="1">
      <alignment horizontal="center" vertical="center"/>
    </xf>
    <xf numFmtId="174" fontId="32" fillId="4" borderId="0" xfId="0" applyNumberFormat="1" applyFont="1" applyFill="1" applyBorder="1" applyAlignment="1" applyProtection="1">
      <alignment horizontal="right" vertical="center"/>
    </xf>
    <xf numFmtId="175" fontId="32" fillId="4" borderId="0" xfId="0" applyNumberFormat="1" applyFont="1" applyFill="1" applyBorder="1" applyAlignment="1" applyProtection="1">
      <alignment horizontal="right" vertical="center"/>
    </xf>
    <xf numFmtId="10" fontId="32" fillId="4" borderId="0" xfId="0" applyNumberFormat="1" applyFont="1" applyFill="1" applyBorder="1" applyAlignment="1">
      <alignment horizontal="right" vertical="center"/>
    </xf>
    <xf numFmtId="49" fontId="92" fillId="4" borderId="0" xfId="0" applyNumberFormat="1" applyFont="1" applyFill="1" applyBorder="1" applyAlignment="1">
      <alignment horizontal="right" vertical="center"/>
    </xf>
    <xf numFmtId="0" fontId="92" fillId="4" borderId="0" xfId="0" applyFont="1" applyFill="1" applyBorder="1" applyAlignment="1">
      <alignment horizontal="left" vertical="center" indent="1"/>
    </xf>
    <xf numFmtId="174" fontId="90" fillId="4" borderId="0" xfId="0" applyNumberFormat="1" applyFont="1" applyFill="1" applyBorder="1" applyAlignment="1" applyProtection="1">
      <alignment horizontal="right" vertical="center"/>
    </xf>
    <xf numFmtId="175" fontId="90" fillId="4" borderId="0" xfId="0" applyNumberFormat="1" applyFont="1" applyFill="1" applyBorder="1" applyAlignment="1" applyProtection="1">
      <alignment horizontal="right" vertical="center"/>
    </xf>
    <xf numFmtId="0" fontId="32" fillId="4" borderId="0" xfId="3" applyFont="1" applyFill="1" applyBorder="1" applyAlignment="1">
      <alignment horizontal="center" vertical="center"/>
    </xf>
    <xf numFmtId="175" fontId="92" fillId="4" borderId="0" xfId="0" applyNumberFormat="1" applyFont="1" applyFill="1" applyBorder="1" applyAlignment="1" applyProtection="1">
      <alignment horizontal="right" vertical="center"/>
    </xf>
    <xf numFmtId="0" fontId="92" fillId="4" borderId="0" xfId="0" applyFont="1" applyFill="1" applyBorder="1" applyAlignment="1">
      <alignment horizontal="left" vertical="center" wrapText="1"/>
    </xf>
    <xf numFmtId="3" fontId="50" fillId="4" borderId="0" xfId="19" applyNumberFormat="1" applyFont="1" applyFill="1" applyBorder="1" applyAlignment="1">
      <alignment horizontal="right" vertical="center" indent="1"/>
    </xf>
    <xf numFmtId="0" fontId="125" fillId="3" borderId="0" xfId="0" applyFont="1" applyFill="1" applyBorder="1" applyAlignment="1">
      <alignment vertical="center" wrapText="1"/>
    </xf>
    <xf numFmtId="14" fontId="39" fillId="19" borderId="0" xfId="3" applyNumberFormat="1" applyFont="1" applyFill="1" applyBorder="1" applyAlignment="1">
      <alignment horizontal="center" vertical="center"/>
    </xf>
    <xf numFmtId="0" fontId="48" fillId="3" borderId="0" xfId="0" applyFont="1" applyFill="1" applyBorder="1" applyAlignment="1">
      <alignment horizontal="right" vertical="center" indent="1"/>
    </xf>
    <xf numFmtId="0" fontId="0" fillId="19" borderId="0" xfId="0" applyFill="1"/>
    <xf numFmtId="0" fontId="32" fillId="3" borderId="0" xfId="22" applyFont="1" applyFill="1" applyBorder="1" applyAlignment="1">
      <alignment horizontal="left" vertical="center"/>
    </xf>
    <xf numFmtId="3" fontId="40" fillId="3" borderId="0" xfId="22" applyNumberFormat="1" applyFont="1" applyFill="1" applyBorder="1" applyAlignment="1">
      <alignment horizontal="right" vertical="center" indent="1"/>
    </xf>
    <xf numFmtId="10" fontId="40" fillId="3" borderId="0" xfId="22" applyNumberFormat="1" applyFont="1" applyFill="1" applyBorder="1" applyAlignment="1">
      <alignment horizontal="right" vertical="center" indent="2"/>
    </xf>
    <xf numFmtId="10" fontId="40" fillId="3" borderId="0" xfId="0" applyNumberFormat="1" applyFont="1" applyFill="1" applyBorder="1" applyAlignment="1">
      <alignment horizontal="right" indent="1"/>
    </xf>
    <xf numFmtId="10" fontId="40" fillId="3" borderId="0" xfId="22" applyNumberFormat="1" applyFont="1" applyFill="1" applyBorder="1" applyAlignment="1">
      <alignment horizontal="right" vertical="center" indent="1"/>
    </xf>
    <xf numFmtId="0" fontId="31" fillId="20" borderId="0" xfId="22" applyFont="1" applyFill="1" applyBorder="1" applyAlignment="1">
      <alignment horizontal="left" vertical="center"/>
    </xf>
    <xf numFmtId="3" fontId="39" fillId="20" borderId="0" xfId="22" applyNumberFormat="1" applyFont="1" applyFill="1" applyBorder="1" applyAlignment="1">
      <alignment horizontal="right" vertical="center" indent="1"/>
    </xf>
    <xf numFmtId="10" fontId="39" fillId="20" borderId="0" xfId="22" applyNumberFormat="1" applyFont="1" applyFill="1" applyBorder="1" applyAlignment="1">
      <alignment horizontal="right" vertical="center" indent="2"/>
    </xf>
    <xf numFmtId="10" fontId="39" fillId="20" borderId="0" xfId="22" applyNumberFormat="1" applyFont="1" applyFill="1" applyBorder="1" applyAlignment="1">
      <alignment horizontal="right" vertical="center" indent="1"/>
    </xf>
    <xf numFmtId="0" fontId="32" fillId="19" borderId="0" xfId="3" applyFont="1" applyFill="1" applyBorder="1" applyAlignment="1">
      <alignment horizontal="center" vertical="center" wrapText="1"/>
    </xf>
    <xf numFmtId="0" fontId="88" fillId="3" borderId="0" xfId="0" applyFont="1" applyFill="1" applyAlignment="1">
      <alignment vertical="center"/>
    </xf>
    <xf numFmtId="3" fontId="50" fillId="3" borderId="0" xfId="23" quotePrefix="1" applyNumberFormat="1" applyFont="1" applyFill="1" applyBorder="1" applyAlignment="1" applyProtection="1">
      <alignment vertical="center"/>
      <protection hidden="1"/>
    </xf>
    <xf numFmtId="10" fontId="50" fillId="3" borderId="0" xfId="23" quotePrefix="1" applyNumberFormat="1" applyFont="1" applyFill="1" applyBorder="1" applyAlignment="1" applyProtection="1">
      <alignment vertical="center"/>
      <protection hidden="1"/>
    </xf>
    <xf numFmtId="0" fontId="88" fillId="3" borderId="0" xfId="0" applyFont="1" applyFill="1" applyAlignment="1">
      <alignment vertical="center" wrapText="1"/>
    </xf>
    <xf numFmtId="0" fontId="92" fillId="3" borderId="0" xfId="0" applyFont="1" applyFill="1" applyAlignment="1">
      <alignment vertical="center"/>
    </xf>
    <xf numFmtId="3" fontId="32" fillId="3" borderId="0" xfId="23" quotePrefix="1" applyNumberFormat="1" applyFont="1" applyFill="1" applyBorder="1" applyAlignment="1" applyProtection="1">
      <alignment vertical="center"/>
      <protection hidden="1"/>
    </xf>
    <xf numFmtId="10" fontId="32" fillId="3" borderId="0" xfId="23" quotePrefix="1" applyNumberFormat="1" applyFont="1" applyFill="1" applyBorder="1" applyAlignment="1" applyProtection="1">
      <alignment vertical="center"/>
      <protection hidden="1"/>
    </xf>
    <xf numFmtId="0" fontId="92" fillId="3" borderId="0" xfId="0" applyFont="1" applyFill="1" applyAlignment="1">
      <alignment vertical="center" wrapText="1"/>
    </xf>
    <xf numFmtId="0" fontId="94" fillId="19" borderId="0" xfId="0" applyFont="1" applyFill="1" applyAlignment="1">
      <alignment vertical="center"/>
    </xf>
    <xf numFmtId="3" fontId="74" fillId="19" borderId="0" xfId="23" quotePrefix="1" applyNumberFormat="1" applyFont="1" applyFill="1" applyBorder="1" applyAlignment="1" applyProtection="1">
      <alignment vertical="center"/>
      <protection hidden="1"/>
    </xf>
    <xf numFmtId="10" fontId="74" fillId="19" borderId="0" xfId="23" quotePrefix="1" applyNumberFormat="1" applyFont="1" applyFill="1" applyBorder="1" applyAlignment="1" applyProtection="1">
      <alignment vertical="center"/>
      <protection hidden="1"/>
    </xf>
    <xf numFmtId="0" fontId="94" fillId="20" borderId="0" xfId="0" applyFont="1" applyFill="1" applyAlignment="1">
      <alignment vertical="center"/>
    </xf>
    <xf numFmtId="3" fontId="74" fillId="20" borderId="0" xfId="23" quotePrefix="1" applyNumberFormat="1" applyFont="1" applyFill="1" applyBorder="1" applyAlignment="1" applyProtection="1">
      <alignment vertical="center"/>
      <protection hidden="1"/>
    </xf>
    <xf numFmtId="10" fontId="74" fillId="20" borderId="0" xfId="23" quotePrefix="1" applyNumberFormat="1" applyFont="1" applyFill="1" applyBorder="1" applyAlignment="1" applyProtection="1">
      <alignment vertical="center"/>
      <protection hidden="1"/>
    </xf>
    <xf numFmtId="0" fontId="40" fillId="19" borderId="0" xfId="3" applyFont="1" applyFill="1" applyBorder="1" applyAlignment="1">
      <alignment horizontal="center" vertical="center" wrapText="1"/>
    </xf>
    <xf numFmtId="0" fontId="74" fillId="20" borderId="0" xfId="0" applyFont="1" applyFill="1" applyBorder="1" applyAlignment="1">
      <alignment vertical="center" wrapText="1"/>
    </xf>
    <xf numFmtId="3" fontId="39" fillId="21" borderId="0" xfId="23" quotePrefix="1" applyNumberFormat="1" applyFont="1" applyFill="1" applyBorder="1" applyAlignment="1" applyProtection="1">
      <alignment vertical="center"/>
      <protection hidden="1"/>
    </xf>
    <xf numFmtId="10" fontId="72" fillId="21" borderId="0" xfId="23" quotePrefix="1" applyNumberFormat="1" applyFont="1" applyFill="1" applyBorder="1" applyAlignment="1" applyProtection="1">
      <alignment vertical="center"/>
      <protection hidden="1"/>
    </xf>
    <xf numFmtId="3" fontId="72" fillId="21" borderId="0" xfId="23" quotePrefix="1" applyNumberFormat="1" applyFont="1" applyFill="1" applyBorder="1" applyAlignment="1" applyProtection="1">
      <alignment vertical="center"/>
      <protection hidden="1"/>
    </xf>
    <xf numFmtId="0" fontId="0" fillId="19" borderId="0" xfId="0" applyFill="1" applyBorder="1"/>
    <xf numFmtId="0" fontId="33" fillId="3" borderId="0" xfId="23" quotePrefix="1" applyNumberFormat="1" applyFont="1" applyFill="1" applyBorder="1" applyAlignment="1">
      <alignment vertical="center" wrapText="1"/>
    </xf>
    <xf numFmtId="3" fontId="48" fillId="22" borderId="0" xfId="0" applyNumberFormat="1" applyFont="1" applyFill="1" applyBorder="1" applyAlignment="1">
      <alignment horizontal="right" vertical="center" wrapText="1" indent="1"/>
    </xf>
    <xf numFmtId="10" fontId="48" fillId="3" borderId="0" xfId="0" applyNumberFormat="1" applyFont="1" applyFill="1" applyBorder="1" applyAlignment="1">
      <alignment horizontal="center" vertical="center"/>
    </xf>
    <xf numFmtId="3" fontId="48" fillId="3" borderId="0" xfId="0" applyNumberFormat="1" applyFont="1" applyFill="1" applyBorder="1" applyAlignment="1">
      <alignment horizontal="right" vertical="center" indent="1"/>
    </xf>
    <xf numFmtId="0" fontId="33" fillId="3" borderId="0" xfId="23" quotePrefix="1" applyNumberFormat="1" applyFont="1" applyFill="1" applyBorder="1" applyAlignment="1">
      <alignment vertical="center"/>
    </xf>
    <xf numFmtId="0" fontId="33" fillId="3" borderId="0" xfId="23" applyNumberFormat="1" applyFont="1" applyFill="1" applyBorder="1" applyAlignment="1">
      <alignment vertical="center"/>
    </xf>
    <xf numFmtId="0" fontId="68" fillId="23" borderId="0" xfId="0" applyFont="1" applyFill="1" applyBorder="1" applyAlignment="1">
      <alignment vertical="center" wrapText="1"/>
    </xf>
    <xf numFmtId="3" fontId="66" fillId="23" borderId="0" xfId="0" applyNumberFormat="1" applyFont="1" applyFill="1" applyBorder="1" applyAlignment="1">
      <alignment horizontal="right" vertical="center" wrapText="1" indent="1"/>
    </xf>
    <xf numFmtId="10" fontId="66" fillId="20" borderId="0" xfId="0" applyNumberFormat="1" applyFont="1" applyFill="1" applyBorder="1" applyAlignment="1">
      <alignment horizontal="center" vertical="center"/>
    </xf>
    <xf numFmtId="3" fontId="68" fillId="23" borderId="0" xfId="0" applyNumberFormat="1" applyFont="1" applyFill="1" applyBorder="1" applyAlignment="1">
      <alignment horizontal="right" vertical="center" wrapText="1" indent="1"/>
    </xf>
    <xf numFmtId="10" fontId="68" fillId="20" borderId="0" xfId="0" applyNumberFormat="1" applyFont="1" applyFill="1" applyBorder="1" applyAlignment="1">
      <alignment horizontal="center" vertical="center"/>
    </xf>
    <xf numFmtId="10" fontId="68" fillId="19" borderId="0" xfId="0" applyNumberFormat="1" applyFont="1" applyFill="1" applyBorder="1" applyAlignment="1">
      <alignment horizontal="center" vertical="center"/>
    </xf>
    <xf numFmtId="0" fontId="31" fillId="19" borderId="0" xfId="3" applyFont="1" applyFill="1" applyBorder="1" applyAlignment="1">
      <alignment horizontal="left" vertical="center" wrapText="1"/>
    </xf>
    <xf numFmtId="14" fontId="32" fillId="19" borderId="0" xfId="3" applyNumberFormat="1" applyFont="1" applyFill="1" applyBorder="1" applyAlignment="1">
      <alignment horizontal="right" vertical="center" wrapText="1"/>
    </xf>
    <xf numFmtId="0" fontId="32" fillId="19" borderId="0" xfId="3" applyFont="1" applyFill="1" applyBorder="1" applyAlignment="1">
      <alignment horizontal="left" vertical="center" wrapText="1"/>
    </xf>
    <xf numFmtId="0" fontId="31" fillId="19" borderId="0" xfId="3" applyFont="1" applyFill="1" applyBorder="1" applyAlignment="1">
      <alignment horizontal="right" vertical="center" wrapText="1" indent="1"/>
    </xf>
    <xf numFmtId="10" fontId="83" fillId="19" borderId="0" xfId="0" applyNumberFormat="1" applyFont="1" applyFill="1" applyBorder="1" applyAlignment="1">
      <alignment horizontal="center" vertical="center"/>
    </xf>
    <xf numFmtId="10" fontId="48" fillId="19" borderId="0" xfId="0" applyNumberFormat="1" applyFont="1" applyFill="1" applyBorder="1" applyAlignment="1">
      <alignment horizontal="center" vertical="center"/>
    </xf>
    <xf numFmtId="0" fontId="32" fillId="19" borderId="0" xfId="0" applyFont="1" applyFill="1" applyBorder="1" applyAlignment="1">
      <alignment horizontal="center" vertical="center" wrapText="1"/>
    </xf>
    <xf numFmtId="14" fontId="39" fillId="19" borderId="0" xfId="3" applyNumberFormat="1" applyFont="1" applyFill="1" applyBorder="1" applyAlignment="1">
      <alignment horizontal="center" vertical="center" wrapText="1"/>
    </xf>
    <xf numFmtId="0" fontId="32" fillId="19" borderId="0" xfId="0" applyFont="1" applyFill="1" applyBorder="1" applyAlignment="1">
      <alignment vertical="center" wrapText="1"/>
    </xf>
    <xf numFmtId="0" fontId="52" fillId="3" borderId="0" xfId="22" applyFont="1" applyFill="1" applyBorder="1" applyAlignment="1">
      <alignment horizontal="left" vertical="center" wrapText="1"/>
    </xf>
    <xf numFmtId="3" fontId="52" fillId="3" borderId="0" xfId="22" applyNumberFormat="1" applyFont="1" applyFill="1" applyBorder="1" applyAlignment="1">
      <alignment horizontal="right" vertical="center" indent="1"/>
    </xf>
    <xf numFmtId="10" fontId="52" fillId="3" borderId="0" xfId="22" applyNumberFormat="1" applyFont="1" applyFill="1" applyBorder="1" applyAlignment="1">
      <alignment horizontal="right" vertical="center" indent="1"/>
    </xf>
    <xf numFmtId="0" fontId="72" fillId="21" borderId="0" xfId="22" applyFont="1" applyFill="1" applyBorder="1" applyAlignment="1">
      <alignment horizontal="left" vertical="center"/>
    </xf>
    <xf numFmtId="3" fontId="72" fillId="21" borderId="0" xfId="22" applyNumberFormat="1" applyFont="1" applyFill="1" applyBorder="1" applyAlignment="1">
      <alignment horizontal="right" vertical="center" indent="1"/>
    </xf>
    <xf numFmtId="10" fontId="72" fillId="21" borderId="0" xfId="22" applyNumberFormat="1" applyFont="1" applyFill="1" applyBorder="1" applyAlignment="1">
      <alignment horizontal="right" vertical="center" indent="1"/>
    </xf>
    <xf numFmtId="0" fontId="140" fillId="19" borderId="0" xfId="0" applyFont="1" applyFill="1" applyBorder="1" applyAlignment="1" applyProtection="1">
      <alignment horizontal="center" vertical="center" wrapText="1" readingOrder="1"/>
      <protection locked="0"/>
    </xf>
    <xf numFmtId="0" fontId="31" fillId="24" borderId="0" xfId="0" applyFont="1" applyFill="1" applyBorder="1" applyAlignment="1" applyProtection="1">
      <alignment vertical="center" wrapText="1" readingOrder="1"/>
      <protection locked="0"/>
    </xf>
    <xf numFmtId="3" fontId="31" fillId="19" borderId="0" xfId="0" applyNumberFormat="1" applyFont="1" applyFill="1" applyBorder="1" applyAlignment="1" applyProtection="1">
      <alignment vertical="center" wrapText="1" readingOrder="1"/>
      <protection locked="0"/>
    </xf>
    <xf numFmtId="0" fontId="31" fillId="25" borderId="0" xfId="0" applyFont="1" applyFill="1" applyBorder="1" applyAlignment="1" applyProtection="1">
      <alignment vertical="center" wrapText="1" readingOrder="1"/>
      <protection locked="0"/>
    </xf>
    <xf numFmtId="3" fontId="31" fillId="20" borderId="0" xfId="0" applyNumberFormat="1" applyFont="1" applyFill="1" applyBorder="1" applyAlignment="1" applyProtection="1">
      <alignment vertical="center" wrapText="1" readingOrder="1"/>
      <protection locked="0"/>
    </xf>
    <xf numFmtId="0" fontId="32" fillId="26" borderId="0" xfId="0" applyFont="1" applyFill="1" applyBorder="1" applyAlignment="1" applyProtection="1">
      <alignment vertical="center" wrapText="1" readingOrder="1"/>
      <protection locked="0"/>
    </xf>
    <xf numFmtId="3" fontId="32" fillId="3" borderId="0" xfId="0" applyNumberFormat="1" applyFont="1" applyFill="1" applyBorder="1" applyAlignment="1" applyProtection="1">
      <alignment vertical="center" wrapText="1" readingOrder="1"/>
      <protection locked="0"/>
    </xf>
    <xf numFmtId="0" fontId="32" fillId="10" borderId="0" xfId="28" applyFont="1" applyFill="1" applyBorder="1" applyAlignment="1">
      <alignment horizontal="center" vertical="center" wrapText="1"/>
    </xf>
    <xf numFmtId="3" fontId="50" fillId="3" borderId="0" xfId="23" quotePrefix="1" applyNumberFormat="1" applyFont="1" applyFill="1" applyBorder="1" applyAlignment="1" applyProtection="1">
      <alignment horizontal="right" vertical="center"/>
      <protection hidden="1"/>
    </xf>
    <xf numFmtId="0" fontId="68" fillId="3" borderId="0" xfId="0" applyFont="1" applyFill="1" applyBorder="1" applyAlignment="1">
      <alignment horizontal="right" vertical="center" indent="1"/>
    </xf>
    <xf numFmtId="0" fontId="26" fillId="0" borderId="0" xfId="3" applyFont="1" applyFill="1" applyBorder="1" applyAlignment="1"/>
    <xf numFmtId="49" fontId="119" fillId="0" borderId="0" xfId="3" applyNumberFormat="1" applyFont="1" applyFill="1" applyBorder="1" applyAlignment="1">
      <alignment horizontal="right" vertical="center"/>
    </xf>
    <xf numFmtId="3" fontId="50" fillId="4" borderId="0" xfId="23" quotePrefix="1" applyNumberFormat="1" applyFont="1" applyFill="1" applyBorder="1" applyAlignment="1" applyProtection="1">
      <alignment vertical="center"/>
      <protection hidden="1"/>
    </xf>
    <xf numFmtId="10" fontId="50" fillId="3" borderId="0" xfId="23" quotePrefix="1" applyNumberFormat="1" applyFont="1" applyFill="1" applyBorder="1" applyAlignment="1" applyProtection="1">
      <alignment horizontal="right" vertical="center"/>
      <protection hidden="1"/>
    </xf>
    <xf numFmtId="0" fontId="50" fillId="3" borderId="0" xfId="0" applyFont="1" applyFill="1" applyAlignment="1">
      <alignment horizontal="left" vertical="center"/>
    </xf>
    <xf numFmtId="3" fontId="88" fillId="3" borderId="0" xfId="0" applyNumberFormat="1" applyFont="1" applyFill="1" applyAlignment="1">
      <alignment vertical="center"/>
    </xf>
    <xf numFmtId="0" fontId="149" fillId="0" borderId="0" xfId="0" applyFont="1"/>
    <xf numFmtId="0" fontId="150" fillId="0" borderId="0" xfId="3" applyFont="1" applyFill="1" applyBorder="1" applyAlignment="1"/>
    <xf numFmtId="0" fontId="151" fillId="0" borderId="0" xfId="3" applyFont="1" applyFill="1" applyBorder="1" applyAlignment="1">
      <alignment horizontal="right" vertical="center"/>
    </xf>
    <xf numFmtId="0" fontId="151" fillId="0" borderId="0" xfId="3" applyFont="1" applyFill="1" applyBorder="1" applyAlignment="1">
      <alignment horizontal="left" vertical="center"/>
    </xf>
    <xf numFmtId="0" fontId="151" fillId="0" borderId="0" xfId="28" applyFont="1" applyFill="1" applyBorder="1" applyAlignment="1">
      <alignment horizontal="left" vertical="center"/>
    </xf>
    <xf numFmtId="0" fontId="155" fillId="0" borderId="0" xfId="28" applyFont="1" applyFill="1" applyBorder="1" applyAlignment="1">
      <alignment horizontal="left" vertical="center"/>
    </xf>
    <xf numFmtId="0" fontId="153" fillId="0" borderId="0" xfId="3" applyFont="1" applyFill="1" applyBorder="1" applyAlignment="1">
      <alignment horizontal="left" vertical="center"/>
    </xf>
    <xf numFmtId="0" fontId="153" fillId="0" borderId="0" xfId="3" applyFont="1" applyFill="1" applyAlignment="1">
      <alignment horizontal="left" vertical="center"/>
    </xf>
    <xf numFmtId="0" fontId="151" fillId="8" borderId="0" xfId="3" applyFont="1" applyFill="1" applyBorder="1" applyAlignment="1">
      <alignment horizontal="left" vertical="center"/>
    </xf>
    <xf numFmtId="0" fontId="153" fillId="0" borderId="0" xfId="0" applyFont="1" applyAlignment="1">
      <alignment horizontal="left" vertical="center"/>
    </xf>
    <xf numFmtId="14" fontId="153" fillId="0" borderId="0" xfId="0" applyNumberFormat="1" applyFont="1" applyAlignment="1">
      <alignment horizontal="right" vertical="center"/>
    </xf>
    <xf numFmtId="0" fontId="153" fillId="0" borderId="0" xfId="0" applyFont="1" applyAlignment="1">
      <alignment horizontal="right" vertical="center"/>
    </xf>
    <xf numFmtId="0" fontId="165" fillId="0" borderId="0" xfId="3" applyFont="1" applyAlignment="1">
      <alignment horizontal="left" vertical="center"/>
    </xf>
    <xf numFmtId="0" fontId="153" fillId="0" borderId="0" xfId="3" applyFont="1" applyAlignment="1">
      <alignment horizontal="left" vertical="center"/>
    </xf>
    <xf numFmtId="0" fontId="151" fillId="0" borderId="0" xfId="0" applyFont="1" applyAlignment="1">
      <alignment horizontal="right" vertical="center" indent="1"/>
    </xf>
    <xf numFmtId="14" fontId="166" fillId="0" borderId="0" xfId="0" applyNumberFormat="1" applyFont="1" applyAlignment="1">
      <alignment horizontal="right" vertical="center"/>
    </xf>
    <xf numFmtId="0" fontId="166" fillId="0" borderId="0" xfId="3" applyFont="1" applyFill="1">
      <alignment vertical="top"/>
    </xf>
    <xf numFmtId="0" fontId="153" fillId="0" borderId="0" xfId="0" applyFont="1" applyAlignment="1">
      <alignment horizontal="left"/>
    </xf>
    <xf numFmtId="0" fontId="152" fillId="0" borderId="0" xfId="0" applyFont="1" applyAlignment="1">
      <alignment horizontal="left" vertical="center"/>
    </xf>
    <xf numFmtId="0" fontId="18" fillId="0" borderId="0" xfId="3" applyFont="1" applyFill="1" applyAlignment="1"/>
    <xf numFmtId="0" fontId="18" fillId="0" borderId="0" xfId="3" applyFont="1" applyFill="1" applyAlignment="1">
      <alignment horizontal="center"/>
    </xf>
    <xf numFmtId="0" fontId="155" fillId="0" borderId="0" xfId="3" applyFont="1" applyFill="1" applyAlignment="1">
      <alignment horizontal="left" vertical="center"/>
    </xf>
    <xf numFmtId="0" fontId="25" fillId="0" borderId="0" xfId="3" applyFont="1" applyFill="1" applyAlignment="1">
      <alignment horizontal="center"/>
    </xf>
    <xf numFmtId="0" fontId="153" fillId="0" borderId="0" xfId="0" applyFont="1" applyFill="1" applyAlignment="1">
      <alignment horizontal="right" vertical="center"/>
    </xf>
    <xf numFmtId="0" fontId="151" fillId="0" borderId="0" xfId="3" applyFont="1" applyAlignment="1">
      <alignment horizontal="left" vertical="center"/>
    </xf>
    <xf numFmtId="0" fontId="151" fillId="0" borderId="0" xfId="3" applyFont="1" applyFill="1" applyAlignment="1">
      <alignment horizontal="left" vertical="center"/>
    </xf>
    <xf numFmtId="0" fontId="166" fillId="0" borderId="0" xfId="3" applyFont="1" applyFill="1" applyBorder="1" applyAlignment="1">
      <alignment horizontal="left" vertical="center"/>
    </xf>
    <xf numFmtId="0" fontId="22" fillId="0" borderId="0" xfId="15" applyFont="1" applyFill="1" applyAlignment="1"/>
    <xf numFmtId="0" fontId="155" fillId="0" borderId="0" xfId="15" applyFont="1" applyFill="1" applyAlignment="1">
      <alignment horizontal="left" vertical="center"/>
    </xf>
    <xf numFmtId="0" fontId="152" fillId="0" borderId="0" xfId="24" applyFont="1"/>
    <xf numFmtId="0" fontId="166" fillId="0" borderId="0" xfId="24" applyFont="1" applyAlignment="1">
      <alignment vertical="center"/>
    </xf>
    <xf numFmtId="0" fontId="87" fillId="0" borderId="0" xfId="24" applyFont="1" applyFill="1" applyAlignment="1">
      <alignment vertical="center"/>
    </xf>
    <xf numFmtId="0" fontId="171" fillId="0" borderId="0" xfId="24" applyFont="1" applyAlignment="1">
      <alignment vertical="center"/>
    </xf>
    <xf numFmtId="0" fontId="153" fillId="0" borderId="0" xfId="0" applyFont="1" applyFill="1" applyAlignment="1">
      <alignment horizontal="left" vertical="center"/>
    </xf>
    <xf numFmtId="0" fontId="166" fillId="0" borderId="0" xfId="0" applyFont="1" applyFill="1" applyAlignment="1">
      <alignment horizontal="left" vertical="center"/>
    </xf>
    <xf numFmtId="0" fontId="153" fillId="0" borderId="0" xfId="0" applyFont="1" applyFill="1" applyAlignment="1">
      <alignment horizontal="left"/>
    </xf>
    <xf numFmtId="0" fontId="166" fillId="0" borderId="0" xfId="0" applyFont="1" applyAlignment="1">
      <alignment horizontal="left" vertical="center"/>
    </xf>
    <xf numFmtId="0" fontId="152" fillId="0" borderId="0" xfId="0" applyFont="1" applyAlignment="1">
      <alignment vertical="center"/>
    </xf>
    <xf numFmtId="0" fontId="153" fillId="0" borderId="0" xfId="27" applyFont="1" applyFill="1" applyAlignment="1" applyProtection="1">
      <alignment horizontal="left"/>
      <protection locked="0"/>
    </xf>
    <xf numFmtId="0" fontId="153" fillId="0" borderId="0" xfId="0" applyFont="1" applyFill="1" applyBorder="1" applyAlignment="1">
      <alignment horizontal="left" vertical="center"/>
    </xf>
    <xf numFmtId="0" fontId="22" fillId="0" borderId="0" xfId="0" applyFont="1" applyFill="1" applyAlignment="1">
      <alignment horizontal="center"/>
    </xf>
    <xf numFmtId="0" fontId="178" fillId="27" borderId="0" xfId="3" applyFont="1" applyFill="1">
      <alignment vertical="top"/>
    </xf>
    <xf numFmtId="0" fontId="32" fillId="27" borderId="0" xfId="3" applyFont="1" applyFill="1">
      <alignment vertical="top"/>
    </xf>
    <xf numFmtId="0" fontId="31" fillId="11" borderId="0" xfId="0" applyFont="1" applyFill="1" applyBorder="1" applyAlignment="1"/>
    <xf numFmtId="0" fontId="31" fillId="11" borderId="0" xfId="3" applyFont="1" applyFill="1" applyAlignment="1">
      <alignment horizontal="left" vertical="center" wrapText="1"/>
    </xf>
    <xf numFmtId="0" fontId="31" fillId="11" borderId="0" xfId="3" applyFont="1" applyFill="1" applyAlignment="1">
      <alignment horizontal="center" vertical="center" wrapText="1"/>
    </xf>
    <xf numFmtId="0" fontId="31" fillId="11" borderId="0" xfId="3" applyFont="1" applyFill="1" applyAlignment="1">
      <alignment horizontal="left" vertical="center" wrapText="1" indent="1"/>
    </xf>
    <xf numFmtId="0" fontId="154" fillId="11" borderId="0" xfId="3" applyFont="1" applyFill="1" applyBorder="1" applyAlignment="1">
      <alignment horizontal="left" vertical="center"/>
    </xf>
    <xf numFmtId="0" fontId="154" fillId="11" borderId="0" xfId="3" applyFont="1" applyFill="1" applyBorder="1" applyAlignment="1">
      <alignment horizontal="center" vertical="center"/>
    </xf>
    <xf numFmtId="0" fontId="154" fillId="11" borderId="0" xfId="3" applyFont="1" applyFill="1" applyBorder="1" applyAlignment="1">
      <alignment horizontal="left" vertical="center" indent="1"/>
    </xf>
    <xf numFmtId="0" fontId="154" fillId="11" borderId="0" xfId="3" applyFont="1" applyFill="1" applyBorder="1" applyAlignment="1">
      <alignment horizontal="center" vertical="center" wrapText="1"/>
    </xf>
    <xf numFmtId="0" fontId="39" fillId="28" borderId="0" xfId="3" applyFont="1" applyFill="1" applyAlignment="1">
      <alignment horizontal="left" vertical="center"/>
    </xf>
    <xf numFmtId="0" fontId="32" fillId="28" borderId="0" xfId="3" applyFont="1" applyFill="1" applyAlignment="1">
      <alignment horizontal="left" vertical="center"/>
    </xf>
    <xf numFmtId="3" fontId="31" fillId="28" borderId="0" xfId="3" applyNumberFormat="1" applyFont="1" applyFill="1" applyAlignment="1">
      <alignment horizontal="right" vertical="center"/>
    </xf>
    <xf numFmtId="0" fontId="32" fillId="11" borderId="0" xfId="0" applyFont="1" applyFill="1" applyBorder="1" applyAlignment="1">
      <alignment horizontal="center" wrapText="1"/>
    </xf>
    <xf numFmtId="0" fontId="152" fillId="11" borderId="0" xfId="0" applyFont="1" applyFill="1" applyBorder="1" applyAlignment="1">
      <alignment horizontal="center" vertical="top" wrapText="1"/>
    </xf>
    <xf numFmtId="0" fontId="74" fillId="28" borderId="0" xfId="0" applyFont="1" applyFill="1" applyBorder="1" applyAlignment="1">
      <alignment vertical="center" wrapText="1"/>
    </xf>
    <xf numFmtId="3" fontId="31" fillId="28" borderId="0" xfId="19" applyNumberFormat="1" applyFont="1" applyFill="1" applyBorder="1" applyAlignment="1">
      <alignment horizontal="right" vertical="center"/>
    </xf>
    <xf numFmtId="10" fontId="31" fillId="28" borderId="0" xfId="19" applyNumberFormat="1" applyFont="1" applyFill="1" applyAlignment="1">
      <alignment vertical="center"/>
    </xf>
    <xf numFmtId="0" fontId="31" fillId="11" borderId="0" xfId="0" applyFont="1" applyFill="1" applyBorder="1" applyAlignment="1" applyProtection="1">
      <alignment horizontal="center" vertical="center" wrapText="1"/>
      <protection locked="0"/>
    </xf>
    <xf numFmtId="0" fontId="50" fillId="11" borderId="0" xfId="0" applyFont="1" applyFill="1" applyBorder="1" applyAlignment="1" applyProtection="1">
      <alignment horizontal="center" vertical="center" wrapText="1"/>
      <protection locked="0"/>
    </xf>
    <xf numFmtId="3" fontId="31" fillId="29" borderId="0" xfId="19" applyNumberFormat="1" applyFont="1" applyFill="1" applyBorder="1" applyAlignment="1">
      <alignment horizontal="right" vertical="center" indent="1"/>
    </xf>
    <xf numFmtId="0" fontId="31" fillId="28" borderId="0" xfId="3" applyFont="1" applyFill="1" applyAlignment="1">
      <alignment horizontal="center" vertical="center" wrapText="1"/>
    </xf>
    <xf numFmtId="0" fontId="66" fillId="28" borderId="0" xfId="3" applyFont="1" applyFill="1" applyAlignment="1">
      <alignment horizontal="left" vertical="center" wrapText="1"/>
    </xf>
    <xf numFmtId="3" fontId="66" fillId="28" borderId="0" xfId="3" applyNumberFormat="1" applyFont="1" applyFill="1" applyAlignment="1">
      <alignment horizontal="right" vertical="center" wrapText="1"/>
    </xf>
    <xf numFmtId="0" fontId="32" fillId="28" borderId="0" xfId="3" applyFont="1" applyFill="1" applyAlignment="1">
      <alignment horizontal="right" vertical="center"/>
    </xf>
    <xf numFmtId="0" fontId="74" fillId="11" borderId="0" xfId="3" applyFont="1" applyFill="1" applyAlignment="1">
      <alignment horizontal="center" vertical="center" wrapText="1"/>
    </xf>
    <xf numFmtId="166" fontId="74" fillId="28" borderId="0" xfId="20" applyNumberFormat="1" applyFont="1" applyFill="1" applyBorder="1" applyAlignment="1">
      <alignment horizontal="right" vertical="center" wrapText="1"/>
    </xf>
    <xf numFmtId="0" fontId="65" fillId="28" borderId="0" xfId="3" applyFont="1" applyFill="1" applyAlignment="1">
      <alignment horizontal="center" vertical="center" wrapText="1"/>
    </xf>
    <xf numFmtId="0" fontId="74" fillId="28" borderId="0" xfId="20" applyFont="1" applyFill="1" applyBorder="1" applyAlignment="1">
      <alignment vertical="center"/>
    </xf>
    <xf numFmtId="166" fontId="31" fillId="28" borderId="0" xfId="20" applyNumberFormat="1" applyFont="1" applyFill="1" applyBorder="1" applyAlignment="1">
      <alignment horizontal="right" vertical="center" wrapText="1"/>
    </xf>
    <xf numFmtId="4" fontId="32" fillId="28" borderId="0" xfId="0" applyNumberFormat="1" applyFont="1" applyFill="1" applyBorder="1" applyAlignment="1">
      <alignment horizontal="right" vertical="center"/>
    </xf>
    <xf numFmtId="0" fontId="0" fillId="11" borderId="0" xfId="0" applyFill="1"/>
    <xf numFmtId="0" fontId="87" fillId="7" borderId="0" xfId="24" applyFont="1" applyFill="1" applyAlignment="1">
      <alignment vertical="center"/>
    </xf>
    <xf numFmtId="0" fontId="97" fillId="7" borderId="0" xfId="24" applyFont="1" applyFill="1" applyAlignment="1">
      <alignment vertical="center"/>
    </xf>
    <xf numFmtId="0" fontId="155" fillId="7" borderId="0" xfId="24" applyFont="1" applyFill="1" applyAlignment="1">
      <alignment vertical="center"/>
    </xf>
    <xf numFmtId="0" fontId="97" fillId="12" borderId="0" xfId="15" applyFont="1" applyFill="1" applyAlignment="1">
      <alignment horizontal="left" vertical="center"/>
    </xf>
    <xf numFmtId="0" fontId="155" fillId="12" borderId="0" xfId="15" applyFont="1" applyFill="1" applyAlignment="1">
      <alignment horizontal="left" vertical="center"/>
    </xf>
    <xf numFmtId="0" fontId="23" fillId="16" borderId="0" xfId="3" applyFont="1" applyFill="1" applyAlignment="1">
      <alignment horizontal="left" vertical="center"/>
    </xf>
    <xf numFmtId="0" fontId="151" fillId="16" borderId="0" xfId="3" applyFont="1" applyFill="1" applyAlignment="1">
      <alignment horizontal="left" vertical="center"/>
    </xf>
    <xf numFmtId="0" fontId="18" fillId="11" borderId="0" xfId="3" applyFont="1" applyFill="1" applyAlignment="1">
      <alignment horizontal="left" vertical="center"/>
    </xf>
    <xf numFmtId="0" fontId="155" fillId="11" borderId="0" xfId="3" applyFont="1" applyFill="1" applyAlignment="1">
      <alignment horizontal="left" vertical="center"/>
    </xf>
    <xf numFmtId="49" fontId="60" fillId="0" borderId="0" xfId="3" applyNumberFormat="1" applyFont="1" applyFill="1" applyBorder="1" applyAlignment="1">
      <alignment horizontal="right"/>
    </xf>
    <xf numFmtId="0" fontId="25" fillId="0" borderId="0" xfId="3" applyFont="1" applyFill="1" applyBorder="1" applyAlignment="1">
      <alignment horizontal="right"/>
    </xf>
    <xf numFmtId="0" fontId="97" fillId="19" borderId="0" xfId="3" applyFont="1" applyFill="1" applyBorder="1" applyAlignment="1">
      <alignment horizontal="left" vertical="center"/>
    </xf>
    <xf numFmtId="0" fontId="26" fillId="19" borderId="0" xfId="3" applyFont="1" applyFill="1" applyBorder="1" applyAlignment="1"/>
    <xf numFmtId="0" fontId="151" fillId="19" borderId="0" xfId="3" applyFont="1" applyFill="1" applyBorder="1" applyAlignment="1">
      <alignment horizontal="left" vertical="center"/>
    </xf>
    <xf numFmtId="0" fontId="18" fillId="8" borderId="0" xfId="3" applyFont="1" applyFill="1" applyBorder="1" applyAlignment="1">
      <alignment horizontal="left" vertical="center"/>
    </xf>
    <xf numFmtId="0" fontId="15" fillId="11" borderId="0" xfId="3" applyFont="1" applyFill="1" applyAlignment="1">
      <alignment horizontal="left" vertical="center"/>
    </xf>
    <xf numFmtId="0" fontId="53" fillId="11" borderId="0" xfId="0" applyFont="1" applyFill="1" applyAlignment="1">
      <alignment vertical="top" wrapText="1"/>
    </xf>
    <xf numFmtId="0" fontId="0" fillId="11" borderId="0" xfId="0" applyFill="1" applyAlignment="1">
      <alignment vertical="center"/>
    </xf>
    <xf numFmtId="0" fontId="128" fillId="11" borderId="0" xfId="0" applyFont="1" applyFill="1" applyAlignment="1">
      <alignment vertical="center"/>
    </xf>
    <xf numFmtId="0" fontId="179" fillId="0" borderId="0" xfId="2" applyFont="1" applyAlignment="1" applyProtection="1"/>
    <xf numFmtId="0" fontId="179" fillId="0" borderId="0" xfId="2" applyFont="1" applyAlignment="1" applyProtection="1">
      <alignment vertical="center"/>
    </xf>
    <xf numFmtId="0" fontId="117" fillId="0" borderId="0" xfId="0" applyFont="1"/>
    <xf numFmtId="0" fontId="180" fillId="0" borderId="0" xfId="0" applyFont="1"/>
    <xf numFmtId="0" fontId="31" fillId="10" borderId="0" xfId="22" applyFont="1" applyFill="1" applyBorder="1" applyAlignment="1">
      <alignment vertical="center" wrapText="1"/>
    </xf>
    <xf numFmtId="0" fontId="31" fillId="0" borderId="0" xfId="22" applyFont="1" applyFill="1" applyBorder="1" applyAlignment="1">
      <alignment vertical="center" wrapText="1"/>
    </xf>
    <xf numFmtId="0" fontId="68" fillId="0" borderId="0" xfId="0" applyFont="1" applyFill="1" applyBorder="1" applyAlignment="1">
      <alignment horizontal="right" vertical="center" indent="1"/>
    </xf>
    <xf numFmtId="0" fontId="136" fillId="10" borderId="0" xfId="0" applyFont="1" applyFill="1" applyAlignment="1">
      <alignment vertical="center"/>
    </xf>
    <xf numFmtId="3" fontId="31" fillId="10" borderId="0" xfId="23" quotePrefix="1" applyNumberFormat="1" applyFont="1" applyFill="1" applyBorder="1" applyAlignment="1" applyProtection="1">
      <alignment vertical="center"/>
      <protection hidden="1"/>
    </xf>
    <xf numFmtId="10" fontId="31" fillId="10" borderId="0" xfId="23" quotePrefix="1" applyNumberFormat="1" applyFont="1" applyFill="1" applyBorder="1" applyAlignment="1" applyProtection="1">
      <alignment vertical="center"/>
      <protection hidden="1"/>
    </xf>
    <xf numFmtId="3" fontId="74" fillId="10" borderId="0" xfId="23" quotePrefix="1" applyNumberFormat="1" applyFont="1" applyFill="1" applyBorder="1" applyAlignment="1" applyProtection="1">
      <alignment vertical="center"/>
      <protection hidden="1"/>
    </xf>
    <xf numFmtId="10" fontId="74" fillId="10" borderId="0" xfId="23" quotePrefix="1" applyNumberFormat="1" applyFont="1" applyFill="1" applyBorder="1" applyAlignment="1" applyProtection="1">
      <alignment vertical="center"/>
      <protection hidden="1"/>
    </xf>
    <xf numFmtId="0" fontId="136" fillId="10" borderId="0" xfId="0" applyFont="1" applyFill="1" applyAlignment="1">
      <alignment vertical="center" wrapText="1"/>
    </xf>
    <xf numFmtId="3" fontId="31" fillId="30" borderId="0" xfId="23" quotePrefix="1" applyNumberFormat="1" applyFont="1" applyFill="1" applyBorder="1" applyAlignment="1" applyProtection="1">
      <alignment vertical="center"/>
      <protection hidden="1"/>
    </xf>
    <xf numFmtId="10" fontId="31" fillId="10" borderId="0" xfId="23" quotePrefix="1" applyNumberFormat="1" applyFont="1" applyFill="1" applyBorder="1" applyAlignment="1" applyProtection="1">
      <alignment horizontal="right" vertical="center"/>
      <protection hidden="1"/>
    </xf>
    <xf numFmtId="0" fontId="74" fillId="10" borderId="0" xfId="0" applyFont="1" applyFill="1" applyAlignment="1">
      <alignment horizontal="left" vertical="center"/>
    </xf>
    <xf numFmtId="3" fontId="94" fillId="10" borderId="0" xfId="0" applyNumberFormat="1" applyFont="1" applyFill="1" applyAlignment="1">
      <alignment vertical="center"/>
    </xf>
    <xf numFmtId="0" fontId="14" fillId="31" borderId="0" xfId="0" applyFont="1" applyFill="1" applyBorder="1" applyAlignment="1">
      <alignment horizontal="center" vertical="center"/>
    </xf>
    <xf numFmtId="0" fontId="10" fillId="0" borderId="0" xfId="0" applyFont="1" applyFill="1" applyBorder="1" applyAlignment="1"/>
    <xf numFmtId="0" fontId="84" fillId="0" borderId="0" xfId="2" applyFont="1" applyFill="1" applyAlignment="1" applyProtection="1">
      <alignment horizontal="left" vertical="center"/>
    </xf>
    <xf numFmtId="0" fontId="17" fillId="0" borderId="0" xfId="2" applyFont="1" applyFill="1" applyAlignment="1" applyProtection="1">
      <alignment horizontal="left" vertical="center"/>
    </xf>
    <xf numFmtId="0" fontId="34" fillId="0" borderId="0" xfId="0" applyFont="1" applyFill="1" applyBorder="1" applyAlignment="1">
      <alignment horizontal="left"/>
    </xf>
    <xf numFmtId="0" fontId="171" fillId="0" borderId="0" xfId="0" applyFont="1" applyFill="1" applyBorder="1"/>
    <xf numFmtId="0" fontId="19" fillId="0" borderId="0" xfId="0" applyFont="1" applyFill="1" applyBorder="1" applyAlignment="1">
      <alignment vertical="center"/>
    </xf>
    <xf numFmtId="0" fontId="21" fillId="0" borderId="0" xfId="3" applyFont="1" applyFill="1" applyBorder="1" applyAlignment="1"/>
    <xf numFmtId="0" fontId="47" fillId="0" borderId="0" xfId="0" applyFont="1" applyFill="1"/>
    <xf numFmtId="0" fontId="10" fillId="0" borderId="0" xfId="0" applyFont="1" applyFill="1" applyBorder="1" applyAlignment="1">
      <alignment horizontal="center"/>
    </xf>
    <xf numFmtId="0" fontId="168" fillId="0" borderId="0" xfId="0" applyFont="1" applyFill="1" applyBorder="1" applyAlignment="1">
      <alignment horizontal="left" vertical="center"/>
    </xf>
    <xf numFmtId="0" fontId="14" fillId="7" borderId="0" xfId="0" applyFont="1" applyFill="1" applyBorder="1" applyAlignment="1">
      <alignment horizontal="center" vertical="center"/>
    </xf>
    <xf numFmtId="0" fontId="14" fillId="12" borderId="0" xfId="0" applyFont="1" applyFill="1" applyBorder="1" applyAlignment="1">
      <alignment horizontal="center" vertical="center"/>
    </xf>
    <xf numFmtId="0" fontId="14" fillId="16" borderId="0" xfId="0" applyFont="1" applyFill="1" applyBorder="1" applyAlignment="1">
      <alignment horizontal="center" vertical="center"/>
    </xf>
    <xf numFmtId="0" fontId="0" fillId="16" borderId="0" xfId="0" applyFill="1"/>
    <xf numFmtId="0" fontId="181" fillId="0" borderId="0" xfId="0" applyFont="1"/>
    <xf numFmtId="0" fontId="182" fillId="0" borderId="0" xfId="0" applyFont="1"/>
    <xf numFmtId="0" fontId="183" fillId="0" borderId="0" xfId="3" applyFont="1" applyFill="1" applyBorder="1" applyAlignment="1"/>
    <xf numFmtId="0" fontId="14" fillId="19" borderId="0" xfId="0" applyFont="1" applyFill="1" applyBorder="1" applyAlignment="1">
      <alignment horizontal="center" vertical="center"/>
    </xf>
    <xf numFmtId="0" fontId="184" fillId="0" borderId="0" xfId="2" applyFont="1" applyFill="1" applyAlignment="1" applyProtection="1"/>
    <xf numFmtId="0" fontId="7" fillId="3" borderId="0" xfId="0" applyFont="1" applyFill="1" applyBorder="1" applyAlignment="1">
      <alignment horizontal="center" vertical="center"/>
    </xf>
    <xf numFmtId="0" fontId="7" fillId="3" borderId="0" xfId="0" applyFont="1" applyFill="1" applyBorder="1" applyAlignment="1">
      <alignment horizontal="center"/>
    </xf>
    <xf numFmtId="0" fontId="9" fillId="3" borderId="0" xfId="0" applyFont="1" applyFill="1" applyBorder="1" applyAlignment="1">
      <alignment horizontal="center"/>
    </xf>
    <xf numFmtId="0" fontId="11" fillId="3" borderId="0" xfId="0" applyFont="1" applyFill="1" applyBorder="1" applyAlignment="1"/>
    <xf numFmtId="0" fontId="11" fillId="3" borderId="0" xfId="0" applyFont="1" applyFill="1" applyBorder="1"/>
    <xf numFmtId="0" fontId="12" fillId="3" borderId="0" xfId="0" applyFont="1" applyFill="1" applyBorder="1" applyAlignment="1">
      <alignment horizontal="center"/>
    </xf>
    <xf numFmtId="0" fontId="8" fillId="3" borderId="0" xfId="0" applyFont="1" applyFill="1" applyBorder="1" applyAlignment="1">
      <alignment horizontal="center" vertical="top" wrapText="1"/>
    </xf>
    <xf numFmtId="0" fontId="13" fillId="3" borderId="0" xfId="0" applyFont="1" applyFill="1" applyBorder="1" applyAlignment="1">
      <alignment horizontal="center"/>
    </xf>
    <xf numFmtId="0" fontId="11" fillId="3" borderId="0" xfId="0" applyFont="1" applyFill="1" applyBorder="1" applyAlignment="1">
      <alignment horizontal="center" vertical="center" wrapText="1"/>
    </xf>
    <xf numFmtId="0" fontId="0" fillId="3" borderId="0" xfId="0" applyFill="1"/>
    <xf numFmtId="0" fontId="14" fillId="11" borderId="0" xfId="0" applyFont="1" applyFill="1" applyBorder="1" applyAlignment="1">
      <alignment horizontal="center" vertical="center"/>
    </xf>
    <xf numFmtId="0" fontId="14" fillId="33" borderId="0" xfId="0" applyFont="1" applyFill="1" applyBorder="1" applyAlignment="1">
      <alignment horizontal="center" vertical="center"/>
    </xf>
    <xf numFmtId="0" fontId="18" fillId="32" borderId="0" xfId="0" applyFont="1" applyFill="1" applyAlignment="1">
      <alignment horizontal="left" vertical="center"/>
    </xf>
    <xf numFmtId="0" fontId="151" fillId="32" borderId="0" xfId="0" applyFont="1" applyFill="1" applyAlignment="1">
      <alignment horizontal="left" vertical="center"/>
    </xf>
    <xf numFmtId="0" fontId="94" fillId="32" borderId="0" xfId="0" applyFont="1" applyFill="1" applyBorder="1" applyAlignment="1">
      <alignment horizontal="center" vertical="center" wrapText="1"/>
    </xf>
    <xf numFmtId="0" fontId="14" fillId="32" borderId="0" xfId="27" applyFont="1" applyFill="1" applyAlignment="1" applyProtection="1">
      <alignment horizontal="center" vertical="center"/>
    </xf>
    <xf numFmtId="10" fontId="96" fillId="32" borderId="0" xfId="0" applyNumberFormat="1" applyFont="1" applyFill="1" applyBorder="1" applyAlignment="1">
      <alignment vertical="center"/>
    </xf>
    <xf numFmtId="168" fontId="96" fillId="35" borderId="0" xfId="0" applyNumberFormat="1" applyFont="1" applyFill="1" applyBorder="1" applyAlignment="1">
      <alignment horizontal="right" vertical="center" wrapText="1"/>
    </xf>
    <xf numFmtId="168" fontId="117" fillId="35" borderId="0" xfId="0" applyNumberFormat="1" applyFont="1" applyFill="1" applyBorder="1" applyAlignment="1">
      <alignment horizontal="right" vertical="center" wrapText="1"/>
    </xf>
    <xf numFmtId="168" fontId="117" fillId="35" borderId="0" xfId="0" applyNumberFormat="1" applyFont="1" applyFill="1" applyBorder="1" applyAlignment="1">
      <alignment vertical="center"/>
    </xf>
    <xf numFmtId="3" fontId="96" fillId="32" borderId="0" xfId="0" applyNumberFormat="1" applyFont="1" applyFill="1" applyBorder="1" applyAlignment="1">
      <alignment vertical="center"/>
    </xf>
    <xf numFmtId="0" fontId="127" fillId="32" borderId="0" xfId="0" applyFont="1" applyFill="1" applyBorder="1" applyAlignment="1">
      <alignment horizontal="center" vertical="center" wrapText="1"/>
    </xf>
    <xf numFmtId="0" fontId="94" fillId="32" borderId="0" xfId="0" applyFont="1" applyFill="1" applyBorder="1" applyAlignment="1">
      <alignment horizontal="right" vertical="center" wrapText="1" indent="1"/>
    </xf>
    <xf numFmtId="0" fontId="40" fillId="32" borderId="0" xfId="0" applyFont="1" applyFill="1" applyBorder="1" applyAlignment="1">
      <alignment horizontal="center" vertical="center"/>
    </xf>
    <xf numFmtId="0" fontId="72" fillId="32" borderId="0" xfId="0" applyFont="1" applyFill="1" applyBorder="1" applyAlignment="1">
      <alignment horizontal="left" vertical="center" wrapText="1" indent="1"/>
    </xf>
    <xf numFmtId="3" fontId="72" fillId="32" borderId="0" xfId="0" applyNumberFormat="1" applyFont="1" applyFill="1" applyBorder="1" applyAlignment="1">
      <alignment horizontal="right" vertical="center" indent="1"/>
    </xf>
    <xf numFmtId="10" fontId="72" fillId="32" borderId="0" xfId="0" applyNumberFormat="1" applyFont="1" applyFill="1" applyBorder="1" applyAlignment="1">
      <alignment horizontal="right" vertical="center" indent="1"/>
    </xf>
    <xf numFmtId="0" fontId="96" fillId="35" borderId="0" xfId="0" applyFont="1" applyFill="1" applyBorder="1" applyAlignment="1">
      <alignment horizontal="left" vertical="center" wrapText="1" indent="1"/>
    </xf>
    <xf numFmtId="0" fontId="4" fillId="32" borderId="0" xfId="0" applyFont="1" applyFill="1" applyBorder="1" applyAlignment="1">
      <alignment vertical="center"/>
    </xf>
    <xf numFmtId="0" fontId="40" fillId="32" borderId="0" xfId="27" applyFont="1" applyFill="1" applyBorder="1" applyAlignment="1" applyProtection="1">
      <alignment horizontal="center" vertical="center" wrapText="1"/>
      <protection locked="0"/>
    </xf>
    <xf numFmtId="0" fontId="72" fillId="32" borderId="0" xfId="27" applyFont="1" applyFill="1" applyBorder="1" applyAlignment="1" applyProtection="1">
      <alignment horizontal="left" vertical="center" wrapText="1"/>
    </xf>
    <xf numFmtId="3" fontId="72" fillId="32" borderId="0" xfId="27" applyNumberFormat="1" applyFont="1" applyFill="1" applyBorder="1" applyAlignment="1" applyProtection="1">
      <alignment vertical="center"/>
    </xf>
    <xf numFmtId="177" fontId="72" fillId="32" borderId="0" xfId="27" applyNumberFormat="1" applyFont="1" applyFill="1" applyBorder="1" applyAlignment="1" applyProtection="1">
      <alignment horizontal="right" vertical="center"/>
    </xf>
    <xf numFmtId="177" fontId="72" fillId="32" borderId="0" xfId="27" applyNumberFormat="1" applyFont="1" applyFill="1" applyBorder="1" applyAlignment="1" applyProtection="1">
      <alignment vertical="center"/>
    </xf>
    <xf numFmtId="0" fontId="32" fillId="32" borderId="0" xfId="0" applyFont="1" applyFill="1" applyBorder="1" applyAlignment="1">
      <alignment horizontal="center" vertical="center"/>
    </xf>
    <xf numFmtId="0" fontId="152" fillId="32" borderId="0" xfId="0" applyFont="1" applyFill="1" applyBorder="1" applyAlignment="1">
      <alignment horizontal="center" vertical="center"/>
    </xf>
    <xf numFmtId="0" fontId="72" fillId="32" borderId="0" xfId="0" applyFont="1" applyFill="1" applyBorder="1" applyAlignment="1">
      <alignment horizontal="left" vertical="center" wrapText="1"/>
    </xf>
    <xf numFmtId="3" fontId="72" fillId="32" borderId="0" xfId="8" applyNumberFormat="1" applyFont="1" applyFill="1" applyBorder="1" applyAlignment="1" applyProtection="1">
      <alignment horizontal="right" vertical="center"/>
    </xf>
    <xf numFmtId="10" fontId="72" fillId="32" borderId="0" xfId="4" applyNumberFormat="1" applyFont="1" applyFill="1" applyBorder="1" applyAlignment="1" applyProtection="1">
      <alignment horizontal="right" vertical="center" wrapText="1"/>
    </xf>
    <xf numFmtId="0" fontId="72" fillId="32" borderId="0" xfId="0" applyFont="1" applyFill="1" applyBorder="1" applyAlignment="1">
      <alignment horizontal="right" vertical="center"/>
    </xf>
    <xf numFmtId="0" fontId="117" fillId="32" borderId="0" xfId="0" applyFont="1" applyFill="1" applyBorder="1" applyAlignment="1">
      <alignment vertical="center"/>
    </xf>
    <xf numFmtId="167" fontId="72" fillId="32" borderId="0" xfId="1" applyNumberFormat="1" applyFont="1" applyFill="1" applyBorder="1" applyAlignment="1">
      <alignment horizontal="center" vertical="center"/>
    </xf>
    <xf numFmtId="167" fontId="72" fillId="32" borderId="0" xfId="1" applyNumberFormat="1" applyFont="1" applyFill="1" applyBorder="1" applyAlignment="1">
      <alignment horizontal="left" vertical="center" indent="1"/>
    </xf>
    <xf numFmtId="0" fontId="54" fillId="32" borderId="0" xfId="0" applyFont="1" applyFill="1" applyBorder="1" applyAlignment="1">
      <alignment horizontal="center" wrapText="1"/>
    </xf>
    <xf numFmtId="0" fontId="167" fillId="32" borderId="0" xfId="0" applyFont="1" applyFill="1" applyBorder="1" applyAlignment="1">
      <alignment horizontal="center" vertical="top" wrapText="1"/>
    </xf>
    <xf numFmtId="0" fontId="136" fillId="35" borderId="0" xfId="0" applyFont="1" applyFill="1" applyAlignment="1">
      <alignment vertical="center" wrapText="1"/>
    </xf>
    <xf numFmtId="3" fontId="117" fillId="35" borderId="0" xfId="1" applyNumberFormat="1" applyFont="1" applyFill="1" applyAlignment="1">
      <alignment horizontal="right" vertical="center"/>
    </xf>
    <xf numFmtId="0" fontId="117" fillId="0" borderId="0" xfId="0" applyFont="1" applyAlignment="1">
      <alignment horizontal="right" vertical="center"/>
    </xf>
    <xf numFmtId="0" fontId="185" fillId="0" borderId="0" xfId="0" applyFont="1"/>
    <xf numFmtId="0" fontId="152" fillId="32" borderId="0" xfId="0" applyFont="1" applyFill="1" applyBorder="1" applyAlignment="1">
      <alignment horizontal="center" vertical="center" wrapText="1"/>
    </xf>
    <xf numFmtId="0" fontId="157" fillId="32" borderId="0" xfId="0" applyFont="1" applyFill="1" applyBorder="1" applyAlignment="1">
      <alignment horizontal="center" vertical="center"/>
    </xf>
    <xf numFmtId="167" fontId="40" fillId="3" borderId="0" xfId="13" applyNumberFormat="1" applyFont="1" applyFill="1" applyBorder="1" applyAlignment="1">
      <alignment horizontal="center" vertical="center"/>
    </xf>
    <xf numFmtId="167" fontId="40" fillId="3" borderId="0" xfId="12" applyNumberFormat="1" applyFont="1" applyFill="1" applyBorder="1" applyAlignment="1">
      <alignment horizontal="center" vertical="center"/>
    </xf>
    <xf numFmtId="0" fontId="33" fillId="32" borderId="0" xfId="0" applyFont="1" applyFill="1" applyBorder="1" applyAlignment="1">
      <alignment horizontal="center" wrapText="1"/>
    </xf>
    <xf numFmtId="0" fontId="160" fillId="32" borderId="0" xfId="0" applyFont="1" applyFill="1" applyBorder="1" applyAlignment="1">
      <alignment horizontal="center" vertical="top" wrapText="1"/>
    </xf>
    <xf numFmtId="0" fontId="32" fillId="32" borderId="0" xfId="0" applyFont="1" applyFill="1" applyBorder="1"/>
    <xf numFmtId="14" fontId="39" fillId="32" borderId="0" xfId="0" applyNumberFormat="1" applyFont="1" applyFill="1" applyBorder="1" applyAlignment="1">
      <alignment horizontal="center" vertical="center"/>
    </xf>
    <xf numFmtId="14" fontId="32" fillId="32" borderId="0" xfId="0" applyNumberFormat="1" applyFont="1" applyFill="1" applyBorder="1" applyAlignment="1">
      <alignment horizontal="center" vertical="center"/>
    </xf>
    <xf numFmtId="14" fontId="153" fillId="32" borderId="0" xfId="0" applyNumberFormat="1" applyFont="1" applyFill="1" applyBorder="1" applyAlignment="1">
      <alignment horizontal="center" vertical="center"/>
    </xf>
    <xf numFmtId="0" fontId="117" fillId="0" borderId="0" xfId="0" applyFont="1" applyAlignment="1">
      <alignment vertical="top" wrapText="1"/>
    </xf>
    <xf numFmtId="0" fontId="32" fillId="32" borderId="0" xfId="0" applyFont="1" applyFill="1" applyBorder="1" applyAlignment="1">
      <alignment horizontal="center" vertical="center" wrapText="1"/>
    </xf>
    <xf numFmtId="0" fontId="4" fillId="0" borderId="0" xfId="0" applyFont="1" applyFill="1" applyAlignment="1">
      <alignment vertical="center"/>
    </xf>
    <xf numFmtId="0" fontId="4" fillId="37" borderId="0" xfId="0" applyFont="1" applyFill="1" applyAlignment="1">
      <alignment vertical="center"/>
    </xf>
    <xf numFmtId="0" fontId="116" fillId="37" borderId="0" xfId="0" applyFont="1" applyFill="1" applyAlignment="1">
      <alignment vertical="center"/>
    </xf>
    <xf numFmtId="0" fontId="151" fillId="37" borderId="0" xfId="0" applyFont="1" applyFill="1" applyAlignment="1">
      <alignment vertical="center"/>
    </xf>
    <xf numFmtId="0" fontId="186" fillId="0" borderId="0" xfId="3" applyFont="1" applyFill="1" applyBorder="1" applyAlignment="1">
      <alignment horizontal="left" vertical="center"/>
    </xf>
    <xf numFmtId="0" fontId="187" fillId="0" borderId="0" xfId="0" applyFont="1" applyAlignment="1">
      <alignment vertical="center"/>
    </xf>
    <xf numFmtId="0" fontId="114" fillId="0" borderId="0" xfId="0" applyFont="1" applyAlignment="1">
      <alignment vertical="center"/>
    </xf>
    <xf numFmtId="0" fontId="114" fillId="0" borderId="0" xfId="0" applyFont="1"/>
    <xf numFmtId="0" fontId="114" fillId="37" borderId="0" xfId="0" applyFont="1" applyFill="1" applyBorder="1" applyAlignment="1">
      <alignment horizontal="center" vertical="center" wrapText="1"/>
    </xf>
    <xf numFmtId="14" fontId="4" fillId="0" borderId="0" xfId="0" applyNumberFormat="1" applyFont="1" applyBorder="1"/>
    <xf numFmtId="0" fontId="4" fillId="0" borderId="0" xfId="0" applyFont="1" applyBorder="1"/>
    <xf numFmtId="3" fontId="4" fillId="0" borderId="0" xfId="0" applyNumberFormat="1" applyFont="1" applyBorder="1"/>
    <xf numFmtId="0" fontId="189" fillId="0" borderId="0" xfId="0" applyFont="1"/>
    <xf numFmtId="10" fontId="40" fillId="39" borderId="0" xfId="1" applyNumberFormat="1" applyFont="1" applyFill="1" applyBorder="1" applyAlignment="1" applyProtection="1">
      <alignment horizontal="right" vertical="center" indent="3"/>
      <protection hidden="1"/>
    </xf>
    <xf numFmtId="0" fontId="31" fillId="32" borderId="0" xfId="0" applyFont="1" applyFill="1" applyBorder="1" applyAlignment="1">
      <alignment horizontal="center" vertical="center" wrapText="1"/>
    </xf>
    <xf numFmtId="10" fontId="40" fillId="4" borderId="0" xfId="1" applyNumberFormat="1" applyFont="1" applyFill="1" applyBorder="1" applyAlignment="1" applyProtection="1">
      <alignment horizontal="right" vertical="center" indent="3"/>
      <protection hidden="1"/>
    </xf>
    <xf numFmtId="10" fontId="40" fillId="4" borderId="0" xfId="4" applyNumberFormat="1" applyFont="1" applyFill="1" applyBorder="1" applyAlignment="1" applyProtection="1">
      <alignment horizontal="right" vertical="center" indent="3"/>
      <protection hidden="1"/>
    </xf>
    <xf numFmtId="0" fontId="32" fillId="3" borderId="0" xfId="0" applyFont="1" applyFill="1" applyAlignment="1">
      <alignment horizontal="left" vertical="center" wrapText="1"/>
    </xf>
    <xf numFmtId="0" fontId="152" fillId="32" borderId="0" xfId="0" applyFont="1" applyFill="1" applyBorder="1" applyAlignment="1">
      <alignment horizontal="center" vertical="center"/>
    </xf>
    <xf numFmtId="0" fontId="32" fillId="32" borderId="0" xfId="0" applyFont="1" applyFill="1" applyBorder="1" applyAlignment="1">
      <alignment horizontal="center" vertical="center"/>
    </xf>
    <xf numFmtId="168" fontId="11" fillId="0" borderId="0" xfId="0" applyNumberFormat="1" applyFont="1" applyFill="1" applyAlignment="1">
      <alignment horizontal="right" vertical="center" indent="1"/>
    </xf>
    <xf numFmtId="3" fontId="33" fillId="0" borderId="0" xfId="0" applyNumberFormat="1" applyFont="1" applyFill="1" applyBorder="1" applyAlignment="1">
      <alignment vertical="center" wrapText="1"/>
    </xf>
    <xf numFmtId="167" fontId="40" fillId="0" borderId="0" xfId="13" applyNumberFormat="1" applyFont="1" applyFill="1" applyBorder="1" applyAlignment="1">
      <alignment horizontal="center" vertical="center"/>
    </xf>
    <xf numFmtId="0" fontId="148" fillId="0" borderId="0" xfId="0" applyFont="1" applyFill="1" applyAlignment="1">
      <alignment horizontal="right" vertical="center"/>
    </xf>
    <xf numFmtId="181" fontId="114" fillId="37" borderId="0" xfId="0" applyNumberFormat="1" applyFont="1" applyFill="1" applyBorder="1" applyAlignment="1">
      <alignment horizontal="center" vertical="center" wrapText="1"/>
    </xf>
    <xf numFmtId="0" fontId="69" fillId="0" borderId="0" xfId="24" applyFont="1" applyAlignment="1">
      <alignment horizontal="left" vertical="center"/>
    </xf>
    <xf numFmtId="0" fontId="0" fillId="0" borderId="0" xfId="0" applyAlignment="1">
      <alignment horizontal="left"/>
    </xf>
    <xf numFmtId="0" fontId="191" fillId="37" borderId="0" xfId="0" applyFont="1" applyFill="1" applyAlignment="1">
      <alignment horizontal="center" vertical="center"/>
    </xf>
    <xf numFmtId="0" fontId="31" fillId="27" borderId="0" xfId="3" applyFont="1" applyFill="1" applyBorder="1" applyAlignment="1">
      <alignment horizontal="center" vertical="center"/>
    </xf>
    <xf numFmtId="0" fontId="32" fillId="0" borderId="0" xfId="0" applyFont="1" applyFill="1" applyBorder="1" applyAlignment="1">
      <alignment horizontal="center" vertical="center" wrapText="1"/>
    </xf>
    <xf numFmtId="0" fontId="128" fillId="32" borderId="0" xfId="0" applyFont="1" applyFill="1" applyBorder="1" applyAlignment="1">
      <alignment vertical="center"/>
    </xf>
    <xf numFmtId="179" fontId="117" fillId="32" borderId="0" xfId="0" applyNumberFormat="1" applyFont="1" applyFill="1" applyBorder="1" applyAlignment="1">
      <alignment horizontal="center" vertical="center"/>
    </xf>
    <xf numFmtId="179" fontId="117" fillId="32" borderId="0" xfId="0" applyNumberFormat="1" applyFont="1" applyFill="1" applyBorder="1" applyAlignment="1">
      <alignment horizontal="center" vertical="center" wrapText="1"/>
    </xf>
    <xf numFmtId="179" fontId="153" fillId="32" borderId="0" xfId="0" applyNumberFormat="1" applyFont="1" applyFill="1" applyBorder="1" applyAlignment="1">
      <alignment horizontal="center" vertical="center"/>
    </xf>
    <xf numFmtId="0" fontId="128" fillId="3" borderId="0" xfId="0" applyFont="1" applyFill="1" applyBorder="1" applyAlignment="1">
      <alignment vertical="center" wrapText="1"/>
    </xf>
    <xf numFmtId="3" fontId="128" fillId="3" borderId="0" xfId="0" applyNumberFormat="1" applyFont="1" applyFill="1" applyBorder="1" applyAlignment="1">
      <alignment horizontal="right" vertical="center" indent="1"/>
    </xf>
    <xf numFmtId="0" fontId="117" fillId="3" borderId="0" xfId="0" applyFont="1" applyFill="1" applyBorder="1" applyAlignment="1">
      <alignment vertical="center"/>
    </xf>
    <xf numFmtId="0" fontId="128" fillId="3" borderId="0" xfId="0" applyFont="1" applyFill="1" applyBorder="1" applyAlignment="1">
      <alignment horizontal="right" vertical="center" indent="1"/>
    </xf>
    <xf numFmtId="0" fontId="128" fillId="3" borderId="0" xfId="0" applyFont="1" applyFill="1" applyBorder="1" applyAlignment="1">
      <alignment horizontal="left" vertical="center" indent="1"/>
    </xf>
    <xf numFmtId="0" fontId="128" fillId="3" borderId="0" xfId="0" applyFont="1" applyFill="1" applyBorder="1" applyAlignment="1">
      <alignment horizontal="left" vertical="center" wrapText="1" indent="1"/>
    </xf>
    <xf numFmtId="0" fontId="128" fillId="3" borderId="0" xfId="0" applyFont="1" applyFill="1" applyBorder="1" applyAlignment="1">
      <alignment horizontal="left" vertical="center" indent="2"/>
    </xf>
    <xf numFmtId="4" fontId="128" fillId="3" borderId="0" xfId="0" applyNumberFormat="1" applyFont="1" applyFill="1" applyBorder="1" applyAlignment="1">
      <alignment horizontal="right" vertical="center" indent="1"/>
    </xf>
    <xf numFmtId="0" fontId="23" fillId="38" borderId="0" xfId="27" applyFont="1" applyFill="1" applyBorder="1" applyAlignment="1" applyProtection="1">
      <alignment vertical="center"/>
      <protection locked="0"/>
    </xf>
    <xf numFmtId="0" fontId="39" fillId="38" borderId="0" xfId="27" applyFont="1" applyFill="1" applyAlignment="1" applyProtection="1">
      <alignment vertical="center"/>
      <protection locked="0"/>
    </xf>
    <xf numFmtId="0" fontId="120" fillId="0" borderId="0" xfId="0" applyNumberFormat="1" applyFont="1" applyFill="1" applyAlignment="1">
      <alignment vertical="top"/>
    </xf>
    <xf numFmtId="0" fontId="120" fillId="2" borderId="0" xfId="0" applyFont="1" applyFill="1" applyBorder="1" applyAlignment="1">
      <alignment vertical="distributed"/>
    </xf>
    <xf numFmtId="0" fontId="160" fillId="0" borderId="0" xfId="0" applyNumberFormat="1" applyFont="1" applyFill="1" applyBorder="1" applyAlignment="1">
      <alignment vertical="center"/>
    </xf>
    <xf numFmtId="0" fontId="92" fillId="0" borderId="0" xfId="0" applyFont="1" applyAlignment="1">
      <alignment vertical="top"/>
    </xf>
    <xf numFmtId="179" fontId="153" fillId="32" borderId="0" xfId="0" applyNumberFormat="1" applyFont="1" applyFill="1" applyBorder="1" applyAlignment="1">
      <alignment horizontal="center" vertical="center" wrapText="1"/>
    </xf>
    <xf numFmtId="3" fontId="132" fillId="17" borderId="0" xfId="3" applyNumberFormat="1" applyFont="1" applyFill="1" applyBorder="1" applyAlignment="1">
      <alignment horizontal="right" vertical="center"/>
    </xf>
    <xf numFmtId="0" fontId="32" fillId="19" borderId="8" xfId="3" applyFont="1" applyFill="1" applyBorder="1" applyAlignment="1">
      <alignment horizontal="center" vertical="center" wrapText="1"/>
    </xf>
    <xf numFmtId="0" fontId="41" fillId="19" borderId="8" xfId="0" applyFont="1" applyFill="1" applyBorder="1" applyAlignment="1" applyProtection="1">
      <alignment horizontal="center" vertical="center" wrapText="1" readingOrder="1"/>
      <protection locked="0"/>
    </xf>
    <xf numFmtId="0" fontId="32" fillId="19" borderId="8" xfId="0" applyFont="1" applyFill="1" applyBorder="1" applyAlignment="1" applyProtection="1">
      <alignment horizontal="center" vertical="center" wrapText="1" readingOrder="1"/>
      <protection locked="0"/>
    </xf>
    <xf numFmtId="0" fontId="198" fillId="0" borderId="0" xfId="0" applyFont="1" applyAlignment="1">
      <alignment vertical="center"/>
    </xf>
    <xf numFmtId="10" fontId="72" fillId="32" borderId="0" xfId="4" applyNumberFormat="1" applyFont="1" applyFill="1" applyBorder="1" applyAlignment="1">
      <alignment horizontal="right" vertical="center" wrapText="1" indent="3"/>
    </xf>
    <xf numFmtId="0" fontId="128" fillId="0" borderId="0" xfId="0" applyFont="1" applyAlignment="1">
      <alignment vertical="center"/>
    </xf>
    <xf numFmtId="0" fontId="117" fillId="20" borderId="0" xfId="0" applyFont="1" applyFill="1" applyAlignment="1">
      <alignment horizontal="center" vertical="center" wrapText="1"/>
    </xf>
    <xf numFmtId="3" fontId="128" fillId="3" borderId="0" xfId="0" applyNumberFormat="1" applyFont="1" applyFill="1" applyAlignment="1">
      <alignment horizontal="right" vertical="center" indent="1"/>
    </xf>
    <xf numFmtId="14" fontId="128" fillId="3" borderId="0" xfId="0" applyNumberFormat="1" applyFont="1" applyFill="1" applyAlignment="1">
      <alignment horizontal="right" vertical="center" indent="1"/>
    </xf>
    <xf numFmtId="0" fontId="117" fillId="10" borderId="0" xfId="0" applyFont="1" applyFill="1" applyAlignment="1">
      <alignment horizontal="center" vertical="center" wrapText="1"/>
    </xf>
    <xf numFmtId="0" fontId="202" fillId="0" borderId="0" xfId="0" applyFont="1" applyAlignment="1">
      <alignment horizontal="left" vertical="center"/>
    </xf>
    <xf numFmtId="0" fontId="40" fillId="19" borderId="0" xfId="3" applyFont="1" applyFill="1" applyBorder="1" applyAlignment="1">
      <alignment horizontal="center" vertical="center" wrapText="1"/>
    </xf>
    <xf numFmtId="0" fontId="32" fillId="19" borderId="0" xfId="3" applyFont="1" applyFill="1" applyBorder="1" applyAlignment="1">
      <alignment horizontal="center" vertical="center" wrapText="1"/>
    </xf>
    <xf numFmtId="0" fontId="32" fillId="32" borderId="0" xfId="0" applyFont="1" applyFill="1" applyBorder="1" applyAlignment="1">
      <alignment horizontal="center" vertical="center" wrapText="1"/>
    </xf>
    <xf numFmtId="0" fontId="152" fillId="32" borderId="0" xfId="0" applyFont="1" applyFill="1" applyBorder="1" applyAlignment="1">
      <alignment horizontal="center" vertical="center"/>
    </xf>
    <xf numFmtId="0" fontId="32" fillId="32" borderId="0" xfId="0" applyFont="1" applyFill="1" applyBorder="1" applyAlignment="1">
      <alignment horizontal="center" vertical="center"/>
    </xf>
    <xf numFmtId="0" fontId="48" fillId="32" borderId="0" xfId="0" applyFont="1" applyFill="1" applyBorder="1" applyAlignment="1">
      <alignment horizontal="center" vertical="center" wrapText="1"/>
    </xf>
    <xf numFmtId="0" fontId="152" fillId="32" borderId="0" xfId="0" applyFont="1" applyFill="1" applyBorder="1" applyAlignment="1">
      <alignment horizontal="center" vertical="top" wrapText="1"/>
    </xf>
    <xf numFmtId="169" fontId="40" fillId="3" borderId="0" xfId="1" applyNumberFormat="1" applyFont="1" applyFill="1" applyBorder="1" applyAlignment="1">
      <alignment horizontal="center" vertical="center" wrapText="1"/>
    </xf>
    <xf numFmtId="10" fontId="40" fillId="3" borderId="0" xfId="4" applyNumberFormat="1" applyFont="1" applyFill="1" applyBorder="1" applyAlignment="1">
      <alignment horizontal="center" vertical="center" wrapText="1"/>
    </xf>
    <xf numFmtId="169" fontId="72" fillId="32" borderId="0" xfId="1" applyNumberFormat="1" applyFont="1" applyFill="1" applyBorder="1" applyAlignment="1">
      <alignment horizontal="center" vertical="center" wrapText="1"/>
    </xf>
    <xf numFmtId="10" fontId="72" fillId="32" borderId="0" xfId="4" applyNumberFormat="1" applyFont="1" applyFill="1" applyBorder="1" applyAlignment="1">
      <alignment horizontal="center" vertical="center" wrapText="1"/>
    </xf>
    <xf numFmtId="14" fontId="128" fillId="3" borderId="0" xfId="24" applyNumberFormat="1" applyFont="1" applyFill="1" applyAlignment="1">
      <alignment horizontal="right" vertical="center" indent="1"/>
    </xf>
    <xf numFmtId="3" fontId="128" fillId="3" borderId="0" xfId="24" applyNumberFormat="1" applyFont="1" applyFill="1" applyAlignment="1">
      <alignment horizontal="right" vertical="center" indent="1"/>
    </xf>
    <xf numFmtId="14" fontId="117" fillId="0" borderId="0" xfId="3" applyNumberFormat="1" applyFont="1" applyFill="1" applyBorder="1" applyAlignment="1">
      <alignment horizontal="center" vertical="center"/>
    </xf>
    <xf numFmtId="0" fontId="32" fillId="0" borderId="0" xfId="0" applyFont="1" applyAlignment="1">
      <alignment horizontal="right" vertical="center" indent="1"/>
    </xf>
    <xf numFmtId="4" fontId="0" fillId="0" borderId="0" xfId="0" applyNumberFormat="1"/>
    <xf numFmtId="0" fontId="153" fillId="16" borderId="6" xfId="3" applyFont="1" applyFill="1" applyBorder="1" applyAlignment="1">
      <alignment horizontal="center" vertical="center"/>
    </xf>
    <xf numFmtId="0" fontId="117" fillId="16" borderId="0" xfId="3" applyFont="1" applyFill="1" applyBorder="1" applyAlignment="1">
      <alignment horizontal="center" vertical="center"/>
    </xf>
    <xf numFmtId="0" fontId="114" fillId="16" borderId="6" xfId="3" applyFont="1" applyFill="1" applyBorder="1" applyAlignment="1">
      <alignment horizontal="center" vertical="center"/>
    </xf>
    <xf numFmtId="0" fontId="153" fillId="16" borderId="0" xfId="3" applyFont="1" applyFill="1" applyBorder="1" applyAlignment="1">
      <alignment horizontal="center" vertical="center"/>
    </xf>
    <xf numFmtId="3" fontId="4" fillId="0" borderId="0" xfId="0" applyNumberFormat="1" applyFont="1" applyAlignment="1">
      <alignment vertical="center"/>
    </xf>
    <xf numFmtId="168" fontId="0" fillId="0" borderId="0" xfId="0" applyNumberFormat="1"/>
    <xf numFmtId="0" fontId="128" fillId="37" borderId="0" xfId="0" applyFont="1" applyFill="1" applyAlignment="1">
      <alignment horizontal="center" vertical="center" wrapText="1"/>
    </xf>
    <xf numFmtId="10" fontId="11" fillId="0" borderId="0" xfId="4" applyNumberFormat="1" applyFont="1" applyFill="1" applyAlignment="1">
      <alignment horizontal="right" vertical="center" wrapText="1" indent="1"/>
    </xf>
    <xf numFmtId="0" fontId="40" fillId="0" borderId="0" xfId="0" applyFont="1" applyFill="1" applyAlignment="1">
      <alignment horizontal="left" vertical="center" indent="1"/>
    </xf>
    <xf numFmtId="0" fontId="0" fillId="0" borderId="0" xfId="0" applyAlignment="1"/>
    <xf numFmtId="0" fontId="50" fillId="0" borderId="0" xfId="0" applyFont="1" applyAlignment="1"/>
    <xf numFmtId="0" fontId="39" fillId="12" borderId="0" xfId="3" applyFont="1" applyFill="1" applyBorder="1" applyAlignment="1">
      <alignment horizontal="center" vertical="center"/>
    </xf>
    <xf numFmtId="0" fontId="117" fillId="37" borderId="0" xfId="0" applyFont="1" applyFill="1" applyAlignment="1">
      <alignment horizontal="center" vertical="center" wrapText="1"/>
    </xf>
    <xf numFmtId="14" fontId="4" fillId="0" borderId="0" xfId="0" applyNumberFormat="1" applyFont="1" applyAlignment="1">
      <alignment vertical="center"/>
    </xf>
    <xf numFmtId="0" fontId="32" fillId="0" borderId="0" xfId="3" applyFont="1" applyFill="1" applyAlignment="1">
      <alignment horizontal="left" vertical="center" wrapText="1"/>
    </xf>
    <xf numFmtId="168" fontId="40" fillId="3" borderId="0" xfId="10" applyNumberFormat="1" applyFont="1" applyFill="1" applyAlignment="1">
      <alignment horizontal="right" vertical="center" indent="1"/>
    </xf>
    <xf numFmtId="168" fontId="40" fillId="3" borderId="0" xfId="10" applyNumberFormat="1" applyFont="1" applyFill="1" applyBorder="1" applyAlignment="1">
      <alignment horizontal="right" vertical="center" indent="1"/>
    </xf>
    <xf numFmtId="178" fontId="40" fillId="3" borderId="0" xfId="4" applyNumberFormat="1" applyFont="1" applyFill="1" applyBorder="1" applyAlignment="1" applyProtection="1">
      <alignment horizontal="right" vertical="center" wrapText="1"/>
    </xf>
    <xf numFmtId="10" fontId="85" fillId="0" borderId="0" xfId="0" applyNumberFormat="1" applyFont="1" applyAlignment="1">
      <alignment vertical="center"/>
    </xf>
    <xf numFmtId="164" fontId="0" fillId="0" borderId="0" xfId="0" applyNumberFormat="1"/>
    <xf numFmtId="0" fontId="207" fillId="0" borderId="0" xfId="2" applyFont="1" applyFill="1" applyAlignment="1" applyProtection="1">
      <alignment horizontal="left" vertical="center"/>
    </xf>
    <xf numFmtId="0" fontId="208" fillId="0" borderId="0" xfId="2" applyFont="1" applyFill="1" applyAlignment="1" applyProtection="1">
      <alignment horizontal="left" vertical="center"/>
    </xf>
    <xf numFmtId="0" fontId="209" fillId="0" borderId="0" xfId="2" applyFont="1" applyFill="1" applyAlignment="1" applyProtection="1">
      <alignment horizontal="left" vertical="center"/>
    </xf>
    <xf numFmtId="0" fontId="210" fillId="0" borderId="0" xfId="2" applyFont="1" applyFill="1" applyAlignment="1" applyProtection="1">
      <alignment horizontal="left" vertical="center"/>
    </xf>
    <xf numFmtId="0" fontId="160" fillId="0" borderId="0" xfId="0" applyFont="1" applyFill="1" applyBorder="1" applyAlignment="1">
      <alignment vertical="center" wrapText="1"/>
    </xf>
    <xf numFmtId="0" fontId="211" fillId="0" borderId="0" xfId="2" applyFont="1" applyFill="1" applyAlignment="1" applyProtection="1">
      <alignment horizontal="left" vertical="center"/>
    </xf>
    <xf numFmtId="0" fontId="74" fillId="32" borderId="0" xfId="0" applyFont="1" applyFill="1" applyAlignment="1">
      <alignment horizontal="left" vertical="center" wrapText="1"/>
    </xf>
    <xf numFmtId="3" fontId="72" fillId="32" borderId="0" xfId="1" applyNumberFormat="1" applyFont="1" applyFill="1" applyAlignment="1">
      <alignment horizontal="right" vertical="center"/>
    </xf>
    <xf numFmtId="0" fontId="152" fillId="0" borderId="0" xfId="0" applyFont="1" applyFill="1" applyBorder="1" applyAlignment="1">
      <alignment horizontal="left" vertical="center"/>
    </xf>
    <xf numFmtId="0" fontId="213" fillId="0" borderId="0" xfId="0" applyFont="1" applyFill="1" applyAlignment="1">
      <alignment horizontal="left" vertical="center"/>
    </xf>
    <xf numFmtId="3" fontId="160" fillId="0" borderId="0" xfId="0" applyNumberFormat="1" applyFont="1" applyFill="1" applyBorder="1" applyAlignment="1">
      <alignment vertical="center" wrapText="1"/>
    </xf>
    <xf numFmtId="0" fontId="5" fillId="0" borderId="0" xfId="24" applyAlignment="1"/>
    <xf numFmtId="0" fontId="135" fillId="0" borderId="0" xfId="0" applyFont="1" applyAlignment="1">
      <alignment vertical="center"/>
    </xf>
    <xf numFmtId="0" fontId="40" fillId="7" borderId="0" xfId="3" applyFont="1" applyFill="1" applyBorder="1" applyAlignment="1">
      <alignment horizontal="center" vertical="center" wrapText="1"/>
    </xf>
    <xf numFmtId="14" fontId="39" fillId="7" borderId="0" xfId="3" applyNumberFormat="1" applyFont="1" applyFill="1" applyBorder="1" applyAlignment="1" applyProtection="1">
      <alignment horizontal="center" vertical="center" wrapText="1"/>
      <protection hidden="1"/>
    </xf>
    <xf numFmtId="0" fontId="32" fillId="7" borderId="0" xfId="3" applyFont="1" applyFill="1" applyBorder="1" applyAlignment="1">
      <alignment horizontal="center" vertical="center" wrapText="1"/>
    </xf>
    <xf numFmtId="0" fontId="94" fillId="7" borderId="0" xfId="0" applyFont="1" applyFill="1" applyAlignment="1">
      <alignment vertical="center"/>
    </xf>
    <xf numFmtId="3" fontId="74" fillId="7" borderId="0" xfId="23" quotePrefix="1" applyNumberFormat="1" applyFont="1" applyFill="1" applyBorder="1" applyAlignment="1" applyProtection="1">
      <alignment vertical="center"/>
      <protection hidden="1"/>
    </xf>
    <xf numFmtId="10" fontId="74" fillId="7" borderId="0" xfId="23" quotePrefix="1" applyNumberFormat="1" applyFont="1" applyFill="1" applyBorder="1" applyAlignment="1" applyProtection="1">
      <alignment vertical="center"/>
      <protection hidden="1"/>
    </xf>
    <xf numFmtId="0" fontId="110" fillId="0" borderId="0" xfId="24" applyFont="1" applyFill="1" applyAlignment="1">
      <alignment horizontal="center" vertical="center" wrapText="1"/>
    </xf>
    <xf numFmtId="0" fontId="110" fillId="0" borderId="0" xfId="24" applyFont="1" applyFill="1" applyAlignment="1">
      <alignment vertical="center"/>
    </xf>
    <xf numFmtId="0" fontId="110" fillId="0" borderId="0" xfId="24" applyFont="1" applyFill="1" applyAlignment="1">
      <alignment horizontal="center" vertical="center"/>
    </xf>
    <xf numFmtId="3" fontId="110" fillId="0" borderId="0" xfId="24" applyNumberFormat="1" applyFont="1" applyFill="1" applyAlignment="1">
      <alignment vertical="center"/>
    </xf>
    <xf numFmtId="0" fontId="29" fillId="0" borderId="0" xfId="3" applyFont="1" applyFill="1" applyBorder="1" applyAlignment="1">
      <alignment horizontal="left" vertical="center"/>
    </xf>
    <xf numFmtId="10" fontId="50" fillId="4" borderId="0" xfId="23" quotePrefix="1" applyNumberFormat="1" applyFont="1" applyFill="1" applyBorder="1" applyAlignment="1" applyProtection="1">
      <alignment vertical="center"/>
      <protection hidden="1"/>
    </xf>
    <xf numFmtId="0" fontId="74" fillId="7" borderId="0" xfId="0" applyFont="1" applyFill="1" applyBorder="1" applyAlignment="1">
      <alignment vertical="center" wrapText="1"/>
    </xf>
    <xf numFmtId="3" fontId="74" fillId="40" borderId="0" xfId="23" quotePrefix="1" applyNumberFormat="1" applyFont="1" applyFill="1" applyBorder="1" applyAlignment="1" applyProtection="1">
      <alignment vertical="center"/>
      <protection hidden="1"/>
    </xf>
    <xf numFmtId="10" fontId="74" fillId="40" borderId="0" xfId="23" quotePrefix="1" applyNumberFormat="1" applyFont="1" applyFill="1" applyBorder="1" applyAlignment="1" applyProtection="1">
      <alignment vertical="center"/>
      <protection hidden="1"/>
    </xf>
    <xf numFmtId="0" fontId="69" fillId="0" borderId="0" xfId="0" applyFont="1" applyFill="1" applyAlignment="1">
      <alignment vertical="center"/>
    </xf>
    <xf numFmtId="0" fontId="110" fillId="0" borderId="0" xfId="0" applyFont="1" applyFill="1" applyAlignment="1">
      <alignment vertical="center"/>
    </xf>
    <xf numFmtId="0" fontId="110" fillId="0" borderId="0" xfId="0" applyFont="1" applyAlignment="1">
      <alignment vertical="center"/>
    </xf>
    <xf numFmtId="0" fontId="69" fillId="0" borderId="0" xfId="0" applyFont="1" applyAlignment="1">
      <alignment vertical="center"/>
    </xf>
    <xf numFmtId="0" fontId="50" fillId="3" borderId="0" xfId="34" applyFont="1" applyFill="1" applyBorder="1" applyAlignment="1" applyProtection="1">
      <alignment vertical="center"/>
      <protection hidden="1"/>
    </xf>
    <xf numFmtId="172" fontId="50" fillId="3" borderId="0" xfId="34" applyNumberFormat="1" applyFont="1" applyFill="1" applyBorder="1" applyAlignment="1">
      <alignment horizontal="right" vertical="center"/>
    </xf>
    <xf numFmtId="0" fontId="74" fillId="7" borderId="0" xfId="34" applyFont="1" applyFill="1" applyBorder="1" applyAlignment="1" applyProtection="1">
      <alignment vertical="center"/>
      <protection hidden="1"/>
    </xf>
    <xf numFmtId="172" fontId="74" fillId="7" borderId="0" xfId="34" applyNumberFormat="1" applyFont="1" applyFill="1" applyBorder="1" applyAlignment="1">
      <alignment horizontal="right" vertical="center"/>
    </xf>
    <xf numFmtId="10" fontId="50" fillId="3" borderId="0" xfId="4" applyNumberFormat="1" applyFont="1" applyFill="1" applyBorder="1" applyAlignment="1">
      <alignment horizontal="right" vertical="center"/>
    </xf>
    <xf numFmtId="172" fontId="74" fillId="7" borderId="0" xfId="34" applyNumberFormat="1" applyFont="1" applyFill="1" applyBorder="1" applyAlignment="1" applyProtection="1">
      <alignment vertical="center"/>
      <protection hidden="1"/>
    </xf>
    <xf numFmtId="10" fontId="74" fillId="7" borderId="0" xfId="4" applyNumberFormat="1" applyFont="1" applyFill="1" applyBorder="1" applyAlignment="1" applyProtection="1">
      <alignment vertical="center"/>
      <protection hidden="1"/>
    </xf>
    <xf numFmtId="0" fontId="126" fillId="3" borderId="0" xfId="26" applyFont="1" applyFill="1" applyBorder="1" applyAlignment="1">
      <alignment vertical="center" wrapText="1"/>
    </xf>
    <xf numFmtId="3" fontId="32" fillId="3" borderId="0" xfId="19" applyNumberFormat="1" applyFont="1" applyFill="1" applyAlignment="1">
      <alignment vertical="center"/>
    </xf>
    <xf numFmtId="10" fontId="32" fillId="3" borderId="0" xfId="19" applyNumberFormat="1" applyFont="1" applyFill="1" applyAlignment="1">
      <alignment vertical="center"/>
    </xf>
    <xf numFmtId="0" fontId="110" fillId="7" borderId="0" xfId="24" applyFont="1" applyFill="1" applyAlignment="1">
      <alignment horizontal="center" vertical="center" wrapText="1"/>
    </xf>
    <xf numFmtId="0" fontId="74" fillId="7" borderId="0" xfId="34" applyFont="1" applyFill="1" applyBorder="1" applyAlignment="1" applyProtection="1">
      <alignment vertical="center" wrapText="1"/>
      <protection hidden="1"/>
    </xf>
    <xf numFmtId="0" fontId="50" fillId="3" borderId="0" xfId="34" applyFont="1" applyFill="1" applyBorder="1" applyAlignment="1" applyProtection="1">
      <alignment vertical="center" wrapText="1"/>
      <protection hidden="1"/>
    </xf>
    <xf numFmtId="0" fontId="40" fillId="7" borderId="0" xfId="34" applyFont="1" applyFill="1" applyBorder="1" applyAlignment="1">
      <alignment horizontal="center" vertical="center" wrapText="1"/>
    </xf>
    <xf numFmtId="0" fontId="40" fillId="7" borderId="0" xfId="34" applyFont="1" applyFill="1" applyBorder="1" applyAlignment="1" applyProtection="1">
      <alignment horizontal="center" vertical="center" wrapText="1"/>
      <protection hidden="1"/>
    </xf>
    <xf numFmtId="0" fontId="16" fillId="0" borderId="0" xfId="2" applyFill="1" applyAlignment="1" applyProtection="1">
      <alignment horizontal="left" vertical="center"/>
    </xf>
    <xf numFmtId="0" fontId="217" fillId="0" borderId="0" xfId="2" applyFont="1" applyFill="1" applyAlignment="1" applyProtection="1">
      <alignment horizontal="left" vertical="center"/>
    </xf>
    <xf numFmtId="0" fontId="218" fillId="0" borderId="0" xfId="2" applyFont="1" applyFill="1" applyAlignment="1" applyProtection="1">
      <alignment horizontal="left" vertical="center"/>
    </xf>
    <xf numFmtId="0" fontId="219" fillId="0" borderId="0" xfId="2" applyFont="1" applyFill="1" applyAlignment="1" applyProtection="1">
      <alignment horizontal="left" vertical="center"/>
    </xf>
    <xf numFmtId="0" fontId="220" fillId="0" borderId="0" xfId="2" applyFont="1" applyFill="1" applyBorder="1" applyAlignment="1" applyProtection="1"/>
    <xf numFmtId="0" fontId="221" fillId="0" borderId="0" xfId="2" applyFont="1" applyFill="1" applyAlignment="1" applyProtection="1">
      <alignment horizontal="left" vertical="center"/>
    </xf>
    <xf numFmtId="0" fontId="222" fillId="0" borderId="0" xfId="2" applyFont="1" applyFill="1" applyAlignment="1" applyProtection="1">
      <alignment horizontal="left" vertical="center"/>
    </xf>
    <xf numFmtId="0" fontId="40" fillId="7" borderId="0" xfId="3" applyFont="1" applyFill="1" applyBorder="1" applyAlignment="1">
      <alignment horizontal="center" vertical="center" wrapText="1"/>
    </xf>
    <xf numFmtId="0" fontId="40" fillId="7" borderId="0" xfId="0" applyFont="1" applyFill="1" applyBorder="1" applyAlignment="1">
      <alignment horizontal="center" vertical="center" wrapText="1"/>
    </xf>
    <xf numFmtId="0" fontId="32" fillId="7" borderId="0" xfId="3" applyFont="1" applyFill="1" applyBorder="1" applyAlignment="1">
      <alignment horizontal="center" vertical="center" wrapText="1"/>
    </xf>
    <xf numFmtId="0" fontId="32" fillId="3" borderId="0" xfId="0" applyFont="1" applyFill="1" applyBorder="1" applyAlignment="1">
      <alignment vertical="center" wrapText="1"/>
    </xf>
    <xf numFmtId="0" fontId="31" fillId="7" borderId="0" xfId="3" applyFont="1" applyFill="1" applyBorder="1" applyAlignment="1">
      <alignment vertical="center" wrapText="1"/>
    </xf>
    <xf numFmtId="3" fontId="31" fillId="7" borderId="0" xfId="3" applyNumberFormat="1" applyFont="1" applyFill="1" applyBorder="1" applyAlignment="1">
      <alignment vertical="center" wrapText="1"/>
    </xf>
    <xf numFmtId="10" fontId="31" fillId="7" borderId="0" xfId="4" applyNumberFormat="1" applyFont="1" applyFill="1" applyBorder="1" applyAlignment="1">
      <alignment vertical="center" wrapText="1"/>
    </xf>
    <xf numFmtId="0" fontId="0" fillId="0" borderId="0" xfId="0" applyNumberFormat="1" applyAlignment="1">
      <alignment vertical="center"/>
    </xf>
    <xf numFmtId="49" fontId="48" fillId="0" borderId="0" xfId="3" quotePrefix="1" applyNumberFormat="1" applyFont="1" applyAlignment="1">
      <alignment vertical="top"/>
    </xf>
    <xf numFmtId="49" fontId="152" fillId="0" borderId="0" xfId="33" quotePrefix="1" applyNumberFormat="1" applyFont="1"/>
    <xf numFmtId="0" fontId="31" fillId="32" borderId="0" xfId="0" applyFont="1" applyFill="1" applyAlignment="1">
      <alignment horizontal="left" vertical="center" wrapText="1"/>
    </xf>
    <xf numFmtId="0" fontId="31" fillId="32" borderId="0" xfId="0" applyFont="1" applyFill="1" applyAlignment="1">
      <alignment horizontal="center" vertical="center" wrapText="1"/>
    </xf>
    <xf numFmtId="0" fontId="88" fillId="0" borderId="0" xfId="0" applyFont="1" applyAlignment="1">
      <alignment horizontal="left" vertical="top"/>
    </xf>
    <xf numFmtId="0" fontId="77" fillId="0" borderId="0" xfId="0" applyFont="1" applyAlignment="1">
      <alignment horizontal="left" vertical="top"/>
    </xf>
    <xf numFmtId="14" fontId="136" fillId="7" borderId="0" xfId="33" applyNumberFormat="1" applyFont="1" applyFill="1" applyAlignment="1">
      <alignment horizontal="center" vertical="center" wrapText="1"/>
    </xf>
    <xf numFmtId="166" fontId="41" fillId="5" borderId="0" xfId="16" applyNumberFormat="1" applyFont="1" applyFill="1" applyBorder="1" applyAlignment="1">
      <alignment horizontal="center" vertical="center"/>
    </xf>
    <xf numFmtId="166" fontId="41" fillId="15" borderId="0" xfId="16" applyNumberFormat="1" applyFont="1" applyFill="1" applyBorder="1" applyAlignment="1">
      <alignment horizontal="center" vertical="center"/>
    </xf>
    <xf numFmtId="166" fontId="38" fillId="13" borderId="0" xfId="16" applyNumberFormat="1" applyFont="1" applyFill="1" applyBorder="1" applyAlignment="1">
      <alignment horizontal="center" vertical="center"/>
    </xf>
    <xf numFmtId="0" fontId="34" fillId="3" borderId="0" xfId="3" applyFont="1" applyFill="1" applyAlignment="1">
      <alignment horizontal="left" vertical="center"/>
    </xf>
    <xf numFmtId="3" fontId="227" fillId="3" borderId="6" xfId="3" applyNumberFormat="1" applyFont="1" applyFill="1" applyBorder="1" applyAlignment="1">
      <alignment horizontal="right" vertical="center"/>
    </xf>
    <xf numFmtId="3" fontId="227" fillId="3" borderId="0" xfId="3" applyNumberFormat="1" applyFont="1" applyFill="1" applyAlignment="1">
      <alignment horizontal="right" vertical="center"/>
    </xf>
    <xf numFmtId="10" fontId="34" fillId="4" borderId="7" xfId="4" applyNumberFormat="1" applyFont="1" applyFill="1" applyBorder="1" applyAlignment="1">
      <alignment horizontal="right" vertical="center"/>
    </xf>
    <xf numFmtId="0" fontId="11" fillId="16" borderId="0" xfId="3" applyFont="1" applyFill="1" applyAlignment="1">
      <alignment horizontal="center"/>
    </xf>
    <xf numFmtId="0" fontId="226" fillId="16" borderId="0" xfId="3" applyFont="1" applyFill="1" applyAlignment="1">
      <alignment horizontal="center"/>
    </xf>
    <xf numFmtId="0" fontId="14" fillId="0" borderId="0" xfId="0" applyFont="1" applyFill="1" applyBorder="1" applyAlignment="1">
      <alignment horizontal="center" vertical="center" wrapText="1"/>
    </xf>
    <xf numFmtId="0" fontId="39" fillId="0" borderId="0" xfId="0" applyFont="1" applyFill="1" applyAlignment="1">
      <alignment horizontal="center" vertical="center"/>
    </xf>
    <xf numFmtId="0" fontId="40" fillId="3" borderId="0" xfId="0" applyFont="1" applyFill="1" applyAlignment="1">
      <alignment horizontal="left" vertical="center" wrapText="1"/>
    </xf>
    <xf numFmtId="0" fontId="40" fillId="0" borderId="0" xfId="0" applyFont="1" applyFill="1" applyAlignment="1">
      <alignment horizontal="left" vertical="center" wrapText="1"/>
    </xf>
    <xf numFmtId="0" fontId="229" fillId="0" borderId="0" xfId="0" applyFont="1" applyAlignment="1">
      <alignment vertical="center"/>
    </xf>
    <xf numFmtId="0" fontId="52" fillId="32" borderId="0" xfId="0" applyFont="1" applyFill="1" applyAlignment="1">
      <alignment horizontal="center" vertical="center" wrapText="1"/>
    </xf>
    <xf numFmtId="0" fontId="39" fillId="42" borderId="0" xfId="0" applyFont="1" applyFill="1" applyBorder="1" applyAlignment="1">
      <alignment horizontal="left" vertical="center" wrapText="1"/>
    </xf>
    <xf numFmtId="3" fontId="69" fillId="33" borderId="0" xfId="0" applyNumberFormat="1" applyFont="1" applyFill="1" applyAlignment="1">
      <alignment vertical="center"/>
    </xf>
    <xf numFmtId="3" fontId="87" fillId="3" borderId="0" xfId="0" applyNumberFormat="1" applyFont="1" applyFill="1" applyAlignment="1">
      <alignment vertical="center"/>
    </xf>
    <xf numFmtId="3" fontId="69" fillId="3" borderId="0" xfId="0" applyNumberFormat="1" applyFont="1" applyFill="1" applyAlignment="1">
      <alignment vertical="center"/>
    </xf>
    <xf numFmtId="10" fontId="87" fillId="3" borderId="0" xfId="0" applyNumberFormat="1" applyFont="1" applyFill="1" applyAlignment="1">
      <alignment vertical="center"/>
    </xf>
    <xf numFmtId="0" fontId="50" fillId="0" borderId="0" xfId="0" applyFont="1" applyFill="1" applyBorder="1" applyAlignment="1">
      <alignment vertical="center" wrapText="1"/>
    </xf>
    <xf numFmtId="10" fontId="32" fillId="0" borderId="0" xfId="4" applyNumberFormat="1" applyFont="1" applyFill="1" applyBorder="1" applyAlignment="1" applyProtection="1">
      <alignment horizontal="center" vertical="center"/>
    </xf>
    <xf numFmtId="14" fontId="32" fillId="0" borderId="0" xfId="4" applyNumberFormat="1" applyFont="1" applyFill="1" applyBorder="1" applyAlignment="1" applyProtection="1">
      <alignment horizontal="right" vertical="center"/>
      <protection locked="0"/>
    </xf>
    <xf numFmtId="0" fontId="50" fillId="0" borderId="0" xfId="0" applyFont="1" applyFill="1" applyAlignment="1">
      <alignment vertical="center" wrapText="1"/>
    </xf>
    <xf numFmtId="3" fontId="39" fillId="33" borderId="0" xfId="0" applyNumberFormat="1" applyFont="1" applyFill="1" applyBorder="1" applyAlignment="1">
      <alignment horizontal="right" vertical="center" indent="2"/>
    </xf>
    <xf numFmtId="0" fontId="39" fillId="33" borderId="0" xfId="0" applyFont="1" applyFill="1" applyBorder="1" applyAlignment="1">
      <alignment horizontal="left" vertical="center"/>
    </xf>
    <xf numFmtId="3" fontId="39" fillId="33" borderId="0" xfId="11" applyNumberFormat="1" applyFont="1" applyFill="1" applyBorder="1" applyAlignment="1">
      <alignment horizontal="right" vertical="center" indent="2"/>
    </xf>
    <xf numFmtId="10" fontId="39" fillId="33" borderId="0" xfId="4" applyNumberFormat="1" applyFont="1" applyFill="1" applyBorder="1" applyAlignment="1">
      <alignment horizontal="right" vertical="center" indent="1"/>
    </xf>
    <xf numFmtId="3" fontId="39" fillId="33" borderId="0" xfId="11" applyNumberFormat="1" applyFont="1" applyFill="1" applyBorder="1" applyAlignment="1">
      <alignment horizontal="left" vertical="center" indent="2"/>
    </xf>
    <xf numFmtId="3" fontId="39" fillId="33" borderId="0" xfId="11" applyNumberFormat="1" applyFont="1" applyFill="1" applyBorder="1" applyAlignment="1">
      <alignment horizontal="right" vertical="center" indent="1"/>
    </xf>
    <xf numFmtId="0" fontId="74" fillId="33" borderId="0" xfId="0" applyFont="1" applyFill="1" applyBorder="1" applyAlignment="1">
      <alignment vertical="center" wrapText="1"/>
    </xf>
    <xf numFmtId="3" fontId="31" fillId="33" borderId="0" xfId="9" applyNumberFormat="1" applyFont="1" applyFill="1" applyBorder="1" applyAlignment="1" applyProtection="1">
      <alignment horizontal="right" vertical="center"/>
    </xf>
    <xf numFmtId="9" fontId="31" fillId="33" borderId="0" xfId="9" applyNumberFormat="1" applyFont="1" applyFill="1" applyBorder="1" applyAlignment="1" applyProtection="1">
      <alignment vertical="center"/>
    </xf>
    <xf numFmtId="0" fontId="52" fillId="3" borderId="0" xfId="0" applyFont="1" applyFill="1" applyBorder="1" applyAlignment="1" applyProtection="1">
      <alignment vertical="center" wrapText="1"/>
      <protection locked="0"/>
    </xf>
    <xf numFmtId="0" fontId="52" fillId="3" borderId="0" xfId="0" applyFont="1" applyFill="1" applyAlignment="1" applyProtection="1">
      <alignment vertical="center" wrapText="1"/>
      <protection locked="0"/>
    </xf>
    <xf numFmtId="0" fontId="52" fillId="3" borderId="0" xfId="0" applyFont="1" applyFill="1" applyAlignment="1">
      <alignment horizontal="left" vertical="center" wrapText="1"/>
    </xf>
    <xf numFmtId="167" fontId="52" fillId="3" borderId="0" xfId="14" applyNumberFormat="1" applyFont="1" applyFill="1" applyBorder="1" applyAlignment="1" applyProtection="1">
      <alignment horizontal="center" vertical="center"/>
    </xf>
    <xf numFmtId="0" fontId="52" fillId="32" borderId="0" xfId="0" applyFont="1" applyFill="1" applyAlignment="1">
      <alignment horizontal="center" vertical="center" wrapText="1"/>
    </xf>
    <xf numFmtId="0" fontId="0" fillId="0" borderId="0" xfId="0" applyAlignment="1">
      <alignment vertical="top" wrapText="1"/>
    </xf>
    <xf numFmtId="0" fontId="33" fillId="0" borderId="0" xfId="0" applyFont="1" applyFill="1" applyAlignment="1">
      <alignment vertical="top"/>
    </xf>
    <xf numFmtId="0" fontId="160" fillId="0" borderId="0" xfId="0" applyFont="1" applyFill="1" applyAlignment="1">
      <alignment vertical="top"/>
    </xf>
    <xf numFmtId="0" fontId="161" fillId="0" borderId="0" xfId="0" applyFont="1" applyFill="1" applyAlignment="1">
      <alignment vertical="top"/>
    </xf>
    <xf numFmtId="0" fontId="161" fillId="0" borderId="0" xfId="0" applyFont="1" applyAlignment="1">
      <alignment vertical="top"/>
    </xf>
    <xf numFmtId="0" fontId="120" fillId="0" borderId="0" xfId="0" applyNumberFormat="1" applyFont="1" applyFill="1" applyAlignment="1">
      <alignment vertical="center"/>
    </xf>
    <xf numFmtId="0" fontId="216" fillId="0" borderId="0" xfId="0" applyFont="1" applyFill="1" applyAlignment="1" applyProtection="1">
      <alignment vertical="center"/>
      <protection locked="0"/>
    </xf>
    <xf numFmtId="3" fontId="110" fillId="3" borderId="0" xfId="0" applyNumberFormat="1" applyFont="1" applyFill="1" applyAlignment="1">
      <alignment vertical="center"/>
    </xf>
    <xf numFmtId="3" fontId="96" fillId="3" borderId="0" xfId="0" applyNumberFormat="1" applyFont="1" applyFill="1" applyAlignment="1">
      <alignment vertical="center"/>
    </xf>
    <xf numFmtId="10" fontId="110" fillId="3" borderId="0" xfId="0" applyNumberFormat="1" applyFont="1" applyFill="1" applyAlignment="1">
      <alignment vertical="center"/>
    </xf>
    <xf numFmtId="3" fontId="96" fillId="33" borderId="0" xfId="0" applyNumberFormat="1" applyFont="1" applyFill="1" applyAlignment="1">
      <alignment vertical="center"/>
    </xf>
    <xf numFmtId="10" fontId="110" fillId="3" borderId="0" xfId="0" applyNumberFormat="1" applyFont="1" applyFill="1" applyAlignment="1">
      <alignment horizontal="right" vertical="center"/>
    </xf>
    <xf numFmtId="167" fontId="0" fillId="0" borderId="0" xfId="0" applyNumberFormat="1"/>
    <xf numFmtId="14" fontId="0" fillId="0" borderId="0" xfId="0" applyNumberFormat="1"/>
    <xf numFmtId="10" fontId="34" fillId="4" borderId="7" xfId="4" quotePrefix="1" applyNumberFormat="1" applyFont="1" applyFill="1" applyBorder="1" applyAlignment="1">
      <alignment horizontal="right" vertical="center"/>
    </xf>
    <xf numFmtId="3" fontId="31" fillId="3" borderId="0" xfId="19" applyNumberFormat="1" applyFont="1" applyFill="1" applyAlignment="1">
      <alignment vertical="center"/>
    </xf>
    <xf numFmtId="10" fontId="31" fillId="3" borderId="0" xfId="19" applyNumberFormat="1" applyFont="1" applyFill="1" applyAlignment="1">
      <alignment vertical="center"/>
    </xf>
    <xf numFmtId="0" fontId="238" fillId="0" borderId="0" xfId="0" applyFont="1" applyAlignment="1">
      <alignment horizontal="left"/>
    </xf>
    <xf numFmtId="10" fontId="0" fillId="0" borderId="0" xfId="0" applyNumberFormat="1" applyAlignment="1">
      <alignment vertical="center"/>
    </xf>
    <xf numFmtId="10" fontId="32" fillId="3" borderId="0" xfId="23" quotePrefix="1" applyNumberFormat="1" applyFont="1" applyFill="1" applyBorder="1" applyAlignment="1" applyProtection="1">
      <alignment horizontal="right" vertical="center"/>
      <protection hidden="1"/>
    </xf>
    <xf numFmtId="0" fontId="0" fillId="10" borderId="0" xfId="0" applyFill="1"/>
    <xf numFmtId="0" fontId="87" fillId="10" borderId="0" xfId="0" applyFont="1" applyFill="1" applyAlignment="1">
      <alignment vertical="center"/>
    </xf>
    <xf numFmtId="10" fontId="4" fillId="0" borderId="0" xfId="0" applyNumberFormat="1" applyFont="1" applyAlignment="1">
      <alignment vertical="center"/>
    </xf>
    <xf numFmtId="9" fontId="0" fillId="0" borderId="0" xfId="4" applyFont="1" applyAlignment="1">
      <alignment vertical="center"/>
    </xf>
    <xf numFmtId="0" fontId="164" fillId="0" borderId="0" xfId="0" applyFont="1" applyAlignment="1">
      <alignment vertical="top" wrapText="1"/>
    </xf>
    <xf numFmtId="14" fontId="39" fillId="10" borderId="0" xfId="28" applyNumberFormat="1" applyFont="1" applyFill="1" applyBorder="1" applyAlignment="1" applyProtection="1">
      <alignment horizontal="center" vertical="center" wrapText="1"/>
      <protection hidden="1"/>
    </xf>
    <xf numFmtId="10" fontId="96" fillId="33" borderId="0" xfId="0" applyNumberFormat="1" applyFont="1" applyFill="1" applyAlignment="1">
      <alignment vertical="center"/>
    </xf>
    <xf numFmtId="10" fontId="69" fillId="33" borderId="0" xfId="0" applyNumberFormat="1" applyFont="1" applyFill="1" applyAlignment="1">
      <alignment vertical="center"/>
    </xf>
    <xf numFmtId="0" fontId="32" fillId="10" borderId="0" xfId="28" applyFont="1" applyFill="1" applyBorder="1" applyAlignment="1">
      <alignment horizontal="center" vertical="center" wrapText="1"/>
    </xf>
    <xf numFmtId="0" fontId="155" fillId="0" borderId="0" xfId="3" applyFont="1" applyFill="1" applyBorder="1" applyAlignment="1">
      <alignment horizontal="right" vertical="center"/>
    </xf>
    <xf numFmtId="9" fontId="88" fillId="0" borderId="0" xfId="0" applyNumberFormat="1" applyFont="1" applyFill="1" applyAlignment="1">
      <alignment vertical="center"/>
    </xf>
    <xf numFmtId="10" fontId="88" fillId="0" borderId="0" xfId="0" applyNumberFormat="1" applyFont="1" applyFill="1" applyAlignment="1">
      <alignment vertical="center"/>
    </xf>
    <xf numFmtId="0" fontId="164" fillId="10" borderId="0" xfId="28" applyFont="1" applyFill="1" applyBorder="1" applyAlignment="1">
      <alignment horizontal="center" vertical="center" wrapText="1"/>
    </xf>
    <xf numFmtId="3" fontId="0" fillId="0" borderId="0" xfId="0" applyNumberFormat="1" applyAlignment="1">
      <alignment vertical="center"/>
    </xf>
    <xf numFmtId="170" fontId="0" fillId="0" borderId="0" xfId="0" applyNumberFormat="1" applyAlignment="1">
      <alignment vertical="center"/>
    </xf>
    <xf numFmtId="49" fontId="32" fillId="0" borderId="0" xfId="0" quotePrefix="1" applyNumberFormat="1" applyFont="1" applyFill="1" applyBorder="1" applyAlignment="1">
      <alignment horizontal="left" vertical="top"/>
    </xf>
    <xf numFmtId="178" fontId="40" fillId="3" borderId="0" xfId="4" applyNumberFormat="1" applyFont="1" applyFill="1" applyBorder="1" applyAlignment="1">
      <alignment horizontal="center" vertical="center" wrapText="1"/>
    </xf>
    <xf numFmtId="0" fontId="31" fillId="0" borderId="0" xfId="0" applyFont="1" applyFill="1" applyAlignment="1">
      <alignment vertical="center" wrapText="1"/>
    </xf>
    <xf numFmtId="14" fontId="39" fillId="19" borderId="8" xfId="3" applyNumberFormat="1" applyFont="1" applyFill="1" applyBorder="1" applyAlignment="1" applyProtection="1">
      <alignment horizontal="center" vertical="center" wrapText="1"/>
      <protection hidden="1"/>
    </xf>
    <xf numFmtId="0" fontId="39" fillId="12" borderId="0" xfId="3" applyFont="1" applyFill="1" applyBorder="1" applyAlignment="1">
      <alignment horizontal="center" vertical="center" wrapText="1"/>
    </xf>
    <xf numFmtId="0" fontId="39" fillId="12" borderId="0" xfId="3" applyFont="1" applyFill="1" applyBorder="1" applyAlignment="1">
      <alignment vertical="center" wrapText="1"/>
    </xf>
    <xf numFmtId="0" fontId="241" fillId="0" borderId="0" xfId="3" applyFont="1" applyFill="1" applyBorder="1" applyAlignment="1">
      <alignment horizontal="left" vertical="center"/>
    </xf>
    <xf numFmtId="0" fontId="242" fillId="0" borderId="0" xfId="0" applyFont="1" applyAlignment="1">
      <alignment horizontal="left" vertical="center"/>
    </xf>
    <xf numFmtId="174" fontId="88" fillId="3" borderId="0" xfId="21" applyNumberFormat="1" applyFont="1" applyFill="1" applyAlignment="1">
      <alignment horizontal="right" vertical="center"/>
    </xf>
    <xf numFmtId="175" fontId="88" fillId="3" borderId="0" xfId="0" applyNumberFormat="1" applyFont="1" applyFill="1" applyBorder="1" applyAlignment="1">
      <alignment horizontal="right" vertical="center"/>
    </xf>
    <xf numFmtId="0" fontId="32" fillId="32" borderId="0" xfId="0" applyFont="1" applyFill="1" applyBorder="1" applyAlignment="1">
      <alignment horizontal="center" vertical="center" wrapText="1"/>
    </xf>
    <xf numFmtId="0" fontId="39" fillId="33" borderId="0" xfId="27" applyFont="1" applyFill="1" applyBorder="1" applyAlignment="1" applyProtection="1">
      <alignment horizontal="left" vertical="center" wrapText="1"/>
    </xf>
    <xf numFmtId="168" fontId="39" fillId="33" borderId="0" xfId="8" applyNumberFormat="1" applyFont="1" applyFill="1" applyBorder="1" applyAlignment="1" applyProtection="1">
      <alignment horizontal="right" vertical="center" wrapText="1"/>
    </xf>
    <xf numFmtId="10" fontId="39" fillId="33" borderId="0" xfId="4" applyNumberFormat="1" applyFont="1" applyFill="1" applyBorder="1" applyAlignment="1" applyProtection="1">
      <alignment horizontal="right" vertical="center" wrapText="1"/>
    </xf>
    <xf numFmtId="3" fontId="39" fillId="33" borderId="0" xfId="27" applyNumberFormat="1" applyFont="1" applyFill="1" applyBorder="1" applyAlignment="1" applyProtection="1">
      <alignment vertical="center"/>
    </xf>
    <xf numFmtId="177" fontId="39" fillId="33" borderId="0" xfId="27" applyNumberFormat="1" applyFont="1" applyFill="1" applyBorder="1" applyAlignment="1" applyProtection="1">
      <alignment horizontal="right" vertical="center"/>
    </xf>
    <xf numFmtId="177" fontId="39" fillId="33" borderId="0" xfId="27" applyNumberFormat="1" applyFont="1" applyFill="1" applyBorder="1" applyAlignment="1" applyProtection="1">
      <alignment vertical="center"/>
    </xf>
    <xf numFmtId="0" fontId="117" fillId="33" borderId="0" xfId="0" applyFont="1" applyFill="1" applyBorder="1" applyAlignment="1">
      <alignment vertical="center"/>
    </xf>
    <xf numFmtId="3" fontId="117" fillId="33" borderId="0" xfId="0" applyNumberFormat="1" applyFont="1" applyFill="1" applyBorder="1" applyAlignment="1">
      <alignment horizontal="right" vertical="center" indent="1"/>
    </xf>
    <xf numFmtId="0" fontId="14" fillId="33" borderId="0" xfId="0" applyFont="1" applyFill="1" applyAlignment="1" applyProtection="1">
      <alignment vertical="center" wrapText="1"/>
      <protection locked="0"/>
    </xf>
    <xf numFmtId="3" fontId="114" fillId="33" borderId="0" xfId="0" applyNumberFormat="1" applyFont="1" applyFill="1" applyBorder="1" applyAlignment="1">
      <alignment horizontal="right" vertical="center" indent="1"/>
    </xf>
    <xf numFmtId="3" fontId="136" fillId="33" borderId="0" xfId="9" applyNumberFormat="1" applyFont="1" applyFill="1" applyBorder="1" applyAlignment="1" applyProtection="1">
      <alignment horizontal="right" vertical="center"/>
    </xf>
    <xf numFmtId="0" fontId="39" fillId="33" borderId="0" xfId="0" applyFont="1" applyFill="1" applyBorder="1" applyAlignment="1">
      <alignment horizontal="center" vertical="center" wrapText="1"/>
    </xf>
    <xf numFmtId="0" fontId="147" fillId="4" borderId="0" xfId="0" applyFont="1" applyFill="1" applyBorder="1" applyAlignment="1">
      <alignment horizontal="center" vertical="center"/>
    </xf>
    <xf numFmtId="175" fontId="147" fillId="4" borderId="0" xfId="0" applyNumberFormat="1" applyFont="1" applyFill="1" applyBorder="1" applyAlignment="1" applyProtection="1">
      <alignment horizontal="right" vertical="center"/>
    </xf>
    <xf numFmtId="3" fontId="135" fillId="0" borderId="0" xfId="0" applyNumberFormat="1" applyFont="1" applyAlignment="1">
      <alignment vertical="center"/>
    </xf>
    <xf numFmtId="10" fontId="243" fillId="18" borderId="0" xfId="3" applyNumberFormat="1" applyFont="1" applyFill="1" applyBorder="1" applyAlignment="1">
      <alignment horizontal="center" vertical="center"/>
    </xf>
    <xf numFmtId="10" fontId="38" fillId="17" borderId="0" xfId="3" applyNumberFormat="1" applyFont="1" applyFill="1" applyBorder="1" applyAlignment="1">
      <alignment horizontal="center" vertical="center"/>
    </xf>
    <xf numFmtId="0" fontId="0" fillId="0" borderId="0" xfId="0" applyFont="1" applyAlignment="1">
      <alignment vertical="center"/>
    </xf>
    <xf numFmtId="0" fontId="50" fillId="0" borderId="0" xfId="0" applyFont="1" applyAlignment="1">
      <alignment horizontal="right"/>
    </xf>
    <xf numFmtId="0" fontId="0" fillId="0" borderId="0" xfId="0" applyAlignment="1"/>
    <xf numFmtId="3" fontId="87" fillId="0" borderId="0" xfId="0" applyNumberFormat="1" applyFont="1" applyAlignment="1">
      <alignment vertical="center"/>
    </xf>
    <xf numFmtId="3" fontId="56" fillId="0" borderId="0" xfId="9" applyNumberFormat="1" applyFont="1" applyFill="1" applyBorder="1" applyAlignment="1" applyProtection="1">
      <alignment vertical="center"/>
    </xf>
    <xf numFmtId="10" fontId="56" fillId="0" borderId="0" xfId="9" applyNumberFormat="1" applyFont="1" applyFill="1" applyBorder="1" applyAlignment="1" applyProtection="1">
      <alignment vertical="center"/>
    </xf>
    <xf numFmtId="10" fontId="32" fillId="43" borderId="0" xfId="9" applyNumberFormat="1" applyFont="1" applyFill="1" applyBorder="1" applyAlignment="1" applyProtection="1">
      <alignment vertical="center"/>
    </xf>
    <xf numFmtId="0" fontId="5" fillId="0" borderId="0" xfId="24"/>
    <xf numFmtId="0" fontId="114" fillId="0" borderId="0" xfId="24" applyFont="1" applyAlignment="1">
      <alignment horizontal="right" vertical="center"/>
    </xf>
    <xf numFmtId="0" fontId="153" fillId="0" borderId="0" xfId="24" applyFont="1" applyAlignment="1">
      <alignment horizontal="left" vertical="center"/>
    </xf>
    <xf numFmtId="0" fontId="153" fillId="0" borderId="0" xfId="24" applyFont="1" applyAlignment="1">
      <alignment horizontal="right" vertical="center"/>
    </xf>
    <xf numFmtId="0" fontId="32" fillId="32" borderId="0" xfId="24" applyFont="1" applyFill="1" applyBorder="1" applyAlignment="1">
      <alignment horizontal="center" vertical="center" wrapText="1"/>
    </xf>
    <xf numFmtId="0" fontId="31" fillId="32" borderId="0" xfId="24" applyFont="1" applyFill="1" applyBorder="1" applyAlignment="1">
      <alignment horizontal="center" vertical="center" wrapText="1"/>
    </xf>
    <xf numFmtId="0" fontId="39" fillId="32" borderId="0" xfId="24" applyFont="1" applyFill="1" applyBorder="1" applyAlignment="1">
      <alignment vertical="center" wrapText="1"/>
    </xf>
    <xf numFmtId="0" fontId="152" fillId="32" borderId="0" xfId="24" applyFont="1" applyFill="1" applyBorder="1" applyAlignment="1">
      <alignment horizontal="center" vertical="center" wrapText="1"/>
    </xf>
    <xf numFmtId="0" fontId="152" fillId="32" borderId="0" xfId="24" applyFont="1" applyFill="1" applyBorder="1" applyAlignment="1">
      <alignment horizontal="center" vertical="top" wrapText="1"/>
    </xf>
    <xf numFmtId="0" fontId="40" fillId="3" borderId="0" xfId="24" applyFont="1" applyFill="1" applyBorder="1" applyAlignment="1">
      <alignment vertical="center"/>
    </xf>
    <xf numFmtId="10" fontId="40" fillId="3" borderId="0" xfId="30" applyNumberFormat="1" applyFont="1" applyFill="1" applyBorder="1" applyAlignment="1">
      <alignment horizontal="center" vertical="center"/>
    </xf>
    <xf numFmtId="10" fontId="40" fillId="3" borderId="0" xfId="30" quotePrefix="1" applyNumberFormat="1" applyFont="1" applyFill="1" applyBorder="1" applyAlignment="1">
      <alignment horizontal="center" vertical="center"/>
    </xf>
    <xf numFmtId="0" fontId="49" fillId="0" borderId="0" xfId="24" applyFont="1" applyBorder="1" applyAlignment="1">
      <alignment horizontal="left" vertical="center"/>
    </xf>
    <xf numFmtId="10" fontId="40" fillId="0" borderId="0" xfId="30" applyNumberFormat="1" applyFont="1" applyFill="1" applyBorder="1" applyAlignment="1">
      <alignment horizontal="center" vertical="center"/>
    </xf>
    <xf numFmtId="0" fontId="122" fillId="0" borderId="0" xfId="24" applyFont="1" applyFill="1" applyBorder="1" applyAlignment="1">
      <alignment vertical="top"/>
    </xf>
    <xf numFmtId="0" fontId="122" fillId="0" borderId="0" xfId="24" applyFont="1" applyFill="1" applyBorder="1" applyAlignment="1">
      <alignment vertical="center"/>
    </xf>
    <xf numFmtId="0" fontId="99" fillId="0" borderId="0" xfId="24" applyFont="1" applyFill="1" applyBorder="1" applyAlignment="1">
      <alignment vertical="top"/>
    </xf>
    <xf numFmtId="0" fontId="160" fillId="0" borderId="0" xfId="24" applyFont="1" applyFill="1" applyBorder="1" applyAlignment="1">
      <alignment vertical="center"/>
    </xf>
    <xf numFmtId="0" fontId="114" fillId="0" borderId="0" xfId="24" applyFont="1" applyAlignment="1">
      <alignment horizontal="left" vertical="center"/>
    </xf>
    <xf numFmtId="0" fontId="40" fillId="32" borderId="0" xfId="24" applyFont="1" applyFill="1" applyBorder="1" applyAlignment="1">
      <alignment horizontal="center" vertical="center"/>
    </xf>
    <xf numFmtId="0" fontId="157" fillId="32" borderId="0" xfId="24" applyFont="1" applyFill="1" applyBorder="1" applyAlignment="1">
      <alignment horizontal="center" vertical="center"/>
    </xf>
    <xf numFmtId="0" fontId="52" fillId="6" borderId="0" xfId="24" applyFont="1" applyFill="1" applyBorder="1" applyAlignment="1">
      <alignment vertical="center"/>
    </xf>
    <xf numFmtId="3" fontId="52" fillId="6" borderId="0" xfId="24" applyNumberFormat="1" applyFont="1" applyFill="1" applyBorder="1" applyAlignment="1">
      <alignment vertical="center"/>
    </xf>
    <xf numFmtId="10" fontId="52" fillId="6" borderId="0" xfId="24" applyNumberFormat="1" applyFont="1" applyFill="1" applyBorder="1" applyAlignment="1">
      <alignment horizontal="right" vertical="center"/>
    </xf>
    <xf numFmtId="10" fontId="52" fillId="6" borderId="0" xfId="24" applyNumberFormat="1" applyFont="1" applyFill="1" applyBorder="1" applyAlignment="1">
      <alignment vertical="center"/>
    </xf>
    <xf numFmtId="0" fontId="52" fillId="6" borderId="0" xfId="24" applyFont="1" applyFill="1" applyBorder="1" applyAlignment="1">
      <alignment vertical="center" wrapText="1"/>
    </xf>
    <xf numFmtId="0" fontId="72" fillId="42" borderId="0" xfId="24" applyFont="1" applyFill="1" applyBorder="1" applyAlignment="1">
      <alignment vertical="center"/>
    </xf>
    <xf numFmtId="3" fontId="72" fillId="42" borderId="0" xfId="24" applyNumberFormat="1" applyFont="1" applyFill="1" applyBorder="1" applyAlignment="1">
      <alignment vertical="center"/>
    </xf>
    <xf numFmtId="10" fontId="72" fillId="42" borderId="0" xfId="24" applyNumberFormat="1" applyFont="1" applyFill="1" applyBorder="1" applyAlignment="1">
      <alignment vertical="center"/>
    </xf>
    <xf numFmtId="0" fontId="33" fillId="0" borderId="0" xfId="24" applyFont="1" applyAlignment="1">
      <alignment horizontal="left" vertical="center"/>
    </xf>
    <xf numFmtId="0" fontId="32" fillId="0" borderId="0" xfId="24" applyFont="1" applyAlignment="1">
      <alignment horizontal="left" vertical="center"/>
    </xf>
    <xf numFmtId="0" fontId="40" fillId="0" borderId="0" xfId="24" applyFont="1" applyFill="1" applyAlignment="1">
      <alignment horizontal="left" vertical="center" indent="1"/>
    </xf>
    <xf numFmtId="0" fontId="40" fillId="0" borderId="0" xfId="24" applyFont="1" applyFill="1" applyAlignment="1">
      <alignment horizontal="left" vertical="center" wrapText="1"/>
    </xf>
    <xf numFmtId="168" fontId="11" fillId="0" borderId="0" xfId="24" applyNumberFormat="1" applyFont="1" applyFill="1" applyAlignment="1">
      <alignment horizontal="right" vertical="center" indent="1"/>
    </xf>
    <xf numFmtId="10" fontId="11" fillId="0" borderId="0" xfId="30" applyNumberFormat="1" applyFont="1" applyFill="1" applyAlignment="1">
      <alignment horizontal="right" vertical="center" wrapText="1" indent="1"/>
    </xf>
    <xf numFmtId="0" fontId="121" fillId="0" borderId="0" xfId="24" applyFont="1" applyFill="1" applyAlignment="1">
      <alignment horizontal="right" vertical="center"/>
    </xf>
    <xf numFmtId="0" fontId="117" fillId="0" borderId="0" xfId="24" applyFont="1" applyAlignment="1">
      <alignment horizontal="right" vertical="center"/>
    </xf>
    <xf numFmtId="0" fontId="151" fillId="0" borderId="0" xfId="24" applyFont="1" applyFill="1" applyAlignment="1">
      <alignment horizontal="right" vertical="center"/>
    </xf>
    <xf numFmtId="0" fontId="149" fillId="0" borderId="0" xfId="24" applyFont="1"/>
    <xf numFmtId="0" fontId="32" fillId="32" borderId="0" xfId="24" applyFont="1" applyFill="1" applyBorder="1"/>
    <xf numFmtId="14" fontId="39" fillId="32" borderId="0" xfId="24" applyNumberFormat="1" applyFont="1" applyFill="1" applyBorder="1" applyAlignment="1">
      <alignment horizontal="center" vertical="center"/>
    </xf>
    <xf numFmtId="14" fontId="32" fillId="32" borderId="0" xfId="24" applyNumberFormat="1" applyFont="1" applyFill="1" applyBorder="1" applyAlignment="1">
      <alignment horizontal="center" vertical="center"/>
    </xf>
    <xf numFmtId="14" fontId="153" fillId="32" borderId="0" xfId="24" applyNumberFormat="1" applyFont="1" applyFill="1" applyBorder="1" applyAlignment="1">
      <alignment horizontal="center" vertical="center"/>
    </xf>
    <xf numFmtId="0" fontId="39" fillId="32" borderId="0" xfId="24" applyFont="1" applyFill="1" applyBorder="1" applyAlignment="1">
      <alignment horizontal="center" vertical="center" wrapText="1"/>
    </xf>
    <xf numFmtId="0" fontId="52" fillId="32" borderId="0" xfId="24" applyFont="1" applyFill="1" applyBorder="1" applyAlignment="1">
      <alignment horizontal="center" vertical="center" wrapText="1"/>
    </xf>
    <xf numFmtId="0" fontId="40" fillId="3" borderId="0" xfId="24" applyFont="1" applyFill="1" applyBorder="1" applyAlignment="1">
      <alignment horizontal="center" vertical="center"/>
    </xf>
    <xf numFmtId="3" fontId="40" fillId="3" borderId="0" xfId="24" applyNumberFormat="1" applyFont="1" applyFill="1" applyBorder="1" applyAlignment="1">
      <alignment horizontal="right" vertical="center" indent="2"/>
    </xf>
    <xf numFmtId="0" fontId="39" fillId="33" borderId="0" xfId="24" applyFont="1" applyFill="1" applyBorder="1" applyAlignment="1">
      <alignment horizontal="left" vertical="center" wrapText="1" indent="2"/>
    </xf>
    <xf numFmtId="3" fontId="39" fillId="33" borderId="0" xfId="24" applyNumberFormat="1" applyFont="1" applyFill="1" applyBorder="1" applyAlignment="1">
      <alignment horizontal="right" vertical="center" indent="2"/>
    </xf>
    <xf numFmtId="0" fontId="5" fillId="0" borderId="0" xfId="24" applyFill="1"/>
    <xf numFmtId="0" fontId="146" fillId="0" borderId="0" xfId="24" applyFont="1" applyFill="1" applyAlignment="1"/>
    <xf numFmtId="0" fontId="146" fillId="0" borderId="0" xfId="24" applyFont="1" applyFill="1" applyAlignment="1">
      <alignment vertical="center"/>
    </xf>
    <xf numFmtId="0" fontId="32" fillId="0" borderId="0" xfId="24" applyFont="1" applyAlignment="1">
      <alignment horizontal="right" vertical="center"/>
    </xf>
    <xf numFmtId="0" fontId="40" fillId="41" borderId="0" xfId="24" applyFont="1" applyFill="1" applyBorder="1" applyAlignment="1">
      <alignment horizontal="center" vertical="center"/>
    </xf>
    <xf numFmtId="0" fontId="232" fillId="41" borderId="0" xfId="24" applyFont="1" applyFill="1" applyBorder="1" applyAlignment="1">
      <alignment horizontal="center" vertical="center"/>
    </xf>
    <xf numFmtId="0" fontId="52" fillId="3" borderId="0" xfId="24" applyFont="1" applyFill="1" applyBorder="1" applyAlignment="1">
      <alignment vertical="center"/>
    </xf>
    <xf numFmtId="3" fontId="52" fillId="3" borderId="0" xfId="24" applyNumberFormat="1" applyFont="1" applyFill="1" applyBorder="1" applyAlignment="1">
      <alignment horizontal="right" vertical="center" indent="2"/>
    </xf>
    <xf numFmtId="10" fontId="52" fillId="3" borderId="0" xfId="24" applyNumberFormat="1" applyFont="1" applyFill="1" applyBorder="1" applyAlignment="1">
      <alignment vertical="center"/>
    </xf>
    <xf numFmtId="3" fontId="52" fillId="3" borderId="0" xfId="24" applyNumberFormat="1" applyFont="1" applyFill="1" applyBorder="1" applyAlignment="1">
      <alignment vertical="center"/>
    </xf>
    <xf numFmtId="10" fontId="52" fillId="3" borderId="0" xfId="24" applyNumberFormat="1" applyFont="1" applyFill="1" applyBorder="1" applyAlignment="1">
      <alignment horizontal="right" vertical="center"/>
    </xf>
    <xf numFmtId="0" fontId="34" fillId="42" borderId="0" xfId="24" applyFont="1" applyFill="1" applyBorder="1" applyAlignment="1">
      <alignment vertical="center"/>
    </xf>
    <xf numFmtId="3" fontId="34" fillId="42" borderId="0" xfId="24" applyNumberFormat="1" applyFont="1" applyFill="1" applyBorder="1" applyAlignment="1">
      <alignment horizontal="right" vertical="center" indent="2"/>
    </xf>
    <xf numFmtId="10" fontId="34" fillId="42" borderId="0" xfId="24" applyNumberFormat="1" applyFont="1" applyFill="1" applyBorder="1" applyAlignment="1">
      <alignment vertical="center"/>
    </xf>
    <xf numFmtId="3" fontId="34" fillId="42" borderId="0" xfId="24" applyNumberFormat="1" applyFont="1" applyFill="1" applyBorder="1" applyAlignment="1">
      <alignment vertical="center"/>
    </xf>
    <xf numFmtId="0" fontId="50" fillId="0" borderId="0" xfId="24" applyFont="1" applyAlignment="1">
      <alignment horizontal="left" vertical="center"/>
    </xf>
    <xf numFmtId="0" fontId="117" fillId="0" borderId="0" xfId="24" applyFont="1" applyFill="1" applyAlignment="1">
      <alignment vertical="center" wrapText="1"/>
    </xf>
    <xf numFmtId="0" fontId="117" fillId="0" borderId="0" xfId="24" applyFont="1" applyFill="1" applyAlignment="1">
      <alignment horizontal="center" vertical="center"/>
    </xf>
    <xf numFmtId="0" fontId="39" fillId="0" borderId="0" xfId="24" applyFont="1" applyFill="1" applyAlignment="1">
      <alignment horizontal="center" vertical="center" wrapText="1"/>
    </xf>
    <xf numFmtId="0" fontId="14" fillId="0" borderId="0" xfId="24" applyFont="1" applyAlignment="1">
      <alignment horizontal="left" vertical="center"/>
    </xf>
    <xf numFmtId="0" fontId="206" fillId="0" borderId="0" xfId="24" applyFont="1" applyAlignment="1">
      <alignment horizontal="left" vertical="center"/>
    </xf>
    <xf numFmtId="0" fontId="117" fillId="32" borderId="0" xfId="24" applyFont="1" applyFill="1" applyAlignment="1">
      <alignment horizontal="center" vertical="center"/>
    </xf>
    <xf numFmtId="0" fontId="153" fillId="32" borderId="0" xfId="24" applyFont="1" applyFill="1" applyAlignment="1">
      <alignment horizontal="center" vertical="center"/>
    </xf>
    <xf numFmtId="0" fontId="216" fillId="32" borderId="0" xfId="24" applyFont="1" applyFill="1" applyBorder="1" applyAlignment="1">
      <alignment horizontal="center" vertical="center" wrapText="1"/>
    </xf>
    <xf numFmtId="10" fontId="52" fillId="3" borderId="0" xfId="30" applyNumberFormat="1" applyFont="1" applyFill="1" applyBorder="1" applyAlignment="1" applyProtection="1">
      <alignment horizontal="center" vertical="center"/>
    </xf>
    <xf numFmtId="0" fontId="52" fillId="3" borderId="0" xfId="24" applyFont="1" applyFill="1" applyAlignment="1">
      <alignment vertical="center"/>
    </xf>
    <xf numFmtId="0" fontId="31" fillId="32" borderId="0" xfId="0" applyFont="1" applyFill="1" applyBorder="1" applyAlignment="1">
      <alignment horizontal="center" vertical="center" wrapText="1"/>
    </xf>
    <xf numFmtId="0" fontId="42" fillId="0" borderId="0" xfId="0" applyFont="1" applyFill="1" applyAlignment="1">
      <alignment horizontal="left" vertical="center"/>
    </xf>
    <xf numFmtId="0" fontId="14" fillId="0" borderId="0" xfId="0" applyFont="1" applyFill="1" applyAlignment="1">
      <alignment horizontal="left"/>
    </xf>
    <xf numFmtId="0" fontId="92" fillId="0" borderId="0" xfId="0" applyFont="1" applyFill="1" applyBorder="1" applyAlignment="1">
      <alignment vertical="center" wrapText="1"/>
    </xf>
    <xf numFmtId="3" fontId="40" fillId="0" borderId="0" xfId="1" applyNumberFormat="1" applyFont="1" applyFill="1" applyAlignment="1">
      <alignment horizontal="right" vertical="center"/>
    </xf>
    <xf numFmtId="10" fontId="52" fillId="0" borderId="0" xfId="1" applyNumberFormat="1" applyFont="1" applyFill="1" applyAlignment="1">
      <alignment horizontal="right" vertical="center"/>
    </xf>
    <xf numFmtId="10" fontId="39" fillId="33" borderId="0" xfId="0" applyNumberFormat="1" applyFont="1" applyFill="1" applyBorder="1" applyAlignment="1">
      <alignment horizontal="right" vertical="center" indent="1"/>
    </xf>
    <xf numFmtId="0" fontId="40" fillId="0" borderId="0" xfId="24" applyFont="1" applyFill="1" applyAlignment="1">
      <alignment horizontal="left" vertical="center"/>
    </xf>
    <xf numFmtId="10" fontId="40" fillId="3" borderId="0" xfId="4" applyNumberFormat="1" applyFont="1" applyFill="1" applyBorder="1" applyAlignment="1">
      <alignment horizontal="right" vertical="center" indent="2"/>
    </xf>
    <xf numFmtId="10" fontId="39" fillId="33" borderId="0" xfId="4" applyNumberFormat="1" applyFont="1" applyFill="1" applyBorder="1" applyAlignment="1">
      <alignment horizontal="right" vertical="center" indent="2"/>
    </xf>
    <xf numFmtId="0" fontId="38" fillId="32" borderId="0" xfId="24" applyFont="1" applyFill="1" applyAlignment="1">
      <alignment horizontal="center" vertical="center" wrapText="1"/>
    </xf>
    <xf numFmtId="10" fontId="110" fillId="3" borderId="0" xfId="4" applyNumberFormat="1" applyFont="1" applyFill="1" applyAlignment="1">
      <alignment vertical="center"/>
    </xf>
    <xf numFmtId="0" fontId="0" fillId="0" borderId="0" xfId="0"/>
    <xf numFmtId="4" fontId="92" fillId="0" borderId="0" xfId="0" applyNumberFormat="1" applyFont="1" applyAlignment="1">
      <alignment vertical="center"/>
    </xf>
    <xf numFmtId="0" fontId="94" fillId="0" borderId="0" xfId="0" applyFont="1" applyAlignment="1">
      <alignment vertical="center"/>
    </xf>
    <xf numFmtId="0" fontId="244" fillId="0" borderId="0" xfId="0" applyFont="1" applyAlignment="1">
      <alignment vertical="center"/>
    </xf>
    <xf numFmtId="3" fontId="4" fillId="0" borderId="0" xfId="0" applyNumberFormat="1" applyFont="1" applyFill="1" applyAlignment="1">
      <alignment vertical="center"/>
    </xf>
    <xf numFmtId="0" fontId="245" fillId="0" borderId="0" xfId="0" applyFont="1" applyAlignment="1">
      <alignment vertical="center"/>
    </xf>
    <xf numFmtId="10" fontId="110" fillId="0" borderId="0" xfId="0" applyNumberFormat="1" applyFont="1" applyAlignment="1">
      <alignment vertical="center"/>
    </xf>
    <xf numFmtId="0" fontId="164" fillId="0" borderId="0" xfId="0" applyFont="1" applyAlignment="1">
      <alignment horizontal="left" vertical="center" wrapText="1"/>
    </xf>
    <xf numFmtId="0" fontId="77" fillId="0" borderId="0" xfId="0" applyFont="1" applyAlignment="1">
      <alignment horizontal="left" vertical="center" wrapText="1"/>
    </xf>
    <xf numFmtId="0" fontId="32" fillId="3" borderId="0" xfId="20" applyFont="1" applyFill="1" applyBorder="1" applyAlignment="1">
      <alignment horizontal="center" vertical="center" wrapText="1"/>
    </xf>
    <xf numFmtId="0" fontId="48" fillId="0" borderId="0" xfId="3" applyFont="1" applyAlignment="1">
      <alignment vertical="center"/>
    </xf>
    <xf numFmtId="0" fontId="198" fillId="0" borderId="0" xfId="0" applyNumberFormat="1" applyFont="1" applyFill="1" applyBorder="1" applyAlignment="1">
      <alignment vertical="center"/>
    </xf>
    <xf numFmtId="0" fontId="213" fillId="0" borderId="0" xfId="0" applyNumberFormat="1" applyFont="1" applyFill="1" applyBorder="1" applyAlignment="1">
      <alignment vertical="center"/>
    </xf>
    <xf numFmtId="14" fontId="52" fillId="3" borderId="0" xfId="30" applyNumberFormat="1" applyFont="1" applyFill="1" applyBorder="1" applyAlignment="1" applyProtection="1">
      <alignment horizontal="right" vertical="center"/>
    </xf>
    <xf numFmtId="14" fontId="40" fillId="3" borderId="0" xfId="30" applyNumberFormat="1" applyFont="1" applyFill="1" applyBorder="1" applyAlignment="1">
      <alignment horizontal="right" vertical="center"/>
    </xf>
    <xf numFmtId="0" fontId="33" fillId="0" borderId="0" xfId="0" applyFont="1" applyFill="1" applyBorder="1" applyAlignment="1">
      <alignment horizontal="center" vertical="center" wrapText="1"/>
    </xf>
    <xf numFmtId="177" fontId="128" fillId="3" borderId="0" xfId="0" applyNumberFormat="1" applyFont="1" applyFill="1" applyBorder="1" applyAlignment="1">
      <alignment horizontal="right" vertical="center" indent="1"/>
    </xf>
    <xf numFmtId="0" fontId="128" fillId="3" borderId="0" xfId="0" applyFont="1" applyFill="1" applyBorder="1" applyAlignment="1">
      <alignment horizontal="left" vertical="center" wrapText="1" indent="2"/>
    </xf>
    <xf numFmtId="0" fontId="87" fillId="3" borderId="0" xfId="0" applyFont="1" applyFill="1" applyBorder="1" applyAlignment="1">
      <alignment vertical="center" wrapText="1"/>
    </xf>
    <xf numFmtId="0" fontId="63" fillId="13" borderId="0" xfId="3" applyFont="1" applyFill="1" applyBorder="1" applyAlignment="1">
      <alignment vertical="center"/>
    </xf>
    <xf numFmtId="0" fontId="31" fillId="11" borderId="0" xfId="0" applyFont="1" applyFill="1" applyBorder="1" applyAlignment="1" applyProtection="1">
      <alignment horizontal="center" vertical="center" wrapText="1"/>
      <protection locked="0"/>
    </xf>
    <xf numFmtId="0" fontId="114" fillId="0" borderId="0" xfId="0" applyFont="1" applyFill="1" applyAlignment="1">
      <alignment horizontal="right" vertical="center"/>
    </xf>
    <xf numFmtId="0" fontId="31" fillId="0" borderId="0" xfId="0" applyFont="1" applyFill="1" applyBorder="1" applyAlignment="1" applyProtection="1">
      <alignment horizontal="center" vertical="center" wrapText="1"/>
      <protection locked="0"/>
    </xf>
    <xf numFmtId="0" fontId="50" fillId="0" borderId="0" xfId="0" applyFont="1" applyFill="1" applyBorder="1" applyAlignment="1" applyProtection="1">
      <alignment horizontal="center" vertical="center" wrapText="1"/>
      <protection locked="0"/>
    </xf>
    <xf numFmtId="3" fontId="50" fillId="0" borderId="0" xfId="19" applyNumberFormat="1" applyFont="1" applyFill="1" applyBorder="1" applyAlignment="1">
      <alignment horizontal="right" vertical="center" indent="1"/>
    </xf>
    <xf numFmtId="3" fontId="31" fillId="0" borderId="0" xfId="19" applyNumberFormat="1" applyFont="1" applyFill="1" applyBorder="1" applyAlignment="1">
      <alignment horizontal="right" vertical="center" indent="1"/>
    </xf>
    <xf numFmtId="0" fontId="110" fillId="0" borderId="0" xfId="0" applyFont="1"/>
    <xf numFmtId="0" fontId="213" fillId="0" borderId="0" xfId="0" applyFont="1" applyAlignment="1">
      <alignment vertical="center"/>
    </xf>
    <xf numFmtId="0" fontId="213" fillId="0" borderId="0" xfId="0" applyFont="1" applyFill="1" applyBorder="1" applyAlignment="1">
      <alignment horizontal="left" vertical="center"/>
    </xf>
    <xf numFmtId="0" fontId="40" fillId="4" borderId="0" xfId="3" applyFont="1" applyFill="1" applyBorder="1" applyAlignment="1">
      <alignment horizontal="left" vertical="center"/>
    </xf>
    <xf numFmtId="10" fontId="110" fillId="3" borderId="0" xfId="4" applyNumberFormat="1" applyFont="1" applyFill="1" applyAlignment="1">
      <alignment horizontal="right" vertical="center"/>
    </xf>
    <xf numFmtId="0" fontId="55" fillId="3" borderId="10" xfId="0" applyFont="1" applyFill="1" applyBorder="1" applyAlignment="1">
      <alignment horizontal="center" vertical="center" wrapText="1"/>
    </xf>
    <xf numFmtId="0" fontId="40" fillId="32" borderId="0" xfId="24" applyFont="1" applyFill="1" applyBorder="1" applyAlignment="1">
      <alignment horizontal="center" vertical="center" wrapText="1"/>
    </xf>
    <xf numFmtId="3" fontId="74" fillId="4" borderId="0" xfId="19" applyNumberFormat="1" applyFont="1" applyFill="1" applyBorder="1" applyAlignment="1">
      <alignment horizontal="right" vertical="center" indent="1"/>
    </xf>
    <xf numFmtId="0" fontId="39" fillId="11" borderId="0" xfId="3" applyFont="1" applyFill="1" applyAlignment="1">
      <alignment horizontal="left" vertical="center"/>
    </xf>
    <xf numFmtId="0" fontId="32" fillId="11" borderId="0" xfId="3" applyFont="1" applyFill="1" applyAlignment="1">
      <alignment horizontal="left" vertical="center"/>
    </xf>
    <xf numFmtId="0" fontId="32" fillId="11" borderId="0" xfId="3" applyFont="1" applyFill="1" applyAlignment="1">
      <alignment vertical="center"/>
    </xf>
    <xf numFmtId="3" fontId="31" fillId="11" borderId="0" xfId="3" applyNumberFormat="1" applyFont="1" applyFill="1" applyAlignment="1">
      <alignment horizontal="right" vertical="center"/>
    </xf>
    <xf numFmtId="10" fontId="31" fillId="11" borderId="0" xfId="0" applyNumberFormat="1" applyFont="1" applyFill="1" applyAlignment="1">
      <alignment horizontal="right" vertical="center"/>
    </xf>
    <xf numFmtId="10" fontId="243" fillId="18" borderId="0" xfId="3" applyNumberFormat="1" applyFont="1" applyFill="1" applyBorder="1" applyAlignment="1">
      <alignment horizontal="right" vertical="center" indent="2"/>
    </xf>
    <xf numFmtId="2" fontId="40" fillId="3" borderId="0" xfId="16" applyNumberFormat="1" applyFont="1" applyFill="1" applyBorder="1" applyAlignment="1">
      <alignment horizontal="right" vertical="center" wrapText="1"/>
    </xf>
    <xf numFmtId="10" fontId="40" fillId="3" borderId="0" xfId="16" applyNumberFormat="1" applyFont="1" applyFill="1" applyBorder="1" applyAlignment="1">
      <alignment horizontal="right" vertical="center" wrapText="1"/>
    </xf>
    <xf numFmtId="10" fontId="40" fillId="3" borderId="0" xfId="4" applyNumberFormat="1" applyFont="1" applyFill="1" applyAlignment="1">
      <alignment horizontal="right" vertical="center" wrapText="1"/>
    </xf>
    <xf numFmtId="4" fontId="40" fillId="3" borderId="0" xfId="3" applyNumberFormat="1" applyFont="1" applyFill="1" applyBorder="1" applyAlignment="1">
      <alignment horizontal="right" vertical="center" wrapText="1"/>
    </xf>
    <xf numFmtId="10" fontId="40" fillId="3" borderId="0" xfId="3" applyNumberFormat="1" applyFont="1" applyFill="1" applyBorder="1" applyAlignment="1">
      <alignment horizontal="right" vertical="center" wrapText="1"/>
    </xf>
    <xf numFmtId="2" fontId="39" fillId="14" borderId="0" xfId="16" applyNumberFormat="1" applyFont="1" applyFill="1" applyBorder="1" applyAlignment="1">
      <alignment horizontal="right" vertical="center" wrapText="1"/>
    </xf>
    <xf numFmtId="10" fontId="39" fillId="14" borderId="0" xfId="16" applyNumberFormat="1" applyFont="1" applyFill="1" applyBorder="1" applyAlignment="1">
      <alignment horizontal="right" vertical="center" wrapText="1"/>
    </xf>
    <xf numFmtId="10" fontId="39" fillId="14" borderId="0" xfId="4" applyNumberFormat="1" applyFont="1" applyFill="1" applyAlignment="1">
      <alignment horizontal="right" vertical="center" wrapText="1"/>
    </xf>
    <xf numFmtId="4" fontId="39" fillId="14" borderId="0" xfId="3" applyNumberFormat="1" applyFont="1" applyFill="1" applyBorder="1" applyAlignment="1">
      <alignment horizontal="right" vertical="center" wrapText="1"/>
    </xf>
    <xf numFmtId="10" fontId="39" fillId="14" borderId="0" xfId="3" applyNumberFormat="1" applyFont="1" applyFill="1" applyBorder="1" applyAlignment="1">
      <alignment horizontal="right" vertical="center" wrapText="1"/>
    </xf>
    <xf numFmtId="10" fontId="50" fillId="4" borderId="0" xfId="23" quotePrefix="1" applyNumberFormat="1" applyFont="1" applyFill="1" applyBorder="1" applyAlignment="1" applyProtection="1">
      <alignment horizontal="right" vertical="center"/>
      <protection hidden="1"/>
    </xf>
    <xf numFmtId="3" fontId="50" fillId="4" borderId="0" xfId="23" quotePrefix="1" applyNumberFormat="1" applyFont="1" applyFill="1" applyBorder="1" applyAlignment="1" applyProtection="1">
      <alignment horizontal="right" vertical="center"/>
      <protection hidden="1"/>
    </xf>
    <xf numFmtId="166" fontId="0" fillId="0" borderId="0" xfId="0" applyNumberFormat="1" applyAlignment="1">
      <alignment vertical="center"/>
    </xf>
    <xf numFmtId="0" fontId="164" fillId="0" borderId="0" xfId="0" applyFont="1" applyFill="1" applyBorder="1" applyAlignment="1">
      <alignment horizontal="left" vertical="center"/>
    </xf>
    <xf numFmtId="0" fontId="88" fillId="0" borderId="0" xfId="0" applyFont="1" applyFill="1" applyBorder="1" applyAlignment="1">
      <alignment horizontal="left" vertical="center"/>
    </xf>
    <xf numFmtId="0" fontId="77" fillId="0" borderId="0" xfId="0" applyFont="1" applyFill="1" applyBorder="1" applyAlignment="1">
      <alignment horizontal="left" vertical="center"/>
    </xf>
    <xf numFmtId="0" fontId="39" fillId="12" borderId="0" xfId="3" applyFont="1" applyFill="1" applyBorder="1" applyAlignment="1">
      <alignment horizontal="center" vertical="center" wrapText="1"/>
    </xf>
    <xf numFmtId="0" fontId="64" fillId="17" borderId="0" xfId="3" applyFont="1" applyFill="1" applyAlignment="1">
      <alignment horizontal="left" vertical="center" wrapText="1"/>
    </xf>
    <xf numFmtId="0" fontId="64" fillId="3" borderId="0" xfId="3" applyFont="1" applyFill="1" applyAlignment="1">
      <alignment horizontal="left" vertical="center" wrapText="1"/>
    </xf>
    <xf numFmtId="10" fontId="227" fillId="18" borderId="0" xfId="3" applyNumberFormat="1" applyFont="1" applyFill="1" applyBorder="1" applyAlignment="1">
      <alignment horizontal="center" vertical="center"/>
    </xf>
    <xf numFmtId="0" fontId="177" fillId="3" borderId="0"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14" fillId="3" borderId="0" xfId="0" applyFont="1" applyFill="1" applyBorder="1" applyAlignment="1">
      <alignment horizontal="left" vertical="center" wrapText="1" indent="1"/>
    </xf>
    <xf numFmtId="0" fontId="151" fillId="3" borderId="0" xfId="0" applyFont="1" applyFill="1" applyBorder="1" applyAlignment="1">
      <alignment horizontal="left" vertical="center" wrapText="1" indent="1"/>
    </xf>
    <xf numFmtId="0" fontId="111" fillId="3" borderId="0" xfId="0" applyFont="1" applyFill="1" applyBorder="1" applyAlignment="1">
      <alignment horizontal="center" vertical="center"/>
    </xf>
    <xf numFmtId="0" fontId="248"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0" fontId="112" fillId="3" borderId="0" xfId="0" applyFont="1" applyFill="1" applyBorder="1" applyAlignment="1">
      <alignment horizontal="center" vertical="center" wrapText="1"/>
    </xf>
    <xf numFmtId="0" fontId="113" fillId="3" borderId="0" xfId="0" applyFont="1" applyFill="1" applyBorder="1" applyAlignment="1">
      <alignment horizontal="center" vertical="center"/>
    </xf>
    <xf numFmtId="0" fontId="111" fillId="3" borderId="0" xfId="0" applyFont="1" applyFill="1" applyBorder="1" applyAlignment="1">
      <alignment horizontal="center" vertical="center" wrapText="1"/>
    </xf>
    <xf numFmtId="0" fontId="176" fillId="3" borderId="0" xfId="0" applyFont="1" applyFill="1" applyBorder="1" applyAlignment="1">
      <alignment horizontal="center" vertical="center"/>
    </xf>
    <xf numFmtId="0" fontId="136" fillId="34" borderId="0" xfId="0" applyFont="1" applyFill="1" applyBorder="1" applyAlignment="1">
      <alignment horizontal="left" vertical="center" wrapText="1"/>
    </xf>
    <xf numFmtId="0" fontId="92" fillId="9" borderId="0" xfId="0" applyFont="1" applyFill="1" applyBorder="1" applyAlignment="1">
      <alignment horizontal="left" vertical="center" wrapText="1"/>
    </xf>
    <xf numFmtId="0" fontId="31" fillId="32" borderId="0" xfId="0" applyFont="1" applyFill="1" applyBorder="1" applyAlignment="1">
      <alignment horizontal="left" vertical="center" wrapText="1"/>
    </xf>
    <xf numFmtId="0" fontId="126" fillId="9" borderId="0" xfId="0" applyFont="1" applyFill="1" applyBorder="1" applyAlignment="1">
      <alignment horizontal="left" vertical="center" wrapText="1"/>
    </xf>
    <xf numFmtId="0" fontId="88" fillId="9" borderId="0" xfId="0" applyFont="1" applyFill="1" applyBorder="1" applyAlignment="1">
      <alignment horizontal="left" vertical="center" wrapText="1"/>
    </xf>
    <xf numFmtId="0" fontId="32" fillId="3" borderId="0" xfId="0" applyFont="1" applyFill="1" applyBorder="1" applyAlignment="1">
      <alignment horizontal="left" vertical="center" wrapText="1"/>
    </xf>
    <xf numFmtId="0" fontId="14" fillId="32" borderId="0" xfId="27" applyFont="1" applyFill="1" applyAlignment="1" applyProtection="1">
      <alignment horizontal="center" vertical="center"/>
    </xf>
    <xf numFmtId="0" fontId="94" fillId="32" borderId="0" xfId="0" applyFont="1" applyFill="1" applyBorder="1" applyAlignment="1">
      <alignment horizontal="center" vertical="center" wrapText="1"/>
    </xf>
    <xf numFmtId="0" fontId="130" fillId="32" borderId="0" xfId="0" applyFont="1" applyFill="1" applyBorder="1" applyAlignment="1">
      <alignment horizontal="center" vertical="center" wrapText="1"/>
    </xf>
    <xf numFmtId="0" fontId="88" fillId="32" borderId="0" xfId="0" applyFont="1" applyFill="1" applyBorder="1" applyAlignment="1">
      <alignment horizontal="center" vertical="center" wrapText="1"/>
    </xf>
    <xf numFmtId="10" fontId="96" fillId="35" borderId="0" xfId="0" applyNumberFormat="1" applyFont="1" applyFill="1" applyBorder="1" applyAlignment="1">
      <alignment horizontal="center" vertical="center"/>
    </xf>
    <xf numFmtId="3" fontId="96" fillId="35" borderId="0" xfId="0" applyNumberFormat="1" applyFont="1" applyFill="1" applyBorder="1" applyAlignment="1">
      <alignment horizontal="center" vertical="center"/>
    </xf>
    <xf numFmtId="0" fontId="14" fillId="32" borderId="0" xfId="27" applyFont="1" applyFill="1" applyAlignment="1" applyProtection="1">
      <alignment horizontal="center" vertical="center" wrapText="1"/>
    </xf>
    <xf numFmtId="0" fontId="11" fillId="32" borderId="0" xfId="27" applyFont="1" applyFill="1" applyAlignment="1" applyProtection="1">
      <alignment horizontal="center" vertical="center" wrapText="1"/>
    </xf>
    <xf numFmtId="0" fontId="11" fillId="32" borderId="0" xfId="27" applyFont="1" applyFill="1" applyAlignment="1" applyProtection="1">
      <alignment horizontal="center" vertical="center"/>
    </xf>
    <xf numFmtId="0" fontId="33" fillId="0" borderId="0" xfId="0" applyFont="1" applyFill="1" applyBorder="1" applyAlignment="1">
      <alignment horizontal="center" vertical="center" wrapText="1"/>
    </xf>
    <xf numFmtId="0" fontId="0" fillId="0" borderId="0" xfId="0" applyFill="1" applyAlignment="1">
      <alignment horizontal="center" vertical="center" wrapText="1"/>
    </xf>
    <xf numFmtId="0" fontId="44" fillId="0" borderId="0" xfId="0" applyFont="1" applyFill="1" applyBorder="1" applyAlignment="1">
      <alignment horizontal="center" vertical="center" wrapText="1"/>
    </xf>
    <xf numFmtId="180" fontId="40" fillId="32" borderId="0" xfId="27" applyNumberFormat="1" applyFont="1" applyFill="1" applyBorder="1" applyAlignment="1" applyProtection="1">
      <alignment horizontal="center" vertical="center" wrapText="1"/>
      <protection locked="0"/>
    </xf>
    <xf numFmtId="180" fontId="39" fillId="32" borderId="0" xfId="27" applyNumberFormat="1" applyFont="1" applyFill="1" applyBorder="1" applyAlignment="1" applyProtection="1">
      <alignment horizontal="center" vertical="center" wrapText="1"/>
      <protection locked="0"/>
    </xf>
    <xf numFmtId="0" fontId="39" fillId="32" borderId="0" xfId="27" applyFont="1" applyFill="1" applyAlignment="1" applyProtection="1">
      <alignment horizontal="center" vertical="center" wrapText="1"/>
      <protection locked="0"/>
    </xf>
    <xf numFmtId="0" fontId="14" fillId="32" borderId="0" xfId="27" applyFont="1" applyFill="1" applyBorder="1" applyAlignment="1" applyProtection="1">
      <alignment horizontal="center" vertical="center" wrapText="1"/>
      <protection locked="0"/>
    </xf>
    <xf numFmtId="0" fontId="120" fillId="2" borderId="0" xfId="0" applyFont="1" applyFill="1" applyBorder="1" applyAlignment="1">
      <alignment horizontal="left" vertical="top" wrapText="1"/>
    </xf>
    <xf numFmtId="0" fontId="160" fillId="0" borderId="0" xfId="0" applyNumberFormat="1" applyFont="1" applyFill="1" applyBorder="1" applyAlignment="1">
      <alignment horizontal="left" vertical="top" wrapText="1"/>
    </xf>
    <xf numFmtId="0" fontId="92" fillId="0" borderId="0" xfId="0" applyFont="1" applyAlignment="1">
      <alignment horizontal="left" vertical="top" wrapText="1"/>
    </xf>
    <xf numFmtId="0" fontId="77" fillId="0" borderId="0" xfId="0" applyFont="1" applyFill="1" applyBorder="1" applyAlignment="1">
      <alignment horizontal="left" vertical="center" wrapText="1"/>
    </xf>
    <xf numFmtId="0" fontId="165" fillId="0" borderId="0" xfId="0" applyFont="1" applyFill="1" applyBorder="1" applyAlignment="1">
      <alignment horizontal="left" vertical="center" wrapText="1"/>
    </xf>
    <xf numFmtId="0" fontId="31" fillId="32" borderId="0" xfId="0" applyFont="1" applyFill="1" applyBorder="1" applyAlignment="1">
      <alignment horizontal="center" vertical="center" wrapText="1"/>
    </xf>
    <xf numFmtId="0" fontId="32" fillId="32" borderId="0" xfId="0" applyFont="1" applyFill="1" applyBorder="1" applyAlignment="1">
      <alignment horizontal="center" vertical="center" wrapText="1"/>
    </xf>
    <xf numFmtId="0" fontId="165" fillId="0" borderId="0" xfId="0" applyFont="1" applyFill="1" applyBorder="1" applyAlignment="1">
      <alignment horizontal="left" vertical="top" wrapText="1"/>
    </xf>
    <xf numFmtId="0" fontId="77" fillId="0" borderId="0" xfId="0" applyFont="1" applyFill="1" applyBorder="1" applyAlignment="1">
      <alignment horizontal="left" vertical="top" wrapText="1"/>
    </xf>
    <xf numFmtId="0" fontId="152" fillId="32" borderId="0" xfId="0" applyFont="1" applyFill="1" applyBorder="1" applyAlignment="1">
      <alignment horizontal="center" vertical="center"/>
    </xf>
    <xf numFmtId="0" fontId="152" fillId="32" borderId="0" xfId="0" applyFont="1" applyFill="1" applyAlignment="1">
      <alignment horizontal="center" vertical="center" wrapText="1"/>
    </xf>
    <xf numFmtId="0" fontId="32" fillId="32" borderId="0" xfId="0" applyFont="1" applyFill="1" applyBorder="1" applyAlignment="1">
      <alignment horizontal="center" vertical="center"/>
    </xf>
    <xf numFmtId="0" fontId="32" fillId="32" borderId="0" xfId="0" applyFont="1" applyFill="1" applyAlignment="1">
      <alignment horizontal="center" vertical="center" wrapText="1"/>
    </xf>
    <xf numFmtId="0" fontId="39" fillId="32" borderId="0" xfId="0" applyFont="1" applyFill="1" applyBorder="1" applyAlignment="1">
      <alignment horizontal="center" vertical="center"/>
    </xf>
    <xf numFmtId="0" fontId="23" fillId="32" borderId="0" xfId="0" applyFont="1" applyFill="1" applyBorder="1" applyAlignment="1">
      <alignment horizontal="center" vertical="center" wrapText="1"/>
    </xf>
    <xf numFmtId="0" fontId="39" fillId="32" borderId="0" xfId="0" applyFont="1" applyFill="1" applyBorder="1" applyAlignment="1">
      <alignment horizontal="center" vertical="center" wrapText="1"/>
    </xf>
    <xf numFmtId="2" fontId="54" fillId="32" borderId="0" xfId="0" applyNumberFormat="1" applyFont="1" applyFill="1" applyBorder="1" applyAlignment="1">
      <alignment horizontal="center" vertical="center" wrapText="1"/>
    </xf>
    <xf numFmtId="0" fontId="14" fillId="32" borderId="0" xfId="0" applyFont="1" applyFill="1" applyBorder="1" applyAlignment="1">
      <alignment horizontal="center" vertical="center" wrapText="1"/>
    </xf>
    <xf numFmtId="0" fontId="40" fillId="32" borderId="0" xfId="0" applyFont="1" applyFill="1" applyAlignment="1">
      <alignment horizontal="center" vertical="center"/>
    </xf>
    <xf numFmtId="0" fontId="14" fillId="0" borderId="0" xfId="0" applyFont="1" applyFill="1" applyBorder="1" applyAlignment="1">
      <alignment horizontal="center" vertical="center" wrapText="1"/>
    </xf>
    <xf numFmtId="0" fontId="10" fillId="0" borderId="0" xfId="0" applyFont="1" applyFill="1" applyAlignment="1">
      <alignment horizontal="center" vertical="center"/>
    </xf>
    <xf numFmtId="0" fontId="39" fillId="32" borderId="0" xfId="0" applyFont="1" applyFill="1" applyAlignment="1">
      <alignment horizontal="center" vertical="center"/>
    </xf>
    <xf numFmtId="0" fontId="39" fillId="0" borderId="0" xfId="0" applyFont="1" applyFill="1" applyAlignment="1">
      <alignment horizontal="center" vertical="center"/>
    </xf>
    <xf numFmtId="0" fontId="39" fillId="32" borderId="0" xfId="0" applyFont="1" applyFill="1" applyAlignment="1">
      <alignment horizontal="center" vertical="center" wrapText="1"/>
    </xf>
    <xf numFmtId="0" fontId="69" fillId="32" borderId="0" xfId="0" applyFont="1" applyFill="1" applyAlignment="1">
      <alignment horizontal="center" vertical="center"/>
    </xf>
    <xf numFmtId="14" fontId="14" fillId="32" borderId="0" xfId="0" applyNumberFormat="1" applyFont="1" applyFill="1" applyAlignment="1">
      <alignment horizontal="center" vertical="center" wrapText="1"/>
    </xf>
    <xf numFmtId="14" fontId="39" fillId="32" borderId="0" xfId="0" applyNumberFormat="1" applyFont="1" applyFill="1" applyAlignment="1">
      <alignment horizontal="center" vertical="center" wrapText="1"/>
    </xf>
    <xf numFmtId="0" fontId="52" fillId="32" borderId="0" xfId="0" applyFont="1" applyFill="1" applyAlignment="1">
      <alignment horizontal="center" vertical="center" wrapText="1"/>
    </xf>
    <xf numFmtId="0" fontId="14" fillId="32" borderId="0" xfId="0" applyFont="1" applyFill="1" applyAlignment="1">
      <alignment horizontal="center" vertical="center" wrapText="1"/>
    </xf>
    <xf numFmtId="0" fontId="39" fillId="32" borderId="0" xfId="24" applyFont="1" applyFill="1" applyBorder="1" applyAlignment="1">
      <alignment horizontal="center" vertical="center" wrapText="1"/>
    </xf>
    <xf numFmtId="0" fontId="40" fillId="32" borderId="0" xfId="0" applyFont="1" applyFill="1" applyBorder="1" applyAlignment="1">
      <alignment horizontal="center" vertical="center" wrapText="1"/>
    </xf>
    <xf numFmtId="0" fontId="23" fillId="32" borderId="0" xfId="0" applyFont="1" applyFill="1" applyBorder="1" applyAlignment="1">
      <alignment horizontal="center" vertical="center"/>
    </xf>
    <xf numFmtId="0" fontId="10" fillId="32" borderId="0" xfId="0" applyFont="1" applyFill="1" applyAlignment="1">
      <alignment horizontal="center" vertical="center"/>
    </xf>
    <xf numFmtId="14" fontId="40" fillId="32" borderId="0" xfId="0" applyNumberFormat="1" applyFont="1" applyFill="1" applyBorder="1" applyAlignment="1">
      <alignment horizontal="center" vertical="center"/>
    </xf>
    <xf numFmtId="0" fontId="40" fillId="32" borderId="0" xfId="0" applyFont="1" applyFill="1" applyAlignment="1">
      <alignment horizontal="center" vertical="center" wrapText="1"/>
    </xf>
    <xf numFmtId="0" fontId="170" fillId="32" borderId="0" xfId="0" applyFont="1" applyFill="1" applyAlignment="1">
      <alignment horizontal="center" vertical="center"/>
    </xf>
    <xf numFmtId="14" fontId="152" fillId="32" borderId="0" xfId="0" applyNumberFormat="1" applyFont="1" applyFill="1" applyBorder="1" applyAlignment="1">
      <alignment horizontal="center" vertical="center"/>
    </xf>
    <xf numFmtId="2" fontId="31" fillId="32" borderId="0" xfId="0" applyNumberFormat="1" applyFont="1" applyFill="1" applyBorder="1" applyAlignment="1">
      <alignment horizontal="center" vertical="center" wrapText="1"/>
    </xf>
    <xf numFmtId="0" fontId="31" fillId="32" borderId="0" xfId="0" applyFont="1" applyFill="1" applyBorder="1" applyAlignment="1">
      <alignment horizontal="center" vertical="center"/>
    </xf>
    <xf numFmtId="0" fontId="66" fillId="36" borderId="0" xfId="24" applyFont="1" applyFill="1" applyBorder="1" applyAlignment="1" applyProtection="1">
      <alignment horizontal="center" vertical="center" wrapText="1" readingOrder="1"/>
      <protection locked="0"/>
    </xf>
    <xf numFmtId="0" fontId="50" fillId="32" borderId="0" xfId="24" applyFont="1" applyFill="1" applyBorder="1" applyAlignment="1" applyProtection="1">
      <alignment horizontal="center" vertical="center" wrapText="1" readingOrder="1"/>
      <protection locked="0"/>
    </xf>
    <xf numFmtId="0" fontId="40" fillId="41" borderId="0" xfId="24" applyFont="1" applyFill="1" applyBorder="1" applyAlignment="1">
      <alignment horizontal="center" vertical="center" wrapText="1"/>
    </xf>
    <xf numFmtId="0" fontId="23" fillId="41" borderId="0" xfId="24" applyFont="1" applyFill="1" applyBorder="1" applyAlignment="1">
      <alignment horizontal="center" vertical="center"/>
    </xf>
    <xf numFmtId="0" fontId="52" fillId="41" borderId="0" xfId="24" applyFont="1" applyFill="1" applyBorder="1" applyAlignment="1">
      <alignment horizontal="center" vertical="center"/>
    </xf>
    <xf numFmtId="14" fontId="40" fillId="41" borderId="0" xfId="24" applyNumberFormat="1" applyFont="1" applyFill="1" applyBorder="1" applyAlignment="1">
      <alignment horizontal="center" vertical="center"/>
    </xf>
    <xf numFmtId="14" fontId="237" fillId="41" borderId="0" xfId="24" applyNumberFormat="1" applyFont="1" applyFill="1" applyBorder="1" applyAlignment="1">
      <alignment horizontal="center" vertical="center"/>
    </xf>
    <xf numFmtId="0" fontId="237" fillId="41" borderId="0" xfId="24" applyFont="1" applyFill="1" applyBorder="1" applyAlignment="1">
      <alignment horizontal="center" vertical="center"/>
    </xf>
    <xf numFmtId="0" fontId="32" fillId="0" borderId="0" xfId="0" applyFont="1" applyFill="1" applyBorder="1" applyAlignment="1">
      <alignment horizontal="center" vertical="center" wrapText="1"/>
    </xf>
    <xf numFmtId="0" fontId="0" fillId="0" borderId="0" xfId="0" applyFill="1" applyAlignment="1">
      <alignment wrapText="1"/>
    </xf>
    <xf numFmtId="14" fontId="232" fillId="41" borderId="0" xfId="24" applyNumberFormat="1" applyFont="1" applyFill="1" applyBorder="1" applyAlignment="1">
      <alignment horizontal="center" vertical="center"/>
    </xf>
    <xf numFmtId="0" fontId="14" fillId="32" borderId="0" xfId="24" applyFont="1" applyFill="1" applyBorder="1" applyAlignment="1">
      <alignment horizontal="center" vertical="center" wrapText="1"/>
    </xf>
    <xf numFmtId="0" fontId="39" fillId="32" borderId="0" xfId="24" applyFont="1" applyFill="1" applyAlignment="1">
      <alignment horizontal="center" vertical="center"/>
    </xf>
    <xf numFmtId="0" fontId="31" fillId="0" borderId="0" xfId="0" applyFont="1" applyFill="1" applyAlignment="1">
      <alignment horizontal="center" vertical="center" wrapText="1"/>
    </xf>
    <xf numFmtId="14" fontId="40" fillId="41" borderId="0" xfId="24" applyNumberFormat="1" applyFont="1" applyFill="1" applyBorder="1" applyAlignment="1">
      <alignment horizontal="center" vertical="center" wrapText="1"/>
    </xf>
    <xf numFmtId="0" fontId="40" fillId="32" borderId="0" xfId="24" applyFont="1" applyFill="1" applyBorder="1" applyAlignment="1">
      <alignment horizontal="center" vertical="center" wrapText="1"/>
    </xf>
    <xf numFmtId="14" fontId="230" fillId="41" borderId="0" xfId="24" applyNumberFormat="1" applyFont="1" applyFill="1" applyBorder="1" applyAlignment="1">
      <alignment horizontal="center" vertical="center"/>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97" fillId="3" borderId="1" xfId="24" applyFont="1" applyFill="1" applyBorder="1" applyAlignment="1">
      <alignment horizontal="center" vertical="center"/>
    </xf>
    <xf numFmtId="0" fontId="97" fillId="3" borderId="2" xfId="24" applyFont="1" applyFill="1" applyBorder="1" applyAlignment="1">
      <alignment horizontal="center" vertical="center"/>
    </xf>
    <xf numFmtId="0" fontId="97" fillId="3" borderId="3" xfId="24" applyFont="1" applyFill="1" applyBorder="1" applyAlignment="1">
      <alignment horizontal="center" vertical="center"/>
    </xf>
    <xf numFmtId="0" fontId="69" fillId="0" borderId="0" xfId="24" applyFont="1" applyAlignment="1">
      <alignment horizontal="left" vertical="center" wrapText="1"/>
    </xf>
    <xf numFmtId="0" fontId="166" fillId="0" borderId="0" xfId="24" applyFont="1" applyAlignment="1">
      <alignment horizontal="left" vertical="center" wrapText="1"/>
    </xf>
    <xf numFmtId="0" fontId="69" fillId="0" borderId="0" xfId="24" applyFont="1" applyAlignment="1">
      <alignment horizontal="right" vertical="center" wrapText="1"/>
    </xf>
    <xf numFmtId="0" fontId="40" fillId="7" borderId="0" xfId="3" applyFont="1" applyFill="1" applyBorder="1" applyAlignment="1">
      <alignment horizontal="center" vertical="center" wrapText="1"/>
    </xf>
    <xf numFmtId="0" fontId="40" fillId="7" borderId="0" xfId="0" applyFont="1" applyFill="1" applyBorder="1" applyAlignment="1">
      <alignment horizontal="center" vertical="center" wrapText="1"/>
    </xf>
    <xf numFmtId="0" fontId="32" fillId="7" borderId="0" xfId="3" applyFont="1" applyFill="1" applyBorder="1" applyAlignment="1">
      <alignment horizontal="center" vertical="center" wrapText="1"/>
    </xf>
    <xf numFmtId="0" fontId="40" fillId="7" borderId="0" xfId="0" applyFont="1" applyFill="1" applyAlignment="1">
      <alignment horizontal="center" vertical="center" wrapText="1"/>
    </xf>
    <xf numFmtId="0" fontId="14" fillId="12" borderId="0" xfId="3" applyFont="1" applyFill="1" applyBorder="1" applyAlignment="1">
      <alignment horizontal="center" vertical="center" wrapText="1"/>
    </xf>
    <xf numFmtId="0" fontId="39" fillId="12" borderId="0" xfId="3" applyFont="1" applyFill="1" applyBorder="1" applyAlignment="1">
      <alignment horizontal="center" vertical="center" wrapText="1"/>
    </xf>
    <xf numFmtId="0" fontId="31" fillId="15" borderId="0" xfId="3" applyFont="1" applyFill="1" applyBorder="1" applyAlignment="1">
      <alignment horizontal="center" vertical="center" wrapText="1"/>
    </xf>
    <xf numFmtId="172" fontId="14" fillId="15" borderId="0" xfId="3" applyNumberFormat="1" applyFont="1" applyFill="1" applyBorder="1" applyAlignment="1">
      <alignment horizontal="center" vertical="center"/>
    </xf>
    <xf numFmtId="0" fontId="14" fillId="12" borderId="0" xfId="3" applyFont="1" applyFill="1" applyBorder="1" applyAlignment="1">
      <alignment horizontal="center" vertical="center"/>
    </xf>
    <xf numFmtId="0" fontId="114" fillId="16" borderId="1" xfId="3" applyFont="1" applyFill="1" applyBorder="1" applyAlignment="1">
      <alignment horizontal="center" vertical="center" wrapText="1"/>
    </xf>
    <xf numFmtId="0" fontId="114" fillId="16" borderId="2" xfId="3" applyFont="1" applyFill="1" applyBorder="1" applyAlignment="1">
      <alignment horizontal="center" vertical="center" wrapText="1"/>
    </xf>
    <xf numFmtId="0" fontId="114" fillId="16" borderId="3" xfId="3" applyFont="1" applyFill="1" applyBorder="1" applyAlignment="1">
      <alignment horizontal="center" vertical="center" wrapText="1"/>
    </xf>
    <xf numFmtId="0" fontId="117" fillId="16" borderId="7" xfId="3" applyFont="1" applyFill="1" applyBorder="1" applyAlignment="1">
      <alignment horizontal="center" vertical="center" wrapText="1"/>
    </xf>
    <xf numFmtId="0" fontId="117" fillId="16" borderId="5" xfId="3" applyFont="1" applyFill="1" applyBorder="1" applyAlignment="1">
      <alignment horizontal="center" vertical="center" wrapText="1"/>
    </xf>
    <xf numFmtId="0" fontId="117" fillId="16" borderId="0" xfId="3" applyFont="1" applyFill="1" applyBorder="1" applyAlignment="1">
      <alignment horizontal="center" vertical="center" wrapText="1"/>
    </xf>
    <xf numFmtId="0" fontId="117" fillId="16" borderId="9" xfId="3" applyFont="1" applyFill="1" applyBorder="1" applyAlignment="1">
      <alignment horizontal="center" vertical="center" wrapText="1"/>
    </xf>
    <xf numFmtId="0" fontId="114" fillId="16" borderId="7" xfId="3" applyFont="1" applyFill="1" applyBorder="1" applyAlignment="1">
      <alignment horizontal="center" vertical="center" wrapText="1"/>
    </xf>
    <xf numFmtId="0" fontId="117" fillId="16" borderId="0" xfId="28" applyFont="1" applyFill="1" applyBorder="1" applyAlignment="1">
      <alignment horizontal="center" vertical="center" wrapText="1"/>
    </xf>
    <xf numFmtId="0" fontId="114" fillId="16" borderId="0" xfId="3" applyFont="1" applyFill="1" applyAlignment="1">
      <alignment horizontal="center" vertical="center"/>
    </xf>
    <xf numFmtId="0" fontId="117" fillId="0" borderId="0" xfId="0" applyFont="1" applyAlignment="1">
      <alignment horizontal="left" vertical="top" wrapText="1"/>
    </xf>
    <xf numFmtId="0" fontId="116" fillId="37" borderId="0" xfId="0" applyFont="1" applyFill="1" applyAlignment="1">
      <alignment horizontal="center" vertical="center"/>
    </xf>
    <xf numFmtId="0" fontId="39" fillId="11" borderId="0" xfId="0" applyFont="1" applyFill="1" applyBorder="1" applyAlignment="1">
      <alignment horizontal="center"/>
    </xf>
    <xf numFmtId="0" fontId="69" fillId="0" borderId="0" xfId="0" applyFont="1" applyBorder="1" applyAlignment="1">
      <alignment horizontal="center" vertical="center"/>
    </xf>
    <xf numFmtId="0" fontId="155" fillId="0" borderId="0" xfId="0" applyFont="1" applyBorder="1" applyAlignment="1">
      <alignment horizontal="center" vertical="center"/>
    </xf>
    <xf numFmtId="0" fontId="31" fillId="11" borderId="0" xfId="0" applyFont="1" applyFill="1" applyBorder="1" applyAlignment="1">
      <alignment horizontal="center" vertical="center" wrapText="1"/>
    </xf>
    <xf numFmtId="0" fontId="31" fillId="11" borderId="0" xfId="0" applyFont="1" applyFill="1" applyBorder="1" applyAlignment="1">
      <alignment horizontal="center" vertical="center"/>
    </xf>
    <xf numFmtId="0" fontId="74" fillId="11" borderId="0" xfId="0" applyFont="1" applyFill="1" applyBorder="1" applyAlignment="1">
      <alignment horizontal="left" vertical="center" wrapText="1"/>
    </xf>
    <xf numFmtId="2" fontId="32" fillId="11" borderId="0" xfId="0" applyNumberFormat="1" applyFont="1" applyFill="1" applyBorder="1" applyAlignment="1">
      <alignment horizontal="center" vertical="center" wrapText="1"/>
    </xf>
    <xf numFmtId="0" fontId="31" fillId="11" borderId="0" xfId="0" applyFont="1" applyFill="1" applyBorder="1" applyAlignment="1" applyProtection="1">
      <alignment horizontal="center" vertical="center" wrapText="1"/>
      <protection locked="0"/>
    </xf>
    <xf numFmtId="0" fontId="31" fillId="11" borderId="0" xfId="0" applyFont="1" applyFill="1" applyBorder="1" applyAlignment="1" applyProtection="1">
      <alignment horizontal="center" vertical="center"/>
      <protection locked="0"/>
    </xf>
    <xf numFmtId="0" fontId="164" fillId="0" borderId="0" xfId="0" applyFont="1" applyAlignment="1">
      <alignment horizontal="left" vertical="center" wrapText="1"/>
    </xf>
    <xf numFmtId="0" fontId="164" fillId="0" borderId="0" xfId="0" applyFont="1" applyAlignment="1">
      <alignment horizontal="left" vertical="top" wrapText="1"/>
    </xf>
    <xf numFmtId="0" fontId="77" fillId="0" borderId="0" xfId="0" applyFont="1" applyAlignment="1">
      <alignment horizontal="left" vertical="center" wrapText="1"/>
    </xf>
    <xf numFmtId="0" fontId="50" fillId="0" borderId="0" xfId="0" applyFont="1" applyFill="1" applyBorder="1" applyAlignment="1">
      <alignment horizontal="left" vertical="center" wrapText="1" readingOrder="1"/>
    </xf>
    <xf numFmtId="0" fontId="40" fillId="19" borderId="0" xfId="0" applyFont="1" applyFill="1" applyBorder="1" applyAlignment="1">
      <alignment horizontal="center" vertical="center" wrapText="1"/>
    </xf>
    <xf numFmtId="0" fontId="116" fillId="19" borderId="0" xfId="0" applyFont="1" applyFill="1" applyBorder="1" applyAlignment="1">
      <alignment horizontal="center" vertical="center"/>
    </xf>
    <xf numFmtId="0" fontId="40" fillId="0" borderId="0" xfId="3" applyFont="1" applyFill="1" applyBorder="1" applyAlignment="1">
      <alignment horizontal="center" vertical="center" wrapText="1"/>
    </xf>
    <xf numFmtId="0" fontId="40" fillId="19" borderId="0" xfId="3" applyFont="1" applyFill="1" applyBorder="1" applyAlignment="1">
      <alignment horizontal="center" vertical="center" wrapText="1"/>
    </xf>
    <xf numFmtId="0" fontId="40" fillId="19" borderId="0" xfId="3" applyFont="1" applyFill="1" applyBorder="1" applyAlignment="1">
      <alignment horizontal="right" vertical="center" wrapText="1"/>
    </xf>
    <xf numFmtId="0" fontId="31" fillId="3" borderId="0" xfId="22" applyFont="1" applyFill="1" applyBorder="1" applyAlignment="1">
      <alignment horizontal="right" vertical="center" wrapText="1"/>
    </xf>
    <xf numFmtId="0" fontId="32" fillId="0" borderId="0" xfId="0" applyFont="1" applyFill="1" applyAlignment="1">
      <alignment horizontal="left" vertical="top" wrapText="1"/>
    </xf>
    <xf numFmtId="0" fontId="40" fillId="19" borderId="8" xfId="0" applyFont="1" applyFill="1" applyBorder="1" applyAlignment="1">
      <alignment horizontal="center" vertical="center" wrapText="1"/>
    </xf>
    <xf numFmtId="0" fontId="40" fillId="19" borderId="0" xfId="0" applyFont="1" applyFill="1" applyAlignment="1">
      <alignment horizontal="center" vertical="center" wrapText="1"/>
    </xf>
    <xf numFmtId="0" fontId="32" fillId="19" borderId="0" xfId="3" applyFont="1" applyFill="1" applyBorder="1" applyAlignment="1">
      <alignment horizontal="center" vertical="center" wrapText="1"/>
    </xf>
    <xf numFmtId="0" fontId="32" fillId="0" borderId="0" xfId="0" applyFont="1" applyAlignment="1">
      <alignment horizontal="left" vertical="top" wrapText="1"/>
    </xf>
    <xf numFmtId="0" fontId="50" fillId="0" borderId="0" xfId="0" applyFont="1" applyFill="1" applyBorder="1" applyAlignment="1">
      <alignment horizontal="left" vertical="top" wrapText="1" readingOrder="1"/>
    </xf>
    <xf numFmtId="0" fontId="32" fillId="19" borderId="0" xfId="0" applyFont="1" applyFill="1" applyBorder="1" applyAlignment="1">
      <alignment horizontal="center" vertical="center" wrapText="1"/>
    </xf>
    <xf numFmtId="0" fontId="32" fillId="0" borderId="0" xfId="0" applyFont="1" applyBorder="1" applyAlignment="1">
      <alignment horizontal="left" vertical="top" wrapText="1"/>
    </xf>
    <xf numFmtId="0" fontId="32" fillId="19" borderId="0" xfId="0" applyFont="1" applyFill="1" applyBorder="1" applyAlignment="1" applyProtection="1">
      <alignment horizontal="center" vertical="center" wrapText="1" readingOrder="1"/>
      <protection locked="0"/>
    </xf>
    <xf numFmtId="0" fontId="32" fillId="0" borderId="0" xfId="3" applyFont="1" applyFill="1" applyBorder="1" applyAlignment="1">
      <alignment horizontal="center" vertical="center" wrapText="1"/>
    </xf>
    <xf numFmtId="0" fontId="32" fillId="10" borderId="0" xfId="28" applyFont="1" applyFill="1" applyBorder="1" applyAlignment="1">
      <alignment horizontal="center" vertical="center" wrapText="1"/>
    </xf>
    <xf numFmtId="0" fontId="32" fillId="10" borderId="0" xfId="0" applyFont="1" applyFill="1" applyAlignment="1">
      <alignment horizontal="center" vertical="center" wrapText="1"/>
    </xf>
    <xf numFmtId="0" fontId="32" fillId="10" borderId="0" xfId="3" applyFont="1" applyFill="1" applyBorder="1" applyAlignment="1">
      <alignment horizontal="center" vertical="center" wrapText="1"/>
    </xf>
  </cellXfs>
  <cellStyles count="37">
    <cellStyle name="Comma" xfId="1" builtinId="3"/>
    <cellStyle name="Comma 2" xfId="32" xr:uid="{00000000-0005-0000-0000-000001000000}"/>
    <cellStyle name="Comma_12 Tablica 14-Grafikon 4" xfId="11" xr:uid="{00000000-0005-0000-0000-000002000000}"/>
    <cellStyle name="Comma_16 Tablica 19" xfId="14" xr:uid="{00000000-0005-0000-0000-000003000000}"/>
    <cellStyle name="Comma_21 Tablice 22,23,23a,23b" xfId="17" xr:uid="{00000000-0005-0000-0000-000004000000}"/>
    <cellStyle name="Comma_4 Tablice 2,3" xfId="5" xr:uid="{00000000-0005-0000-0000-000005000000}"/>
    <cellStyle name="Comma_Mjesecni_zbrojni_11_09" xfId="16" xr:uid="{00000000-0005-0000-0000-000006000000}"/>
    <cellStyle name="Comma_OMF  članstvo, doprinosi, NAV" xfId="31" xr:uid="{00000000-0005-0000-0000-000007000000}"/>
    <cellStyle name="Comma_Sheet2" xfId="12" xr:uid="{00000000-0005-0000-0000-000008000000}"/>
    <cellStyle name="Hyperlink" xfId="2" builtinId="8"/>
    <cellStyle name="Normal" xfId="0" builtinId="0"/>
    <cellStyle name="Normal 2" xfId="24" xr:uid="{00000000-0005-0000-0000-00000B000000}"/>
    <cellStyle name="Normal 2 2" xfId="33" xr:uid="{00000000-0005-0000-0000-00000C000000}"/>
    <cellStyle name="Normal 2 2 2" xfId="36" xr:uid="{00000000-0005-0000-0000-00000D000000}"/>
    <cellStyle name="Normal 2 3" xfId="35" xr:uid="{00000000-0005-0000-0000-00000E000000}"/>
    <cellStyle name="Normal 3" xfId="25" xr:uid="{00000000-0005-0000-0000-00000F000000}"/>
    <cellStyle name="Normal 3 2 2" xfId="29" xr:uid="{00000000-0005-0000-0000-000010000000}"/>
    <cellStyle name="Normal 4" xfId="26" xr:uid="{00000000-0005-0000-0000-000011000000}"/>
    <cellStyle name="Normal_12 Tablica 14-Grafikon 4" xfId="10" xr:uid="{00000000-0005-0000-0000-000012000000}"/>
    <cellStyle name="Normal_4 Tablice 2,3" xfId="6" xr:uid="{00000000-0005-0000-0000-000013000000}"/>
    <cellStyle name="Normal_47 Tablica 25" xfId="19" xr:uid="{00000000-0005-0000-0000-000014000000}"/>
    <cellStyle name="Normal_48 Tablice 26,27,28" xfId="21" xr:uid="{00000000-0005-0000-0000-000015000000}"/>
    <cellStyle name="Normal_6 Tablice 6,7" xfId="7" xr:uid="{00000000-0005-0000-0000-000016000000}"/>
    <cellStyle name="Normal_7 Tablica-Grafikon 2" xfId="8" xr:uid="{00000000-0005-0000-0000-000017000000}"/>
    <cellStyle name="Normal_9 Tablica 11" xfId="9" xr:uid="{00000000-0005-0000-0000-000018000000}"/>
    <cellStyle name="Normal_agbilanca_311206" xfId="23" xr:uid="{00000000-0005-0000-0000-000019000000}"/>
    <cellStyle name="Normal_mi predložak" xfId="15" xr:uid="{00000000-0005-0000-0000-00001A000000}"/>
    <cellStyle name="Normal_novozami1" xfId="3" xr:uid="{00000000-0005-0000-0000-00001B000000}"/>
    <cellStyle name="Normal_novozami1 2 2" xfId="28" xr:uid="{00000000-0005-0000-0000-00001C000000}"/>
    <cellStyle name="Normal_OMF  članstvo, doprinosi, NAV" xfId="27" xr:uid="{00000000-0005-0000-0000-00001D000000}"/>
    <cellStyle name="Normal_Sheet1" xfId="20" xr:uid="{00000000-0005-0000-0000-00001E000000}"/>
    <cellStyle name="Normal_Sheet2" xfId="18" xr:uid="{00000000-0005-0000-0000-00001F000000}"/>
    <cellStyle name="Normal_Sheet2_13 Tablica 15" xfId="13" xr:uid="{00000000-0005-0000-0000-000020000000}"/>
    <cellStyle name="Normal_ugovori" xfId="22" xr:uid="{00000000-0005-0000-0000-000021000000}"/>
    <cellStyle name="Obično_ik" xfId="34" xr:uid="{00000000-0005-0000-0000-000022000000}"/>
    <cellStyle name="Per cent" xfId="4" builtinId="5"/>
    <cellStyle name="Percent 2" xfId="30" xr:uid="{00000000-0005-0000-0000-000024000000}"/>
  </cellStyles>
  <dxfs count="0"/>
  <tableStyles count="0" defaultTableStyle="TableStyleMedium2" defaultPivotStyle="PivotStyleMedium9"/>
  <colors>
    <mruColors>
      <color rgb="FF0000FF"/>
      <color rgb="FFFFFFCC"/>
      <color rgb="FFF8FAF4"/>
      <color rgb="FF99CCFF"/>
      <color rgb="FF66CCFF"/>
      <color rgb="FFFF9933"/>
      <color rgb="FF3399FF"/>
      <color rgb="FF33CCFF"/>
      <color rgb="FF00FF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7.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9.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295275</xdr:colOff>
      <xdr:row>7</xdr:row>
      <xdr:rowOff>95251</xdr:rowOff>
    </xdr:from>
    <xdr:to>
      <xdr:col>6</xdr:col>
      <xdr:colOff>255852</xdr:colOff>
      <xdr:row>15</xdr:row>
      <xdr:rowOff>19051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476375" y="1581151"/>
          <a:ext cx="2322777" cy="1447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AD%20KOD%20KU&#262;E\1%20MI\MI_03_20\Privremeni%20i%20prolazni%20racun_NOV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hanfanet/s/SSRZ/D/DSR/PUBLIKACIJE/1%20Mjese&#269;ni%20izvje&#353;taj/Z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nfanet/u/pr/D/publiciranje/02%20Statistika/04%20Statistika%20DMF/03%20Clanstvo,%20doprinosi,%20isplate,%20NAV%20DMF-ova/ODMF%20statistika%20-%20clanstvo,%20doprinosi,%20isplate,%20NA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nfanet/6%20MI%20IZRADA/TABLICE/1%20OMF/OMF%20&#269;lanstvo,%20doprinosi,%20naknade,%20isplate,%20NAV.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hanfanet/s/SSRZ/D/DSR/PUBLIKACIJE/1%20Mjese&#269;ni%20izvje&#353;taj/2023/11/MI-IZRADA/ID/Statistika%20ID_EU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RAD%20KOD%20KU&#262;E\1%20MI\MI_03_20\Trziste%20kapitala%20-%20baza_NOVA%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hanfanet/s/SSRZ/D/DSR/PUBLIKACIJE/1%20Mjese&#269;ni%20izvje&#353;taj/2023/02/MI-IZRADA%202020/1%20MF/1%20OMF/OMF%20&#269;lanstvo,%20doprinosi,%20naknade,%20isplate,%20NAV.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hanfanet/u/pr/D/publiciranje/02%20Statistika/01%20Statistika%20OMF/OMF%20spolna%20i%20dobna%20struktura%20&#269;lanstv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hanfanet/s/SSRZ/D/DSR/PUBLIKACIJE/1%20Mjese&#269;ni%20izvje&#353;taj/2023/02/MI-IZRADA%202020/1%20MF/2%20ODMF/ODMF%20statistika%20-%20clanstvo,%20doprinosi,%20isplate,%20NAV.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hanfane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lazni"/>
      <sheetName val="prolazni godišnji"/>
      <sheetName val="privremeni"/>
      <sheetName val="privremeni godišnji"/>
      <sheetName val="MI Prol up i isp"/>
      <sheetName val="MI Prol i Priv"/>
      <sheetName val="Regos t 5 "/>
      <sheetName val="Regos KFI"/>
      <sheetName val="Regos t 5a"/>
      <sheetName val="Regos t 5a staro"/>
      <sheetName val="pogreske (2)"/>
      <sheetName val="Sheet1"/>
      <sheetName val="Sheet2"/>
    </sheetNames>
    <sheetDataSet>
      <sheetData sheetId="0">
        <row r="1">
          <cell r="C1" t="str">
            <v>UPLATE</v>
          </cell>
          <cell r="N1" t="str">
            <v>ISPLATE</v>
          </cell>
        </row>
        <row r="2">
          <cell r="A2" t="str">
            <v xml:space="preserve">Razdoblje                                </v>
          </cell>
          <cell r="B2" t="str">
            <v>Stanje na početku razdoblja</v>
          </cell>
          <cell r="C2" t="str">
            <v>Uplate obveznika doprinosa</v>
          </cell>
          <cell r="F2" t="str">
            <v>Ostali uplatitelji (pogrešne uplate)</v>
          </cell>
          <cell r="G2" t="str">
            <v>Prijenos s privremenog računa</v>
          </cell>
          <cell r="H2" t="str">
            <v>Uplate OMF-ova</v>
          </cell>
          <cell r="K2" t="str">
            <v>Uplate kamata iz drugih izvora (Fina)</v>
          </cell>
          <cell r="L2" t="str">
            <v>Uplate državnog proračuna - prolazne stavke (inicira Porezna uprava)</v>
          </cell>
          <cell r="M2" t="str">
            <v>Ukupno</v>
          </cell>
          <cell r="N2" t="str">
            <v>Prosljeđivanje OMD-ima</v>
          </cell>
          <cell r="Q2" t="str">
            <v>Prosljeđivanje OMF-ima</v>
          </cell>
          <cell r="T2" t="str">
            <v>Prijenos na privremeni račun</v>
          </cell>
          <cell r="U2" t="str">
            <v>Isplate zakonskim primateljima (zatvaranje osobnih računa)</v>
          </cell>
          <cell r="V2" t="str">
            <v>Povrati uplatiteljima (inicira Porezna uprava)</v>
          </cell>
          <cell r="W2" t="str">
            <v>Isplate za povrat - prolazna stavka državnog proračuna  (inicira REGOS)</v>
          </cell>
          <cell r="X2" t="str">
            <v>Ukupno</v>
          </cell>
          <cell r="Y2" t="str">
            <v>Stanje na kraju razdoblja</v>
          </cell>
        </row>
        <row r="3">
          <cell r="C3" t="str">
            <v>Doprinosi na propisane osnovice</v>
          </cell>
          <cell r="D3" t="str">
            <v>Doprinosi na ugovore o djelu</v>
          </cell>
          <cell r="E3" t="str">
            <v>Ukupno doprinosi</v>
          </cell>
          <cell r="H3" t="str">
            <v>Prijenos imovine</v>
          </cell>
          <cell r="I3" t="str">
            <v>Ispravci po zahtjevu</v>
          </cell>
          <cell r="J3" t="str">
            <v>Ukupno</v>
          </cell>
          <cell r="N3" t="str">
            <v>Naknada od uplaćenih doprinosa</v>
          </cell>
          <cell r="O3" t="str">
            <v>Naknada za izlaz</v>
          </cell>
          <cell r="P3" t="str">
            <v>Ukupno</v>
          </cell>
          <cell r="Q3" t="str">
            <v>Neto   doprinosi</v>
          </cell>
          <cell r="R3" t="str">
            <v>Prijenos imovine</v>
          </cell>
          <cell r="S3" t="str">
            <v>Ukupno</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T4">
            <v>20</v>
          </cell>
          <cell r="U4">
            <v>21</v>
          </cell>
          <cell r="V4">
            <v>22</v>
          </cell>
          <cell r="W4">
            <v>23</v>
          </cell>
          <cell r="X4">
            <v>24</v>
          </cell>
          <cell r="Y4">
            <v>25</v>
          </cell>
        </row>
        <row r="5">
          <cell r="A5">
            <v>37257</v>
          </cell>
          <cell r="B5">
            <v>0</v>
          </cell>
          <cell r="E5">
            <v>8407532.7200000007</v>
          </cell>
          <cell r="F5">
            <v>89678.7</v>
          </cell>
          <cell r="G5">
            <v>0</v>
          </cell>
          <cell r="H5">
            <v>0</v>
          </cell>
          <cell r="I5">
            <v>0</v>
          </cell>
          <cell r="J5">
            <v>0</v>
          </cell>
          <cell r="L5">
            <v>0</v>
          </cell>
          <cell r="M5">
            <v>8497211.4199999999</v>
          </cell>
          <cell r="N5">
            <v>0</v>
          </cell>
          <cell r="O5">
            <v>0</v>
          </cell>
          <cell r="P5">
            <v>0</v>
          </cell>
          <cell r="Q5">
            <v>0</v>
          </cell>
          <cell r="R5">
            <v>0</v>
          </cell>
          <cell r="S5">
            <v>0</v>
          </cell>
          <cell r="T5">
            <v>8490263.6199999992</v>
          </cell>
          <cell r="U5">
            <v>0</v>
          </cell>
          <cell r="V5">
            <v>6947.8</v>
          </cell>
          <cell r="W5">
            <v>0</v>
          </cell>
          <cell r="X5">
            <v>8497211.4199999999</v>
          </cell>
          <cell r="Y5">
            <v>0</v>
          </cell>
        </row>
        <row r="6">
          <cell r="A6">
            <v>37288</v>
          </cell>
          <cell r="B6">
            <v>0</v>
          </cell>
          <cell r="E6">
            <v>138464456.40000001</v>
          </cell>
          <cell r="F6">
            <v>1271091.8</v>
          </cell>
          <cell r="G6">
            <v>0</v>
          </cell>
          <cell r="H6">
            <v>0</v>
          </cell>
          <cell r="I6">
            <v>0</v>
          </cell>
          <cell r="J6">
            <v>0</v>
          </cell>
          <cell r="L6">
            <v>0</v>
          </cell>
          <cell r="M6">
            <v>139735548.20000002</v>
          </cell>
          <cell r="N6">
            <v>0</v>
          </cell>
          <cell r="O6">
            <v>0</v>
          </cell>
          <cell r="P6">
            <v>0</v>
          </cell>
          <cell r="Q6">
            <v>0</v>
          </cell>
          <cell r="R6">
            <v>0</v>
          </cell>
          <cell r="S6">
            <v>0</v>
          </cell>
          <cell r="T6">
            <v>139034400.91999999</v>
          </cell>
          <cell r="U6">
            <v>0</v>
          </cell>
          <cell r="V6">
            <v>701147.28</v>
          </cell>
          <cell r="W6">
            <v>0</v>
          </cell>
          <cell r="X6">
            <v>139735548.19999999</v>
          </cell>
          <cell r="Y6">
            <v>0</v>
          </cell>
        </row>
        <row r="7">
          <cell r="A7">
            <v>37316</v>
          </cell>
          <cell r="B7">
            <v>0</v>
          </cell>
          <cell r="E7">
            <v>144142716.28</v>
          </cell>
          <cell r="F7">
            <v>518107.97</v>
          </cell>
          <cell r="G7">
            <v>0</v>
          </cell>
          <cell r="H7">
            <v>0</v>
          </cell>
          <cell r="I7">
            <v>0</v>
          </cell>
          <cell r="J7">
            <v>0</v>
          </cell>
          <cell r="L7">
            <v>2551320.9700000002</v>
          </cell>
          <cell r="M7">
            <v>147212145.22</v>
          </cell>
          <cell r="N7">
            <v>0</v>
          </cell>
          <cell r="O7">
            <v>0</v>
          </cell>
          <cell r="P7">
            <v>0</v>
          </cell>
          <cell r="Q7">
            <v>0</v>
          </cell>
          <cell r="R7">
            <v>0</v>
          </cell>
          <cell r="S7">
            <v>0</v>
          </cell>
          <cell r="T7">
            <v>144419317.19999999</v>
          </cell>
          <cell r="U7">
            <v>0</v>
          </cell>
          <cell r="V7">
            <v>241309.95</v>
          </cell>
          <cell r="W7">
            <v>2551320.9700000002</v>
          </cell>
          <cell r="X7">
            <v>147211948.11999997</v>
          </cell>
          <cell r="Y7">
            <v>197.10000002384186</v>
          </cell>
        </row>
        <row r="8">
          <cell r="A8">
            <v>37347</v>
          </cell>
          <cell r="B8">
            <v>197.10000002384186</v>
          </cell>
          <cell r="E8">
            <v>159135232</v>
          </cell>
          <cell r="F8">
            <v>1440656.12</v>
          </cell>
          <cell r="G8">
            <v>313923738.07999998</v>
          </cell>
          <cell r="H8">
            <v>0</v>
          </cell>
          <cell r="I8">
            <v>0</v>
          </cell>
          <cell r="J8">
            <v>0</v>
          </cell>
          <cell r="L8">
            <v>197.1</v>
          </cell>
          <cell r="M8">
            <v>474499823.30000001</v>
          </cell>
          <cell r="N8">
            <v>2345240.35</v>
          </cell>
          <cell r="O8">
            <v>0</v>
          </cell>
          <cell r="P8">
            <v>2345240.35</v>
          </cell>
          <cell r="Q8">
            <v>313441792.35000002</v>
          </cell>
          <cell r="R8">
            <v>0</v>
          </cell>
          <cell r="S8">
            <v>313441792.35000002</v>
          </cell>
          <cell r="T8">
            <v>152244824.09</v>
          </cell>
          <cell r="U8">
            <v>0</v>
          </cell>
          <cell r="V8">
            <v>834747.1</v>
          </cell>
          <cell r="W8">
            <v>197.1</v>
          </cell>
          <cell r="X8">
            <v>468866800.99000013</v>
          </cell>
          <cell r="Y8">
            <v>5633219.409999907</v>
          </cell>
        </row>
        <row r="9">
          <cell r="A9">
            <v>37377</v>
          </cell>
          <cell r="B9">
            <v>5633219.409999907</v>
          </cell>
          <cell r="E9">
            <v>162881643.50999999</v>
          </cell>
          <cell r="F9">
            <v>411658.37</v>
          </cell>
          <cell r="G9">
            <v>79295931.99000001</v>
          </cell>
          <cell r="H9">
            <v>162861.75</v>
          </cell>
          <cell r="I9">
            <v>0</v>
          </cell>
          <cell r="J9">
            <v>165596.16</v>
          </cell>
          <cell r="L9">
            <v>0</v>
          </cell>
          <cell r="M9">
            <v>242754830.03</v>
          </cell>
          <cell r="N9">
            <v>1673085.84</v>
          </cell>
          <cell r="O9">
            <v>22.48</v>
          </cell>
          <cell r="P9">
            <v>1673108.32</v>
          </cell>
          <cell r="Q9">
            <v>223620454.94999999</v>
          </cell>
          <cell r="R9">
            <v>150064.23000000001</v>
          </cell>
          <cell r="S9">
            <v>223770519.17999998</v>
          </cell>
          <cell r="T9">
            <v>2737437.43</v>
          </cell>
          <cell r="U9">
            <v>0</v>
          </cell>
          <cell r="V9">
            <v>300521.01</v>
          </cell>
          <cell r="W9">
            <v>0</v>
          </cell>
          <cell r="X9">
            <v>228481585.93999997</v>
          </cell>
          <cell r="Y9">
            <v>19906463.49999994</v>
          </cell>
        </row>
        <row r="10">
          <cell r="A10">
            <v>37408</v>
          </cell>
          <cell r="B10">
            <v>19906463.49999994</v>
          </cell>
          <cell r="E10">
            <v>167280870.27000001</v>
          </cell>
          <cell r="F10">
            <v>335463.96999999997</v>
          </cell>
          <cell r="G10">
            <v>1793167.13</v>
          </cell>
          <cell r="H10">
            <v>216749.66</v>
          </cell>
          <cell r="I10">
            <v>0</v>
          </cell>
          <cell r="J10">
            <v>214015.26</v>
          </cell>
          <cell r="L10">
            <v>0</v>
          </cell>
          <cell r="M10">
            <v>169623516.63</v>
          </cell>
          <cell r="N10">
            <v>1145026.8</v>
          </cell>
          <cell r="O10">
            <v>76.790000000000006</v>
          </cell>
          <cell r="P10">
            <v>1145103.5900000001</v>
          </cell>
          <cell r="Q10">
            <v>152986037.59</v>
          </cell>
          <cell r="R10">
            <v>217206.58</v>
          </cell>
          <cell r="S10">
            <v>153203244.17000002</v>
          </cell>
          <cell r="T10">
            <v>3996956.52</v>
          </cell>
          <cell r="U10">
            <v>0</v>
          </cell>
          <cell r="V10">
            <v>265651.40000000002</v>
          </cell>
          <cell r="W10">
            <v>0</v>
          </cell>
          <cell r="X10">
            <v>158610955.68000004</v>
          </cell>
          <cell r="Y10">
            <v>30919024.449999899</v>
          </cell>
        </row>
        <row r="11">
          <cell r="A11">
            <v>37438</v>
          </cell>
          <cell r="B11">
            <v>30919024.449999899</v>
          </cell>
          <cell r="E11">
            <v>179769240.25999999</v>
          </cell>
          <cell r="F11">
            <v>283073.24</v>
          </cell>
          <cell r="G11">
            <v>2775449.52</v>
          </cell>
          <cell r="H11">
            <v>306528.71999999997</v>
          </cell>
          <cell r="I11">
            <v>0</v>
          </cell>
          <cell r="J11">
            <v>310823.07</v>
          </cell>
          <cell r="L11">
            <v>10960766.4</v>
          </cell>
          <cell r="M11">
            <v>194099352.49000001</v>
          </cell>
          <cell r="N11">
            <v>1222339.6499999999</v>
          </cell>
          <cell r="O11">
            <v>32.5</v>
          </cell>
          <cell r="P11">
            <v>1222372.1499999999</v>
          </cell>
          <cell r="Q11">
            <v>163243807.68000001</v>
          </cell>
          <cell r="R11">
            <v>317275.48</v>
          </cell>
          <cell r="S11">
            <v>163561083.16</v>
          </cell>
          <cell r="T11">
            <v>11272937.84</v>
          </cell>
          <cell r="U11">
            <v>0</v>
          </cell>
          <cell r="V11">
            <v>143983.06</v>
          </cell>
          <cell r="W11">
            <v>10960766.4</v>
          </cell>
          <cell r="X11">
            <v>187161142.61000001</v>
          </cell>
          <cell r="Y11">
            <v>37857234.329999894</v>
          </cell>
        </row>
        <row r="12">
          <cell r="A12">
            <v>37469</v>
          </cell>
          <cell r="B12">
            <v>37857234.329999894</v>
          </cell>
          <cell r="E12">
            <v>180457120.53999999</v>
          </cell>
          <cell r="F12">
            <v>148660.64000000001</v>
          </cell>
          <cell r="G12">
            <v>3876277.42</v>
          </cell>
          <cell r="H12">
            <v>182813.23</v>
          </cell>
          <cell r="I12">
            <v>0</v>
          </cell>
          <cell r="J12">
            <v>186682.96</v>
          </cell>
          <cell r="L12">
            <v>0</v>
          </cell>
          <cell r="M12">
            <v>184668741.55999997</v>
          </cell>
          <cell r="N12">
            <v>1186523.51</v>
          </cell>
          <cell r="O12">
            <v>0</v>
          </cell>
          <cell r="P12">
            <v>1186523.51</v>
          </cell>
          <cell r="Q12">
            <v>158498619.25999999</v>
          </cell>
          <cell r="R12">
            <v>178410.88</v>
          </cell>
          <cell r="S12">
            <v>158677030.13999999</v>
          </cell>
          <cell r="T12">
            <v>54811681.979999997</v>
          </cell>
          <cell r="U12">
            <v>0</v>
          </cell>
          <cell r="V12">
            <v>46328.37</v>
          </cell>
          <cell r="W12">
            <v>0</v>
          </cell>
          <cell r="X12">
            <v>214721563.99999997</v>
          </cell>
          <cell r="Y12">
            <v>7804411.8899998963</v>
          </cell>
        </row>
        <row r="13">
          <cell r="A13">
            <v>37500</v>
          </cell>
          <cell r="B13">
            <v>7804411.8899998963</v>
          </cell>
          <cell r="E13">
            <v>221842639.72</v>
          </cell>
          <cell r="F13">
            <v>141157.96</v>
          </cell>
          <cell r="G13">
            <v>79543618.170000002</v>
          </cell>
          <cell r="H13">
            <v>250058.91</v>
          </cell>
          <cell r="I13">
            <v>0</v>
          </cell>
          <cell r="J13">
            <v>253460.46</v>
          </cell>
          <cell r="L13">
            <v>0</v>
          </cell>
          <cell r="M13">
            <v>301780876.31</v>
          </cell>
          <cell r="N13">
            <v>1695098.05</v>
          </cell>
          <cell r="O13">
            <v>0</v>
          </cell>
          <cell r="P13">
            <v>1695098.05</v>
          </cell>
          <cell r="Q13">
            <v>226641901.83000001</v>
          </cell>
          <cell r="R13">
            <v>251696.31</v>
          </cell>
          <cell r="S13">
            <v>226893598.14000002</v>
          </cell>
          <cell r="T13">
            <v>21115491.710000001</v>
          </cell>
          <cell r="U13">
            <v>0</v>
          </cell>
          <cell r="V13">
            <v>231589.68</v>
          </cell>
          <cell r="W13">
            <v>0</v>
          </cell>
          <cell r="X13">
            <v>249935777.58000004</v>
          </cell>
          <cell r="Y13">
            <v>59649510.619999886</v>
          </cell>
        </row>
        <row r="14">
          <cell r="A14">
            <v>37530</v>
          </cell>
          <cell r="B14">
            <v>59649510.619999886</v>
          </cell>
          <cell r="E14">
            <v>180435294.21000001</v>
          </cell>
          <cell r="F14">
            <v>1481167.29</v>
          </cell>
          <cell r="G14">
            <v>37963859.619999997</v>
          </cell>
          <cell r="H14">
            <v>414090.83</v>
          </cell>
          <cell r="I14">
            <v>0</v>
          </cell>
          <cell r="J14">
            <v>416301.19</v>
          </cell>
          <cell r="L14">
            <v>0</v>
          </cell>
          <cell r="M14">
            <v>220296622.31</v>
          </cell>
          <cell r="N14">
            <v>1906829.63</v>
          </cell>
          <cell r="O14">
            <v>126.66</v>
          </cell>
          <cell r="P14">
            <v>1906956.2899999998</v>
          </cell>
          <cell r="Q14">
            <v>254574294.22</v>
          </cell>
          <cell r="R14">
            <v>401664.77</v>
          </cell>
          <cell r="S14">
            <v>254975958.99000001</v>
          </cell>
          <cell r="T14">
            <v>17551022.23</v>
          </cell>
          <cell r="U14">
            <v>0</v>
          </cell>
          <cell r="V14">
            <v>97257.88</v>
          </cell>
          <cell r="W14">
            <v>0</v>
          </cell>
          <cell r="X14">
            <v>274531195.38999999</v>
          </cell>
          <cell r="Y14">
            <v>5414937.5399999022</v>
          </cell>
        </row>
        <row r="15">
          <cell r="A15">
            <v>37561</v>
          </cell>
          <cell r="B15">
            <v>5414937.5399999022</v>
          </cell>
          <cell r="E15">
            <v>182996748.88</v>
          </cell>
          <cell r="F15">
            <v>146097.25</v>
          </cell>
          <cell r="G15">
            <v>6917567.6699999999</v>
          </cell>
          <cell r="H15">
            <v>508560.42</v>
          </cell>
          <cell r="I15">
            <v>0</v>
          </cell>
          <cell r="J15">
            <v>524702.4</v>
          </cell>
          <cell r="L15">
            <v>0</v>
          </cell>
          <cell r="M15">
            <v>190585116.19999999</v>
          </cell>
          <cell r="N15">
            <v>1365472.61</v>
          </cell>
          <cell r="O15">
            <v>169.48</v>
          </cell>
          <cell r="P15">
            <v>1365642.09</v>
          </cell>
          <cell r="Q15">
            <v>182481633.55000001</v>
          </cell>
          <cell r="R15">
            <v>515218.06</v>
          </cell>
          <cell r="S15">
            <v>182996851.61000001</v>
          </cell>
          <cell r="T15">
            <v>5846003.9500000002</v>
          </cell>
          <cell r="U15">
            <v>0</v>
          </cell>
          <cell r="V15">
            <v>240716.91</v>
          </cell>
          <cell r="W15">
            <v>0</v>
          </cell>
          <cell r="X15">
            <v>190449214.56</v>
          </cell>
          <cell r="Y15">
            <v>5550839.1799998879</v>
          </cell>
        </row>
        <row r="16">
          <cell r="A16">
            <v>37591</v>
          </cell>
          <cell r="B16">
            <v>5550839.1799998879</v>
          </cell>
          <cell r="E16">
            <v>225992055.16</v>
          </cell>
          <cell r="F16">
            <v>302057.64</v>
          </cell>
          <cell r="G16">
            <v>18577122.43</v>
          </cell>
          <cell r="H16">
            <v>1558895.6</v>
          </cell>
          <cell r="I16">
            <v>0</v>
          </cell>
          <cell r="J16">
            <v>1540543.26</v>
          </cell>
          <cell r="L16">
            <v>0</v>
          </cell>
          <cell r="M16">
            <v>246411778.48999998</v>
          </cell>
          <cell r="N16">
            <v>1779843.1</v>
          </cell>
          <cell r="O16">
            <v>625.12</v>
          </cell>
          <cell r="P16">
            <v>1780468.2200000002</v>
          </cell>
          <cell r="Q16">
            <v>237768913.88</v>
          </cell>
          <cell r="R16">
            <v>1435665.04</v>
          </cell>
          <cell r="S16">
            <v>239204578.91999999</v>
          </cell>
          <cell r="T16">
            <v>6003631.7699999996</v>
          </cell>
          <cell r="U16">
            <v>0</v>
          </cell>
          <cell r="V16">
            <v>1009348.41</v>
          </cell>
          <cell r="W16">
            <v>0</v>
          </cell>
          <cell r="X16">
            <v>247998027.31999999</v>
          </cell>
          <cell r="Y16">
            <v>3964590.3499998748</v>
          </cell>
        </row>
        <row r="17">
          <cell r="A17">
            <v>37622</v>
          </cell>
          <cell r="B17">
            <v>3964590.3499998748</v>
          </cell>
          <cell r="E17">
            <v>184210084.49000001</v>
          </cell>
          <cell r="F17">
            <v>231182.38</v>
          </cell>
          <cell r="G17">
            <v>10470750.229999999</v>
          </cell>
          <cell r="H17">
            <v>2724570.38</v>
          </cell>
          <cell r="I17">
            <v>0</v>
          </cell>
          <cell r="J17">
            <v>2724570.38</v>
          </cell>
          <cell r="L17">
            <v>0</v>
          </cell>
          <cell r="M17">
            <v>197636587.47999999</v>
          </cell>
          <cell r="N17">
            <v>1307537.6000000001</v>
          </cell>
          <cell r="O17">
            <v>6438.97</v>
          </cell>
          <cell r="P17">
            <v>1313976.57</v>
          </cell>
          <cell r="Q17">
            <v>174965407.05000001</v>
          </cell>
          <cell r="R17">
            <v>2844318.81</v>
          </cell>
          <cell r="S17">
            <v>177809725.86000001</v>
          </cell>
          <cell r="T17">
            <v>16974682.890000001</v>
          </cell>
          <cell r="U17">
            <v>0</v>
          </cell>
          <cell r="V17">
            <v>232921.11</v>
          </cell>
          <cell r="W17">
            <v>0</v>
          </cell>
          <cell r="X17">
            <v>196331306.43000001</v>
          </cell>
          <cell r="Y17">
            <v>5269871.3999998569</v>
          </cell>
        </row>
        <row r="18">
          <cell r="A18">
            <v>37653</v>
          </cell>
          <cell r="B18">
            <v>5269871.3999998569</v>
          </cell>
          <cell r="E18">
            <v>189170883.33000001</v>
          </cell>
          <cell r="F18">
            <v>581227.68999999994</v>
          </cell>
          <cell r="G18">
            <v>17231647.57</v>
          </cell>
          <cell r="H18">
            <v>305970.25</v>
          </cell>
          <cell r="I18">
            <v>0</v>
          </cell>
          <cell r="J18">
            <v>305970.25</v>
          </cell>
          <cell r="L18">
            <v>0</v>
          </cell>
          <cell r="M18">
            <v>207289728.84</v>
          </cell>
          <cell r="N18">
            <v>1400925.85</v>
          </cell>
          <cell r="O18">
            <v>10314.34</v>
          </cell>
          <cell r="P18">
            <v>1411240.1900000002</v>
          </cell>
          <cell r="Q18">
            <v>186936809.36000001</v>
          </cell>
          <cell r="R18">
            <v>301552.14</v>
          </cell>
          <cell r="S18">
            <v>187238361.5</v>
          </cell>
          <cell r="T18">
            <v>13579260.220000001</v>
          </cell>
          <cell r="U18">
            <v>0</v>
          </cell>
          <cell r="V18">
            <v>60437.79</v>
          </cell>
          <cell r="W18">
            <v>0</v>
          </cell>
          <cell r="X18">
            <v>202289299.69999999</v>
          </cell>
          <cell r="Y18">
            <v>10270300.539999872</v>
          </cell>
        </row>
        <row r="19">
          <cell r="A19">
            <v>37681</v>
          </cell>
          <cell r="B19">
            <v>10270300.539999872</v>
          </cell>
          <cell r="E19">
            <v>205424884.52000001</v>
          </cell>
          <cell r="F19">
            <v>804559.82</v>
          </cell>
          <cell r="G19">
            <v>6288183.8900000006</v>
          </cell>
          <cell r="H19">
            <v>340145.79</v>
          </cell>
          <cell r="I19">
            <v>0</v>
          </cell>
          <cell r="J19">
            <v>340145.79</v>
          </cell>
          <cell r="L19">
            <v>0</v>
          </cell>
          <cell r="M19">
            <v>212857774.02000001</v>
          </cell>
          <cell r="N19">
            <v>1477260.93</v>
          </cell>
          <cell r="O19">
            <v>10537.42</v>
          </cell>
          <cell r="P19">
            <v>1487798.3499999999</v>
          </cell>
          <cell r="Q19">
            <v>197439657.93000001</v>
          </cell>
          <cell r="R19">
            <v>324815.78000000003</v>
          </cell>
          <cell r="S19">
            <v>197764473.71000001</v>
          </cell>
          <cell r="T19">
            <v>15665138.619999999</v>
          </cell>
          <cell r="U19">
            <v>0</v>
          </cell>
          <cell r="V19">
            <v>585859.27</v>
          </cell>
          <cell r="W19">
            <v>0</v>
          </cell>
          <cell r="X19">
            <v>215503269.95000002</v>
          </cell>
          <cell r="Y19">
            <v>7624804.6099998653</v>
          </cell>
        </row>
        <row r="20">
          <cell r="A20">
            <v>37712</v>
          </cell>
          <cell r="B20">
            <v>7624804.6099998653</v>
          </cell>
          <cell r="E20">
            <v>196695651.63999999</v>
          </cell>
          <cell r="F20">
            <v>771770.48</v>
          </cell>
          <cell r="G20">
            <v>17727282.899999999</v>
          </cell>
          <cell r="H20">
            <v>194597.06</v>
          </cell>
          <cell r="I20">
            <v>0</v>
          </cell>
          <cell r="J20">
            <v>194597.06</v>
          </cell>
          <cell r="L20">
            <v>0</v>
          </cell>
          <cell r="M20">
            <v>215389302.07999998</v>
          </cell>
          <cell r="N20">
            <v>1426033.15</v>
          </cell>
          <cell r="O20">
            <v>6337.09</v>
          </cell>
          <cell r="P20">
            <v>1432370.24</v>
          </cell>
          <cell r="Q20">
            <v>190652540.77000001</v>
          </cell>
          <cell r="R20">
            <v>198169.1</v>
          </cell>
          <cell r="S20">
            <v>190850709.87</v>
          </cell>
          <cell r="T20">
            <v>20934433.239999998</v>
          </cell>
          <cell r="U20">
            <v>0</v>
          </cell>
          <cell r="V20">
            <v>190495.02</v>
          </cell>
          <cell r="W20">
            <v>0</v>
          </cell>
          <cell r="X20">
            <v>213408008.37000003</v>
          </cell>
          <cell r="Y20">
            <v>9606098.319999814</v>
          </cell>
        </row>
        <row r="21">
          <cell r="A21">
            <v>37742</v>
          </cell>
          <cell r="B21">
            <v>9606098.319999814</v>
          </cell>
          <cell r="E21">
            <v>212883410.84999999</v>
          </cell>
          <cell r="F21">
            <v>1328185.68</v>
          </cell>
          <cell r="G21">
            <v>10254282.459999999</v>
          </cell>
          <cell r="H21">
            <v>200300.95</v>
          </cell>
          <cell r="I21">
            <v>0</v>
          </cell>
          <cell r="J21">
            <v>200300.95</v>
          </cell>
          <cell r="L21">
            <v>0</v>
          </cell>
          <cell r="M21">
            <v>224666179.94</v>
          </cell>
          <cell r="N21">
            <v>1568453.61</v>
          </cell>
          <cell r="O21">
            <v>6270.93</v>
          </cell>
          <cell r="P21">
            <v>1574724.54</v>
          </cell>
          <cell r="Q21">
            <v>209659214.69999999</v>
          </cell>
          <cell r="R21">
            <v>192747.96</v>
          </cell>
          <cell r="S21">
            <v>209851962.66</v>
          </cell>
          <cell r="T21">
            <v>13759699.26</v>
          </cell>
          <cell r="U21">
            <v>0</v>
          </cell>
          <cell r="V21">
            <v>417154.64</v>
          </cell>
          <cell r="W21">
            <v>0</v>
          </cell>
          <cell r="X21">
            <v>225603541.09999996</v>
          </cell>
          <cell r="Y21">
            <v>8668737.1599998474</v>
          </cell>
        </row>
        <row r="22">
          <cell r="A22">
            <v>37773</v>
          </cell>
          <cell r="B22">
            <v>8668737.1599998474</v>
          </cell>
          <cell r="E22">
            <v>207167262.09999999</v>
          </cell>
          <cell r="F22">
            <v>1837469.39</v>
          </cell>
          <cell r="G22">
            <v>10378421.129999999</v>
          </cell>
          <cell r="H22">
            <v>229248.63999999998</v>
          </cell>
          <cell r="I22">
            <v>0</v>
          </cell>
          <cell r="J22">
            <v>229248.63999999998</v>
          </cell>
          <cell r="L22">
            <v>0</v>
          </cell>
          <cell r="M22">
            <v>219612401.25999996</v>
          </cell>
          <cell r="N22">
            <v>1415010.32</v>
          </cell>
          <cell r="O22">
            <v>6104.27</v>
          </cell>
          <cell r="P22">
            <v>1421114.59</v>
          </cell>
          <cell r="Q22">
            <v>189286642.12</v>
          </cell>
          <cell r="R22">
            <v>191345.79</v>
          </cell>
          <cell r="S22">
            <v>189477987.91</v>
          </cell>
          <cell r="T22">
            <v>19840495.870000001</v>
          </cell>
          <cell r="U22">
            <v>0</v>
          </cell>
          <cell r="V22">
            <v>298517.52</v>
          </cell>
          <cell r="W22">
            <v>0</v>
          </cell>
          <cell r="X22">
            <v>211038115.89000002</v>
          </cell>
          <cell r="Y22">
            <v>17243022.529999793</v>
          </cell>
        </row>
        <row r="23">
          <cell r="A23">
            <v>37803</v>
          </cell>
          <cell r="B23">
            <v>17243022.529999793</v>
          </cell>
          <cell r="E23">
            <v>214682851.38999999</v>
          </cell>
          <cell r="F23">
            <v>1774636.79</v>
          </cell>
          <cell r="G23">
            <v>25880804.829999998</v>
          </cell>
          <cell r="H23">
            <v>197376.25</v>
          </cell>
          <cell r="I23">
            <v>0</v>
          </cell>
          <cell r="J23">
            <v>197376.25</v>
          </cell>
          <cell r="L23">
            <v>0</v>
          </cell>
          <cell r="M23">
            <v>242535669.25999999</v>
          </cell>
          <cell r="N23">
            <v>1663951.13</v>
          </cell>
          <cell r="O23">
            <v>3269.53</v>
          </cell>
          <cell r="P23">
            <v>1667220.66</v>
          </cell>
          <cell r="Q23">
            <v>222358231.59</v>
          </cell>
          <cell r="R23">
            <v>165010.6</v>
          </cell>
          <cell r="S23">
            <v>222523242.19</v>
          </cell>
          <cell r="T23">
            <v>26931477.210000001</v>
          </cell>
          <cell r="U23">
            <v>50322.12</v>
          </cell>
          <cell r="V23">
            <v>759302.31</v>
          </cell>
          <cell r="W23">
            <v>0</v>
          </cell>
          <cell r="X23">
            <v>251931564.49000001</v>
          </cell>
          <cell r="Y23">
            <v>7847127.2999997735</v>
          </cell>
        </row>
        <row r="24">
          <cell r="A24">
            <v>37834</v>
          </cell>
          <cell r="B24">
            <v>7847127.2999997735</v>
          </cell>
          <cell r="E24">
            <v>215221858.75</v>
          </cell>
          <cell r="F24">
            <v>1341948.69</v>
          </cell>
          <cell r="G24">
            <v>19728496.789999999</v>
          </cell>
          <cell r="H24">
            <v>125607.35</v>
          </cell>
          <cell r="I24">
            <v>0</v>
          </cell>
          <cell r="J24">
            <v>125607.35</v>
          </cell>
          <cell r="L24">
            <v>0</v>
          </cell>
          <cell r="M24">
            <v>236417911.57999998</v>
          </cell>
          <cell r="N24">
            <v>1657157.81</v>
          </cell>
          <cell r="O24">
            <v>716.71</v>
          </cell>
          <cell r="P24">
            <v>1657874.52</v>
          </cell>
          <cell r="Q24">
            <v>221214758.31</v>
          </cell>
          <cell r="R24">
            <v>143036.79</v>
          </cell>
          <cell r="S24">
            <v>221357795.09999999</v>
          </cell>
          <cell r="T24">
            <v>12250567.529999999</v>
          </cell>
          <cell r="U24">
            <v>0.21</v>
          </cell>
          <cell r="V24">
            <v>147026.91</v>
          </cell>
          <cell r="W24">
            <v>0</v>
          </cell>
          <cell r="X24">
            <v>235413264.27000001</v>
          </cell>
          <cell r="Y24">
            <v>8851774.6099997461</v>
          </cell>
        </row>
        <row r="25">
          <cell r="A25">
            <v>37865</v>
          </cell>
          <cell r="B25">
            <v>8851774.6099997461</v>
          </cell>
          <cell r="E25">
            <v>209382978.28</v>
          </cell>
          <cell r="F25">
            <v>1581512.77</v>
          </cell>
          <cell r="G25">
            <v>14657830.92</v>
          </cell>
          <cell r="H25">
            <v>184357.12</v>
          </cell>
          <cell r="I25">
            <v>0</v>
          </cell>
          <cell r="J25">
            <v>184357.12</v>
          </cell>
          <cell r="L25">
            <v>0</v>
          </cell>
          <cell r="M25">
            <v>225806679.09</v>
          </cell>
          <cell r="N25">
            <v>1589011.5</v>
          </cell>
          <cell r="O25">
            <v>599.1</v>
          </cell>
          <cell r="P25">
            <v>1589610.6</v>
          </cell>
          <cell r="Q25">
            <v>212247982.91999999</v>
          </cell>
          <cell r="R25">
            <v>117826.42</v>
          </cell>
          <cell r="S25">
            <v>212365809.33999997</v>
          </cell>
          <cell r="T25">
            <v>11824068.699999999</v>
          </cell>
          <cell r="U25">
            <v>64936.79</v>
          </cell>
          <cell r="V25">
            <v>658249.01</v>
          </cell>
          <cell r="W25">
            <v>0</v>
          </cell>
          <cell r="X25">
            <v>226502674.43999994</v>
          </cell>
          <cell r="Y25">
            <v>8155779.2599998116</v>
          </cell>
        </row>
        <row r="26">
          <cell r="A26">
            <v>37895</v>
          </cell>
          <cell r="B26">
            <v>8155779.2599998116</v>
          </cell>
          <cell r="E26">
            <v>208084871.52000001</v>
          </cell>
          <cell r="F26">
            <v>1602558.08</v>
          </cell>
          <cell r="G26">
            <v>9517437.0600000005</v>
          </cell>
          <cell r="H26">
            <v>413407.67</v>
          </cell>
          <cell r="I26">
            <v>0</v>
          </cell>
          <cell r="J26">
            <v>413407.67</v>
          </cell>
          <cell r="L26">
            <v>0</v>
          </cell>
          <cell r="M26">
            <v>219618274.33000001</v>
          </cell>
          <cell r="N26">
            <v>1553515.73</v>
          </cell>
          <cell r="O26">
            <v>921.52</v>
          </cell>
          <cell r="P26">
            <v>1554437.25</v>
          </cell>
          <cell r="Q26">
            <v>207618300.66999999</v>
          </cell>
          <cell r="R26">
            <v>390700.69</v>
          </cell>
          <cell r="S26">
            <v>208009001.35999998</v>
          </cell>
          <cell r="T26">
            <v>10924262.039999999</v>
          </cell>
          <cell r="U26">
            <v>18997.38</v>
          </cell>
          <cell r="V26">
            <v>550439.07999999996</v>
          </cell>
          <cell r="W26">
            <v>0</v>
          </cell>
          <cell r="X26">
            <v>221057137.10999998</v>
          </cell>
          <cell r="Y26">
            <v>6716916.4799998403</v>
          </cell>
        </row>
        <row r="27">
          <cell r="A27">
            <v>37926</v>
          </cell>
          <cell r="B27">
            <v>6716916.4799998403</v>
          </cell>
          <cell r="E27">
            <v>215689780.34</v>
          </cell>
          <cell r="F27">
            <v>1365549.06</v>
          </cell>
          <cell r="G27">
            <v>11476754</v>
          </cell>
          <cell r="H27">
            <v>485335.14</v>
          </cell>
          <cell r="I27">
            <v>110277.72</v>
          </cell>
          <cell r="J27">
            <v>595612.86</v>
          </cell>
          <cell r="L27">
            <v>0</v>
          </cell>
          <cell r="M27">
            <v>229127696.26000002</v>
          </cell>
          <cell r="N27">
            <v>1618112.91</v>
          </cell>
          <cell r="O27">
            <v>1229.5</v>
          </cell>
          <cell r="P27">
            <v>1619342.41</v>
          </cell>
          <cell r="Q27">
            <v>216283012.65000001</v>
          </cell>
          <cell r="R27">
            <v>453064.07</v>
          </cell>
          <cell r="S27">
            <v>216736076.72</v>
          </cell>
          <cell r="T27">
            <v>8041350.3600000003</v>
          </cell>
          <cell r="U27">
            <v>747.96</v>
          </cell>
          <cell r="V27">
            <v>366266.67</v>
          </cell>
          <cell r="W27">
            <v>0</v>
          </cell>
          <cell r="X27">
            <v>226763784.12</v>
          </cell>
          <cell r="Y27">
            <v>9080828.6199998558</v>
          </cell>
        </row>
        <row r="28">
          <cell r="A28">
            <v>37956</v>
          </cell>
          <cell r="B28">
            <v>9080828.6199998558</v>
          </cell>
          <cell r="E28">
            <v>228481683.28</v>
          </cell>
          <cell r="F28">
            <v>1601525.08</v>
          </cell>
          <cell r="G28">
            <v>21597330.02</v>
          </cell>
          <cell r="H28">
            <v>845914.66</v>
          </cell>
          <cell r="I28">
            <v>208190.4</v>
          </cell>
          <cell r="J28">
            <v>1054105.06</v>
          </cell>
          <cell r="L28">
            <v>0</v>
          </cell>
          <cell r="M28">
            <v>252734643.44000003</v>
          </cell>
          <cell r="N28">
            <v>1728798.82</v>
          </cell>
          <cell r="O28">
            <v>2219.9699999999998</v>
          </cell>
          <cell r="P28">
            <v>1731018.79</v>
          </cell>
          <cell r="Q28">
            <v>231058210.12</v>
          </cell>
          <cell r="R28">
            <v>750857.35</v>
          </cell>
          <cell r="S28">
            <v>231809067.47</v>
          </cell>
          <cell r="T28">
            <v>19774273.73</v>
          </cell>
          <cell r="U28">
            <v>12677.55</v>
          </cell>
          <cell r="V28">
            <v>998131.8</v>
          </cell>
          <cell r="W28">
            <v>0</v>
          </cell>
          <cell r="X28">
            <v>254325169.34</v>
          </cell>
          <cell r="Y28">
            <v>7490302.7199998796</v>
          </cell>
        </row>
        <row r="29">
          <cell r="A29">
            <v>37987</v>
          </cell>
          <cell r="B29">
            <v>7490302.7199998796</v>
          </cell>
          <cell r="E29">
            <v>208409721.44999999</v>
          </cell>
          <cell r="F29">
            <v>1268435.1499999999</v>
          </cell>
          <cell r="G29">
            <v>9398891.620000001</v>
          </cell>
          <cell r="H29">
            <v>567614.1</v>
          </cell>
          <cell r="I29">
            <v>268165.49</v>
          </cell>
          <cell r="J29">
            <v>835779.59</v>
          </cell>
          <cell r="L29">
            <v>0</v>
          </cell>
          <cell r="M29">
            <v>219912827.81</v>
          </cell>
          <cell r="N29">
            <v>1483688.05</v>
          </cell>
          <cell r="O29">
            <v>1193.07</v>
          </cell>
          <cell r="P29">
            <v>1484881.12</v>
          </cell>
          <cell r="Q29">
            <v>205752981.77000001</v>
          </cell>
          <cell r="R29">
            <v>517210.56</v>
          </cell>
          <cell r="S29">
            <v>206270192.33000001</v>
          </cell>
          <cell r="T29">
            <v>10239959.779999999</v>
          </cell>
          <cell r="U29">
            <v>129596.09</v>
          </cell>
          <cell r="V29">
            <v>883333.32</v>
          </cell>
          <cell r="W29">
            <v>0</v>
          </cell>
          <cell r="X29">
            <v>219007962.64000002</v>
          </cell>
          <cell r="Y29">
            <v>8395167.8899998665</v>
          </cell>
        </row>
        <row r="30">
          <cell r="A30">
            <v>38018</v>
          </cell>
          <cell r="B30">
            <v>8395167.8899998665</v>
          </cell>
          <cell r="E30">
            <v>215174727.02000001</v>
          </cell>
          <cell r="F30">
            <v>1036657.9</v>
          </cell>
          <cell r="G30">
            <v>7100774.9000000004</v>
          </cell>
          <cell r="H30">
            <v>1012966.85</v>
          </cell>
          <cell r="I30">
            <v>206873.15</v>
          </cell>
          <cell r="J30">
            <v>1219840</v>
          </cell>
          <cell r="L30">
            <v>0</v>
          </cell>
          <cell r="M30">
            <v>224531999.82000002</v>
          </cell>
          <cell r="N30">
            <v>1492577.29</v>
          </cell>
          <cell r="O30">
            <v>1763.2</v>
          </cell>
          <cell r="P30">
            <v>1494340.49</v>
          </cell>
          <cell r="Q30">
            <v>208053252.25</v>
          </cell>
          <cell r="R30">
            <v>881667.31</v>
          </cell>
          <cell r="S30">
            <v>208934919.56</v>
          </cell>
          <cell r="T30">
            <v>9250071.8800000008</v>
          </cell>
          <cell r="U30">
            <v>329.17</v>
          </cell>
          <cell r="V30">
            <v>657727.13</v>
          </cell>
          <cell r="W30">
            <v>0</v>
          </cell>
          <cell r="X30">
            <v>220337388.22999999</v>
          </cell>
          <cell r="Y30">
            <v>12589779.4799999</v>
          </cell>
        </row>
        <row r="31">
          <cell r="A31">
            <v>38047</v>
          </cell>
          <cell r="B31">
            <v>12589779.4799999</v>
          </cell>
          <cell r="E31">
            <v>211857601.55000001</v>
          </cell>
          <cell r="F31">
            <v>754624.91</v>
          </cell>
          <cell r="G31">
            <v>7705770.75</v>
          </cell>
          <cell r="H31">
            <v>1012216.87</v>
          </cell>
          <cell r="I31">
            <v>67096.77</v>
          </cell>
          <cell r="J31">
            <v>1092675.47</v>
          </cell>
          <cell r="L31">
            <v>0</v>
          </cell>
          <cell r="M31">
            <v>221410672.68000001</v>
          </cell>
          <cell r="N31">
            <v>1508186.55</v>
          </cell>
          <cell r="O31">
            <v>2204.16</v>
          </cell>
          <cell r="P31">
            <v>1510390.71</v>
          </cell>
          <cell r="Q31">
            <v>211119346.49000001</v>
          </cell>
          <cell r="R31">
            <v>1001301.98</v>
          </cell>
          <cell r="S31">
            <v>212120648.47</v>
          </cell>
          <cell r="T31">
            <v>11032274.83</v>
          </cell>
          <cell r="U31">
            <v>132038.04999999999</v>
          </cell>
          <cell r="V31">
            <v>583817.67000000004</v>
          </cell>
          <cell r="W31">
            <v>0</v>
          </cell>
          <cell r="X31">
            <v>225379169.73000002</v>
          </cell>
          <cell r="Y31">
            <v>8621282.4299998879</v>
          </cell>
        </row>
        <row r="32">
          <cell r="A32">
            <v>38078</v>
          </cell>
          <cell r="B32">
            <v>8621282.4299998879</v>
          </cell>
          <cell r="E32">
            <v>219906139.22</v>
          </cell>
          <cell r="F32">
            <v>615944.85</v>
          </cell>
          <cell r="G32">
            <v>7712795.9699999997</v>
          </cell>
          <cell r="H32">
            <v>1008838.58</v>
          </cell>
          <cell r="I32">
            <v>40552.36</v>
          </cell>
          <cell r="J32">
            <v>1049390.94</v>
          </cell>
          <cell r="L32">
            <v>0</v>
          </cell>
          <cell r="M32">
            <v>229284270.97999999</v>
          </cell>
          <cell r="N32">
            <v>1514444.17</v>
          </cell>
          <cell r="O32">
            <v>2050.8200000000002</v>
          </cell>
          <cell r="P32">
            <v>1516494.99</v>
          </cell>
          <cell r="Q32">
            <v>212106801.11000001</v>
          </cell>
          <cell r="R32">
            <v>836195.08</v>
          </cell>
          <cell r="S32">
            <v>212942996.19000003</v>
          </cell>
          <cell r="T32">
            <v>13180631.970000001</v>
          </cell>
          <cell r="U32">
            <v>138252.73000000001</v>
          </cell>
          <cell r="V32">
            <v>321355.84999999998</v>
          </cell>
          <cell r="W32">
            <v>0</v>
          </cell>
          <cell r="X32">
            <v>228099731.73000002</v>
          </cell>
          <cell r="Y32">
            <v>9805821.6799998581</v>
          </cell>
        </row>
        <row r="33">
          <cell r="A33">
            <v>38108</v>
          </cell>
          <cell r="B33">
            <v>9805821.6799998581</v>
          </cell>
          <cell r="E33">
            <v>234437366.69999999</v>
          </cell>
          <cell r="F33">
            <v>558122.84</v>
          </cell>
          <cell r="G33">
            <v>9264833.3100000005</v>
          </cell>
          <cell r="H33">
            <v>4187649.2699999996</v>
          </cell>
          <cell r="I33">
            <v>42837.27</v>
          </cell>
          <cell r="J33">
            <v>4230486.5399999991</v>
          </cell>
          <cell r="L33">
            <v>0</v>
          </cell>
          <cell r="M33">
            <v>248490809.38999999</v>
          </cell>
          <cell r="N33">
            <v>1626625.02</v>
          </cell>
          <cell r="O33">
            <v>1850.74</v>
          </cell>
          <cell r="P33">
            <v>1628475.76</v>
          </cell>
          <cell r="Q33">
            <v>227930153.53</v>
          </cell>
          <cell r="R33">
            <v>784932.81</v>
          </cell>
          <cell r="S33">
            <v>228715086.34</v>
          </cell>
          <cell r="T33">
            <v>11960964.199999999</v>
          </cell>
          <cell r="U33">
            <v>3457799.27</v>
          </cell>
          <cell r="V33">
            <v>624555.94999999995</v>
          </cell>
          <cell r="W33">
            <v>0</v>
          </cell>
          <cell r="X33">
            <v>246386881.51999998</v>
          </cell>
          <cell r="Y33">
            <v>11909749.549999863</v>
          </cell>
        </row>
        <row r="34">
          <cell r="A34">
            <v>38139</v>
          </cell>
          <cell r="B34">
            <v>11909749.549999863</v>
          </cell>
          <cell r="E34">
            <v>229321994.53999999</v>
          </cell>
          <cell r="F34">
            <v>1220429.93</v>
          </cell>
          <cell r="G34">
            <v>17057419.02</v>
          </cell>
          <cell r="H34">
            <v>785857.65</v>
          </cell>
          <cell r="I34">
            <v>271455.74</v>
          </cell>
          <cell r="J34">
            <v>1057313.3900000001</v>
          </cell>
          <cell r="L34">
            <v>0</v>
          </cell>
          <cell r="M34">
            <v>248657156.88</v>
          </cell>
          <cell r="N34">
            <v>1667051.4</v>
          </cell>
          <cell r="O34">
            <v>1512.14</v>
          </cell>
          <cell r="P34">
            <v>1668563.5399999998</v>
          </cell>
          <cell r="Q34">
            <v>233536274.22999999</v>
          </cell>
          <cell r="R34">
            <v>680612.94</v>
          </cell>
          <cell r="S34">
            <v>234216887.16999999</v>
          </cell>
          <cell r="T34">
            <v>11743658.310000001</v>
          </cell>
          <cell r="U34">
            <v>348715.1</v>
          </cell>
          <cell r="V34">
            <v>988306.28</v>
          </cell>
          <cell r="W34">
            <v>0</v>
          </cell>
          <cell r="X34">
            <v>248966130.39999998</v>
          </cell>
          <cell r="Y34">
            <v>11600776.029999882</v>
          </cell>
        </row>
        <row r="35">
          <cell r="A35">
            <v>38169</v>
          </cell>
          <cell r="B35">
            <v>11600776.029999882</v>
          </cell>
          <cell r="E35">
            <v>245363381.91</v>
          </cell>
          <cell r="F35">
            <v>1226906.8400000001</v>
          </cell>
          <cell r="G35">
            <v>11546755.59</v>
          </cell>
          <cell r="H35">
            <v>9960506.3500000015</v>
          </cell>
          <cell r="I35">
            <v>36207.839999999997</v>
          </cell>
          <cell r="J35">
            <v>9995284.4199999999</v>
          </cell>
          <cell r="L35">
            <v>0</v>
          </cell>
          <cell r="M35">
            <v>268132328.75999999</v>
          </cell>
          <cell r="N35">
            <v>1756751.08</v>
          </cell>
          <cell r="O35">
            <v>1601.63</v>
          </cell>
          <cell r="P35">
            <v>1758352.71</v>
          </cell>
          <cell r="Q35">
            <v>246265706.47999999</v>
          </cell>
          <cell r="R35">
            <v>610312.24</v>
          </cell>
          <cell r="S35">
            <v>246876018.72</v>
          </cell>
          <cell r="T35">
            <v>12598040.689999999</v>
          </cell>
          <cell r="U35">
            <v>9353498.3699999992</v>
          </cell>
          <cell r="V35">
            <v>300673.91999999998</v>
          </cell>
          <cell r="W35">
            <v>0</v>
          </cell>
          <cell r="X35">
            <v>270886584.41000003</v>
          </cell>
          <cell r="Y35">
            <v>8846520.3799998164</v>
          </cell>
        </row>
        <row r="36">
          <cell r="A36">
            <v>38200</v>
          </cell>
          <cell r="B36">
            <v>8846520.3799998164</v>
          </cell>
          <cell r="E36">
            <v>233187574.18000001</v>
          </cell>
          <cell r="F36">
            <v>964218.72</v>
          </cell>
          <cell r="G36">
            <v>9600824.1600000001</v>
          </cell>
          <cell r="H36">
            <v>1650702.15</v>
          </cell>
          <cell r="I36">
            <v>17057.400000000001</v>
          </cell>
          <cell r="J36">
            <v>1667759.5499999998</v>
          </cell>
          <cell r="L36">
            <v>0</v>
          </cell>
          <cell r="M36">
            <v>245420376.61000001</v>
          </cell>
          <cell r="N36">
            <v>1629662.9</v>
          </cell>
          <cell r="O36">
            <v>1410.1</v>
          </cell>
          <cell r="P36">
            <v>1631073</v>
          </cell>
          <cell r="Q36">
            <v>228539573.55000001</v>
          </cell>
          <cell r="R36">
            <v>717260.26</v>
          </cell>
          <cell r="S36">
            <v>229256833.81</v>
          </cell>
          <cell r="T36">
            <v>11941504.380000001</v>
          </cell>
          <cell r="U36">
            <v>930727.56</v>
          </cell>
          <cell r="V36">
            <v>172168.25</v>
          </cell>
          <cell r="W36">
            <v>0</v>
          </cell>
          <cell r="X36">
            <v>243932307</v>
          </cell>
          <cell r="Y36">
            <v>10334589.989999831</v>
          </cell>
        </row>
        <row r="37">
          <cell r="A37">
            <v>38231</v>
          </cell>
          <cell r="B37">
            <v>10334589.989999831</v>
          </cell>
          <cell r="E37">
            <v>244951159.96000001</v>
          </cell>
          <cell r="F37">
            <v>917681.41</v>
          </cell>
          <cell r="G37">
            <v>9094284</v>
          </cell>
          <cell r="H37">
            <v>1692553.8900000001</v>
          </cell>
          <cell r="I37">
            <v>26336.080000000002</v>
          </cell>
          <cell r="J37">
            <v>1718889.9700000002</v>
          </cell>
          <cell r="L37">
            <v>0</v>
          </cell>
          <cell r="M37">
            <v>256682015.34</v>
          </cell>
          <cell r="N37">
            <v>1712596.41</v>
          </cell>
          <cell r="O37">
            <v>2796.97</v>
          </cell>
          <cell r="P37">
            <v>1715393.38</v>
          </cell>
          <cell r="Q37">
            <v>240145722.72999999</v>
          </cell>
          <cell r="R37">
            <v>1348759.18</v>
          </cell>
          <cell r="S37">
            <v>241494481.91</v>
          </cell>
          <cell r="T37">
            <v>11847124.57</v>
          </cell>
          <cell r="U37">
            <v>314851.65000000002</v>
          </cell>
          <cell r="V37">
            <v>246093.66</v>
          </cell>
          <cell r="W37">
            <v>0</v>
          </cell>
          <cell r="X37">
            <v>255617945.16999999</v>
          </cell>
          <cell r="Y37">
            <v>11398660.159999847</v>
          </cell>
        </row>
        <row r="38">
          <cell r="A38">
            <v>38261</v>
          </cell>
          <cell r="B38">
            <v>11398660.159999847</v>
          </cell>
          <cell r="E38">
            <v>233683005.22</v>
          </cell>
          <cell r="F38">
            <v>2292208.7799999998</v>
          </cell>
          <cell r="G38">
            <v>9968795.25</v>
          </cell>
          <cell r="H38">
            <v>2225000.6999999997</v>
          </cell>
          <cell r="I38">
            <v>34919.410000000003</v>
          </cell>
          <cell r="J38">
            <v>2259920.11</v>
          </cell>
          <cell r="L38">
            <v>0</v>
          </cell>
          <cell r="M38">
            <v>248203929.36000001</v>
          </cell>
          <cell r="N38">
            <v>1657995.75</v>
          </cell>
          <cell r="O38">
            <v>4235.3500000000004</v>
          </cell>
          <cell r="P38">
            <v>1662231.1</v>
          </cell>
          <cell r="Q38">
            <v>232508876.56999999</v>
          </cell>
          <cell r="R38">
            <v>1688313.93</v>
          </cell>
          <cell r="S38">
            <v>234197190.5</v>
          </cell>
          <cell r="T38">
            <v>11637783.27</v>
          </cell>
          <cell r="U38">
            <v>526219.61</v>
          </cell>
          <cell r="V38">
            <v>1996950.9</v>
          </cell>
          <cell r="W38">
            <v>0</v>
          </cell>
          <cell r="X38">
            <v>250020375.38000003</v>
          </cell>
          <cell r="Y38">
            <v>9582214.1399998367</v>
          </cell>
        </row>
        <row r="39">
          <cell r="A39">
            <v>38292</v>
          </cell>
          <cell r="B39">
            <v>9582214.1399998367</v>
          </cell>
          <cell r="E39">
            <v>235647617.5</v>
          </cell>
          <cell r="F39">
            <v>898853.17</v>
          </cell>
          <cell r="G39">
            <v>22406146.300000001</v>
          </cell>
          <cell r="H39">
            <v>2918430.01</v>
          </cell>
          <cell r="I39">
            <v>38532.550000000003</v>
          </cell>
          <cell r="J39">
            <v>2961343.88</v>
          </cell>
          <cell r="L39">
            <v>0</v>
          </cell>
          <cell r="M39">
            <v>261913960.84999999</v>
          </cell>
          <cell r="N39">
            <v>1689350.84</v>
          </cell>
          <cell r="O39">
            <v>6061.18</v>
          </cell>
          <cell r="P39">
            <v>1695412.02</v>
          </cell>
          <cell r="Q39">
            <v>236924713.59</v>
          </cell>
          <cell r="R39">
            <v>2438646.92</v>
          </cell>
          <cell r="S39">
            <v>239363360.50999999</v>
          </cell>
          <cell r="T39">
            <v>18959622.300000001</v>
          </cell>
          <cell r="U39">
            <v>569266.56000000006</v>
          </cell>
          <cell r="V39">
            <v>624816.9</v>
          </cell>
          <cell r="W39">
            <v>0</v>
          </cell>
          <cell r="X39">
            <v>261212478.29000002</v>
          </cell>
          <cell r="Y39">
            <v>10283696.699999809</v>
          </cell>
        </row>
        <row r="40">
          <cell r="A40">
            <v>38322</v>
          </cell>
          <cell r="B40">
            <v>10283696.699999809</v>
          </cell>
          <cell r="E40">
            <v>256988185.25999999</v>
          </cell>
          <cell r="F40">
            <v>864877.09</v>
          </cell>
          <cell r="G40">
            <v>12342607.08</v>
          </cell>
          <cell r="H40">
            <v>3890712.2199999997</v>
          </cell>
          <cell r="I40">
            <v>45508.52</v>
          </cell>
          <cell r="J40">
            <v>3931839.42</v>
          </cell>
          <cell r="L40">
            <v>0</v>
          </cell>
          <cell r="M40">
            <v>274127508.85000002</v>
          </cell>
          <cell r="N40">
            <v>1844731.39</v>
          </cell>
          <cell r="O40">
            <v>8516.6299999999992</v>
          </cell>
          <cell r="P40">
            <v>1853248.0199999998</v>
          </cell>
          <cell r="Q40">
            <v>258664966.62</v>
          </cell>
          <cell r="R40">
            <v>3440913.53</v>
          </cell>
          <cell r="S40">
            <v>262105880.15000001</v>
          </cell>
          <cell r="T40">
            <v>11228962.130000001</v>
          </cell>
          <cell r="U40">
            <v>522571.64</v>
          </cell>
          <cell r="V40">
            <v>625191.1</v>
          </cell>
          <cell r="W40">
            <v>0</v>
          </cell>
          <cell r="X40">
            <v>276335853.04000002</v>
          </cell>
          <cell r="Y40">
            <v>8075352.5099998116</v>
          </cell>
        </row>
        <row r="41">
          <cell r="A41">
            <v>38353</v>
          </cell>
          <cell r="B41">
            <v>8075352.5099998116</v>
          </cell>
          <cell r="E41">
            <v>241673863.19999999</v>
          </cell>
          <cell r="F41">
            <v>597880.55000000005</v>
          </cell>
          <cell r="G41">
            <v>14707455.210000001</v>
          </cell>
          <cell r="H41">
            <v>3499592.87</v>
          </cell>
          <cell r="I41">
            <v>109189.65</v>
          </cell>
          <cell r="J41">
            <v>3608782.52</v>
          </cell>
          <cell r="L41">
            <v>0</v>
          </cell>
          <cell r="M41">
            <v>260587981.48000002</v>
          </cell>
          <cell r="N41">
            <v>1595716.58</v>
          </cell>
          <cell r="O41">
            <v>3879.59</v>
          </cell>
          <cell r="P41">
            <v>1599596.1700000002</v>
          </cell>
          <cell r="Q41">
            <v>234052849.93000001</v>
          </cell>
          <cell r="R41">
            <v>2902572.94</v>
          </cell>
          <cell r="S41">
            <v>236955422.87</v>
          </cell>
          <cell r="T41">
            <v>12047534.939999999</v>
          </cell>
          <cell r="U41">
            <v>479039.5</v>
          </cell>
          <cell r="V41">
            <v>443752.15</v>
          </cell>
          <cell r="W41">
            <v>0</v>
          </cell>
          <cell r="X41">
            <v>251525345.63</v>
          </cell>
          <cell r="Y41">
            <v>17137988.359999835</v>
          </cell>
        </row>
        <row r="42">
          <cell r="A42">
            <v>38384</v>
          </cell>
          <cell r="B42">
            <v>17137988.359999835</v>
          </cell>
          <cell r="E42">
            <v>233589920.37</v>
          </cell>
          <cell r="F42">
            <v>3035952.6</v>
          </cell>
          <cell r="G42">
            <v>14806361.549999999</v>
          </cell>
          <cell r="H42">
            <v>3894906.7600000002</v>
          </cell>
          <cell r="I42">
            <v>25793.040000000001</v>
          </cell>
          <cell r="J42">
            <v>3920699.8000000003</v>
          </cell>
          <cell r="L42">
            <v>0</v>
          </cell>
          <cell r="M42">
            <v>255352934.32000002</v>
          </cell>
          <cell r="N42">
            <v>1349724.92</v>
          </cell>
          <cell r="O42">
            <v>3443.37</v>
          </cell>
          <cell r="P42">
            <v>1353168.29</v>
          </cell>
          <cell r="Q42">
            <v>198613232</v>
          </cell>
          <cell r="R42">
            <v>3364107.77</v>
          </cell>
          <cell r="S42">
            <v>201977339.77000001</v>
          </cell>
          <cell r="T42">
            <v>45723633.960000001</v>
          </cell>
          <cell r="U42">
            <v>493616.68</v>
          </cell>
          <cell r="V42">
            <v>208483.92</v>
          </cell>
          <cell r="W42">
            <v>0</v>
          </cell>
          <cell r="X42">
            <v>249756242.62</v>
          </cell>
          <cell r="Y42">
            <v>22734680.059999824</v>
          </cell>
        </row>
        <row r="43">
          <cell r="A43">
            <v>38412</v>
          </cell>
          <cell r="B43">
            <v>22734680.059999824</v>
          </cell>
          <cell r="E43">
            <v>244166891.49000001</v>
          </cell>
          <cell r="F43">
            <v>1738297.01</v>
          </cell>
          <cell r="G43">
            <v>39935917.25</v>
          </cell>
          <cell r="H43">
            <v>5441549.54</v>
          </cell>
          <cell r="I43">
            <v>23004.34</v>
          </cell>
          <cell r="J43">
            <v>5464553.8799999999</v>
          </cell>
          <cell r="L43">
            <v>0</v>
          </cell>
          <cell r="M43">
            <v>291305659.63</v>
          </cell>
          <cell r="N43">
            <v>1775416.19</v>
          </cell>
          <cell r="O43">
            <v>4072.18</v>
          </cell>
          <cell r="P43">
            <v>1779488.3699999999</v>
          </cell>
          <cell r="Q43">
            <v>261130986.34</v>
          </cell>
          <cell r="R43">
            <v>5098058.6900000004</v>
          </cell>
          <cell r="S43">
            <v>266229045.03</v>
          </cell>
          <cell r="T43">
            <v>29825829.190000001</v>
          </cell>
          <cell r="U43">
            <v>465816.29</v>
          </cell>
          <cell r="V43">
            <v>266328.86</v>
          </cell>
          <cell r="W43">
            <v>0</v>
          </cell>
          <cell r="X43">
            <v>298566507.74000007</v>
          </cell>
          <cell r="Y43">
            <v>15473831.94999975</v>
          </cell>
        </row>
        <row r="44">
          <cell r="A44">
            <v>38443</v>
          </cell>
          <cell r="B44">
            <v>15473831.94999975</v>
          </cell>
          <cell r="E44">
            <v>251313277.47999999</v>
          </cell>
          <cell r="F44">
            <v>2388898.16</v>
          </cell>
          <cell r="G44">
            <v>32911288.579999998</v>
          </cell>
          <cell r="H44">
            <v>5212020.51</v>
          </cell>
          <cell r="I44">
            <v>4577.28</v>
          </cell>
          <cell r="J44">
            <v>5216597.79</v>
          </cell>
          <cell r="L44">
            <v>0</v>
          </cell>
          <cell r="M44">
            <v>291830062.00999999</v>
          </cell>
          <cell r="N44">
            <v>1819666.23</v>
          </cell>
          <cell r="O44">
            <v>3936.59</v>
          </cell>
          <cell r="P44">
            <v>1823602.82</v>
          </cell>
          <cell r="Q44">
            <v>267717302.75</v>
          </cell>
          <cell r="R44">
            <v>4420703.8600000003</v>
          </cell>
          <cell r="S44">
            <v>272138006.61000001</v>
          </cell>
          <cell r="T44">
            <v>18500767.469999999</v>
          </cell>
          <cell r="U44">
            <v>724040.17</v>
          </cell>
          <cell r="V44">
            <v>170318.41</v>
          </cell>
          <cell r="W44">
            <v>0</v>
          </cell>
          <cell r="X44">
            <v>293356735.48000002</v>
          </cell>
          <cell r="Y44">
            <v>13947158.479999721</v>
          </cell>
        </row>
        <row r="45">
          <cell r="A45">
            <v>38473</v>
          </cell>
          <cell r="B45">
            <v>13947158.479999721</v>
          </cell>
          <cell r="E45">
            <v>250920296.62</v>
          </cell>
          <cell r="F45">
            <v>2771115.18</v>
          </cell>
          <cell r="G45">
            <v>22891787.41</v>
          </cell>
          <cell r="H45">
            <v>15813043.460000001</v>
          </cell>
          <cell r="I45">
            <v>12505.96</v>
          </cell>
          <cell r="J45">
            <v>15825549.420000002</v>
          </cell>
          <cell r="L45">
            <v>0</v>
          </cell>
          <cell r="M45">
            <v>292408748.63000005</v>
          </cell>
          <cell r="N45">
            <v>1736303.04</v>
          </cell>
          <cell r="O45">
            <v>4943.32</v>
          </cell>
          <cell r="P45">
            <v>1741246.36</v>
          </cell>
          <cell r="Q45">
            <v>255211898.13</v>
          </cell>
          <cell r="R45">
            <v>5649149.29</v>
          </cell>
          <cell r="S45">
            <v>260861047.41999999</v>
          </cell>
          <cell r="T45">
            <v>18264920.780000001</v>
          </cell>
          <cell r="U45">
            <v>10108450.119999999</v>
          </cell>
          <cell r="V45">
            <v>609565.31999999995</v>
          </cell>
          <cell r="W45">
            <v>0</v>
          </cell>
          <cell r="X45">
            <v>291585230</v>
          </cell>
          <cell r="Y45">
            <v>14770677.109999776</v>
          </cell>
        </row>
        <row r="46">
          <cell r="A46">
            <v>38504</v>
          </cell>
          <cell r="B46">
            <v>14770677.109999776</v>
          </cell>
          <cell r="C46">
            <v>259080115.02000001</v>
          </cell>
          <cell r="D46">
            <v>6687969.9699999997</v>
          </cell>
          <cell r="E46">
            <v>265768084.99000001</v>
          </cell>
          <cell r="F46">
            <v>2842731.44</v>
          </cell>
          <cell r="G46">
            <v>18169428.359999999</v>
          </cell>
          <cell r="H46">
            <v>5601186.1600000001</v>
          </cell>
          <cell r="I46">
            <v>970377.47</v>
          </cell>
          <cell r="J46">
            <v>6571563.6299999999</v>
          </cell>
          <cell r="L46">
            <v>578121.89</v>
          </cell>
          <cell r="M46">
            <v>293929930.31</v>
          </cell>
          <cell r="N46">
            <v>1814886.48</v>
          </cell>
          <cell r="O46">
            <v>4186.3599999999997</v>
          </cell>
          <cell r="P46">
            <v>1819072.84</v>
          </cell>
          <cell r="Q46">
            <v>267345061.62</v>
          </cell>
          <cell r="R46">
            <v>5006843.0999999996</v>
          </cell>
          <cell r="S46">
            <v>272351904.72000003</v>
          </cell>
          <cell r="T46">
            <v>16258554.73</v>
          </cell>
          <cell r="U46">
            <v>681916.22</v>
          </cell>
          <cell r="V46">
            <v>578121.89</v>
          </cell>
          <cell r="W46">
            <v>237678.83</v>
          </cell>
          <cell r="X46">
            <v>291927249.23000002</v>
          </cell>
          <cell r="Y46">
            <v>16773358.189999759</v>
          </cell>
        </row>
        <row r="47">
          <cell r="A47">
            <v>38534</v>
          </cell>
          <cell r="B47">
            <v>16773358.189999759</v>
          </cell>
          <cell r="C47">
            <v>257482834.59999996</v>
          </cell>
          <cell r="D47">
            <v>6793557.5199999996</v>
          </cell>
          <cell r="E47">
            <v>264276392.11999997</v>
          </cell>
          <cell r="F47">
            <v>2721651.11</v>
          </cell>
          <cell r="G47">
            <v>16475338.459999999</v>
          </cell>
          <cell r="H47">
            <v>5767967.3900000006</v>
          </cell>
          <cell r="I47">
            <v>98981.85</v>
          </cell>
          <cell r="J47">
            <v>5866949.2400000002</v>
          </cell>
          <cell r="L47">
            <v>321861.78999999998</v>
          </cell>
          <cell r="M47">
            <v>289662192.72000003</v>
          </cell>
          <cell r="N47">
            <v>1747287.35</v>
          </cell>
          <cell r="O47">
            <v>3673.53</v>
          </cell>
          <cell r="P47">
            <v>1750960.8800000001</v>
          </cell>
          <cell r="Q47">
            <v>257611303.97</v>
          </cell>
          <cell r="R47">
            <v>4633046.6100000003</v>
          </cell>
          <cell r="S47">
            <v>262244350.58000001</v>
          </cell>
          <cell r="T47">
            <v>26810711.210000001</v>
          </cell>
          <cell r="U47">
            <v>1193113.73</v>
          </cell>
          <cell r="V47">
            <v>321861.78999999998</v>
          </cell>
          <cell r="W47">
            <v>175187.53</v>
          </cell>
          <cell r="X47">
            <v>292496185.72000003</v>
          </cell>
          <cell r="Y47">
            <v>13939365.189999759</v>
          </cell>
        </row>
        <row r="48">
          <cell r="A48">
            <v>38565</v>
          </cell>
          <cell r="B48">
            <v>13939365.189999759</v>
          </cell>
          <cell r="C48">
            <v>255857953.94999999</v>
          </cell>
          <cell r="D48">
            <v>5943271.7199999997</v>
          </cell>
          <cell r="E48">
            <v>261801225.66999999</v>
          </cell>
          <cell r="F48">
            <v>2213031.12</v>
          </cell>
          <cell r="G48">
            <v>26056962.440000001</v>
          </cell>
          <cell r="H48">
            <v>6448729.2700000005</v>
          </cell>
          <cell r="I48">
            <v>126721.38</v>
          </cell>
          <cell r="J48">
            <v>6575450.6500000004</v>
          </cell>
          <cell r="L48">
            <v>1128544.8700000001</v>
          </cell>
          <cell r="M48">
            <v>297775214.75</v>
          </cell>
          <cell r="N48">
            <v>1821043.52</v>
          </cell>
          <cell r="O48">
            <v>3385.98</v>
          </cell>
          <cell r="P48">
            <v>1824429.5</v>
          </cell>
          <cell r="Q48">
            <v>267786628.74000001</v>
          </cell>
          <cell r="R48">
            <v>4705673.18</v>
          </cell>
          <cell r="S48">
            <v>272492301.92000002</v>
          </cell>
          <cell r="T48">
            <v>20993773.420000002</v>
          </cell>
          <cell r="U48">
            <v>1750595.37</v>
          </cell>
          <cell r="V48">
            <v>1128544.8700000001</v>
          </cell>
          <cell r="W48">
            <v>1450353.01</v>
          </cell>
          <cell r="X48">
            <v>299639998.09000003</v>
          </cell>
          <cell r="Y48">
            <v>12074581.849999726</v>
          </cell>
        </row>
        <row r="49">
          <cell r="A49">
            <v>38596</v>
          </cell>
          <cell r="B49">
            <v>12074581.849999726</v>
          </cell>
          <cell r="C49">
            <v>255155880.20000002</v>
          </cell>
          <cell r="D49">
            <v>6042190.3700000001</v>
          </cell>
          <cell r="E49">
            <v>261198070.57000002</v>
          </cell>
          <cell r="F49">
            <v>2590853.73</v>
          </cell>
          <cell r="G49">
            <v>16973988.219999999</v>
          </cell>
          <cell r="H49">
            <v>7041222.6699999999</v>
          </cell>
          <cell r="I49">
            <v>73021.009999999995</v>
          </cell>
          <cell r="J49">
            <v>7114243.6799999997</v>
          </cell>
          <cell r="L49">
            <v>458281.84</v>
          </cell>
          <cell r="M49">
            <v>288335438.03999996</v>
          </cell>
          <cell r="N49">
            <v>1768693.23</v>
          </cell>
          <cell r="O49">
            <v>3575.82</v>
          </cell>
          <cell r="P49">
            <v>1772269.05</v>
          </cell>
          <cell r="Q49">
            <v>260464774.75999999</v>
          </cell>
          <cell r="R49">
            <v>5770023.6299999999</v>
          </cell>
          <cell r="S49">
            <v>266234798.38999999</v>
          </cell>
          <cell r="T49">
            <v>17114193.190000001</v>
          </cell>
          <cell r="U49">
            <v>1195606.98</v>
          </cell>
          <cell r="V49">
            <v>458281.84</v>
          </cell>
          <cell r="W49">
            <v>171094.56</v>
          </cell>
          <cell r="X49">
            <v>286946244.00999999</v>
          </cell>
          <cell r="Y49">
            <v>13463775.879999697</v>
          </cell>
        </row>
        <row r="50">
          <cell r="A50">
            <v>38626</v>
          </cell>
          <cell r="B50">
            <v>13463775.879999697</v>
          </cell>
          <cell r="C50">
            <v>260046696.16000003</v>
          </cell>
          <cell r="D50">
            <v>3974907.26</v>
          </cell>
          <cell r="E50">
            <v>264021603.42000002</v>
          </cell>
          <cell r="F50">
            <v>2594972.61</v>
          </cell>
          <cell r="G50">
            <v>25445398.68</v>
          </cell>
          <cell r="H50">
            <v>8268683.5200000005</v>
          </cell>
          <cell r="I50">
            <v>50874.69</v>
          </cell>
          <cell r="J50">
            <v>8319558.2100000009</v>
          </cell>
          <cell r="L50">
            <v>374926.74</v>
          </cell>
          <cell r="M50">
            <v>300756459.66000003</v>
          </cell>
          <cell r="N50">
            <v>1824924.95</v>
          </cell>
          <cell r="O50">
            <v>3342.22</v>
          </cell>
          <cell r="P50">
            <v>1828267.17</v>
          </cell>
          <cell r="Q50">
            <v>268773676.54000002</v>
          </cell>
          <cell r="R50">
            <v>6192359.54</v>
          </cell>
          <cell r="S50">
            <v>274966036.08000004</v>
          </cell>
          <cell r="T50">
            <v>17297090.969999999</v>
          </cell>
          <cell r="U50">
            <v>1897895.66</v>
          </cell>
          <cell r="V50">
            <v>374926.74</v>
          </cell>
          <cell r="W50">
            <v>311821.09000000003</v>
          </cell>
          <cell r="X50">
            <v>296676037.71000004</v>
          </cell>
          <cell r="Y50">
            <v>17544197.829999685</v>
          </cell>
        </row>
        <row r="51">
          <cell r="A51">
            <v>38657</v>
          </cell>
          <cell r="B51">
            <v>17544197.829999685</v>
          </cell>
          <cell r="C51">
            <v>267019923</v>
          </cell>
          <cell r="D51">
            <v>4180184.58</v>
          </cell>
          <cell r="E51">
            <v>271200107.57999998</v>
          </cell>
          <cell r="F51">
            <v>2623930.4</v>
          </cell>
          <cell r="G51">
            <v>15013354.27</v>
          </cell>
          <cell r="H51">
            <v>9008277.6300000008</v>
          </cell>
          <cell r="I51">
            <v>101355.56</v>
          </cell>
          <cell r="J51">
            <v>9109633.1900000013</v>
          </cell>
          <cell r="L51">
            <v>480420.06</v>
          </cell>
          <cell r="M51">
            <v>298427445.49999994</v>
          </cell>
          <cell r="N51">
            <v>1838081.22</v>
          </cell>
          <cell r="O51">
            <v>3451.18</v>
          </cell>
          <cell r="P51">
            <v>1841532.4</v>
          </cell>
          <cell r="Q51">
            <v>270699971.77999997</v>
          </cell>
          <cell r="R51">
            <v>7439576.5899999999</v>
          </cell>
          <cell r="S51">
            <v>278139548.36999995</v>
          </cell>
          <cell r="T51">
            <v>16211949.52</v>
          </cell>
          <cell r="U51">
            <v>1822955.53</v>
          </cell>
          <cell r="V51">
            <v>480420.06</v>
          </cell>
          <cell r="W51">
            <v>290423.06</v>
          </cell>
          <cell r="X51">
            <v>298786828.93999988</v>
          </cell>
          <cell r="Y51">
            <v>17184814.389999747</v>
          </cell>
        </row>
        <row r="52">
          <cell r="A52">
            <v>38687</v>
          </cell>
          <cell r="B52">
            <v>17184814.389999747</v>
          </cell>
          <cell r="C52">
            <v>299400963.12</v>
          </cell>
          <cell r="D52">
            <v>5716472.3700000001</v>
          </cell>
          <cell r="E52">
            <v>305117435.49000001</v>
          </cell>
          <cell r="F52">
            <v>3109046.8</v>
          </cell>
          <cell r="G52">
            <v>14883921.48</v>
          </cell>
          <cell r="H52">
            <v>10306376.359999999</v>
          </cell>
          <cell r="I52">
            <v>394569.51</v>
          </cell>
          <cell r="J52">
            <v>10700945.869999999</v>
          </cell>
          <cell r="L52">
            <v>638247.18000000005</v>
          </cell>
          <cell r="M52">
            <v>334449596.82000005</v>
          </cell>
          <cell r="N52">
            <v>2040897.81</v>
          </cell>
          <cell r="O52">
            <v>4916.25</v>
          </cell>
          <cell r="P52">
            <v>2045814.06</v>
          </cell>
          <cell r="Q52">
            <v>300879199.95999998</v>
          </cell>
          <cell r="R52">
            <v>9856094.8800000008</v>
          </cell>
          <cell r="S52">
            <v>310735294.83999997</v>
          </cell>
          <cell r="T52">
            <v>16707166.27</v>
          </cell>
          <cell r="U52">
            <v>319907.84000000003</v>
          </cell>
          <cell r="V52">
            <v>638247.18000000005</v>
          </cell>
          <cell r="W52">
            <v>418484.35</v>
          </cell>
          <cell r="X52">
            <v>330864914.53999996</v>
          </cell>
          <cell r="Y52">
            <v>20769496.669999838</v>
          </cell>
        </row>
        <row r="53">
          <cell r="A53">
            <v>38718</v>
          </cell>
          <cell r="B53">
            <v>20769496.669999838</v>
          </cell>
          <cell r="C53">
            <v>258517785.56999999</v>
          </cell>
          <cell r="D53">
            <v>3569871.03</v>
          </cell>
          <cell r="E53">
            <v>262087656.59999999</v>
          </cell>
          <cell r="F53">
            <v>2378710.34</v>
          </cell>
          <cell r="G53">
            <v>19627532.150000002</v>
          </cell>
          <cell r="H53">
            <v>15807962.890000001</v>
          </cell>
          <cell r="I53">
            <v>150808.92000000001</v>
          </cell>
          <cell r="J53">
            <v>15958771.810000001</v>
          </cell>
          <cell r="L53">
            <v>434575.2</v>
          </cell>
          <cell r="M53">
            <v>300487246.09999996</v>
          </cell>
          <cell r="N53">
            <v>1726162.04</v>
          </cell>
          <cell r="O53">
            <v>4749.2299999999996</v>
          </cell>
          <cell r="P53">
            <v>1730911.27</v>
          </cell>
          <cell r="Q53">
            <v>265839497.63</v>
          </cell>
          <cell r="R53">
            <v>10571068.449999999</v>
          </cell>
          <cell r="S53">
            <v>276410566.07999998</v>
          </cell>
          <cell r="T53">
            <v>20009746.829999998</v>
          </cell>
          <cell r="U53">
            <v>5247972.54</v>
          </cell>
          <cell r="V53">
            <v>434575.2</v>
          </cell>
          <cell r="W53">
            <v>334994.06</v>
          </cell>
          <cell r="X53">
            <v>304168765.97999996</v>
          </cell>
          <cell r="Y53">
            <v>17087976.789999843</v>
          </cell>
        </row>
        <row r="54">
          <cell r="A54">
            <v>38749</v>
          </cell>
          <cell r="B54">
            <v>17087976.789999843</v>
          </cell>
          <cell r="C54">
            <v>271748452.20999998</v>
          </cell>
          <cell r="D54">
            <v>3699113.24</v>
          </cell>
          <cell r="E54">
            <v>275447565.44999999</v>
          </cell>
          <cell r="F54">
            <v>2506600.7200000002</v>
          </cell>
          <cell r="G54">
            <v>21983298.300000001</v>
          </cell>
          <cell r="H54">
            <v>15352625.789999999</v>
          </cell>
          <cell r="I54">
            <v>100061.05</v>
          </cell>
          <cell r="J54">
            <v>15452686.84</v>
          </cell>
          <cell r="L54">
            <v>693653.5</v>
          </cell>
          <cell r="M54">
            <v>316083804.81</v>
          </cell>
          <cell r="N54">
            <v>1770486.4</v>
          </cell>
          <cell r="O54">
            <v>5517.13</v>
          </cell>
          <cell r="P54">
            <v>1776003.5299999998</v>
          </cell>
          <cell r="Q54">
            <v>273241969.13</v>
          </cell>
          <cell r="R54">
            <v>13233934.82</v>
          </cell>
          <cell r="S54">
            <v>286475903.94999999</v>
          </cell>
          <cell r="T54">
            <v>21531419.09</v>
          </cell>
          <cell r="U54">
            <v>2316996.37</v>
          </cell>
          <cell r="V54">
            <v>693653.5</v>
          </cell>
          <cell r="W54">
            <v>706519.4</v>
          </cell>
          <cell r="X54">
            <v>313500495.83999991</v>
          </cell>
          <cell r="Y54">
            <v>19671285.759999931</v>
          </cell>
        </row>
        <row r="55">
          <cell r="A55">
            <v>38777</v>
          </cell>
          <cell r="B55">
            <v>19671285.759999931</v>
          </cell>
          <cell r="C55">
            <v>274533338.34999996</v>
          </cell>
          <cell r="D55">
            <v>4111476.09</v>
          </cell>
          <cell r="E55">
            <v>278644814.43999994</v>
          </cell>
          <cell r="F55">
            <v>3153082.55</v>
          </cell>
          <cell r="G55">
            <v>15263262.73</v>
          </cell>
          <cell r="H55">
            <v>18326298.43</v>
          </cell>
          <cell r="I55">
            <v>253824.38</v>
          </cell>
          <cell r="J55">
            <v>18580122.809999999</v>
          </cell>
          <cell r="L55">
            <v>435974.66</v>
          </cell>
          <cell r="M55">
            <v>316077257.19</v>
          </cell>
          <cell r="N55">
            <v>1803711.41</v>
          </cell>
          <cell r="O55">
            <v>6768.45</v>
          </cell>
          <cell r="P55">
            <v>1810479.8599999999</v>
          </cell>
          <cell r="Q55">
            <v>279001780.13</v>
          </cell>
          <cell r="R55">
            <v>14328042.6</v>
          </cell>
          <cell r="S55">
            <v>293329822.73000002</v>
          </cell>
          <cell r="T55">
            <v>17534763.120000001</v>
          </cell>
          <cell r="U55">
            <v>3650103.23</v>
          </cell>
          <cell r="V55">
            <v>435974.66</v>
          </cell>
          <cell r="W55">
            <v>325599.94</v>
          </cell>
          <cell r="X55">
            <v>317086743.54000008</v>
          </cell>
          <cell r="Y55">
            <v>18661799.409999847</v>
          </cell>
        </row>
        <row r="56">
          <cell r="A56">
            <v>38808</v>
          </cell>
          <cell r="B56">
            <v>18661799.409999847</v>
          </cell>
          <cell r="C56">
            <v>273993784.56999999</v>
          </cell>
          <cell r="D56">
            <v>3636643.95</v>
          </cell>
          <cell r="E56">
            <v>277630428.51999998</v>
          </cell>
          <cell r="F56">
            <v>2476336.2200000002</v>
          </cell>
          <cell r="G56">
            <v>15446361.970000001</v>
          </cell>
          <cell r="H56">
            <v>16209912.91</v>
          </cell>
          <cell r="I56">
            <v>110994.46</v>
          </cell>
          <cell r="J56">
            <v>16320907.370000001</v>
          </cell>
          <cell r="L56">
            <v>358077.38</v>
          </cell>
          <cell r="M56">
            <v>312232111.46000004</v>
          </cell>
          <cell r="N56">
            <v>1762421.1</v>
          </cell>
          <cell r="O56">
            <v>6495.64</v>
          </cell>
          <cell r="P56">
            <v>1768916.74</v>
          </cell>
          <cell r="Q56">
            <v>273022484.23000002</v>
          </cell>
          <cell r="R56">
            <v>12161451.880000001</v>
          </cell>
          <cell r="S56">
            <v>285183936.11000001</v>
          </cell>
          <cell r="T56">
            <v>18532877.079999998</v>
          </cell>
          <cell r="U56">
            <v>4412449.45</v>
          </cell>
          <cell r="V56">
            <v>358077.38</v>
          </cell>
          <cell r="W56">
            <v>488262.32</v>
          </cell>
          <cell r="X56">
            <v>310744519.07999998</v>
          </cell>
          <cell r="Y56">
            <v>20149391.789999902</v>
          </cell>
        </row>
        <row r="57">
          <cell r="A57">
            <v>38838</v>
          </cell>
          <cell r="B57">
            <v>20149391.789999902</v>
          </cell>
          <cell r="C57">
            <v>279165562.97000003</v>
          </cell>
          <cell r="D57">
            <v>3978358.95</v>
          </cell>
          <cell r="E57">
            <v>283143921.92000002</v>
          </cell>
          <cell r="F57">
            <v>2746916.66</v>
          </cell>
          <cell r="G57">
            <v>18971073</v>
          </cell>
          <cell r="H57">
            <v>20753324.459999997</v>
          </cell>
          <cell r="I57">
            <v>129350.5</v>
          </cell>
          <cell r="J57">
            <v>20882674.959999997</v>
          </cell>
          <cell r="L57">
            <v>377672.33</v>
          </cell>
          <cell r="M57">
            <v>326122258.87</v>
          </cell>
          <cell r="N57">
            <v>1853784.28</v>
          </cell>
          <cell r="O57">
            <v>7942.4</v>
          </cell>
          <cell r="P57">
            <v>1861726.68</v>
          </cell>
          <cell r="Q57">
            <v>286445285.89999998</v>
          </cell>
          <cell r="R57">
            <v>17310065.079999998</v>
          </cell>
          <cell r="S57">
            <v>303755350.97999996</v>
          </cell>
          <cell r="T57">
            <v>18735048.120000001</v>
          </cell>
          <cell r="U57">
            <v>3560799.59</v>
          </cell>
          <cell r="V57">
            <v>377672.33</v>
          </cell>
          <cell r="W57">
            <v>762226.67</v>
          </cell>
          <cell r="X57">
            <v>329052824.36999995</v>
          </cell>
          <cell r="Y57">
            <v>17218826.289999962</v>
          </cell>
        </row>
        <row r="58">
          <cell r="A58">
            <v>38869</v>
          </cell>
          <cell r="B58">
            <v>17218826.289999962</v>
          </cell>
          <cell r="C58">
            <v>293369868.51999998</v>
          </cell>
          <cell r="D58">
            <v>4101385.92</v>
          </cell>
          <cell r="E58">
            <v>297471254.44</v>
          </cell>
          <cell r="F58">
            <v>2386958.91</v>
          </cell>
          <cell r="G58">
            <v>12779528.6</v>
          </cell>
          <cell r="H58">
            <v>22161226.489999998</v>
          </cell>
          <cell r="I58">
            <v>3762527.42</v>
          </cell>
          <cell r="J58">
            <v>25923753.909999996</v>
          </cell>
          <cell r="L58">
            <v>495780.22</v>
          </cell>
          <cell r="M58">
            <v>339057276.08000004</v>
          </cell>
          <cell r="N58">
            <v>1877629.68</v>
          </cell>
          <cell r="O58">
            <v>6736.09</v>
          </cell>
          <cell r="P58">
            <v>1884365.77</v>
          </cell>
          <cell r="Q58">
            <v>290498244.27999997</v>
          </cell>
          <cell r="R58">
            <v>17724079.399999999</v>
          </cell>
          <cell r="S58">
            <v>308222323.67999995</v>
          </cell>
          <cell r="T58">
            <v>16434076.1</v>
          </cell>
          <cell r="U58">
            <v>4590253.99</v>
          </cell>
          <cell r="V58">
            <v>495780.22</v>
          </cell>
          <cell r="W58">
            <v>1298867.05</v>
          </cell>
          <cell r="X58">
            <v>332925666.81</v>
          </cell>
          <cell r="Y58">
            <v>23350435.560000002</v>
          </cell>
        </row>
        <row r="59">
          <cell r="A59">
            <v>38899</v>
          </cell>
          <cell r="B59">
            <v>23350435.560000002</v>
          </cell>
          <cell r="C59">
            <v>289232657.77999997</v>
          </cell>
          <cell r="D59">
            <v>4644037.33</v>
          </cell>
          <cell r="E59">
            <v>293876695.10999995</v>
          </cell>
          <cell r="F59">
            <v>3426023.19</v>
          </cell>
          <cell r="G59">
            <v>21278931.899999999</v>
          </cell>
          <cell r="H59">
            <v>19279172.789999999</v>
          </cell>
          <cell r="I59">
            <v>1843523.39</v>
          </cell>
          <cell r="J59">
            <v>21122696.18</v>
          </cell>
          <cell r="L59">
            <v>1093849.75</v>
          </cell>
          <cell r="M59">
            <v>340798196.12999994</v>
          </cell>
          <cell r="N59">
            <v>1933827.71</v>
          </cell>
          <cell r="O59">
            <v>5790.76</v>
          </cell>
          <cell r="P59">
            <v>1939618.47</v>
          </cell>
          <cell r="Q59">
            <v>299371296.77999997</v>
          </cell>
          <cell r="R59">
            <v>15374563.789999999</v>
          </cell>
          <cell r="S59">
            <v>314745860.56999999</v>
          </cell>
          <cell r="T59">
            <v>19853441.379999999</v>
          </cell>
          <cell r="U59">
            <v>3894984.2</v>
          </cell>
          <cell r="V59">
            <v>1093849.75</v>
          </cell>
          <cell r="W59">
            <v>1122723.82</v>
          </cell>
          <cell r="X59">
            <v>342650478.19</v>
          </cell>
          <cell r="Y59">
            <v>21498153.49999994</v>
          </cell>
        </row>
        <row r="60">
          <cell r="A60">
            <v>38930</v>
          </cell>
          <cell r="B60">
            <v>21498153.49999994</v>
          </cell>
          <cell r="C60">
            <v>290608131.01999998</v>
          </cell>
          <cell r="D60">
            <v>3729770.49</v>
          </cell>
          <cell r="E60">
            <v>294337901.50999999</v>
          </cell>
          <cell r="F60">
            <v>3518678.56</v>
          </cell>
          <cell r="G60">
            <v>13626983.879999999</v>
          </cell>
          <cell r="H60">
            <v>15802793.869999999</v>
          </cell>
          <cell r="I60">
            <v>825583.61</v>
          </cell>
          <cell r="J60">
            <v>16628377.479999999</v>
          </cell>
          <cell r="L60">
            <v>274162.68</v>
          </cell>
          <cell r="M60">
            <v>328386104.11000001</v>
          </cell>
          <cell r="N60">
            <v>1898199.7</v>
          </cell>
          <cell r="O60">
            <v>5238.62</v>
          </cell>
          <cell r="P60">
            <v>1903438.32</v>
          </cell>
          <cell r="Q60">
            <v>293705309.79000002</v>
          </cell>
          <cell r="R60">
            <v>13282181.619999999</v>
          </cell>
          <cell r="S60">
            <v>306987491.41000003</v>
          </cell>
          <cell r="T60">
            <v>20635799.98</v>
          </cell>
          <cell r="U60">
            <v>2967657.33</v>
          </cell>
          <cell r="V60">
            <v>274162.68</v>
          </cell>
          <cell r="W60">
            <v>447607.24</v>
          </cell>
          <cell r="X60">
            <v>333216156.96000004</v>
          </cell>
          <cell r="Y60">
            <v>16668100.649999917</v>
          </cell>
        </row>
        <row r="61">
          <cell r="A61">
            <v>38961</v>
          </cell>
          <cell r="B61">
            <v>16668100.649999917</v>
          </cell>
          <cell r="C61">
            <v>298259631.19999999</v>
          </cell>
          <cell r="D61">
            <v>3885170.93</v>
          </cell>
          <cell r="E61">
            <v>302144802.13</v>
          </cell>
          <cell r="F61">
            <v>3061405.96</v>
          </cell>
          <cell r="G61">
            <v>18101390.919999998</v>
          </cell>
          <cell r="H61">
            <v>21667081.780000001</v>
          </cell>
          <cell r="I61">
            <v>233178.82</v>
          </cell>
          <cell r="J61">
            <v>21900260.600000001</v>
          </cell>
          <cell r="L61">
            <v>728967.51</v>
          </cell>
          <cell r="M61">
            <v>345936827.12</v>
          </cell>
          <cell r="N61">
            <v>1931023.16</v>
          </cell>
          <cell r="O61">
            <v>6835.67</v>
          </cell>
          <cell r="P61">
            <v>1937858.8299999998</v>
          </cell>
          <cell r="Q61">
            <v>298955992.85000002</v>
          </cell>
          <cell r="R61">
            <v>17764210.989999998</v>
          </cell>
          <cell r="S61">
            <v>316720203.84000003</v>
          </cell>
          <cell r="T61">
            <v>18172114.510000002</v>
          </cell>
          <cell r="U61">
            <v>3477062.55</v>
          </cell>
          <cell r="V61">
            <v>728967.51</v>
          </cell>
          <cell r="W61">
            <v>777051.59</v>
          </cell>
          <cell r="X61">
            <v>341813258.82999998</v>
          </cell>
          <cell r="Y61">
            <v>20791668.939999938</v>
          </cell>
        </row>
        <row r="62">
          <cell r="A62">
            <v>38991</v>
          </cell>
          <cell r="B62">
            <v>20791668.939999938</v>
          </cell>
          <cell r="C62">
            <v>287804368.60999995</v>
          </cell>
          <cell r="D62">
            <v>4008290.19</v>
          </cell>
          <cell r="E62">
            <v>291812658.79999995</v>
          </cell>
          <cell r="F62">
            <v>3705081.72</v>
          </cell>
          <cell r="G62">
            <v>29834738.52</v>
          </cell>
          <cell r="H62">
            <v>33779716.57</v>
          </cell>
          <cell r="I62">
            <v>492340.49</v>
          </cell>
          <cell r="J62">
            <v>34272057.060000002</v>
          </cell>
          <cell r="L62">
            <v>449336.88</v>
          </cell>
          <cell r="M62">
            <v>360073872.97999996</v>
          </cell>
          <cell r="N62">
            <v>1914953.76</v>
          </cell>
          <cell r="O62">
            <v>7969.74</v>
          </cell>
          <cell r="P62">
            <v>1922923.5</v>
          </cell>
          <cell r="Q62">
            <v>296289603.17000002</v>
          </cell>
          <cell r="R62">
            <v>24470294.129999999</v>
          </cell>
          <cell r="S62">
            <v>320759897.30000001</v>
          </cell>
          <cell r="T62">
            <v>27246689.059999999</v>
          </cell>
          <cell r="U62">
            <v>9467479.4399999995</v>
          </cell>
          <cell r="V62">
            <v>449336.88</v>
          </cell>
          <cell r="W62">
            <v>553091.48</v>
          </cell>
          <cell r="X62">
            <v>360399417.66000003</v>
          </cell>
          <cell r="Y62">
            <v>20466124.259999871</v>
          </cell>
        </row>
        <row r="63">
          <cell r="A63">
            <v>39022</v>
          </cell>
          <cell r="B63">
            <v>20466124.259999871</v>
          </cell>
          <cell r="C63">
            <v>297204910.13</v>
          </cell>
          <cell r="D63">
            <v>4564392.01</v>
          </cell>
          <cell r="E63">
            <v>301769302.13999999</v>
          </cell>
          <cell r="F63">
            <v>4202995.9800000004</v>
          </cell>
          <cell r="G63">
            <v>15519166.48</v>
          </cell>
          <cell r="H63">
            <v>33251728.899999999</v>
          </cell>
          <cell r="I63">
            <v>511359.11</v>
          </cell>
          <cell r="J63">
            <v>33763088.009999998</v>
          </cell>
          <cell r="L63">
            <v>585724.02</v>
          </cell>
          <cell r="M63">
            <v>355840276.63</v>
          </cell>
          <cell r="N63">
            <v>1913152.83</v>
          </cell>
          <cell r="O63">
            <v>8447.25</v>
          </cell>
          <cell r="P63">
            <v>1921600.08</v>
          </cell>
          <cell r="Q63">
            <v>296247423.44999999</v>
          </cell>
          <cell r="R63">
            <v>28284890.18</v>
          </cell>
          <cell r="S63">
            <v>324532313.63</v>
          </cell>
          <cell r="T63">
            <v>21294497.309999999</v>
          </cell>
          <cell r="U63">
            <v>4502730.58</v>
          </cell>
          <cell r="V63">
            <v>585724.02</v>
          </cell>
          <cell r="W63">
            <v>305260.15000000002</v>
          </cell>
          <cell r="X63">
            <v>353142125.76999992</v>
          </cell>
          <cell r="Y63">
            <v>23164275.119999945</v>
          </cell>
        </row>
        <row r="64">
          <cell r="A64">
            <v>39052</v>
          </cell>
          <cell r="B64">
            <v>23164275.119999945</v>
          </cell>
          <cell r="C64">
            <v>314668623.70999998</v>
          </cell>
          <cell r="D64">
            <v>5970360.1600000001</v>
          </cell>
          <cell r="E64">
            <v>320638983.87</v>
          </cell>
          <cell r="F64">
            <v>3874112.63</v>
          </cell>
          <cell r="G64">
            <v>21530760.5</v>
          </cell>
          <cell r="H64">
            <v>33553558.259999998</v>
          </cell>
          <cell r="I64">
            <v>382087.12</v>
          </cell>
          <cell r="J64">
            <v>33935645.379999995</v>
          </cell>
          <cell r="L64">
            <v>434980.66</v>
          </cell>
          <cell r="M64">
            <v>380414483.04000002</v>
          </cell>
          <cell r="N64">
            <v>2099070.54</v>
          </cell>
          <cell r="O64">
            <v>9466.8799999999992</v>
          </cell>
          <cell r="P64">
            <v>2108537.42</v>
          </cell>
          <cell r="Q64">
            <v>325201165.85000002</v>
          </cell>
          <cell r="R64">
            <v>29030820.02</v>
          </cell>
          <cell r="S64">
            <v>354231985.87</v>
          </cell>
          <cell r="T64">
            <v>15337693</v>
          </cell>
          <cell r="U64">
            <v>4892182.24</v>
          </cell>
          <cell r="V64">
            <v>434980.66</v>
          </cell>
          <cell r="W64">
            <v>397130.19</v>
          </cell>
          <cell r="X64">
            <v>377402509.38000005</v>
          </cell>
          <cell r="Y64">
            <v>26176248.779999912</v>
          </cell>
        </row>
        <row r="65">
          <cell r="A65">
            <v>39083</v>
          </cell>
          <cell r="B65">
            <v>26176248.779999912</v>
          </cell>
          <cell r="C65">
            <v>301199025.46999997</v>
          </cell>
          <cell r="D65">
            <v>3713248.92</v>
          </cell>
          <cell r="E65">
            <v>304912274.38999999</v>
          </cell>
          <cell r="F65">
            <v>3215060.58</v>
          </cell>
          <cell r="G65">
            <v>15738940.970000001</v>
          </cell>
          <cell r="H65">
            <v>28373813.760000002</v>
          </cell>
          <cell r="I65">
            <v>1026446.22</v>
          </cell>
          <cell r="J65">
            <v>29400259.98</v>
          </cell>
          <cell r="L65">
            <v>374560.84</v>
          </cell>
          <cell r="M65">
            <v>353641096.75999999</v>
          </cell>
          <cell r="N65">
            <v>1944457.61</v>
          </cell>
          <cell r="O65">
            <v>7986.88</v>
          </cell>
          <cell r="P65">
            <v>1952444.49</v>
          </cell>
          <cell r="Q65">
            <v>307203197.19</v>
          </cell>
          <cell r="R65">
            <v>28148392.280000001</v>
          </cell>
          <cell r="S65">
            <v>335351589.47000003</v>
          </cell>
          <cell r="T65">
            <v>20865564.440000001</v>
          </cell>
          <cell r="U65">
            <v>462048.1</v>
          </cell>
          <cell r="V65">
            <v>374560.84</v>
          </cell>
          <cell r="W65">
            <v>493484.18</v>
          </cell>
          <cell r="X65">
            <v>359499691.52000004</v>
          </cell>
          <cell r="Y65">
            <v>20317654.019999862</v>
          </cell>
        </row>
        <row r="66">
          <cell r="A66">
            <v>39114</v>
          </cell>
          <cell r="B66">
            <v>20317654.019999862</v>
          </cell>
          <cell r="C66">
            <v>307220449.82999998</v>
          </cell>
          <cell r="D66">
            <v>3692995.12</v>
          </cell>
          <cell r="E66">
            <v>310913444.94999999</v>
          </cell>
          <cell r="F66">
            <v>3504690.76</v>
          </cell>
          <cell r="G66">
            <v>17103268.579999998</v>
          </cell>
          <cell r="H66">
            <v>33703450.240000002</v>
          </cell>
          <cell r="I66">
            <v>306305</v>
          </cell>
          <cell r="J66">
            <v>34009755.240000002</v>
          </cell>
          <cell r="L66">
            <v>388600.62</v>
          </cell>
          <cell r="M66">
            <v>365919760.14999998</v>
          </cell>
          <cell r="N66">
            <v>1945786.45</v>
          </cell>
          <cell r="O66">
            <v>10453.65</v>
          </cell>
          <cell r="P66">
            <v>1956240.0999999999</v>
          </cell>
          <cell r="Q66">
            <v>308024635.60000002</v>
          </cell>
          <cell r="R66">
            <v>32886179.940000001</v>
          </cell>
          <cell r="S66">
            <v>340910815.54000002</v>
          </cell>
          <cell r="T66">
            <v>16725090.59</v>
          </cell>
          <cell r="U66">
            <v>809490.49</v>
          </cell>
          <cell r="V66">
            <v>388600.62</v>
          </cell>
          <cell r="W66">
            <v>453147.26</v>
          </cell>
          <cell r="X66">
            <v>361243384.60000002</v>
          </cell>
          <cell r="Y66">
            <v>24994029.569999814</v>
          </cell>
        </row>
        <row r="67">
          <cell r="A67">
            <v>39142</v>
          </cell>
          <cell r="B67">
            <v>24994029.569999814</v>
          </cell>
          <cell r="C67">
            <v>305714309.21999997</v>
          </cell>
          <cell r="D67">
            <v>4270712.5999999996</v>
          </cell>
          <cell r="E67">
            <v>309985021.81999999</v>
          </cell>
          <cell r="F67">
            <v>4840290.46</v>
          </cell>
          <cell r="G67">
            <v>17634556.510000002</v>
          </cell>
          <cell r="H67">
            <v>49389148.770000003</v>
          </cell>
          <cell r="I67">
            <v>470954.35</v>
          </cell>
          <cell r="J67">
            <v>49860103.120000005</v>
          </cell>
          <cell r="L67">
            <v>453000.63</v>
          </cell>
          <cell r="M67">
            <v>382772972.53999996</v>
          </cell>
          <cell r="N67">
            <v>1954249.28</v>
          </cell>
          <cell r="O67">
            <v>12984.13</v>
          </cell>
          <cell r="P67">
            <v>1967233.41</v>
          </cell>
          <cell r="Q67">
            <v>309918221.61000001</v>
          </cell>
          <cell r="R67">
            <v>38025353.170000002</v>
          </cell>
          <cell r="S67">
            <v>347943574.78000003</v>
          </cell>
          <cell r="T67">
            <v>22746486.010000002</v>
          </cell>
          <cell r="U67">
            <v>10868751.01</v>
          </cell>
          <cell r="V67">
            <v>453000.63</v>
          </cell>
          <cell r="W67">
            <v>510753.46</v>
          </cell>
          <cell r="X67">
            <v>384489799.30000001</v>
          </cell>
          <cell r="Y67">
            <v>23277202.809999764</v>
          </cell>
        </row>
        <row r="68">
          <cell r="A68">
            <v>39173</v>
          </cell>
          <cell r="B68">
            <v>23277202.809999764</v>
          </cell>
          <cell r="C68">
            <v>332805869.80000001</v>
          </cell>
          <cell r="D68">
            <v>4193207.2</v>
          </cell>
          <cell r="E68">
            <v>336999077</v>
          </cell>
          <cell r="F68">
            <v>4071811.17</v>
          </cell>
          <cell r="G68">
            <v>26822101.510000002</v>
          </cell>
          <cell r="H68">
            <v>37278854.82</v>
          </cell>
          <cell r="I68">
            <v>266377.87</v>
          </cell>
          <cell r="J68">
            <v>37545232.689999998</v>
          </cell>
          <cell r="L68">
            <v>760895.33</v>
          </cell>
          <cell r="M68">
            <v>406199117.69999999</v>
          </cell>
          <cell r="N68">
            <v>2087553.14</v>
          </cell>
          <cell r="O68">
            <v>13277.25</v>
          </cell>
          <cell r="P68">
            <v>2100830.3899999997</v>
          </cell>
          <cell r="Q68">
            <v>331770264.44999999</v>
          </cell>
          <cell r="R68">
            <v>32900930.460000001</v>
          </cell>
          <cell r="S68">
            <v>364671194.90999997</v>
          </cell>
          <cell r="T68">
            <v>18076592.120000001</v>
          </cell>
          <cell r="U68">
            <v>5056533.12</v>
          </cell>
          <cell r="V68">
            <v>760895.33</v>
          </cell>
          <cell r="W68">
            <v>856296.75</v>
          </cell>
          <cell r="X68">
            <v>391522342.61999995</v>
          </cell>
          <cell r="Y68">
            <v>37953977.889999807</v>
          </cell>
        </row>
        <row r="69">
          <cell r="A69">
            <v>39203</v>
          </cell>
          <cell r="B69">
            <v>37953977.889999807</v>
          </cell>
          <cell r="C69">
            <v>321596196.26999998</v>
          </cell>
          <cell r="D69">
            <v>4360784.18</v>
          </cell>
          <cell r="E69">
            <v>325956980.44999999</v>
          </cell>
          <cell r="F69">
            <v>4823481.45</v>
          </cell>
          <cell r="G69">
            <v>26800910.580000002</v>
          </cell>
          <cell r="H69">
            <v>46889660.780000001</v>
          </cell>
          <cell r="I69">
            <v>335727.75</v>
          </cell>
          <cell r="J69">
            <v>47225388.530000001</v>
          </cell>
          <cell r="L69">
            <v>244476.51</v>
          </cell>
          <cell r="M69">
            <v>405051237.51999998</v>
          </cell>
          <cell r="N69">
            <v>2147678.1</v>
          </cell>
          <cell r="O69">
            <v>14813.34</v>
          </cell>
          <cell r="P69">
            <v>2162491.44</v>
          </cell>
          <cell r="Q69">
            <v>339900342.56</v>
          </cell>
          <cell r="R69">
            <v>36444826.149999999</v>
          </cell>
          <cell r="S69">
            <v>376345168.70999998</v>
          </cell>
          <cell r="T69">
            <v>30678819.82</v>
          </cell>
          <cell r="U69">
            <v>11937304.23</v>
          </cell>
          <cell r="V69">
            <v>244476.51</v>
          </cell>
          <cell r="W69">
            <v>804600.19</v>
          </cell>
          <cell r="X69">
            <v>422172860.89999998</v>
          </cell>
          <cell r="Y69">
            <v>20832354.509999812</v>
          </cell>
        </row>
        <row r="70">
          <cell r="A70">
            <v>39234</v>
          </cell>
          <cell r="B70">
            <v>20832354.509999812</v>
          </cell>
          <cell r="C70">
            <v>322800387.22999996</v>
          </cell>
          <cell r="D70">
            <v>4406446.67</v>
          </cell>
          <cell r="E70">
            <v>327206833.89999998</v>
          </cell>
          <cell r="F70">
            <v>5120539.9400000004</v>
          </cell>
          <cell r="G70">
            <v>15998881.25</v>
          </cell>
          <cell r="H70">
            <v>47512974.590000004</v>
          </cell>
          <cell r="I70">
            <v>436747.75</v>
          </cell>
          <cell r="J70">
            <v>47949722.340000004</v>
          </cell>
          <cell r="L70">
            <v>256615.27</v>
          </cell>
          <cell r="M70">
            <v>396532592.69999993</v>
          </cell>
          <cell r="N70">
            <v>2007547.78</v>
          </cell>
          <cell r="O70">
            <v>18471.419999999998</v>
          </cell>
          <cell r="P70">
            <v>2026019.2</v>
          </cell>
          <cell r="Q70">
            <v>318644262.70999998</v>
          </cell>
          <cell r="R70">
            <v>45551636.850000001</v>
          </cell>
          <cell r="S70">
            <v>364195899.56</v>
          </cell>
          <cell r="T70">
            <v>16655192.24</v>
          </cell>
          <cell r="U70">
            <v>395511.32</v>
          </cell>
          <cell r="V70">
            <v>256615.27</v>
          </cell>
          <cell r="W70">
            <v>323111.3</v>
          </cell>
          <cell r="X70">
            <v>383852348.88999999</v>
          </cell>
          <cell r="Y70">
            <v>33512598.319999754</v>
          </cell>
        </row>
        <row r="71">
          <cell r="A71">
            <v>39264</v>
          </cell>
          <cell r="B71">
            <v>33512598.319999754</v>
          </cell>
          <cell r="C71">
            <v>336239883.88</v>
          </cell>
          <cell r="D71">
            <v>5253690.79</v>
          </cell>
          <cell r="E71">
            <v>341493574.67000002</v>
          </cell>
          <cell r="F71">
            <v>4317251.8899999997</v>
          </cell>
          <cell r="G71">
            <v>22369781.219999999</v>
          </cell>
          <cell r="H71">
            <v>51524880.140000001</v>
          </cell>
          <cell r="I71">
            <v>352330.23</v>
          </cell>
          <cell r="J71">
            <v>51877210.369999997</v>
          </cell>
          <cell r="L71">
            <v>535597.16</v>
          </cell>
          <cell r="M71">
            <v>420593415.31</v>
          </cell>
          <cell r="N71">
            <v>2221219.6</v>
          </cell>
          <cell r="O71">
            <v>19417.25</v>
          </cell>
          <cell r="P71">
            <v>2240636.85</v>
          </cell>
          <cell r="Q71">
            <v>351704642.35000002</v>
          </cell>
          <cell r="R71">
            <v>52194574.770000003</v>
          </cell>
          <cell r="S71">
            <v>403899217.12</v>
          </cell>
          <cell r="T71">
            <v>24207442.550000001</v>
          </cell>
          <cell r="U71">
            <v>615216.1</v>
          </cell>
          <cell r="V71">
            <v>535597.16</v>
          </cell>
          <cell r="W71">
            <v>598416.66</v>
          </cell>
          <cell r="X71">
            <v>432096526.44000012</v>
          </cell>
          <cell r="Y71">
            <v>22009487.18999964</v>
          </cell>
        </row>
        <row r="72">
          <cell r="A72">
            <v>39295</v>
          </cell>
          <cell r="B72">
            <v>22009487.18999964</v>
          </cell>
          <cell r="C72">
            <v>351594668.52999991</v>
          </cell>
          <cell r="D72">
            <v>4108230.02</v>
          </cell>
          <cell r="E72">
            <v>355702898.54999989</v>
          </cell>
          <cell r="F72">
            <v>3840475.83</v>
          </cell>
          <cell r="G72">
            <v>15920885.9</v>
          </cell>
          <cell r="H72">
            <v>55147209.649999999</v>
          </cell>
          <cell r="I72">
            <v>382142.6</v>
          </cell>
          <cell r="J72">
            <v>55529352.25</v>
          </cell>
          <cell r="L72">
            <v>449813.59</v>
          </cell>
          <cell r="M72">
            <v>431443426.11999983</v>
          </cell>
          <cell r="N72">
            <v>2196099.41</v>
          </cell>
          <cell r="O72">
            <v>20354.7</v>
          </cell>
          <cell r="P72">
            <v>2216454.1100000003</v>
          </cell>
          <cell r="Q72">
            <v>346594673.07999998</v>
          </cell>
          <cell r="R72">
            <v>53651724.090000004</v>
          </cell>
          <cell r="S72">
            <v>400246397.16999996</v>
          </cell>
          <cell r="T72">
            <v>26470559.73</v>
          </cell>
          <cell r="U72">
            <v>1451809.87</v>
          </cell>
          <cell r="V72">
            <v>449813.59</v>
          </cell>
          <cell r="W72">
            <v>362889.8</v>
          </cell>
          <cell r="X72">
            <v>431197924.26999998</v>
          </cell>
          <cell r="Y72">
            <v>22254989.039999485</v>
          </cell>
        </row>
        <row r="73">
          <cell r="A73">
            <v>39326</v>
          </cell>
          <cell r="B73">
            <v>22254989.039999485</v>
          </cell>
          <cell r="C73">
            <v>326153830.47999996</v>
          </cell>
          <cell r="D73">
            <v>4185779.1</v>
          </cell>
          <cell r="E73">
            <v>330339609.57999998</v>
          </cell>
          <cell r="F73">
            <v>4097344.89</v>
          </cell>
          <cell r="G73">
            <v>20938243.259999998</v>
          </cell>
          <cell r="H73">
            <v>54752526.289999999</v>
          </cell>
          <cell r="I73">
            <v>132185.15</v>
          </cell>
          <cell r="J73">
            <v>54884711.439999998</v>
          </cell>
          <cell r="L73">
            <v>367662.16</v>
          </cell>
          <cell r="M73">
            <v>410627571.32999998</v>
          </cell>
          <cell r="N73">
            <v>2047619.78</v>
          </cell>
          <cell r="O73">
            <v>22961.69</v>
          </cell>
          <cell r="P73">
            <v>2070581.47</v>
          </cell>
          <cell r="Q73">
            <v>323585674.27999997</v>
          </cell>
          <cell r="R73">
            <v>53608472.270000003</v>
          </cell>
          <cell r="S73">
            <v>377194146.54999995</v>
          </cell>
          <cell r="T73">
            <v>23439062.940000001</v>
          </cell>
          <cell r="U73">
            <v>233506.87</v>
          </cell>
          <cell r="V73">
            <v>367662.16</v>
          </cell>
          <cell r="W73">
            <v>358373.95</v>
          </cell>
          <cell r="X73">
            <v>403663333.94</v>
          </cell>
          <cell r="Y73">
            <v>29219226.429999471</v>
          </cell>
        </row>
        <row r="74">
          <cell r="A74">
            <v>39356</v>
          </cell>
          <cell r="B74">
            <v>29219226.429999471</v>
          </cell>
          <cell r="C74">
            <v>335381435.60000002</v>
          </cell>
          <cell r="D74">
            <v>4657954.5</v>
          </cell>
          <cell r="E74">
            <v>340039390.10000002</v>
          </cell>
          <cell r="F74">
            <v>5466993.46</v>
          </cell>
          <cell r="G74">
            <v>26918871.07</v>
          </cell>
          <cell r="H74">
            <v>93224161.129999995</v>
          </cell>
          <cell r="I74">
            <v>205370.4</v>
          </cell>
          <cell r="J74">
            <v>93429531.530000001</v>
          </cell>
          <cell r="L74">
            <v>708119.74</v>
          </cell>
          <cell r="M74">
            <v>466562905.89999998</v>
          </cell>
          <cell r="N74">
            <v>2218689.75</v>
          </cell>
          <cell r="O74">
            <v>36749.040000000001</v>
          </cell>
          <cell r="P74">
            <v>2255438.79</v>
          </cell>
          <cell r="Q74">
            <v>350149328.89999998</v>
          </cell>
          <cell r="R74">
            <v>81055281.709999993</v>
          </cell>
          <cell r="S74">
            <v>431204610.60999995</v>
          </cell>
          <cell r="T74">
            <v>22815361.699999999</v>
          </cell>
          <cell r="U74">
            <v>11717607.84</v>
          </cell>
          <cell r="V74">
            <v>708119.74</v>
          </cell>
          <cell r="W74">
            <v>810220.27</v>
          </cell>
          <cell r="X74">
            <v>469511358.94999993</v>
          </cell>
          <cell r="Y74">
            <v>26270773.379999518</v>
          </cell>
        </row>
        <row r="75">
          <cell r="A75">
            <v>39387</v>
          </cell>
          <cell r="B75">
            <v>26270773.379999518</v>
          </cell>
          <cell r="C75">
            <v>331232112.99999994</v>
          </cell>
          <cell r="D75">
            <v>4711304.6399999997</v>
          </cell>
          <cell r="E75">
            <v>335943417.63999993</v>
          </cell>
          <cell r="F75">
            <v>4114025.88</v>
          </cell>
          <cell r="G75">
            <v>19687251.059999999</v>
          </cell>
          <cell r="H75">
            <v>76564151.940000013</v>
          </cell>
          <cell r="I75">
            <v>292550.28000000003</v>
          </cell>
          <cell r="J75">
            <v>76856702.220000014</v>
          </cell>
          <cell r="L75">
            <v>631431.6</v>
          </cell>
          <cell r="M75">
            <v>437232828.39999998</v>
          </cell>
          <cell r="N75">
            <v>2140139.08</v>
          </cell>
          <cell r="O75">
            <v>36587.760000000002</v>
          </cell>
          <cell r="P75">
            <v>2176726.84</v>
          </cell>
          <cell r="Q75">
            <v>337463788.25</v>
          </cell>
          <cell r="R75">
            <v>76599746.010000005</v>
          </cell>
          <cell r="S75">
            <v>414063534.25999999</v>
          </cell>
          <cell r="T75">
            <v>21187852.329999998</v>
          </cell>
          <cell r="U75">
            <v>271900.32</v>
          </cell>
          <cell r="V75">
            <v>654098.39</v>
          </cell>
          <cell r="W75">
            <v>667170.82999999996</v>
          </cell>
          <cell r="X75">
            <v>439021282.96999991</v>
          </cell>
          <cell r="Y75">
            <v>24482318.809999585</v>
          </cell>
        </row>
        <row r="76">
          <cell r="A76">
            <v>39417</v>
          </cell>
          <cell r="B76">
            <v>24482318.809999585</v>
          </cell>
          <cell r="C76">
            <v>366998046.94</v>
          </cell>
          <cell r="D76">
            <v>8062552.96</v>
          </cell>
          <cell r="E76">
            <v>375060599.89999998</v>
          </cell>
          <cell r="F76">
            <v>4457710.49</v>
          </cell>
          <cell r="G76">
            <v>23786522.369999997</v>
          </cell>
          <cell r="H76">
            <v>83640543.549999997</v>
          </cell>
          <cell r="I76">
            <v>313496.71999999997</v>
          </cell>
          <cell r="J76">
            <v>83954040.269999996</v>
          </cell>
          <cell r="L76">
            <v>533210.62</v>
          </cell>
          <cell r="M76">
            <v>487792083.64999998</v>
          </cell>
          <cell r="N76">
            <v>2346450.37</v>
          </cell>
          <cell r="O76">
            <v>51261.45</v>
          </cell>
          <cell r="P76">
            <v>2397711.8200000003</v>
          </cell>
          <cell r="Q76">
            <v>369901008.37</v>
          </cell>
          <cell r="R76">
            <v>75764286.969999999</v>
          </cell>
          <cell r="S76">
            <v>445665295.34000003</v>
          </cell>
          <cell r="T76">
            <v>20035187.539999999</v>
          </cell>
          <cell r="U76">
            <v>7630515.8700000001</v>
          </cell>
          <cell r="V76">
            <v>533210.62</v>
          </cell>
          <cell r="W76">
            <v>459456.24</v>
          </cell>
          <cell r="X76">
            <v>476721377.43000007</v>
          </cell>
          <cell r="Y76">
            <v>35553025.029999495</v>
          </cell>
        </row>
        <row r="77">
          <cell r="A77">
            <v>39448</v>
          </cell>
          <cell r="B77">
            <v>35553025.029999495</v>
          </cell>
          <cell r="C77">
            <v>341276817.90999997</v>
          </cell>
          <cell r="D77">
            <v>4309753.71</v>
          </cell>
          <cell r="E77">
            <v>345586571.61999995</v>
          </cell>
          <cell r="F77">
            <v>3283057.63</v>
          </cell>
          <cell r="G77">
            <v>19382287.219999999</v>
          </cell>
          <cell r="H77">
            <v>68802673.870000005</v>
          </cell>
          <cell r="I77">
            <v>377344.15</v>
          </cell>
          <cell r="J77">
            <v>69180018.020000011</v>
          </cell>
          <cell r="L77">
            <v>353634.94</v>
          </cell>
          <cell r="M77">
            <v>437785569.42999989</v>
          </cell>
          <cell r="N77">
            <v>2222932.65</v>
          </cell>
          <cell r="O77">
            <v>59178.02</v>
          </cell>
          <cell r="P77">
            <v>2282110.67</v>
          </cell>
          <cell r="Q77">
            <v>350505110.45999998</v>
          </cell>
          <cell r="R77">
            <v>69192742.390000001</v>
          </cell>
          <cell r="S77">
            <v>419697852.84999996</v>
          </cell>
          <cell r="T77">
            <v>26423454</v>
          </cell>
          <cell r="U77">
            <v>627333.73</v>
          </cell>
          <cell r="V77">
            <v>353634.94</v>
          </cell>
          <cell r="W77">
            <v>358290.89</v>
          </cell>
          <cell r="X77">
            <v>449742677.07999998</v>
          </cell>
          <cell r="Y77">
            <v>23595917.379999399</v>
          </cell>
        </row>
        <row r="78">
          <cell r="A78">
            <v>39479</v>
          </cell>
          <cell r="B78">
            <v>23595917.379999399</v>
          </cell>
          <cell r="C78">
            <v>351214771.67000008</v>
          </cell>
          <cell r="D78">
            <v>4051589.33</v>
          </cell>
          <cell r="E78">
            <v>355266361.00000006</v>
          </cell>
          <cell r="F78">
            <v>3725089.39</v>
          </cell>
          <cell r="G78">
            <v>22600282.189999998</v>
          </cell>
          <cell r="H78">
            <v>82023224.310000002</v>
          </cell>
          <cell r="I78">
            <v>379547.34</v>
          </cell>
          <cell r="J78">
            <v>82402771.650000006</v>
          </cell>
          <cell r="L78">
            <v>375879.96</v>
          </cell>
          <cell r="M78">
            <v>464370384.19</v>
          </cell>
          <cell r="N78">
            <v>2240612.2200000002</v>
          </cell>
          <cell r="O78">
            <v>80597.570000000007</v>
          </cell>
          <cell r="P78">
            <v>2321209.79</v>
          </cell>
          <cell r="Q78">
            <v>352557869.72000003</v>
          </cell>
          <cell r="R78">
            <v>79396488.719999999</v>
          </cell>
          <cell r="S78">
            <v>431954358.44000006</v>
          </cell>
          <cell r="T78">
            <v>21938947.809999999</v>
          </cell>
          <cell r="U78">
            <v>1260294.05</v>
          </cell>
          <cell r="V78">
            <v>375879.96</v>
          </cell>
          <cell r="W78">
            <v>610683.64</v>
          </cell>
          <cell r="X78">
            <v>458461373.69000006</v>
          </cell>
          <cell r="Y78">
            <v>29504927.87999934</v>
          </cell>
        </row>
        <row r="79">
          <cell r="A79">
            <v>39508</v>
          </cell>
          <cell r="B79">
            <v>29504927.87999934</v>
          </cell>
          <cell r="C79">
            <v>346715703.26999998</v>
          </cell>
          <cell r="D79">
            <v>4083309.52</v>
          </cell>
          <cell r="E79">
            <v>350799012.78999996</v>
          </cell>
          <cell r="F79">
            <v>4345078.2</v>
          </cell>
          <cell r="G79">
            <v>24291951.920000002</v>
          </cell>
          <cell r="H79">
            <v>78829772.210000008</v>
          </cell>
          <cell r="I79">
            <v>320454.75</v>
          </cell>
          <cell r="J79">
            <v>79150226.960000008</v>
          </cell>
          <cell r="L79">
            <v>349405.14</v>
          </cell>
          <cell r="M79">
            <v>458935675.00999999</v>
          </cell>
          <cell r="N79">
            <v>2214085.7400000002</v>
          </cell>
          <cell r="O79">
            <v>90257.36</v>
          </cell>
          <cell r="P79">
            <v>2304343.1</v>
          </cell>
          <cell r="Q79">
            <v>349083778.75</v>
          </cell>
          <cell r="R79">
            <v>79814324.670000002</v>
          </cell>
          <cell r="S79">
            <v>428898103.42000002</v>
          </cell>
          <cell r="T79">
            <v>21676610.199999999</v>
          </cell>
          <cell r="U79">
            <v>1550380.52</v>
          </cell>
          <cell r="V79">
            <v>383224.89</v>
          </cell>
          <cell r="W79">
            <v>650943.1</v>
          </cell>
          <cell r="X79">
            <v>455463605.23000002</v>
          </cell>
          <cell r="Y79">
            <v>32976997.659999311</v>
          </cell>
        </row>
        <row r="80">
          <cell r="A80">
            <v>39539</v>
          </cell>
          <cell r="B80">
            <v>32976997.659999311</v>
          </cell>
          <cell r="C80">
            <v>364271160.90000004</v>
          </cell>
          <cell r="D80">
            <v>4580462.1100000003</v>
          </cell>
          <cell r="E80">
            <v>368851623.01000005</v>
          </cell>
          <cell r="F80">
            <v>4296061.91</v>
          </cell>
          <cell r="G80">
            <v>19742739.050000001</v>
          </cell>
          <cell r="H80">
            <v>81552472.640000001</v>
          </cell>
          <cell r="I80">
            <v>218846.38</v>
          </cell>
          <cell r="J80">
            <v>81771319.019999996</v>
          </cell>
          <cell r="L80">
            <v>544513.64</v>
          </cell>
          <cell r="M80">
            <v>475206256.63000005</v>
          </cell>
          <cell r="N80">
            <v>2361587.85</v>
          </cell>
          <cell r="O80">
            <v>94917.46</v>
          </cell>
          <cell r="P80">
            <v>2456505.31</v>
          </cell>
          <cell r="Q80">
            <v>371993847.81999999</v>
          </cell>
          <cell r="R80">
            <v>79244956.959999993</v>
          </cell>
          <cell r="S80">
            <v>451238804.77999997</v>
          </cell>
          <cell r="T80">
            <v>23084839.859999999</v>
          </cell>
          <cell r="U80">
            <v>864346.7</v>
          </cell>
          <cell r="V80">
            <v>510693.89</v>
          </cell>
          <cell r="W80">
            <v>586104.82999999996</v>
          </cell>
          <cell r="X80">
            <v>478741295.36999995</v>
          </cell>
          <cell r="Y80">
            <v>29441958.919999421</v>
          </cell>
        </row>
        <row r="81">
          <cell r="A81">
            <v>39569</v>
          </cell>
          <cell r="B81">
            <v>29441958.919999421</v>
          </cell>
          <cell r="C81">
            <v>360492677.84000003</v>
          </cell>
          <cell r="D81">
            <v>4917569.67</v>
          </cell>
          <cell r="E81">
            <v>365410247.51000005</v>
          </cell>
          <cell r="F81">
            <v>3644895.25</v>
          </cell>
          <cell r="G81">
            <v>19000141.620000001</v>
          </cell>
          <cell r="H81">
            <v>89262254.049999997</v>
          </cell>
          <cell r="I81">
            <v>150269.26999999999</v>
          </cell>
          <cell r="J81">
            <v>89412523.319999993</v>
          </cell>
          <cell r="L81">
            <v>519988.32</v>
          </cell>
          <cell r="M81">
            <v>477987796.02000004</v>
          </cell>
          <cell r="N81">
            <v>2293777.0099999998</v>
          </cell>
          <cell r="O81">
            <v>91906.95</v>
          </cell>
          <cell r="P81">
            <v>2385683.96</v>
          </cell>
          <cell r="Q81">
            <v>360685167.11000001</v>
          </cell>
          <cell r="R81">
            <v>75001615.560000002</v>
          </cell>
          <cell r="S81">
            <v>435686782.67000002</v>
          </cell>
          <cell r="T81">
            <v>23006559.469999999</v>
          </cell>
          <cell r="U81">
            <v>14144447.220000001</v>
          </cell>
          <cell r="V81">
            <v>519988.32</v>
          </cell>
          <cell r="W81">
            <v>531527.87</v>
          </cell>
          <cell r="X81">
            <v>476274989.51000005</v>
          </cell>
          <cell r="Y81">
            <v>31154765.429999411</v>
          </cell>
        </row>
        <row r="82">
          <cell r="A82">
            <v>39600</v>
          </cell>
          <cell r="B82">
            <v>31154765.429999411</v>
          </cell>
          <cell r="C82">
            <v>374718788.13999999</v>
          </cell>
          <cell r="D82">
            <v>4968393.59</v>
          </cell>
          <cell r="E82">
            <v>379687181.72999996</v>
          </cell>
          <cell r="F82">
            <v>5406754.3099999996</v>
          </cell>
          <cell r="G82">
            <v>24913098.869999997</v>
          </cell>
          <cell r="H82">
            <v>72681543.859999999</v>
          </cell>
          <cell r="I82">
            <v>73512.77</v>
          </cell>
          <cell r="J82">
            <v>72755056.629999995</v>
          </cell>
          <cell r="L82">
            <v>1238184.3500000001</v>
          </cell>
          <cell r="M82">
            <v>484000275.88999999</v>
          </cell>
          <cell r="N82">
            <v>2377875.65</v>
          </cell>
          <cell r="O82">
            <v>83041.19</v>
          </cell>
          <cell r="P82">
            <v>2460916.84</v>
          </cell>
          <cell r="Q82">
            <v>373546264.16000003</v>
          </cell>
          <cell r="R82">
            <v>73257107.420000002</v>
          </cell>
          <cell r="S82">
            <v>446803371.58000004</v>
          </cell>
          <cell r="T82">
            <v>23338126.289999999</v>
          </cell>
          <cell r="U82">
            <v>767145.3</v>
          </cell>
          <cell r="V82">
            <v>1238184.3500000001</v>
          </cell>
          <cell r="W82">
            <v>1256388.8400000001</v>
          </cell>
          <cell r="X82">
            <v>475864133.20000005</v>
          </cell>
          <cell r="Y82">
            <v>39290908.119999349</v>
          </cell>
        </row>
        <row r="83">
          <cell r="A83">
            <v>39630</v>
          </cell>
          <cell r="B83">
            <v>39290908.119999349</v>
          </cell>
          <cell r="C83">
            <v>386605507.50999999</v>
          </cell>
          <cell r="D83">
            <v>5790400.3600000003</v>
          </cell>
          <cell r="E83">
            <v>392395907.87</v>
          </cell>
          <cell r="F83">
            <v>5131220.1500000004</v>
          </cell>
          <cell r="G83">
            <v>21009048.270000003</v>
          </cell>
          <cell r="H83">
            <v>85616232.390000001</v>
          </cell>
          <cell r="I83">
            <v>72811.23</v>
          </cell>
          <cell r="J83">
            <v>85689043.620000005</v>
          </cell>
          <cell r="L83">
            <v>492194.24</v>
          </cell>
          <cell r="M83">
            <v>504717414.14999998</v>
          </cell>
          <cell r="N83">
            <v>2551762.63</v>
          </cell>
          <cell r="O83">
            <v>103170.74</v>
          </cell>
          <cell r="P83">
            <v>2654933.37</v>
          </cell>
          <cell r="Q83">
            <v>400377337.25999999</v>
          </cell>
          <cell r="R83">
            <v>83888933.239999995</v>
          </cell>
          <cell r="S83">
            <v>484266270.5</v>
          </cell>
          <cell r="T83">
            <v>28317322.640000001</v>
          </cell>
          <cell r="U83">
            <v>603176.44999999995</v>
          </cell>
          <cell r="V83">
            <v>492194.24</v>
          </cell>
          <cell r="W83">
            <v>338784.53</v>
          </cell>
          <cell r="X83">
            <v>516672681.72999996</v>
          </cell>
          <cell r="Y83">
            <v>27335640.539999306</v>
          </cell>
        </row>
        <row r="84">
          <cell r="A84">
            <v>39661</v>
          </cell>
          <cell r="B84">
            <v>27335640.539999306</v>
          </cell>
          <cell r="C84">
            <v>377181406.82999998</v>
          </cell>
          <cell r="D84">
            <v>3916823.18</v>
          </cell>
          <cell r="E84">
            <v>381098230.00999999</v>
          </cell>
          <cell r="F84">
            <v>7175514.3300000001</v>
          </cell>
          <cell r="G84">
            <v>19961529.940000001</v>
          </cell>
          <cell r="H84">
            <v>74748157.480000004</v>
          </cell>
          <cell r="I84">
            <v>61154.080000000002</v>
          </cell>
          <cell r="J84">
            <v>74809311.560000002</v>
          </cell>
          <cell r="L84">
            <v>382460.73</v>
          </cell>
          <cell r="M84">
            <v>483427046.56999999</v>
          </cell>
          <cell r="N84">
            <v>2347971.0299999998</v>
          </cell>
          <cell r="O84">
            <v>94603.22</v>
          </cell>
          <cell r="P84">
            <v>2442574.25</v>
          </cell>
          <cell r="Q84">
            <v>367904835.05000001</v>
          </cell>
          <cell r="R84">
            <v>73622646.120000005</v>
          </cell>
          <cell r="S84">
            <v>441527481.17000002</v>
          </cell>
          <cell r="T84">
            <v>28952850.100000001</v>
          </cell>
          <cell r="U84">
            <v>634418.31000000006</v>
          </cell>
          <cell r="V84">
            <v>382460.73</v>
          </cell>
          <cell r="W84">
            <v>3561601.78</v>
          </cell>
          <cell r="X84">
            <v>477501386.34000003</v>
          </cell>
          <cell r="Y84">
            <v>33261300.769999266</v>
          </cell>
        </row>
        <row r="85">
          <cell r="A85">
            <v>39692</v>
          </cell>
          <cell r="B85">
            <v>33261300.769999266</v>
          </cell>
          <cell r="C85">
            <v>380211055.84999996</v>
          </cell>
          <cell r="D85">
            <v>4354260.1900000004</v>
          </cell>
          <cell r="E85">
            <v>384565316.03999996</v>
          </cell>
          <cell r="F85">
            <v>4673922.08</v>
          </cell>
          <cell r="G85">
            <v>28752627.330000002</v>
          </cell>
          <cell r="H85">
            <v>79362602.109999999</v>
          </cell>
          <cell r="I85">
            <v>93674.02</v>
          </cell>
          <cell r="J85">
            <v>79456276.129999995</v>
          </cell>
          <cell r="L85">
            <v>486540.3</v>
          </cell>
          <cell r="M85">
            <v>497934681.87999994</v>
          </cell>
          <cell r="N85">
            <v>2459232.41</v>
          </cell>
          <cell r="O85">
            <v>104354.13</v>
          </cell>
          <cell r="P85">
            <v>2563586.54</v>
          </cell>
          <cell r="Q85">
            <v>385337582.95999998</v>
          </cell>
          <cell r="R85">
            <v>79147196.25</v>
          </cell>
          <cell r="S85">
            <v>464484779.20999998</v>
          </cell>
          <cell r="T85">
            <v>27098326.809999999</v>
          </cell>
          <cell r="U85">
            <v>832071.76</v>
          </cell>
          <cell r="V85">
            <v>486540.3</v>
          </cell>
          <cell r="W85">
            <v>500255.95</v>
          </cell>
          <cell r="X85">
            <v>495965560.56999999</v>
          </cell>
          <cell r="Y85">
            <v>35230422.079999208</v>
          </cell>
        </row>
        <row r="86">
          <cell r="A86">
            <v>39722</v>
          </cell>
          <cell r="B86">
            <v>35230422.079999208</v>
          </cell>
          <cell r="C86">
            <v>379616424.20999998</v>
          </cell>
          <cell r="D86">
            <v>4817508.58</v>
          </cell>
          <cell r="E86">
            <v>384433932.78999996</v>
          </cell>
          <cell r="F86">
            <v>5041830.08</v>
          </cell>
          <cell r="G86">
            <v>24512535.389999997</v>
          </cell>
          <cell r="H86">
            <v>88563171.520000011</v>
          </cell>
          <cell r="I86">
            <v>357275.45</v>
          </cell>
          <cell r="J86">
            <v>88920446.970000014</v>
          </cell>
          <cell r="L86">
            <v>983866.89</v>
          </cell>
          <cell r="M86">
            <v>503892612.11999995</v>
          </cell>
          <cell r="N86">
            <v>2540516.33</v>
          </cell>
          <cell r="O86">
            <v>126203.62</v>
          </cell>
          <cell r="P86">
            <v>2666719.9500000002</v>
          </cell>
          <cell r="Q86">
            <v>391261776.47000003</v>
          </cell>
          <cell r="R86">
            <v>86996390.799999997</v>
          </cell>
          <cell r="S86">
            <v>478258167.27000004</v>
          </cell>
          <cell r="T86">
            <v>28249656.420000002</v>
          </cell>
          <cell r="U86">
            <v>922353.83</v>
          </cell>
          <cell r="V86">
            <v>983866.89</v>
          </cell>
          <cell r="W86">
            <v>904360.19</v>
          </cell>
          <cell r="X86">
            <v>511985124.55000001</v>
          </cell>
          <cell r="Y86">
            <v>27137909.649999082</v>
          </cell>
        </row>
        <row r="87">
          <cell r="A87">
            <v>39753</v>
          </cell>
          <cell r="B87">
            <v>27137909.649999082</v>
          </cell>
          <cell r="C87">
            <v>370025438.33000004</v>
          </cell>
          <cell r="D87">
            <v>4655981.9000000004</v>
          </cell>
          <cell r="E87">
            <v>374681420.23000002</v>
          </cell>
          <cell r="F87">
            <v>4015108.78</v>
          </cell>
          <cell r="G87">
            <v>25148973.510000002</v>
          </cell>
          <cell r="H87">
            <v>98021209.489999995</v>
          </cell>
          <cell r="I87">
            <v>233005.45</v>
          </cell>
          <cell r="J87">
            <v>98254214.939999998</v>
          </cell>
          <cell r="L87">
            <v>496540.81</v>
          </cell>
          <cell r="M87">
            <v>502596258.26999998</v>
          </cell>
          <cell r="N87">
            <v>2589222.77</v>
          </cell>
          <cell r="O87">
            <v>147407.67999999999</v>
          </cell>
          <cell r="P87">
            <v>2736630.45</v>
          </cell>
          <cell r="Q87">
            <v>370012283.76999998</v>
          </cell>
          <cell r="R87">
            <v>98568241.650000006</v>
          </cell>
          <cell r="S87">
            <v>468580525.41999996</v>
          </cell>
          <cell r="T87">
            <v>23131699.949999999</v>
          </cell>
          <cell r="U87">
            <v>592432.65</v>
          </cell>
          <cell r="V87">
            <v>496540.81</v>
          </cell>
          <cell r="W87">
            <v>682954.71</v>
          </cell>
          <cell r="X87">
            <v>496220783.98999989</v>
          </cell>
          <cell r="Y87">
            <v>33513383.929999173</v>
          </cell>
        </row>
        <row r="88">
          <cell r="A88">
            <v>39783</v>
          </cell>
          <cell r="B88">
            <v>33513383.929999173</v>
          </cell>
          <cell r="C88">
            <v>417364486.54000008</v>
          </cell>
          <cell r="D88">
            <v>6933682.1200000001</v>
          </cell>
          <cell r="E88">
            <v>424298168.66000009</v>
          </cell>
          <cell r="F88">
            <v>5004202.96</v>
          </cell>
          <cell r="G88">
            <v>36833153.960000001</v>
          </cell>
          <cell r="H88">
            <v>22805313.849999998</v>
          </cell>
          <cell r="I88">
            <v>147894.12</v>
          </cell>
          <cell r="J88">
            <v>22953207.969999999</v>
          </cell>
          <cell r="L88">
            <v>770760.64</v>
          </cell>
          <cell r="M88">
            <v>489859494.19000006</v>
          </cell>
          <cell r="N88">
            <v>3079086.09</v>
          </cell>
          <cell r="O88">
            <v>38322.71</v>
          </cell>
          <cell r="P88">
            <v>3117408.8</v>
          </cell>
          <cell r="Q88">
            <v>439729731.70999998</v>
          </cell>
          <cell r="R88">
            <v>25253470.07</v>
          </cell>
          <cell r="S88">
            <v>464983201.77999997</v>
          </cell>
          <cell r="T88">
            <v>24322901.34</v>
          </cell>
          <cell r="U88">
            <v>746532.35</v>
          </cell>
          <cell r="V88">
            <v>770760.64</v>
          </cell>
          <cell r="W88">
            <v>492248.53</v>
          </cell>
          <cell r="X88">
            <v>494433053.43999994</v>
          </cell>
          <cell r="Y88">
            <v>28939824.679999292</v>
          </cell>
        </row>
        <row r="89">
          <cell r="A89">
            <v>39814</v>
          </cell>
          <cell r="B89">
            <v>28939824.679999292</v>
          </cell>
          <cell r="C89">
            <v>371743923.04000008</v>
          </cell>
          <cell r="D89">
            <v>4735145.2300000004</v>
          </cell>
          <cell r="E89">
            <v>376479068.2700001</v>
          </cell>
          <cell r="F89">
            <v>3091015.74</v>
          </cell>
          <cell r="G89">
            <v>21324425.75</v>
          </cell>
          <cell r="H89">
            <v>4859245.01</v>
          </cell>
          <cell r="I89">
            <v>346490.31</v>
          </cell>
          <cell r="J89">
            <v>5205735.3199999994</v>
          </cell>
          <cell r="L89">
            <v>398482.6</v>
          </cell>
          <cell r="M89">
            <v>406498727.68000013</v>
          </cell>
          <cell r="N89">
            <v>2595282.7000000002</v>
          </cell>
          <cell r="O89">
            <v>6090.13</v>
          </cell>
          <cell r="P89">
            <v>2601372.83</v>
          </cell>
          <cell r="Q89">
            <v>371617995.10000002</v>
          </cell>
          <cell r="R89">
            <v>4143490.19</v>
          </cell>
          <cell r="S89">
            <v>375761485.29000002</v>
          </cell>
          <cell r="T89">
            <v>28031097.559999999</v>
          </cell>
          <cell r="U89">
            <v>854596.99</v>
          </cell>
          <cell r="V89">
            <v>398482.6</v>
          </cell>
          <cell r="W89">
            <v>594486.97</v>
          </cell>
          <cell r="X89">
            <v>408241522.24000007</v>
          </cell>
          <cell r="Y89">
            <v>27197030.119999349</v>
          </cell>
        </row>
        <row r="90">
          <cell r="A90">
            <v>39845</v>
          </cell>
          <cell r="B90">
            <v>27197030.119999349</v>
          </cell>
          <cell r="C90">
            <v>358186448.85000002</v>
          </cell>
          <cell r="D90">
            <v>4035406.47</v>
          </cell>
          <cell r="E90">
            <v>362221855.32000005</v>
          </cell>
          <cell r="F90">
            <v>3315421.91</v>
          </cell>
          <cell r="G90">
            <v>28152062.27</v>
          </cell>
          <cell r="H90">
            <v>3506430.15</v>
          </cell>
          <cell r="I90">
            <v>1507593.08</v>
          </cell>
          <cell r="J90">
            <v>5014023.2300000004</v>
          </cell>
          <cell r="L90">
            <v>521195</v>
          </cell>
          <cell r="M90">
            <v>399224557.73000008</v>
          </cell>
          <cell r="N90">
            <v>2548399.4700000002</v>
          </cell>
          <cell r="O90">
            <v>4380.4399999999996</v>
          </cell>
          <cell r="P90">
            <v>2552779.91</v>
          </cell>
          <cell r="Q90">
            <v>365139318.29000002</v>
          </cell>
          <cell r="R90">
            <v>2148816.5699999998</v>
          </cell>
          <cell r="S90">
            <v>367288134.86000001</v>
          </cell>
          <cell r="T90">
            <v>22491599.190000001</v>
          </cell>
          <cell r="U90">
            <v>1124469.47</v>
          </cell>
          <cell r="V90">
            <v>521195</v>
          </cell>
          <cell r="W90">
            <v>758342.25</v>
          </cell>
          <cell r="X90">
            <v>394736520.68000007</v>
          </cell>
          <cell r="Y90">
            <v>31685067.169999361</v>
          </cell>
        </row>
        <row r="91">
          <cell r="A91">
            <v>39873</v>
          </cell>
          <cell r="B91">
            <v>31685067.169999361</v>
          </cell>
          <cell r="C91">
            <v>383431378.20999992</v>
          </cell>
          <cell r="D91">
            <v>5029458.46</v>
          </cell>
          <cell r="E91">
            <v>388460836.6699999</v>
          </cell>
          <cell r="F91">
            <v>4113643.24</v>
          </cell>
          <cell r="G91">
            <v>31898370.469999999</v>
          </cell>
          <cell r="H91">
            <v>4506211.1099999994</v>
          </cell>
          <cell r="I91">
            <v>461285.8</v>
          </cell>
          <cell r="J91">
            <v>4967496.9099999992</v>
          </cell>
          <cell r="L91">
            <v>553923.39</v>
          </cell>
          <cell r="M91">
            <v>429994270.67999989</v>
          </cell>
          <cell r="N91">
            <v>2744318.79</v>
          </cell>
          <cell r="O91">
            <v>3123</v>
          </cell>
          <cell r="P91">
            <v>2747441.79</v>
          </cell>
          <cell r="Q91">
            <v>392902609.89999998</v>
          </cell>
          <cell r="R91">
            <v>2965240.8</v>
          </cell>
          <cell r="S91">
            <v>395867850.69999999</v>
          </cell>
          <cell r="T91">
            <v>25951511.399999999</v>
          </cell>
          <cell r="U91">
            <v>1940977.43</v>
          </cell>
          <cell r="V91">
            <v>553923.39</v>
          </cell>
          <cell r="W91">
            <v>911410.37</v>
          </cell>
          <cell r="X91">
            <v>427973115.07999998</v>
          </cell>
          <cell r="Y91">
            <v>33706222.769999266</v>
          </cell>
        </row>
        <row r="92">
          <cell r="A92">
            <v>39904</v>
          </cell>
          <cell r="B92">
            <v>33706222.769999266</v>
          </cell>
          <cell r="C92">
            <v>375221524.50999999</v>
          </cell>
          <cell r="D92">
            <v>4580246.51</v>
          </cell>
          <cell r="E92">
            <v>379801771.01999998</v>
          </cell>
          <cell r="F92">
            <v>4182880.24</v>
          </cell>
          <cell r="G92">
            <v>20555267.169999998</v>
          </cell>
          <cell r="H92">
            <v>15318772.139999999</v>
          </cell>
          <cell r="I92">
            <v>670236.77</v>
          </cell>
          <cell r="J92">
            <v>15989008.909999998</v>
          </cell>
          <cell r="L92">
            <v>606717.96</v>
          </cell>
          <cell r="M92">
            <v>421135645.30000001</v>
          </cell>
          <cell r="N92">
            <v>2640769.17</v>
          </cell>
          <cell r="O92">
            <v>1871.33</v>
          </cell>
          <cell r="P92">
            <v>2642640.5</v>
          </cell>
          <cell r="Q92">
            <v>378203834.74000001</v>
          </cell>
          <cell r="R92">
            <v>1152463.52</v>
          </cell>
          <cell r="S92">
            <v>379356298.25999999</v>
          </cell>
          <cell r="T92">
            <v>25391410.620000001</v>
          </cell>
          <cell r="U92">
            <v>14278936.74</v>
          </cell>
          <cell r="V92">
            <v>606717.96</v>
          </cell>
          <cell r="W92">
            <v>699294.12</v>
          </cell>
          <cell r="X92">
            <v>422975298.19999999</v>
          </cell>
          <cell r="Y92">
            <v>31866569.86999929</v>
          </cell>
        </row>
        <row r="93">
          <cell r="A93">
            <v>39934</v>
          </cell>
          <cell r="B93">
            <v>31866569.86999929</v>
          </cell>
          <cell r="C93">
            <v>366277495.15999997</v>
          </cell>
          <cell r="D93">
            <v>5066442.43</v>
          </cell>
          <cell r="E93">
            <v>371343937.58999997</v>
          </cell>
          <cell r="F93">
            <v>4019101.66</v>
          </cell>
          <cell r="G93">
            <v>21824239.949999999</v>
          </cell>
          <cell r="H93">
            <v>1409670.88</v>
          </cell>
          <cell r="I93">
            <v>402178.19</v>
          </cell>
          <cell r="J93">
            <v>1811849.0699999998</v>
          </cell>
          <cell r="L93">
            <v>560782.71</v>
          </cell>
          <cell r="M93">
            <v>399559910.97999996</v>
          </cell>
          <cell r="N93">
            <v>2583045.0299999998</v>
          </cell>
          <cell r="O93">
            <v>1137.46</v>
          </cell>
          <cell r="P93">
            <v>2584182.4899999998</v>
          </cell>
          <cell r="Q93">
            <v>370924172.31</v>
          </cell>
          <cell r="R93">
            <v>625909.97</v>
          </cell>
          <cell r="S93">
            <v>371550082.28000003</v>
          </cell>
          <cell r="T93">
            <v>24295971.550000001</v>
          </cell>
          <cell r="U93">
            <v>783426.31</v>
          </cell>
          <cell r="V93">
            <v>560782.71</v>
          </cell>
          <cell r="W93">
            <v>426320.25</v>
          </cell>
          <cell r="X93">
            <v>400200765.59000003</v>
          </cell>
          <cell r="Y93">
            <v>31225715.259999216</v>
          </cell>
        </row>
        <row r="94">
          <cell r="A94">
            <v>39965</v>
          </cell>
          <cell r="B94">
            <v>31225715.259999216</v>
          </cell>
          <cell r="C94">
            <v>381101012.29999995</v>
          </cell>
          <cell r="D94">
            <v>5534868.6699999999</v>
          </cell>
          <cell r="E94">
            <v>386635880.96999997</v>
          </cell>
          <cell r="F94">
            <v>4228799.9400000004</v>
          </cell>
          <cell r="G94">
            <v>22614711.220000003</v>
          </cell>
          <cell r="H94">
            <v>1723830.13</v>
          </cell>
          <cell r="I94">
            <v>598245.62</v>
          </cell>
          <cell r="J94">
            <v>2322075.75</v>
          </cell>
          <cell r="L94">
            <v>386207.11</v>
          </cell>
          <cell r="M94">
            <v>416187674.99000001</v>
          </cell>
          <cell r="N94">
            <v>2652447.69</v>
          </cell>
          <cell r="O94">
            <v>809.66</v>
          </cell>
          <cell r="P94">
            <v>2653257.35</v>
          </cell>
          <cell r="Q94">
            <v>380218506.80000001</v>
          </cell>
          <cell r="R94">
            <v>606600.15</v>
          </cell>
          <cell r="S94">
            <v>380825106.94999999</v>
          </cell>
          <cell r="T94">
            <v>23683016.300000001</v>
          </cell>
          <cell r="U94">
            <v>1048649.04</v>
          </cell>
          <cell r="V94">
            <v>386207.11</v>
          </cell>
          <cell r="W94">
            <v>378729.45</v>
          </cell>
          <cell r="X94">
            <v>408974966.20000005</v>
          </cell>
          <cell r="Y94">
            <v>38438424.049999177</v>
          </cell>
        </row>
        <row r="95">
          <cell r="A95">
            <v>39995</v>
          </cell>
          <cell r="B95">
            <v>38438424.049999177</v>
          </cell>
          <cell r="C95">
            <v>389404384.69999999</v>
          </cell>
          <cell r="D95">
            <v>6179002.1900000004</v>
          </cell>
          <cell r="E95">
            <v>395583386.88999999</v>
          </cell>
          <cell r="F95">
            <v>4843568.91</v>
          </cell>
          <cell r="G95">
            <v>22965035.189999998</v>
          </cell>
          <cell r="H95">
            <v>58029043.849999994</v>
          </cell>
          <cell r="I95">
            <v>463988.55</v>
          </cell>
          <cell r="J95">
            <v>58493032.399999991</v>
          </cell>
          <cell r="L95">
            <v>867157.15</v>
          </cell>
          <cell r="M95">
            <v>482752180.53999996</v>
          </cell>
          <cell r="N95">
            <v>2793722.33</v>
          </cell>
          <cell r="O95">
            <v>1730.76</v>
          </cell>
          <cell r="P95">
            <v>2795453.09</v>
          </cell>
          <cell r="Q95">
            <v>400181885.85000002</v>
          </cell>
          <cell r="R95">
            <v>1284044.49</v>
          </cell>
          <cell r="S95">
            <v>401465930.34000003</v>
          </cell>
          <cell r="T95">
            <v>26557458.579999998</v>
          </cell>
          <cell r="U95">
            <v>56835360.700000003</v>
          </cell>
          <cell r="V95">
            <v>867157.15</v>
          </cell>
          <cell r="W95">
            <v>895690.1</v>
          </cell>
          <cell r="X95">
            <v>489417049.95999998</v>
          </cell>
          <cell r="Y95">
            <v>31773554.629999161</v>
          </cell>
        </row>
        <row r="96">
          <cell r="A96">
            <v>40026</v>
          </cell>
          <cell r="B96">
            <v>31773554.629999161</v>
          </cell>
          <cell r="C96">
            <v>378371890.31999999</v>
          </cell>
          <cell r="D96">
            <v>3547479.57</v>
          </cell>
          <cell r="E96">
            <v>381919369.88999999</v>
          </cell>
          <cell r="F96">
            <v>4562807.5199999996</v>
          </cell>
          <cell r="G96">
            <v>25727202.809999999</v>
          </cell>
          <cell r="H96">
            <v>32306833.140000001</v>
          </cell>
          <cell r="I96">
            <v>450402.37</v>
          </cell>
          <cell r="J96">
            <v>32757235.510000002</v>
          </cell>
          <cell r="L96">
            <v>135542.23000000001</v>
          </cell>
          <cell r="M96">
            <v>445102157.95999998</v>
          </cell>
          <cell r="N96">
            <v>2562847.98</v>
          </cell>
          <cell r="O96">
            <v>1266.73</v>
          </cell>
          <cell r="P96">
            <v>2564114.71</v>
          </cell>
          <cell r="Q96">
            <v>366822659.73000002</v>
          </cell>
          <cell r="R96">
            <v>789429.62</v>
          </cell>
          <cell r="S96">
            <v>367612089.35000002</v>
          </cell>
          <cell r="T96">
            <v>31026192.25</v>
          </cell>
          <cell r="U96">
            <v>31454121.149999999</v>
          </cell>
          <cell r="V96">
            <v>135542.23000000001</v>
          </cell>
          <cell r="W96">
            <v>154697.18</v>
          </cell>
          <cell r="X96">
            <v>432946756.87</v>
          </cell>
          <cell r="Y96">
            <v>43928955.719999135</v>
          </cell>
        </row>
        <row r="97">
          <cell r="A97">
            <v>40057</v>
          </cell>
          <cell r="B97">
            <v>43928955.719999135</v>
          </cell>
          <cell r="C97">
            <v>368912559.39999998</v>
          </cell>
          <cell r="D97">
            <v>4281916.74</v>
          </cell>
          <cell r="E97">
            <v>373194476.13999999</v>
          </cell>
          <cell r="F97">
            <v>4254221.72</v>
          </cell>
          <cell r="G97">
            <v>24811148.540000003</v>
          </cell>
          <cell r="H97">
            <v>1882986.53</v>
          </cell>
          <cell r="I97">
            <v>274681.99</v>
          </cell>
          <cell r="J97">
            <v>2157668.52</v>
          </cell>
          <cell r="L97">
            <v>363255.56</v>
          </cell>
          <cell r="M97">
            <v>404780770.48000002</v>
          </cell>
          <cell r="N97">
            <v>2668335.98</v>
          </cell>
          <cell r="O97">
            <v>600.91</v>
          </cell>
          <cell r="P97">
            <v>2668936.89</v>
          </cell>
          <cell r="Q97">
            <v>381976857.08999997</v>
          </cell>
          <cell r="R97">
            <v>551279.25</v>
          </cell>
          <cell r="S97">
            <v>382528136.33999997</v>
          </cell>
          <cell r="T97">
            <v>28849720.170000002</v>
          </cell>
          <cell r="U97">
            <v>1538300.29</v>
          </cell>
          <cell r="V97">
            <v>363255.56</v>
          </cell>
          <cell r="W97">
            <v>374175.04</v>
          </cell>
          <cell r="X97">
            <v>416322524.29000002</v>
          </cell>
          <cell r="Y97">
            <v>32387201.909999132</v>
          </cell>
        </row>
        <row r="98">
          <cell r="A98">
            <v>40087</v>
          </cell>
          <cell r="B98">
            <v>32387201.909999132</v>
          </cell>
          <cell r="C98">
            <v>382706477.78999996</v>
          </cell>
          <cell r="D98">
            <v>4508810.09</v>
          </cell>
          <cell r="E98">
            <v>387215287.87999994</v>
          </cell>
          <cell r="F98">
            <v>6102927.54</v>
          </cell>
          <cell r="G98">
            <v>25972270.310000002</v>
          </cell>
          <cell r="H98">
            <v>1847751.48</v>
          </cell>
          <cell r="I98">
            <v>459926.26</v>
          </cell>
          <cell r="J98">
            <v>2307677.7400000002</v>
          </cell>
          <cell r="L98">
            <v>544187.5</v>
          </cell>
          <cell r="M98">
            <v>422142350.96999997</v>
          </cell>
          <cell r="N98">
            <v>2747791.4</v>
          </cell>
          <cell r="O98">
            <v>1074.9100000000001</v>
          </cell>
          <cell r="P98">
            <v>2748866.31</v>
          </cell>
          <cell r="Q98">
            <v>393231749.49000001</v>
          </cell>
          <cell r="R98">
            <v>461138.54</v>
          </cell>
          <cell r="S98">
            <v>393692888.03000003</v>
          </cell>
          <cell r="T98">
            <v>24677316.710000001</v>
          </cell>
          <cell r="U98">
            <v>1451435.33</v>
          </cell>
          <cell r="V98">
            <v>544187.5</v>
          </cell>
          <cell r="W98">
            <v>557674.27</v>
          </cell>
          <cell r="X98">
            <v>423672368.14999998</v>
          </cell>
          <cell r="Y98">
            <v>30857184.729999125</v>
          </cell>
        </row>
        <row r="99">
          <cell r="A99">
            <v>40118</v>
          </cell>
          <cell r="B99">
            <v>30857184.729999125</v>
          </cell>
          <cell r="C99">
            <v>366908419.38999999</v>
          </cell>
          <cell r="D99">
            <v>4623642.0999999996</v>
          </cell>
          <cell r="E99">
            <v>371532061.49000001</v>
          </cell>
          <cell r="F99">
            <v>4533012.32</v>
          </cell>
          <cell r="G99">
            <v>31335444.82</v>
          </cell>
          <cell r="H99">
            <v>3096589.52</v>
          </cell>
          <cell r="I99">
            <v>504216.49</v>
          </cell>
          <cell r="J99">
            <v>3600806.01</v>
          </cell>
          <cell r="L99">
            <v>417560.53</v>
          </cell>
          <cell r="M99">
            <v>411418885.16999996</v>
          </cell>
          <cell r="N99">
            <v>2570829.15</v>
          </cell>
          <cell r="O99">
            <v>783.95</v>
          </cell>
          <cell r="P99">
            <v>2571613.1</v>
          </cell>
          <cell r="Q99">
            <v>368288362.13</v>
          </cell>
          <cell r="R99">
            <v>990164.76</v>
          </cell>
          <cell r="S99">
            <v>369278526.88999999</v>
          </cell>
          <cell r="T99">
            <v>27206119.329999998</v>
          </cell>
          <cell r="U99">
            <v>1804819.36</v>
          </cell>
          <cell r="V99">
            <v>417560.53</v>
          </cell>
          <cell r="W99">
            <v>325957.78000000003</v>
          </cell>
          <cell r="X99">
            <v>401604596.98999995</v>
          </cell>
          <cell r="Y99">
            <v>40671472.909999132</v>
          </cell>
        </row>
        <row r="100">
          <cell r="A100">
            <v>40148</v>
          </cell>
          <cell r="B100">
            <v>40671472.909999132</v>
          </cell>
          <cell r="C100">
            <v>401271932.06999999</v>
          </cell>
          <cell r="D100">
            <v>6332945.71</v>
          </cell>
          <cell r="E100">
            <v>407604877.77999997</v>
          </cell>
          <cell r="F100">
            <v>5817803.5999999996</v>
          </cell>
          <cell r="G100">
            <v>21201155.66</v>
          </cell>
          <cell r="H100">
            <v>2293160.67</v>
          </cell>
          <cell r="I100">
            <v>999534.81</v>
          </cell>
          <cell r="J100">
            <v>3292695.48</v>
          </cell>
          <cell r="L100">
            <v>603607.57999999996</v>
          </cell>
          <cell r="M100">
            <v>438520140.10000002</v>
          </cell>
          <cell r="N100">
            <v>2872762.87</v>
          </cell>
          <cell r="O100">
            <v>892.38</v>
          </cell>
          <cell r="P100">
            <v>2873655.25</v>
          </cell>
          <cell r="Q100">
            <v>411757573.17000002</v>
          </cell>
          <cell r="R100">
            <v>834089.46</v>
          </cell>
          <cell r="S100">
            <v>412591662.63</v>
          </cell>
          <cell r="T100">
            <v>30420384.219999999</v>
          </cell>
          <cell r="U100">
            <v>1925264.66</v>
          </cell>
          <cell r="V100">
            <v>603607.57999999996</v>
          </cell>
          <cell r="W100">
            <v>1042166.94</v>
          </cell>
          <cell r="X100">
            <v>449456741.28000003</v>
          </cell>
          <cell r="Y100">
            <v>29734871.729999125</v>
          </cell>
        </row>
        <row r="101">
          <cell r="A101">
            <v>40179</v>
          </cell>
          <cell r="B101">
            <v>29734871.729999125</v>
          </cell>
          <cell r="C101">
            <v>334092326.34999996</v>
          </cell>
          <cell r="D101">
            <v>4029424.67</v>
          </cell>
          <cell r="E101">
            <v>338121751.01999998</v>
          </cell>
          <cell r="F101">
            <v>13336833.25</v>
          </cell>
          <cell r="G101">
            <v>31136405.030000001</v>
          </cell>
          <cell r="H101">
            <v>2796794.42</v>
          </cell>
          <cell r="I101">
            <v>367907.4</v>
          </cell>
          <cell r="J101">
            <v>3164701.82</v>
          </cell>
          <cell r="L101">
            <v>730399.5</v>
          </cell>
          <cell r="M101">
            <v>386490090.61999995</v>
          </cell>
          <cell r="N101">
            <v>2176943.23</v>
          </cell>
          <cell r="O101">
            <v>263.79000000000002</v>
          </cell>
          <cell r="P101">
            <v>2177207.02</v>
          </cell>
          <cell r="Q101">
            <v>312588010.07999998</v>
          </cell>
          <cell r="R101">
            <v>1206977.8400000001</v>
          </cell>
          <cell r="S101">
            <v>313794987.91999996</v>
          </cell>
          <cell r="T101">
            <v>59078012.850000001</v>
          </cell>
          <cell r="U101">
            <v>1805843.04</v>
          </cell>
          <cell r="V101">
            <v>730399.5</v>
          </cell>
          <cell r="W101">
            <v>237151.28</v>
          </cell>
          <cell r="X101">
            <v>377823601.60999995</v>
          </cell>
          <cell r="Y101">
            <v>38401360.739999115</v>
          </cell>
        </row>
        <row r="102">
          <cell r="A102">
            <v>40210</v>
          </cell>
          <cell r="B102">
            <v>38401360.739999115</v>
          </cell>
          <cell r="C102">
            <v>348674704.31999999</v>
          </cell>
          <cell r="D102">
            <v>4921477.33</v>
          </cell>
          <cell r="E102">
            <v>353596181.64999998</v>
          </cell>
          <cell r="F102">
            <v>9975630.1500000004</v>
          </cell>
          <cell r="G102">
            <v>47990816.68</v>
          </cell>
          <cell r="H102">
            <v>29121410.099999998</v>
          </cell>
          <cell r="I102">
            <v>200065.03</v>
          </cell>
          <cell r="J102">
            <v>29321475.129999999</v>
          </cell>
          <cell r="L102">
            <v>467869.15</v>
          </cell>
          <cell r="M102">
            <v>441351972.75999993</v>
          </cell>
          <cell r="N102">
            <v>2562425.6800000002</v>
          </cell>
          <cell r="O102">
            <v>423.37</v>
          </cell>
          <cell r="P102">
            <v>2562849.0500000003</v>
          </cell>
          <cell r="Q102">
            <v>367312549.37</v>
          </cell>
          <cell r="R102">
            <v>896476.04</v>
          </cell>
          <cell r="S102">
            <v>368209025.41000003</v>
          </cell>
          <cell r="T102">
            <v>39474264.409999996</v>
          </cell>
          <cell r="U102">
            <v>28142830.190000001</v>
          </cell>
          <cell r="V102">
            <v>467869.15</v>
          </cell>
          <cell r="W102">
            <v>548248.89</v>
          </cell>
          <cell r="X102">
            <v>439405087.09999996</v>
          </cell>
          <cell r="Y102">
            <v>40348246.399999082</v>
          </cell>
        </row>
        <row r="103">
          <cell r="A103">
            <v>40238</v>
          </cell>
          <cell r="B103">
            <v>40348246.399999082</v>
          </cell>
          <cell r="C103">
            <v>361203434.97999996</v>
          </cell>
          <cell r="D103">
            <v>4557380.0199999996</v>
          </cell>
          <cell r="E103">
            <v>365760814.99999994</v>
          </cell>
          <cell r="F103">
            <v>12109586.380000001</v>
          </cell>
          <cell r="G103">
            <v>48973908.270000003</v>
          </cell>
          <cell r="H103">
            <v>30587195.73</v>
          </cell>
          <cell r="I103">
            <v>649738.68000000005</v>
          </cell>
          <cell r="J103">
            <v>31236934.41</v>
          </cell>
          <cell r="L103">
            <v>372988.44</v>
          </cell>
          <cell r="M103">
            <v>458454232.49999994</v>
          </cell>
          <cell r="N103">
            <v>2788210.44</v>
          </cell>
          <cell r="O103">
            <v>386.82</v>
          </cell>
          <cell r="P103">
            <v>2788597.26</v>
          </cell>
          <cell r="Q103">
            <v>400110833</v>
          </cell>
          <cell r="R103">
            <v>1120004.92</v>
          </cell>
          <cell r="S103">
            <v>401230837.92000002</v>
          </cell>
          <cell r="T103">
            <v>33859540.520000003</v>
          </cell>
          <cell r="U103">
            <v>29688524.489999998</v>
          </cell>
          <cell r="V103">
            <v>372988.44</v>
          </cell>
          <cell r="W103">
            <v>467154.24</v>
          </cell>
          <cell r="X103">
            <v>468407642.87</v>
          </cell>
          <cell r="Y103">
            <v>30394836.029999018</v>
          </cell>
        </row>
        <row r="104">
          <cell r="A104">
            <v>40269</v>
          </cell>
          <cell r="B104">
            <v>30394836.029999018</v>
          </cell>
          <cell r="C104">
            <v>355108296.44</v>
          </cell>
          <cell r="D104">
            <v>4442483.8</v>
          </cell>
          <cell r="E104">
            <v>359550780.24000001</v>
          </cell>
          <cell r="F104">
            <v>10298058.029999999</v>
          </cell>
          <cell r="G104">
            <v>26174248.740000002</v>
          </cell>
          <cell r="H104">
            <v>2365000.4</v>
          </cell>
          <cell r="I104">
            <v>431231.58</v>
          </cell>
          <cell r="J104">
            <v>2796231.98</v>
          </cell>
          <cell r="L104">
            <v>212852.13</v>
          </cell>
          <cell r="M104">
            <v>399032171.12</v>
          </cell>
          <cell r="N104">
            <v>2499988.2000000002</v>
          </cell>
          <cell r="O104">
            <v>676.56</v>
          </cell>
          <cell r="P104">
            <v>2500664.7600000002</v>
          </cell>
          <cell r="Q104">
            <v>359807562.36000001</v>
          </cell>
          <cell r="R104">
            <v>721580.06</v>
          </cell>
          <cell r="S104">
            <v>360529142.42000002</v>
          </cell>
          <cell r="T104">
            <v>30785974.059999999</v>
          </cell>
          <cell r="U104">
            <v>1675052.1</v>
          </cell>
          <cell r="V104">
            <v>212852.13</v>
          </cell>
          <cell r="W104">
            <v>362197.61</v>
          </cell>
          <cell r="X104">
            <v>396065883.08000004</v>
          </cell>
          <cell r="Y104">
            <v>33361124.06999898</v>
          </cell>
          <cell r="Z104" t="str">
            <v>07.06.2010. ISPRAVAK REGOSA</v>
          </cell>
        </row>
        <row r="105">
          <cell r="A105">
            <v>40299</v>
          </cell>
          <cell r="B105">
            <v>33361124.06999898</v>
          </cell>
          <cell r="C105">
            <v>361730842.92000002</v>
          </cell>
          <cell r="D105">
            <v>4316397.8</v>
          </cell>
          <cell r="E105">
            <v>366047240.72000003</v>
          </cell>
          <cell r="F105">
            <v>9554635.2400000002</v>
          </cell>
          <cell r="G105">
            <v>30477837.289999999</v>
          </cell>
          <cell r="H105">
            <v>2735590.75</v>
          </cell>
          <cell r="I105">
            <v>315441.43</v>
          </cell>
          <cell r="J105">
            <v>3051032.18</v>
          </cell>
          <cell r="L105">
            <v>505392.73</v>
          </cell>
          <cell r="M105">
            <v>409636138.16000009</v>
          </cell>
          <cell r="N105">
            <v>2528278.2599999998</v>
          </cell>
          <cell r="O105">
            <v>451.32</v>
          </cell>
          <cell r="P105">
            <v>2528729.5799999996</v>
          </cell>
          <cell r="Q105">
            <v>363268850.17000002</v>
          </cell>
          <cell r="R105">
            <v>628617.16</v>
          </cell>
          <cell r="S105">
            <v>363897467.33000004</v>
          </cell>
          <cell r="T105">
            <v>30175226.510000002</v>
          </cell>
          <cell r="U105">
            <v>1796382.46</v>
          </cell>
          <cell r="V105">
            <v>505392.73</v>
          </cell>
          <cell r="W105">
            <v>278198.5</v>
          </cell>
          <cell r="X105">
            <v>399181397.11000001</v>
          </cell>
          <cell r="Y105">
            <v>43815865.119999051</v>
          </cell>
        </row>
        <row r="106">
          <cell r="A106">
            <v>40330</v>
          </cell>
          <cell r="B106">
            <v>43815865.119999051</v>
          </cell>
          <cell r="C106">
            <v>367351925.42999995</v>
          </cell>
          <cell r="D106">
            <v>4152273.96</v>
          </cell>
          <cell r="E106">
            <v>371504199.38999993</v>
          </cell>
          <cell r="F106">
            <v>8868916.3599999994</v>
          </cell>
          <cell r="G106">
            <v>22894898.560000002</v>
          </cell>
          <cell r="H106">
            <v>14803777.280000001</v>
          </cell>
          <cell r="I106">
            <v>336822.52</v>
          </cell>
          <cell r="J106">
            <v>15140599.800000001</v>
          </cell>
          <cell r="L106">
            <v>539750.71</v>
          </cell>
          <cell r="M106">
            <v>418948364.81999993</v>
          </cell>
          <cell r="N106">
            <v>2588663.5699999998</v>
          </cell>
          <cell r="O106">
            <v>267.27999999999997</v>
          </cell>
          <cell r="P106">
            <v>2588930.8499999996</v>
          </cell>
          <cell r="Q106">
            <v>371784207.60000002</v>
          </cell>
          <cell r="R106">
            <v>978962.04</v>
          </cell>
          <cell r="S106">
            <v>372763169.64000005</v>
          </cell>
          <cell r="T106">
            <v>31744191.079999998</v>
          </cell>
          <cell r="U106">
            <v>14099943.939999999</v>
          </cell>
          <cell r="V106">
            <v>539750.71</v>
          </cell>
          <cell r="W106">
            <v>679722.18</v>
          </cell>
          <cell r="X106">
            <v>422415708.40000004</v>
          </cell>
          <cell r="Y106">
            <v>40348521.539998949</v>
          </cell>
        </row>
        <row r="107">
          <cell r="A107">
            <v>40360</v>
          </cell>
          <cell r="B107">
            <v>40348521.539998949</v>
          </cell>
          <cell r="C107">
            <v>383240952.03999996</v>
          </cell>
          <cell r="D107">
            <v>4930866.4800000004</v>
          </cell>
          <cell r="E107">
            <v>388171818.51999998</v>
          </cell>
          <cell r="F107">
            <v>10247822.68</v>
          </cell>
          <cell r="G107">
            <v>27896667.150000002</v>
          </cell>
          <cell r="H107">
            <v>2744516.3600000003</v>
          </cell>
          <cell r="I107">
            <v>287504.52</v>
          </cell>
          <cell r="J107">
            <v>3032020.8800000004</v>
          </cell>
          <cell r="L107">
            <v>843512.61</v>
          </cell>
          <cell r="M107">
            <v>430191841.83999997</v>
          </cell>
          <cell r="N107">
            <v>2692926.27</v>
          </cell>
          <cell r="O107">
            <v>347.89</v>
          </cell>
          <cell r="P107">
            <v>2693274.16</v>
          </cell>
          <cell r="Q107">
            <v>386299947.26999998</v>
          </cell>
          <cell r="R107">
            <v>486933.95</v>
          </cell>
          <cell r="S107">
            <v>386786881.21999997</v>
          </cell>
          <cell r="T107">
            <v>43218219.210000001</v>
          </cell>
          <cell r="U107">
            <v>2547294.23</v>
          </cell>
          <cell r="V107">
            <v>843512.61</v>
          </cell>
          <cell r="W107">
            <v>660220.27</v>
          </cell>
          <cell r="X107">
            <v>436749401.69999999</v>
          </cell>
          <cell r="Y107">
            <v>33790961.679998934</v>
          </cell>
        </row>
        <row r="108">
          <cell r="A108">
            <v>40391</v>
          </cell>
          <cell r="B108">
            <v>33790961.679998934</v>
          </cell>
          <cell r="C108">
            <v>374522136.37</v>
          </cell>
          <cell r="D108">
            <v>4009961.75</v>
          </cell>
          <cell r="E108">
            <v>378532098.12</v>
          </cell>
          <cell r="F108">
            <v>9569643.6500000004</v>
          </cell>
          <cell r="G108">
            <v>37001835.299999997</v>
          </cell>
          <cell r="H108">
            <v>18545532.240000002</v>
          </cell>
          <cell r="I108">
            <v>299141.78999999998</v>
          </cell>
          <cell r="J108">
            <v>18844674.030000001</v>
          </cell>
          <cell r="L108">
            <v>212842.05</v>
          </cell>
          <cell r="M108">
            <v>444161093.15000004</v>
          </cell>
          <cell r="N108">
            <v>2699599.94</v>
          </cell>
          <cell r="O108">
            <v>77.569999999999993</v>
          </cell>
          <cell r="P108">
            <v>2699677.51</v>
          </cell>
          <cell r="Q108">
            <v>387033444.66000003</v>
          </cell>
          <cell r="R108">
            <v>556776.30000000005</v>
          </cell>
          <cell r="S108">
            <v>387590220.96000004</v>
          </cell>
          <cell r="T108">
            <v>36408992.850000001</v>
          </cell>
          <cell r="U108">
            <v>18090764.199999999</v>
          </cell>
          <cell r="V108">
            <v>212842.05</v>
          </cell>
          <cell r="W108">
            <v>195426.34</v>
          </cell>
          <cell r="X108">
            <v>445197923.91000003</v>
          </cell>
          <cell r="Y108">
            <v>32754130.919998944</v>
          </cell>
        </row>
        <row r="109">
          <cell r="A109">
            <v>40422</v>
          </cell>
          <cell r="B109">
            <v>32754130.919998944</v>
          </cell>
          <cell r="C109">
            <v>377757051.94999999</v>
          </cell>
          <cell r="D109">
            <v>3935070.45</v>
          </cell>
          <cell r="E109">
            <v>381692122.39999998</v>
          </cell>
          <cell r="F109">
            <v>12482568.039999999</v>
          </cell>
          <cell r="G109">
            <v>33972491.57</v>
          </cell>
          <cell r="H109">
            <v>4042562.46</v>
          </cell>
          <cell r="I109">
            <v>514535.2</v>
          </cell>
          <cell r="J109">
            <v>4557097.66</v>
          </cell>
          <cell r="L109">
            <v>242369.05</v>
          </cell>
          <cell r="M109">
            <v>432946648.72000003</v>
          </cell>
          <cell r="N109">
            <v>2732401.29</v>
          </cell>
          <cell r="O109">
            <v>422.31</v>
          </cell>
          <cell r="P109">
            <v>2732823.6</v>
          </cell>
          <cell r="Q109">
            <v>391742613.92000002</v>
          </cell>
          <cell r="R109">
            <v>766984.44</v>
          </cell>
          <cell r="S109">
            <v>392509598.36000001</v>
          </cell>
          <cell r="T109">
            <v>34210380.399999999</v>
          </cell>
          <cell r="U109">
            <v>3132458.1</v>
          </cell>
          <cell r="V109">
            <v>242369.05</v>
          </cell>
          <cell r="W109">
            <v>295252.09999999998</v>
          </cell>
          <cell r="X109">
            <v>433122881.61000007</v>
          </cell>
          <cell r="Y109">
            <v>32577898.029998899</v>
          </cell>
        </row>
        <row r="110">
          <cell r="A110">
            <v>40452</v>
          </cell>
          <cell r="B110">
            <v>32577898.029998899</v>
          </cell>
          <cell r="C110">
            <v>365618520.57999998</v>
          </cell>
          <cell r="D110">
            <v>4174903.6</v>
          </cell>
          <cell r="E110">
            <v>369793424.18000001</v>
          </cell>
          <cell r="F110">
            <v>12267855.609999999</v>
          </cell>
          <cell r="G110">
            <v>35279854.299999997</v>
          </cell>
          <cell r="H110">
            <v>20122978.940000001</v>
          </cell>
          <cell r="I110">
            <v>368468.54</v>
          </cell>
          <cell r="J110">
            <v>20491447.48</v>
          </cell>
          <cell r="L110">
            <v>321076.3</v>
          </cell>
          <cell r="M110">
            <v>438153657.87000006</v>
          </cell>
          <cell r="N110">
            <v>2667604</v>
          </cell>
          <cell r="O110">
            <v>271.75</v>
          </cell>
          <cell r="P110">
            <v>2667875.75</v>
          </cell>
          <cell r="Q110">
            <v>382667444.30000001</v>
          </cell>
          <cell r="R110">
            <v>608983.01</v>
          </cell>
          <cell r="S110">
            <v>383276427.31</v>
          </cell>
          <cell r="T110">
            <v>30991534.469999999</v>
          </cell>
          <cell r="U110">
            <v>19808382.890000001</v>
          </cell>
          <cell r="V110">
            <v>321076.3</v>
          </cell>
          <cell r="W110">
            <v>419501.35</v>
          </cell>
          <cell r="X110">
            <v>437484798.06999999</v>
          </cell>
          <cell r="Y110">
            <v>33246757.82999897</v>
          </cell>
        </row>
        <row r="111">
          <cell r="A111">
            <v>40483</v>
          </cell>
          <cell r="B111">
            <v>33246757.82999897</v>
          </cell>
          <cell r="C111">
            <v>369719836.70999998</v>
          </cell>
          <cell r="D111">
            <v>5125947.8600000003</v>
          </cell>
          <cell r="E111">
            <v>374845784.56999999</v>
          </cell>
          <cell r="F111">
            <v>12878109.949999999</v>
          </cell>
          <cell r="G111">
            <v>35370939.810000002</v>
          </cell>
          <cell r="H111">
            <v>6098603.3699999992</v>
          </cell>
          <cell r="I111">
            <v>545080.14</v>
          </cell>
          <cell r="J111">
            <v>6643683.5099999988</v>
          </cell>
          <cell r="L111">
            <v>817215.2</v>
          </cell>
          <cell r="M111">
            <v>430555733.03999996</v>
          </cell>
          <cell r="N111">
            <v>2686378.66</v>
          </cell>
          <cell r="O111">
            <v>144.41</v>
          </cell>
          <cell r="P111">
            <v>2686523.0700000003</v>
          </cell>
          <cell r="Q111">
            <v>385621076.41000003</v>
          </cell>
          <cell r="R111">
            <v>792720.6</v>
          </cell>
          <cell r="S111">
            <v>386413797.01000005</v>
          </cell>
          <cell r="T111">
            <v>32219241.960000001</v>
          </cell>
          <cell r="U111">
            <v>5363442.3600000003</v>
          </cell>
          <cell r="V111">
            <v>817215.2</v>
          </cell>
          <cell r="W111">
            <v>670530.65</v>
          </cell>
          <cell r="X111">
            <v>428170750.25</v>
          </cell>
          <cell r="Y111">
            <v>35631740.619998932</v>
          </cell>
        </row>
        <row r="112">
          <cell r="A112">
            <v>40513</v>
          </cell>
          <cell r="B112">
            <v>35631740.619998932</v>
          </cell>
          <cell r="C112">
            <v>418829870.62999994</v>
          </cell>
          <cell r="D112">
            <v>7343435.9500000002</v>
          </cell>
          <cell r="E112">
            <v>426173306.57999992</v>
          </cell>
          <cell r="F112">
            <v>12341555.57</v>
          </cell>
          <cell r="G112">
            <v>33835160.380000003</v>
          </cell>
          <cell r="H112">
            <v>71708964.640000001</v>
          </cell>
          <cell r="I112">
            <v>474524.92</v>
          </cell>
          <cell r="J112">
            <v>72183489.560000002</v>
          </cell>
          <cell r="L112">
            <v>539245.47</v>
          </cell>
          <cell r="M112">
            <v>545072757.55999994</v>
          </cell>
          <cell r="N112">
            <v>3031647.45</v>
          </cell>
          <cell r="O112">
            <v>305.45</v>
          </cell>
          <cell r="P112">
            <v>3031952.9000000004</v>
          </cell>
          <cell r="Q112">
            <v>435540640.26999998</v>
          </cell>
          <cell r="R112">
            <v>1398743.85</v>
          </cell>
          <cell r="S112">
            <v>436939384.12</v>
          </cell>
          <cell r="T112">
            <v>40619548.729999997</v>
          </cell>
          <cell r="U112">
            <v>6804707.5800000001</v>
          </cell>
          <cell r="V112">
            <v>539245.47</v>
          </cell>
          <cell r="W112">
            <v>395229.9</v>
          </cell>
          <cell r="X112">
            <v>488330068.69999999</v>
          </cell>
          <cell r="Y112">
            <v>92374429.479998887</v>
          </cell>
        </row>
        <row r="113">
          <cell r="A113">
            <v>40544</v>
          </cell>
          <cell r="B113">
            <v>92374429.479998887</v>
          </cell>
          <cell r="C113">
            <v>354257483.67000002</v>
          </cell>
          <cell r="D113">
            <v>3607117.24</v>
          </cell>
          <cell r="E113">
            <v>357864600.91000003</v>
          </cell>
          <cell r="F113">
            <v>8953857.5899999999</v>
          </cell>
          <cell r="G113">
            <v>39164462.439999998</v>
          </cell>
          <cell r="H113">
            <v>10513436.699999999</v>
          </cell>
          <cell r="I113">
            <v>324035.3</v>
          </cell>
          <cell r="J113">
            <v>10837472</v>
          </cell>
          <cell r="L113">
            <v>231501.28</v>
          </cell>
          <cell r="M113">
            <v>417051894.21999997</v>
          </cell>
          <cell r="N113">
            <v>2458014.3199999998</v>
          </cell>
          <cell r="O113">
            <v>279.05</v>
          </cell>
          <cell r="P113">
            <v>2458293.3699999996</v>
          </cell>
          <cell r="Q113">
            <v>353383351.85000002</v>
          </cell>
          <cell r="R113">
            <v>855547.89</v>
          </cell>
          <cell r="S113">
            <v>354238899.74000001</v>
          </cell>
          <cell r="T113">
            <v>37212678.229999997</v>
          </cell>
          <cell r="U113">
            <v>72982706.200000003</v>
          </cell>
          <cell r="V113">
            <v>231501.28</v>
          </cell>
          <cell r="W113">
            <v>230460.79999999999</v>
          </cell>
          <cell r="X113">
            <v>467354539.62</v>
          </cell>
          <cell r="Y113">
            <v>42071784.079998851</v>
          </cell>
        </row>
        <row r="114">
          <cell r="A114">
            <v>40575</v>
          </cell>
          <cell r="B114">
            <v>42071784.079998851</v>
          </cell>
          <cell r="C114">
            <v>352460919.44</v>
          </cell>
          <cell r="D114">
            <v>3902628.58</v>
          </cell>
          <cell r="E114">
            <v>356363548.01999998</v>
          </cell>
          <cell r="F114">
            <v>7803765.5700000003</v>
          </cell>
          <cell r="G114">
            <v>37459349.329999998</v>
          </cell>
          <cell r="H114">
            <v>22573667.34</v>
          </cell>
          <cell r="I114">
            <v>343337.37</v>
          </cell>
          <cell r="J114">
            <v>22917004.710000001</v>
          </cell>
          <cell r="L114">
            <v>1908908.16</v>
          </cell>
          <cell r="M114">
            <v>426452575.78999996</v>
          </cell>
          <cell r="N114">
            <v>2510338.83</v>
          </cell>
          <cell r="O114">
            <v>748.69</v>
          </cell>
          <cell r="P114">
            <v>2511087.52</v>
          </cell>
          <cell r="Q114">
            <v>360869931.79000002</v>
          </cell>
          <cell r="R114">
            <v>2421005.2000000002</v>
          </cell>
          <cell r="S114">
            <v>363290936.99000001</v>
          </cell>
          <cell r="T114">
            <v>30648004.050000001</v>
          </cell>
          <cell r="U114">
            <v>19710944.23</v>
          </cell>
          <cell r="V114">
            <v>1908908.16</v>
          </cell>
          <cell r="W114">
            <v>2039345.16</v>
          </cell>
          <cell r="X114">
            <v>420109226.11000007</v>
          </cell>
          <cell r="Y114">
            <v>48415133.759998739</v>
          </cell>
        </row>
        <row r="115">
          <cell r="A115">
            <v>40603</v>
          </cell>
          <cell r="B115">
            <v>48415133.759998739</v>
          </cell>
          <cell r="C115">
            <v>370760961.19999993</v>
          </cell>
          <cell r="D115">
            <v>4238896.75</v>
          </cell>
          <cell r="E115">
            <v>374999857.94999993</v>
          </cell>
          <cell r="F115">
            <v>9986448.0800000001</v>
          </cell>
          <cell r="G115">
            <v>30021321.300000001</v>
          </cell>
          <cell r="H115">
            <v>5127966.8</v>
          </cell>
          <cell r="I115">
            <v>422599.82</v>
          </cell>
          <cell r="J115">
            <v>5550566.6200000001</v>
          </cell>
          <cell r="L115">
            <v>477110.24</v>
          </cell>
          <cell r="M115">
            <v>421035304.18999994</v>
          </cell>
          <cell r="N115">
            <v>2746123.2</v>
          </cell>
          <cell r="O115">
            <v>445.37</v>
          </cell>
          <cell r="P115">
            <v>2746568.5700000003</v>
          </cell>
          <cell r="Q115">
            <v>394750058.10000002</v>
          </cell>
          <cell r="R115">
            <v>1248560.6299999999</v>
          </cell>
          <cell r="S115">
            <v>395998618.73000002</v>
          </cell>
          <cell r="T115">
            <v>36407017.869999997</v>
          </cell>
          <cell r="U115">
            <v>4839457.96</v>
          </cell>
          <cell r="V115">
            <v>477110.24</v>
          </cell>
          <cell r="W115">
            <v>546350.38</v>
          </cell>
          <cell r="X115">
            <v>441015123.75</v>
          </cell>
          <cell r="Y115">
            <v>28435314.199998677</v>
          </cell>
        </row>
        <row r="116">
          <cell r="A116">
            <v>40634</v>
          </cell>
          <cell r="B116">
            <v>28435314.199998677</v>
          </cell>
          <cell r="C116">
            <v>380553991.38</v>
          </cell>
          <cell r="D116">
            <v>4183047.08</v>
          </cell>
          <cell r="E116">
            <v>384737038.45999998</v>
          </cell>
          <cell r="F116">
            <v>8173862.5999999996</v>
          </cell>
          <cell r="G116">
            <v>30849151.91</v>
          </cell>
          <cell r="H116">
            <v>2542378.1</v>
          </cell>
          <cell r="I116">
            <v>584771.37</v>
          </cell>
          <cell r="J116">
            <v>3127149.47</v>
          </cell>
          <cell r="L116">
            <v>322646.34000000003</v>
          </cell>
          <cell r="M116">
            <v>427209848.78000003</v>
          </cell>
          <cell r="N116">
            <v>2672175.7400000002</v>
          </cell>
          <cell r="O116">
            <v>103.06</v>
          </cell>
          <cell r="P116">
            <v>2672278.8000000003</v>
          </cell>
          <cell r="Q116">
            <v>384339674.99000001</v>
          </cell>
          <cell r="R116">
            <v>801965.65</v>
          </cell>
          <cell r="S116">
            <v>385141640.63999999</v>
          </cell>
          <cell r="T116">
            <v>29411330.469999999</v>
          </cell>
          <cell r="U116">
            <v>2001717.29</v>
          </cell>
          <cell r="V116">
            <v>322646.34000000003</v>
          </cell>
          <cell r="W116">
            <v>421158.99</v>
          </cell>
          <cell r="X116">
            <v>419970772.52999997</v>
          </cell>
          <cell r="Y116">
            <v>35674390.449998736</v>
          </cell>
        </row>
        <row r="117">
          <cell r="A117">
            <v>40664</v>
          </cell>
          <cell r="B117">
            <v>35674390.449998736</v>
          </cell>
          <cell r="C117">
            <v>377126168.87999994</v>
          </cell>
          <cell r="D117">
            <v>4314956.47</v>
          </cell>
          <cell r="E117">
            <v>381441125.34999996</v>
          </cell>
          <cell r="F117">
            <v>8538892.3699999992</v>
          </cell>
          <cell r="G117">
            <v>32320527.400000002</v>
          </cell>
          <cell r="H117">
            <v>21465689.93</v>
          </cell>
          <cell r="I117">
            <v>566923.43999999994</v>
          </cell>
          <cell r="J117">
            <v>22032613.370000001</v>
          </cell>
          <cell r="L117">
            <v>452549.46</v>
          </cell>
          <cell r="M117">
            <v>444785707.94999993</v>
          </cell>
          <cell r="N117">
            <v>2679200.94</v>
          </cell>
          <cell r="O117">
            <v>104.42</v>
          </cell>
          <cell r="P117">
            <v>2679305.36</v>
          </cell>
          <cell r="Q117">
            <v>385346829.54000002</v>
          </cell>
          <cell r="R117">
            <v>1035044.96</v>
          </cell>
          <cell r="S117">
            <v>386381874.5</v>
          </cell>
          <cell r="T117">
            <v>34615351.68</v>
          </cell>
          <cell r="U117">
            <v>20471828.710000001</v>
          </cell>
          <cell r="V117">
            <v>452549.46</v>
          </cell>
          <cell r="W117">
            <v>558350.13</v>
          </cell>
          <cell r="X117">
            <v>445159259.83999997</v>
          </cell>
          <cell r="Y117">
            <v>35300838.559998691</v>
          </cell>
        </row>
        <row r="118">
          <cell r="A118">
            <v>40695</v>
          </cell>
          <cell r="B118">
            <v>35300838.559998691</v>
          </cell>
          <cell r="C118">
            <v>393378329.39000005</v>
          </cell>
          <cell r="D118">
            <v>4895217.95</v>
          </cell>
          <cell r="E118">
            <v>398273547.34000003</v>
          </cell>
          <cell r="F118">
            <v>10058034.74</v>
          </cell>
          <cell r="G118">
            <v>26933520.34</v>
          </cell>
          <cell r="H118">
            <v>3960483.57</v>
          </cell>
          <cell r="I118">
            <v>438421.43</v>
          </cell>
          <cell r="J118">
            <v>4398905</v>
          </cell>
          <cell r="L118">
            <v>419396.31</v>
          </cell>
          <cell r="M118">
            <v>440083403.73000002</v>
          </cell>
          <cell r="N118">
            <v>2662395.31</v>
          </cell>
          <cell r="O118">
            <v>375.74</v>
          </cell>
          <cell r="P118">
            <v>2662771.0500000003</v>
          </cell>
          <cell r="Q118">
            <v>383135106.06999999</v>
          </cell>
          <cell r="R118">
            <v>896928.13</v>
          </cell>
          <cell r="S118">
            <v>384032034.19999999</v>
          </cell>
          <cell r="T118">
            <v>40519377.469999999</v>
          </cell>
          <cell r="U118">
            <v>3043930.23</v>
          </cell>
          <cell r="V118">
            <v>419396.31</v>
          </cell>
          <cell r="W118">
            <v>461959.03</v>
          </cell>
          <cell r="X118">
            <v>431139468.29000002</v>
          </cell>
          <cell r="Y118">
            <v>44244773.999998689</v>
          </cell>
        </row>
        <row r="119">
          <cell r="A119">
            <v>40725</v>
          </cell>
          <cell r="B119">
            <v>44244773.999998689</v>
          </cell>
          <cell r="C119">
            <v>397694711.80000001</v>
          </cell>
          <cell r="D119">
            <v>5034966.6500000004</v>
          </cell>
          <cell r="E119">
            <v>402729678.44999999</v>
          </cell>
          <cell r="F119">
            <v>11897003.960000001</v>
          </cell>
          <cell r="G119">
            <v>43323246.130000003</v>
          </cell>
          <cell r="H119">
            <v>26446270.550000001</v>
          </cell>
          <cell r="I119">
            <v>334836.25</v>
          </cell>
          <cell r="J119">
            <v>26781106.800000001</v>
          </cell>
          <cell r="L119">
            <v>444972.75</v>
          </cell>
          <cell r="M119">
            <v>485176008.08999997</v>
          </cell>
          <cell r="N119">
            <v>2886002.08</v>
          </cell>
          <cell r="O119">
            <v>124.68</v>
          </cell>
          <cell r="P119">
            <v>2886126.7600000002</v>
          </cell>
          <cell r="Q119">
            <v>414528414.91000003</v>
          </cell>
          <cell r="R119">
            <v>1229702.1200000001</v>
          </cell>
          <cell r="S119">
            <v>415758117.03000003</v>
          </cell>
          <cell r="T119">
            <v>48680697.310000002</v>
          </cell>
          <cell r="U119">
            <v>25571383.52</v>
          </cell>
          <cell r="V119">
            <v>444972.75</v>
          </cell>
          <cell r="W119">
            <v>510335.81</v>
          </cell>
          <cell r="X119">
            <v>493851633.18000001</v>
          </cell>
          <cell r="Y119">
            <v>35569148.909998655</v>
          </cell>
        </row>
        <row r="120">
          <cell r="A120">
            <v>40756</v>
          </cell>
          <cell r="B120">
            <v>35569148.909998655</v>
          </cell>
          <cell r="C120">
            <v>388054532.77999997</v>
          </cell>
          <cell r="D120">
            <v>3746133.17</v>
          </cell>
          <cell r="E120">
            <v>391800665.94999999</v>
          </cell>
          <cell r="F120">
            <v>10985503.15</v>
          </cell>
          <cell r="G120">
            <v>44964717.969999999</v>
          </cell>
          <cell r="H120">
            <v>2612135.5099999998</v>
          </cell>
          <cell r="I120">
            <v>337129.53</v>
          </cell>
          <cell r="J120">
            <v>2949265.04</v>
          </cell>
          <cell r="L120">
            <v>306698.51</v>
          </cell>
          <cell r="M120">
            <v>451006850.61999995</v>
          </cell>
          <cell r="N120">
            <v>2779031.12</v>
          </cell>
          <cell r="O120">
            <v>353.32</v>
          </cell>
          <cell r="P120">
            <v>2779384.44</v>
          </cell>
          <cell r="Q120">
            <v>399207849.56</v>
          </cell>
          <cell r="R120">
            <v>573756.75</v>
          </cell>
          <cell r="S120">
            <v>399781606.31</v>
          </cell>
          <cell r="T120">
            <v>48613247.039999999</v>
          </cell>
          <cell r="U120">
            <v>2089065.87</v>
          </cell>
          <cell r="V120">
            <v>306698.51</v>
          </cell>
          <cell r="W120">
            <v>289248.46000000002</v>
          </cell>
          <cell r="X120">
            <v>453859250.63</v>
          </cell>
          <cell r="Y120">
            <v>32716748.899998605</v>
          </cell>
        </row>
        <row r="121">
          <cell r="A121">
            <v>40787</v>
          </cell>
          <cell r="B121">
            <v>32716748.899998605</v>
          </cell>
          <cell r="C121">
            <v>387629508.22000003</v>
          </cell>
          <cell r="D121">
            <v>3962497.69</v>
          </cell>
          <cell r="E121">
            <v>391592005.91000003</v>
          </cell>
          <cell r="F121">
            <v>10038891.48</v>
          </cell>
          <cell r="G121">
            <v>43332455.68</v>
          </cell>
          <cell r="H121">
            <v>3655453.9699999997</v>
          </cell>
          <cell r="I121">
            <v>250771.71</v>
          </cell>
          <cell r="J121">
            <v>3906225.6799999997</v>
          </cell>
          <cell r="L121">
            <v>404368.95</v>
          </cell>
          <cell r="M121">
            <v>449273947.70000005</v>
          </cell>
          <cell r="N121">
            <v>2819402.12</v>
          </cell>
          <cell r="O121">
            <v>32.06</v>
          </cell>
          <cell r="P121">
            <v>2819434.18</v>
          </cell>
          <cell r="Q121">
            <v>404720489.48000002</v>
          </cell>
          <cell r="R121">
            <v>1283463.17</v>
          </cell>
          <cell r="S121">
            <v>406003952.65000004</v>
          </cell>
          <cell r="T121">
            <v>37540163.07</v>
          </cell>
          <cell r="U121">
            <v>1876126.12</v>
          </cell>
          <cell r="V121">
            <v>404368.95</v>
          </cell>
          <cell r="W121">
            <v>479219.54</v>
          </cell>
          <cell r="X121">
            <v>449123264.51000005</v>
          </cell>
          <cell r="Y121">
            <v>32867432.089998603</v>
          </cell>
        </row>
        <row r="122">
          <cell r="A122">
            <v>40817</v>
          </cell>
          <cell r="B122">
            <v>32867432.089998603</v>
          </cell>
          <cell r="C122">
            <v>377946691.80000001</v>
          </cell>
          <cell r="D122">
            <v>4180109.94</v>
          </cell>
          <cell r="E122">
            <v>382126801.74000001</v>
          </cell>
          <cell r="F122">
            <v>9312688.8900000006</v>
          </cell>
          <cell r="G122">
            <v>49578451.059999995</v>
          </cell>
          <cell r="H122">
            <v>4067608.21</v>
          </cell>
          <cell r="I122">
            <v>329952.34999999998</v>
          </cell>
          <cell r="J122">
            <v>4397560.5599999996</v>
          </cell>
          <cell r="L122">
            <v>837591.49</v>
          </cell>
          <cell r="M122">
            <v>446253093.74000001</v>
          </cell>
          <cell r="N122">
            <v>2672373.7400000002</v>
          </cell>
          <cell r="O122">
            <v>463.85</v>
          </cell>
          <cell r="P122">
            <v>2672837.5900000003</v>
          </cell>
          <cell r="Q122">
            <v>384042924.94</v>
          </cell>
          <cell r="R122">
            <v>1404937.31</v>
          </cell>
          <cell r="S122">
            <v>385447862.25</v>
          </cell>
          <cell r="T122">
            <v>44003281.140000001</v>
          </cell>
          <cell r="U122">
            <v>3132007.32</v>
          </cell>
          <cell r="V122">
            <v>837591.49</v>
          </cell>
          <cell r="W122">
            <v>665870.12</v>
          </cell>
          <cell r="X122">
            <v>436759449.90999997</v>
          </cell>
          <cell r="Y122">
            <v>42361075.919998646</v>
          </cell>
        </row>
        <row r="123">
          <cell r="A123">
            <v>40848</v>
          </cell>
          <cell r="B123">
            <v>42361075.919998646</v>
          </cell>
          <cell r="C123">
            <v>425729706.20999998</v>
          </cell>
          <cell r="D123">
            <v>4414281.26</v>
          </cell>
          <cell r="E123">
            <v>430143987.46999997</v>
          </cell>
          <cell r="F123">
            <v>9907681.6699999999</v>
          </cell>
          <cell r="G123">
            <v>39975420.640000001</v>
          </cell>
          <cell r="H123">
            <v>4181968.3100000005</v>
          </cell>
          <cell r="I123">
            <v>754447.83</v>
          </cell>
          <cell r="J123">
            <v>4936416.1400000006</v>
          </cell>
          <cell r="L123">
            <v>723826.27</v>
          </cell>
          <cell r="M123">
            <v>485687332.18999994</v>
          </cell>
          <cell r="N123">
            <v>2996714.26</v>
          </cell>
          <cell r="O123">
            <v>52.68</v>
          </cell>
          <cell r="P123">
            <v>2996766.94</v>
          </cell>
          <cell r="Q123">
            <v>430585549.88999999</v>
          </cell>
          <cell r="R123">
            <v>1498670.24</v>
          </cell>
          <cell r="S123">
            <v>432084220.13</v>
          </cell>
          <cell r="T123">
            <v>45628469.619999997</v>
          </cell>
          <cell r="U123">
            <v>3107686.88</v>
          </cell>
          <cell r="V123">
            <v>723826.27</v>
          </cell>
          <cell r="W123">
            <v>372017.36</v>
          </cell>
          <cell r="X123">
            <v>484912987.19999999</v>
          </cell>
          <cell r="Y123">
            <v>43135420.909998596</v>
          </cell>
        </row>
        <row r="124">
          <cell r="A124">
            <v>40878</v>
          </cell>
          <cell r="B124">
            <v>43135420.909998596</v>
          </cell>
          <cell r="C124">
            <v>407955995.32000005</v>
          </cell>
          <cell r="D124">
            <v>7907762.1600000001</v>
          </cell>
          <cell r="E124">
            <v>415863757.48000008</v>
          </cell>
          <cell r="F124">
            <v>11947113.689999999</v>
          </cell>
          <cell r="G124">
            <v>45120344.419999994</v>
          </cell>
          <cell r="H124">
            <v>5388536.2800000003</v>
          </cell>
          <cell r="I124">
            <v>350164.94</v>
          </cell>
          <cell r="J124">
            <v>5738701.2200000007</v>
          </cell>
          <cell r="L124">
            <v>947589.09</v>
          </cell>
          <cell r="M124">
            <v>479617505.9000001</v>
          </cell>
          <cell r="N124">
            <v>2912629.71</v>
          </cell>
          <cell r="O124">
            <v>109.4</v>
          </cell>
          <cell r="P124">
            <v>2912739.11</v>
          </cell>
          <cell r="Q124">
            <v>418986884.85000002</v>
          </cell>
          <cell r="R124">
            <v>3415683.89</v>
          </cell>
          <cell r="S124">
            <v>422402568.74000001</v>
          </cell>
          <cell r="T124">
            <v>47991797.039999999</v>
          </cell>
          <cell r="U124">
            <v>1884464.35</v>
          </cell>
          <cell r="V124">
            <v>947589.09</v>
          </cell>
          <cell r="W124">
            <v>382070.69</v>
          </cell>
          <cell r="X124">
            <v>476521229.02000004</v>
          </cell>
          <cell r="Y124">
            <v>46231697.789998651</v>
          </cell>
        </row>
        <row r="125">
          <cell r="A125">
            <v>40909</v>
          </cell>
          <cell r="B125">
            <v>46231697.789998651</v>
          </cell>
          <cell r="C125">
            <v>362976789.28000003</v>
          </cell>
          <cell r="D125">
            <v>4133532.22</v>
          </cell>
          <cell r="E125">
            <v>367110321.50000006</v>
          </cell>
          <cell r="F125">
            <v>8056317.6100000003</v>
          </cell>
          <cell r="G125">
            <v>53916183.060000002</v>
          </cell>
          <cell r="H125">
            <v>18126578.68</v>
          </cell>
          <cell r="I125">
            <v>525090.47</v>
          </cell>
          <cell r="J125">
            <v>18651669.149999999</v>
          </cell>
          <cell r="L125">
            <v>542721.15</v>
          </cell>
          <cell r="M125">
            <v>448277212.47000003</v>
          </cell>
          <cell r="N125">
            <v>2528638.79</v>
          </cell>
          <cell r="O125">
            <v>885.6</v>
          </cell>
          <cell r="P125">
            <v>2529524.39</v>
          </cell>
          <cell r="Q125">
            <v>364116881.13</v>
          </cell>
          <cell r="R125">
            <v>5121143.16</v>
          </cell>
          <cell r="S125">
            <v>369238024.29000002</v>
          </cell>
          <cell r="T125">
            <v>74247705.370000005</v>
          </cell>
          <cell r="U125">
            <v>1147287.45</v>
          </cell>
          <cell r="V125">
            <v>542721.15</v>
          </cell>
          <cell r="W125">
            <v>848811.03</v>
          </cell>
          <cell r="X125">
            <v>448554073.67999995</v>
          </cell>
          <cell r="Y125">
            <v>45954836.579998732</v>
          </cell>
        </row>
        <row r="126">
          <cell r="A126">
            <v>40940</v>
          </cell>
          <cell r="B126">
            <v>45954836.579998732</v>
          </cell>
          <cell r="C126">
            <v>375867627.55000001</v>
          </cell>
          <cell r="D126">
            <v>4153364.39</v>
          </cell>
          <cell r="E126">
            <v>380020991.94</v>
          </cell>
          <cell r="F126">
            <v>7285101.79</v>
          </cell>
          <cell r="G126">
            <v>59590727.549999997</v>
          </cell>
          <cell r="H126">
            <v>6014094.7800000003</v>
          </cell>
          <cell r="I126">
            <v>693232.99</v>
          </cell>
          <cell r="J126">
            <v>6707327.7700000005</v>
          </cell>
          <cell r="L126">
            <v>601645.12</v>
          </cell>
          <cell r="M126">
            <v>454205794.17000002</v>
          </cell>
          <cell r="N126">
            <v>2683376.23</v>
          </cell>
          <cell r="O126">
            <v>91.13</v>
          </cell>
          <cell r="P126">
            <v>2683467.36</v>
          </cell>
          <cell r="Q126">
            <v>385935779.70999998</v>
          </cell>
          <cell r="R126">
            <v>4124972.61</v>
          </cell>
          <cell r="S126">
            <v>390060752.31999999</v>
          </cell>
          <cell r="T126">
            <v>48695492.43</v>
          </cell>
          <cell r="U126">
            <v>14060409.75</v>
          </cell>
          <cell r="V126">
            <v>601645.12</v>
          </cell>
          <cell r="W126">
            <v>629476.76</v>
          </cell>
          <cell r="X126">
            <v>456731243.74000001</v>
          </cell>
          <cell r="Y126">
            <v>43429387.009998739</v>
          </cell>
        </row>
        <row r="127">
          <cell r="A127">
            <v>40969</v>
          </cell>
          <cell r="B127">
            <v>43429387.009998739</v>
          </cell>
          <cell r="C127">
            <v>401023516.08000004</v>
          </cell>
          <cell r="D127">
            <v>4372731.0599999996</v>
          </cell>
          <cell r="E127">
            <v>405396247.14000005</v>
          </cell>
          <cell r="F127">
            <v>11985054.26</v>
          </cell>
          <cell r="G127">
            <v>55965120.079999998</v>
          </cell>
          <cell r="H127">
            <v>12388050.390000001</v>
          </cell>
          <cell r="I127">
            <v>596029.77</v>
          </cell>
          <cell r="J127">
            <v>12984080.16</v>
          </cell>
          <cell r="L127">
            <v>286919.37</v>
          </cell>
          <cell r="M127">
            <v>486617421.01000005</v>
          </cell>
          <cell r="N127">
            <v>2820808.3</v>
          </cell>
          <cell r="O127">
            <v>182.68</v>
          </cell>
          <cell r="P127">
            <v>2820990.98</v>
          </cell>
          <cell r="Q127">
            <v>406160538.32999998</v>
          </cell>
          <cell r="R127">
            <v>1996894.61</v>
          </cell>
          <cell r="S127">
            <v>408157432.94</v>
          </cell>
          <cell r="T127">
            <v>58634492.030000001</v>
          </cell>
          <cell r="U127">
            <v>10648972.369999999</v>
          </cell>
          <cell r="V127">
            <v>286919.37</v>
          </cell>
          <cell r="W127">
            <v>631407.92000000004</v>
          </cell>
          <cell r="X127">
            <v>481180215.61000007</v>
          </cell>
          <cell r="Y127">
            <v>48866592.409998715</v>
          </cell>
        </row>
        <row r="128">
          <cell r="A128">
            <v>41000</v>
          </cell>
          <cell r="B128">
            <v>48866592.409998715</v>
          </cell>
          <cell r="C128">
            <v>399460278.88999999</v>
          </cell>
          <cell r="D128">
            <v>4339320.46</v>
          </cell>
          <cell r="E128">
            <v>403799599.34999996</v>
          </cell>
          <cell r="F128">
            <v>14176116.539999999</v>
          </cell>
          <cell r="G128">
            <v>63569820.480000004</v>
          </cell>
          <cell r="H128">
            <v>62936511.380000003</v>
          </cell>
          <cell r="I128">
            <v>1034639.18</v>
          </cell>
          <cell r="J128">
            <v>63971150.560000002</v>
          </cell>
          <cell r="L128">
            <v>1420216.94</v>
          </cell>
          <cell r="M128">
            <v>546936903.87000012</v>
          </cell>
          <cell r="N128">
            <v>2816319.31</v>
          </cell>
          <cell r="O128">
            <v>29.11</v>
          </cell>
          <cell r="P128">
            <v>2816348.42</v>
          </cell>
          <cell r="Q128">
            <v>405602806.05000001</v>
          </cell>
          <cell r="R128">
            <v>969290.26</v>
          </cell>
          <cell r="S128">
            <v>406572096.31</v>
          </cell>
          <cell r="T128">
            <v>63803942.909999996</v>
          </cell>
          <cell r="U128">
            <v>1857897.18</v>
          </cell>
          <cell r="V128">
            <v>1420216.94</v>
          </cell>
          <cell r="W128">
            <v>1263448.97</v>
          </cell>
          <cell r="X128">
            <v>477733950.73000002</v>
          </cell>
          <cell r="Y128">
            <v>118069545.54999876</v>
          </cell>
        </row>
        <row r="129">
          <cell r="A129">
            <v>41030</v>
          </cell>
          <cell r="B129">
            <v>118069545.54999876</v>
          </cell>
          <cell r="C129">
            <v>427636792.38</v>
          </cell>
          <cell r="D129">
            <v>4538947.82</v>
          </cell>
          <cell r="E129">
            <v>432175740.19999999</v>
          </cell>
          <cell r="F129">
            <v>13447087.220000001</v>
          </cell>
          <cell r="G129">
            <v>50952049.370000005</v>
          </cell>
          <cell r="H129">
            <v>3458895.59</v>
          </cell>
          <cell r="I129">
            <v>552221.57999999996</v>
          </cell>
          <cell r="J129">
            <v>4011117.17</v>
          </cell>
          <cell r="L129">
            <v>526042.79</v>
          </cell>
          <cell r="M129">
            <v>501112036.75000006</v>
          </cell>
          <cell r="N129">
            <v>3089130.16</v>
          </cell>
          <cell r="O129">
            <v>33.549999999999997</v>
          </cell>
          <cell r="P129">
            <v>3089163.71</v>
          </cell>
          <cell r="Q129">
            <v>444763125.94</v>
          </cell>
          <cell r="R129">
            <v>1465990.51</v>
          </cell>
          <cell r="S129">
            <v>446229116.44999999</v>
          </cell>
          <cell r="T129">
            <v>71953526.140000001</v>
          </cell>
          <cell r="U129">
            <v>62132179.219999999</v>
          </cell>
          <cell r="V129">
            <v>526042.79</v>
          </cell>
          <cell r="W129">
            <v>482260.69</v>
          </cell>
          <cell r="X129">
            <v>584412289</v>
          </cell>
          <cell r="Y129">
            <v>34769293.309998758</v>
          </cell>
        </row>
        <row r="130">
          <cell r="A130">
            <v>41061</v>
          </cell>
          <cell r="B130">
            <v>34769293.309998758</v>
          </cell>
          <cell r="C130">
            <v>395973805.46999997</v>
          </cell>
          <cell r="D130">
            <v>4015833.24</v>
          </cell>
          <cell r="E130">
            <v>399989638.70999998</v>
          </cell>
          <cell r="F130">
            <v>9815820.6199999992</v>
          </cell>
          <cell r="G130">
            <v>50266001.060000002</v>
          </cell>
          <cell r="H130">
            <v>14047282.380000001</v>
          </cell>
          <cell r="I130">
            <v>500161.36</v>
          </cell>
          <cell r="J130">
            <v>14547443.74</v>
          </cell>
          <cell r="L130">
            <v>367441.43</v>
          </cell>
          <cell r="M130">
            <v>474986345.56</v>
          </cell>
          <cell r="N130">
            <v>2762746.16</v>
          </cell>
          <cell r="O130">
            <v>236.52</v>
          </cell>
          <cell r="P130">
            <v>2762982.68</v>
          </cell>
          <cell r="Q130">
            <v>398008035.29000002</v>
          </cell>
          <cell r="R130">
            <v>1418697.24</v>
          </cell>
          <cell r="S130">
            <v>399426732.53000003</v>
          </cell>
          <cell r="T130">
            <v>50576515.420000002</v>
          </cell>
          <cell r="U130">
            <v>12890478.550000001</v>
          </cell>
          <cell r="V130">
            <v>367441.43</v>
          </cell>
          <cell r="W130">
            <v>350781.26</v>
          </cell>
          <cell r="X130">
            <v>466374931.87000006</v>
          </cell>
          <cell r="Y130">
            <v>43380706.999998689</v>
          </cell>
        </row>
        <row r="131">
          <cell r="A131">
            <v>41091</v>
          </cell>
          <cell r="B131">
            <v>43380706.999998689</v>
          </cell>
          <cell r="C131">
            <v>419699340.02000004</v>
          </cell>
          <cell r="D131">
            <v>4893471.67</v>
          </cell>
          <cell r="E131">
            <v>424592811.69000006</v>
          </cell>
          <cell r="F131">
            <v>9503181.9399999995</v>
          </cell>
          <cell r="G131">
            <v>71679483.579999998</v>
          </cell>
          <cell r="H131">
            <v>2708247.41</v>
          </cell>
          <cell r="I131">
            <v>318958.61</v>
          </cell>
          <cell r="J131">
            <v>3027206.02</v>
          </cell>
          <cell r="L131">
            <v>707409.07</v>
          </cell>
          <cell r="M131">
            <v>509510092.30000001</v>
          </cell>
          <cell r="N131">
            <v>3153437.64</v>
          </cell>
          <cell r="O131">
            <v>44.9</v>
          </cell>
          <cell r="P131">
            <v>3153482.54</v>
          </cell>
          <cell r="Q131">
            <v>453534680.02999997</v>
          </cell>
          <cell r="R131">
            <v>1220552.42</v>
          </cell>
          <cell r="S131">
            <v>454755232.44999999</v>
          </cell>
          <cell r="T131">
            <v>61575780.729999997</v>
          </cell>
          <cell r="U131">
            <v>1359641.06</v>
          </cell>
          <cell r="V131">
            <v>707409.07</v>
          </cell>
          <cell r="W131">
            <v>800435.22</v>
          </cell>
          <cell r="X131">
            <v>522351981.07000005</v>
          </cell>
          <cell r="Y131">
            <v>30538818.229998708</v>
          </cell>
        </row>
        <row r="132">
          <cell r="A132">
            <v>41122</v>
          </cell>
          <cell r="B132">
            <v>30538818.229998708</v>
          </cell>
          <cell r="C132">
            <v>417357769.06000006</v>
          </cell>
          <cell r="D132">
            <v>3493819.43</v>
          </cell>
          <cell r="E132">
            <v>420851588.49000007</v>
          </cell>
          <cell r="F132">
            <v>8913263.2599999998</v>
          </cell>
          <cell r="G132">
            <v>43980716.57</v>
          </cell>
          <cell r="H132">
            <v>17180965.580000002</v>
          </cell>
          <cell r="I132">
            <v>515090</v>
          </cell>
          <cell r="J132">
            <v>17696055.580000002</v>
          </cell>
          <cell r="L132">
            <v>1010877.71</v>
          </cell>
          <cell r="M132">
            <v>492452501.61000001</v>
          </cell>
          <cell r="N132">
            <v>2891720.44</v>
          </cell>
          <cell r="O132">
            <v>87.62</v>
          </cell>
          <cell r="P132">
            <v>2891808.06</v>
          </cell>
          <cell r="Q132">
            <v>415669088.72000003</v>
          </cell>
          <cell r="R132">
            <v>1679318.48</v>
          </cell>
          <cell r="S132">
            <v>417348407.20000005</v>
          </cell>
          <cell r="T132">
            <v>56000139.740000002</v>
          </cell>
          <cell r="U132">
            <v>15918701.65</v>
          </cell>
          <cell r="V132">
            <v>1010877.71</v>
          </cell>
          <cell r="W132">
            <v>1260835.1200000001</v>
          </cell>
          <cell r="X132">
            <v>494430769.48000002</v>
          </cell>
          <cell r="Y132">
            <v>28560550.359998703</v>
          </cell>
        </row>
        <row r="133">
          <cell r="A133">
            <v>41153</v>
          </cell>
          <cell r="B133">
            <v>28560550.359998703</v>
          </cell>
          <cell r="C133">
            <v>402015991.38999999</v>
          </cell>
          <cell r="D133">
            <v>3685985.44</v>
          </cell>
          <cell r="E133">
            <v>405701976.82999998</v>
          </cell>
          <cell r="F133">
            <v>8016908.25</v>
          </cell>
          <cell r="G133">
            <v>53543976.560000002</v>
          </cell>
          <cell r="H133">
            <v>2529234.77</v>
          </cell>
          <cell r="I133">
            <v>988621.51</v>
          </cell>
          <cell r="J133">
            <v>3517856.2800000003</v>
          </cell>
          <cell r="L133">
            <v>513009.25</v>
          </cell>
          <cell r="M133">
            <v>471293727.16999996</v>
          </cell>
          <cell r="N133">
            <v>2809230.22</v>
          </cell>
          <cell r="O133">
            <v>72.33</v>
          </cell>
          <cell r="P133">
            <v>2809302.5500000003</v>
          </cell>
          <cell r="Q133">
            <v>404354836.22000003</v>
          </cell>
          <cell r="R133">
            <v>1549471.88</v>
          </cell>
          <cell r="S133">
            <v>405904308.10000002</v>
          </cell>
          <cell r="T133">
            <v>50872428.939999998</v>
          </cell>
          <cell r="U133">
            <v>1100059.29</v>
          </cell>
          <cell r="V133">
            <v>513009.25</v>
          </cell>
          <cell r="W133">
            <v>878510.46</v>
          </cell>
          <cell r="X133">
            <v>462077618.59000003</v>
          </cell>
          <cell r="Y133">
            <v>37776658.939998627</v>
          </cell>
        </row>
        <row r="134">
          <cell r="A134">
            <v>41183</v>
          </cell>
          <cell r="B134">
            <v>37776658.939998627</v>
          </cell>
          <cell r="C134">
            <v>404316946.47999996</v>
          </cell>
          <cell r="D134">
            <v>4041290.61</v>
          </cell>
          <cell r="E134">
            <v>408358237.08999997</v>
          </cell>
          <cell r="F134">
            <v>7462328.2599999998</v>
          </cell>
          <cell r="G134">
            <v>58877206.759999998</v>
          </cell>
          <cell r="H134">
            <v>12285512.74</v>
          </cell>
          <cell r="I134">
            <v>407926.45</v>
          </cell>
          <cell r="J134">
            <v>12693439.189999999</v>
          </cell>
          <cell r="L134">
            <v>823057.45</v>
          </cell>
          <cell r="M134">
            <v>488214268.74999994</v>
          </cell>
          <cell r="N134">
            <v>2982880.24</v>
          </cell>
          <cell r="O134">
            <v>263.14999999999998</v>
          </cell>
          <cell r="P134">
            <v>2983143.39</v>
          </cell>
          <cell r="Q134">
            <v>428907564.20999998</v>
          </cell>
          <cell r="R134">
            <v>2071477.66</v>
          </cell>
          <cell r="S134">
            <v>430979041.87</v>
          </cell>
          <cell r="T134">
            <v>52277703.380000003</v>
          </cell>
          <cell r="U134">
            <v>10428546.82</v>
          </cell>
          <cell r="V134">
            <v>823057.45</v>
          </cell>
          <cell r="W134">
            <v>900000.68</v>
          </cell>
          <cell r="X134">
            <v>498391493.58999997</v>
          </cell>
          <cell r="Y134">
            <v>27599434.099998593</v>
          </cell>
        </row>
        <row r="135">
          <cell r="A135">
            <v>41214</v>
          </cell>
          <cell r="B135">
            <v>27599434.099998593</v>
          </cell>
          <cell r="C135">
            <v>393363300.12</v>
          </cell>
          <cell r="D135">
            <v>3857940.82</v>
          </cell>
          <cell r="E135">
            <v>397221240.94</v>
          </cell>
          <cell r="F135">
            <v>7179096.1500000004</v>
          </cell>
          <cell r="G135">
            <v>44070149.230000004</v>
          </cell>
          <cell r="H135">
            <v>49750745</v>
          </cell>
          <cell r="I135">
            <v>467582.4</v>
          </cell>
          <cell r="J135">
            <v>50218327.399999999</v>
          </cell>
          <cell r="L135">
            <v>922693.53</v>
          </cell>
          <cell r="M135">
            <v>499611507.24999994</v>
          </cell>
          <cell r="N135">
            <v>2718895.13</v>
          </cell>
          <cell r="O135">
            <v>85.95</v>
          </cell>
          <cell r="P135">
            <v>2718981.08</v>
          </cell>
          <cell r="Q135">
            <v>391262308.98000002</v>
          </cell>
          <cell r="R135">
            <v>1600150.62</v>
          </cell>
          <cell r="S135">
            <v>392862459.60000002</v>
          </cell>
          <cell r="T135">
            <v>52732659.380000003</v>
          </cell>
          <cell r="U135">
            <v>48270660.479999997</v>
          </cell>
          <cell r="V135">
            <v>922693.53</v>
          </cell>
          <cell r="W135">
            <v>784272.57</v>
          </cell>
          <cell r="X135">
            <v>498291726.63999999</v>
          </cell>
          <cell r="Y135">
            <v>28919214.709998548</v>
          </cell>
        </row>
        <row r="136">
          <cell r="A136">
            <v>41244</v>
          </cell>
          <cell r="B136">
            <v>28919214.709998548</v>
          </cell>
          <cell r="C136">
            <v>410725681.5</v>
          </cell>
          <cell r="D136">
            <v>5571446.9400000004</v>
          </cell>
          <cell r="E136">
            <v>416297128.44</v>
          </cell>
          <cell r="F136">
            <v>6727834.8300000001</v>
          </cell>
          <cell r="G136">
            <v>57854423.189999998</v>
          </cell>
          <cell r="H136">
            <v>10928346.800000001</v>
          </cell>
          <cell r="I136">
            <v>520003.53</v>
          </cell>
          <cell r="J136">
            <v>11448350.33</v>
          </cell>
          <cell r="L136">
            <v>667255.98</v>
          </cell>
          <cell r="M136">
            <v>492994992.76999998</v>
          </cell>
          <cell r="N136">
            <v>2871763.03</v>
          </cell>
          <cell r="O136">
            <v>54.22</v>
          </cell>
          <cell r="P136">
            <v>2871817.25</v>
          </cell>
          <cell r="Q136">
            <v>413631430.98000002</v>
          </cell>
          <cell r="R136">
            <v>1590858.67</v>
          </cell>
          <cell r="S136">
            <v>415222289.65000004</v>
          </cell>
          <cell r="T136">
            <v>45926371.549999997</v>
          </cell>
          <cell r="U136">
            <v>9393120.8499999996</v>
          </cell>
          <cell r="V136">
            <v>667255.98</v>
          </cell>
          <cell r="W136">
            <v>459332.56</v>
          </cell>
          <cell r="X136">
            <v>474540187.84000009</v>
          </cell>
          <cell r="Y136">
            <v>47374019.639998436</v>
          </cell>
        </row>
        <row r="137">
          <cell r="A137">
            <v>41275</v>
          </cell>
          <cell r="B137">
            <v>47374019.639998436</v>
          </cell>
          <cell r="C137">
            <v>380375369.52000004</v>
          </cell>
          <cell r="D137">
            <v>3544993.7</v>
          </cell>
          <cell r="E137">
            <v>383920363.22000003</v>
          </cell>
          <cell r="F137">
            <v>5811172.5999999996</v>
          </cell>
          <cell r="G137">
            <v>38626175.219999999</v>
          </cell>
          <cell r="H137">
            <v>21460181.119999997</v>
          </cell>
          <cell r="I137">
            <v>665213.02</v>
          </cell>
          <cell r="J137">
            <v>22125394.139999997</v>
          </cell>
          <cell r="L137">
            <v>431055.67</v>
          </cell>
          <cell r="M137">
            <v>450914160.85000008</v>
          </cell>
          <cell r="N137">
            <v>2749381.73</v>
          </cell>
          <cell r="O137">
            <v>326.91000000000003</v>
          </cell>
          <cell r="P137">
            <v>2749708.64</v>
          </cell>
          <cell r="Q137">
            <v>396876427.19</v>
          </cell>
          <cell r="R137">
            <v>4460324.3499999996</v>
          </cell>
          <cell r="S137">
            <v>401336751.54000002</v>
          </cell>
          <cell r="T137">
            <v>52249644.990000002</v>
          </cell>
          <cell r="U137">
            <v>17353322.780000001</v>
          </cell>
          <cell r="V137">
            <v>431055.67</v>
          </cell>
          <cell r="W137">
            <v>466259.91</v>
          </cell>
          <cell r="X137">
            <v>474586743.53000009</v>
          </cell>
          <cell r="Y137">
            <v>23701436.959998429</v>
          </cell>
        </row>
        <row r="138">
          <cell r="A138">
            <v>41306</v>
          </cell>
          <cell r="B138">
            <v>23701436.959998429</v>
          </cell>
          <cell r="C138">
            <v>397760652.41999996</v>
          </cell>
          <cell r="D138">
            <v>3508372.4</v>
          </cell>
          <cell r="E138">
            <v>401269024.81999993</v>
          </cell>
          <cell r="F138">
            <v>6443067.6900000004</v>
          </cell>
          <cell r="G138">
            <v>50001284.530000001</v>
          </cell>
          <cell r="H138">
            <v>25782122.559999999</v>
          </cell>
          <cell r="I138">
            <v>525350.51</v>
          </cell>
          <cell r="J138">
            <v>26307473.07</v>
          </cell>
          <cell r="L138">
            <v>804198.16</v>
          </cell>
          <cell r="M138">
            <v>484825048.26999998</v>
          </cell>
          <cell r="N138">
            <v>2735543.28</v>
          </cell>
          <cell r="O138">
            <v>59.49</v>
          </cell>
          <cell r="P138">
            <v>2735602.77</v>
          </cell>
          <cell r="Q138">
            <v>393861872.44</v>
          </cell>
          <cell r="R138">
            <v>2374493.25</v>
          </cell>
          <cell r="S138">
            <v>396236365.69</v>
          </cell>
          <cell r="T138">
            <v>43330990.039999999</v>
          </cell>
          <cell r="U138">
            <v>23565619.079999998</v>
          </cell>
          <cell r="V138">
            <v>804198.16</v>
          </cell>
          <cell r="W138">
            <v>672943.63</v>
          </cell>
          <cell r="X138">
            <v>467345719.37</v>
          </cell>
          <cell r="Y138">
            <v>41180765.859998405</v>
          </cell>
        </row>
        <row r="139">
          <cell r="A139">
            <v>41334</v>
          </cell>
          <cell r="B139">
            <v>41180765.859998405</v>
          </cell>
          <cell r="C139">
            <v>394605481.16999996</v>
          </cell>
          <cell r="D139">
            <v>4286214.32</v>
          </cell>
          <cell r="E139">
            <v>398891695.48999995</v>
          </cell>
          <cell r="F139">
            <v>7432036.7800000003</v>
          </cell>
          <cell r="G139">
            <v>47047457.509999998</v>
          </cell>
          <cell r="H139">
            <v>22485569.399999999</v>
          </cell>
          <cell r="I139">
            <v>475185.86</v>
          </cell>
          <cell r="J139">
            <v>22960755.259999998</v>
          </cell>
          <cell r="L139">
            <v>513612.7</v>
          </cell>
          <cell r="M139">
            <v>476845557.73999989</v>
          </cell>
          <cell r="N139">
            <v>2797385.06</v>
          </cell>
          <cell r="O139">
            <v>68.75</v>
          </cell>
          <cell r="P139">
            <v>2797453.81</v>
          </cell>
          <cell r="Q139">
            <v>403756191.97000003</v>
          </cell>
          <cell r="R139">
            <v>1652523.92</v>
          </cell>
          <cell r="S139">
            <v>405408715.89000005</v>
          </cell>
          <cell r="T139">
            <v>50182525.009999998</v>
          </cell>
          <cell r="U139">
            <v>20806131</v>
          </cell>
          <cell r="V139">
            <v>513612.7</v>
          </cell>
          <cell r="W139">
            <v>528551.38</v>
          </cell>
          <cell r="X139">
            <v>480236989.79000002</v>
          </cell>
          <cell r="Y139">
            <v>37789333.809998274</v>
          </cell>
        </row>
        <row r="140">
          <cell r="A140">
            <v>41365</v>
          </cell>
          <cell r="B140">
            <v>37789333.809998274</v>
          </cell>
          <cell r="C140">
            <v>394970055.70999992</v>
          </cell>
          <cell r="D140">
            <v>4738672.54</v>
          </cell>
          <cell r="E140">
            <v>399708728.24999994</v>
          </cell>
          <cell r="F140">
            <v>5739466.7999999998</v>
          </cell>
          <cell r="G140">
            <v>54388385.490000002</v>
          </cell>
          <cell r="H140">
            <v>21993479.290000003</v>
          </cell>
          <cell r="I140">
            <v>554441.6</v>
          </cell>
          <cell r="J140">
            <v>22547920.890000004</v>
          </cell>
          <cell r="L140">
            <v>452399.26</v>
          </cell>
          <cell r="M140">
            <v>482836900.68999994</v>
          </cell>
          <cell r="N140">
            <v>2842758.32</v>
          </cell>
          <cell r="O140">
            <v>851.98</v>
          </cell>
          <cell r="P140">
            <v>2843610.3</v>
          </cell>
          <cell r="Q140">
            <v>410699753.79000002</v>
          </cell>
          <cell r="R140">
            <v>1342855.5</v>
          </cell>
          <cell r="S140">
            <v>412042609.29000002</v>
          </cell>
          <cell r="T140">
            <v>47321184.159999996</v>
          </cell>
          <cell r="U140">
            <v>18862575.359999999</v>
          </cell>
          <cell r="V140">
            <v>452399.26</v>
          </cell>
          <cell r="W140">
            <v>681728.4</v>
          </cell>
          <cell r="X140">
            <v>482204106.76999998</v>
          </cell>
          <cell r="Y140">
            <v>38422127.729998231</v>
          </cell>
        </row>
        <row r="141">
          <cell r="A141">
            <v>41395</v>
          </cell>
          <cell r="B141">
            <v>38422127.729998231</v>
          </cell>
          <cell r="C141">
            <v>391549308.30999994</v>
          </cell>
          <cell r="D141">
            <v>5241639.12</v>
          </cell>
          <cell r="E141">
            <v>396790947.42999995</v>
          </cell>
          <cell r="F141">
            <v>6668064.5499999998</v>
          </cell>
          <cell r="G141">
            <v>42798221.229999997</v>
          </cell>
          <cell r="H141">
            <v>21345545.880000003</v>
          </cell>
          <cell r="I141">
            <v>324900.88</v>
          </cell>
          <cell r="J141">
            <v>21670446.760000002</v>
          </cell>
          <cell r="L141">
            <v>351888.29</v>
          </cell>
          <cell r="M141">
            <v>468279568.25999999</v>
          </cell>
          <cell r="N141">
            <v>2793691.74</v>
          </cell>
          <cell r="O141">
            <v>14.43</v>
          </cell>
          <cell r="P141">
            <v>2793706.1700000004</v>
          </cell>
          <cell r="Q141">
            <v>402671263.54000002</v>
          </cell>
          <cell r="R141">
            <v>1756851.59</v>
          </cell>
          <cell r="S141">
            <v>404428115.13</v>
          </cell>
          <cell r="T141">
            <v>46498202.509999998</v>
          </cell>
          <cell r="U141">
            <v>21878661.969999999</v>
          </cell>
          <cell r="V141">
            <v>351888.29</v>
          </cell>
          <cell r="W141">
            <v>370510.4</v>
          </cell>
          <cell r="X141">
            <v>476321084.46999997</v>
          </cell>
          <cell r="Y141">
            <v>30380611.519998252</v>
          </cell>
        </row>
        <row r="142">
          <cell r="A142">
            <v>41426</v>
          </cell>
          <cell r="B142">
            <v>30380611.519998252</v>
          </cell>
          <cell r="C142">
            <v>398161885.13999999</v>
          </cell>
          <cell r="D142">
            <v>5120337.4400000004</v>
          </cell>
          <cell r="E142">
            <v>403282222.57999998</v>
          </cell>
          <cell r="F142">
            <v>5580248.8700000001</v>
          </cell>
          <cell r="G142">
            <v>42251134.020000003</v>
          </cell>
          <cell r="H142">
            <v>21130233.850000001</v>
          </cell>
          <cell r="I142">
            <v>585806.09</v>
          </cell>
          <cell r="J142">
            <v>21716039.940000001</v>
          </cell>
          <cell r="L142">
            <v>353170.65</v>
          </cell>
          <cell r="M142">
            <v>473182816.05999994</v>
          </cell>
          <cell r="N142">
            <v>2741769.6</v>
          </cell>
          <cell r="O142">
            <v>120.84</v>
          </cell>
          <cell r="P142">
            <v>2741890.44</v>
          </cell>
          <cell r="Q142">
            <v>396099488.19999999</v>
          </cell>
          <cell r="R142">
            <v>1490028.14</v>
          </cell>
          <cell r="S142">
            <v>397589516.33999997</v>
          </cell>
          <cell r="T142">
            <v>44466415.740000002</v>
          </cell>
          <cell r="U142">
            <v>20010921.98</v>
          </cell>
          <cell r="V142">
            <v>353170.65</v>
          </cell>
          <cell r="W142">
            <v>351150.34</v>
          </cell>
          <cell r="X142">
            <v>465513065.48999995</v>
          </cell>
          <cell r="Y142">
            <v>38050362.089998245</v>
          </cell>
        </row>
        <row r="143">
          <cell r="A143">
            <v>41456</v>
          </cell>
          <cell r="B143">
            <v>38050362.089998245</v>
          </cell>
          <cell r="C143">
            <v>435206310.49000001</v>
          </cell>
          <cell r="D143">
            <v>5856885.8300000001</v>
          </cell>
          <cell r="E143">
            <v>441063196.31999999</v>
          </cell>
          <cell r="F143">
            <v>7962747.9000000004</v>
          </cell>
          <cell r="G143">
            <v>56353488.700000003</v>
          </cell>
          <cell r="H143">
            <v>19859166.620000001</v>
          </cell>
          <cell r="I143">
            <v>450251.6</v>
          </cell>
          <cell r="J143">
            <v>20309418.220000003</v>
          </cell>
          <cell r="L143">
            <v>693447.76</v>
          </cell>
          <cell r="M143">
            <v>526382298.89999998</v>
          </cell>
          <cell r="N143">
            <v>3107820.15</v>
          </cell>
          <cell r="O143">
            <v>58.07</v>
          </cell>
          <cell r="P143">
            <v>3107878.2199999997</v>
          </cell>
          <cell r="Q143">
            <v>447293622.10000002</v>
          </cell>
          <cell r="R143">
            <v>1707617.37</v>
          </cell>
          <cell r="S143">
            <v>449001239.47000003</v>
          </cell>
          <cell r="T143">
            <v>58506585.920000002</v>
          </cell>
          <cell r="U143">
            <v>18254219.82</v>
          </cell>
          <cell r="V143">
            <v>693447.76</v>
          </cell>
          <cell r="W143">
            <v>824475.88</v>
          </cell>
          <cell r="X143">
            <v>530387847.07000005</v>
          </cell>
          <cell r="Y143">
            <v>34044813.919998169</v>
          </cell>
        </row>
        <row r="144">
          <cell r="A144">
            <v>41487</v>
          </cell>
          <cell r="B144">
            <v>34044813.919998169</v>
          </cell>
          <cell r="C144">
            <v>419845620.42000008</v>
          </cell>
          <cell r="D144">
            <v>3759441.05</v>
          </cell>
          <cell r="E144">
            <v>423605061.47000009</v>
          </cell>
          <cell r="F144">
            <v>6785559.9900000002</v>
          </cell>
          <cell r="G144">
            <v>45473023.740000002</v>
          </cell>
          <cell r="H144">
            <v>38149941.090000004</v>
          </cell>
          <cell r="I144">
            <v>302210.59000000003</v>
          </cell>
          <cell r="J144">
            <v>38452151.680000007</v>
          </cell>
          <cell r="L144">
            <v>317647.06</v>
          </cell>
          <cell r="M144">
            <v>514633443.94000012</v>
          </cell>
          <cell r="N144">
            <v>2833872.27</v>
          </cell>
          <cell r="O144">
            <v>122.08</v>
          </cell>
          <cell r="P144">
            <v>2833994.35</v>
          </cell>
          <cell r="Q144">
            <v>407939050.12</v>
          </cell>
          <cell r="R144">
            <v>1450919.95</v>
          </cell>
          <cell r="S144">
            <v>409389970.06999999</v>
          </cell>
          <cell r="T144">
            <v>67712317</v>
          </cell>
          <cell r="U144">
            <v>36919825.869999997</v>
          </cell>
          <cell r="V144">
            <v>317647.06</v>
          </cell>
          <cell r="W144">
            <v>265336.26</v>
          </cell>
          <cell r="X144">
            <v>517439090.61000001</v>
          </cell>
          <cell r="Y144">
            <v>31239167.249998212</v>
          </cell>
        </row>
        <row r="145">
          <cell r="A145">
            <v>41518</v>
          </cell>
          <cell r="B145">
            <v>31239167.249998212</v>
          </cell>
          <cell r="C145">
            <v>415210265.06</v>
          </cell>
          <cell r="D145">
            <v>4471643.9800000004</v>
          </cell>
          <cell r="E145">
            <v>419681909.04000002</v>
          </cell>
          <cell r="F145">
            <v>10274905.9</v>
          </cell>
          <cell r="G145">
            <v>76451395.659999996</v>
          </cell>
          <cell r="H145">
            <v>26615388.030000001</v>
          </cell>
          <cell r="I145">
            <v>282946.24</v>
          </cell>
          <cell r="J145">
            <v>26898334.27</v>
          </cell>
          <cell r="L145">
            <v>516415.65</v>
          </cell>
          <cell r="M145">
            <v>533822960.51999998</v>
          </cell>
          <cell r="N145">
            <v>2904767.5</v>
          </cell>
          <cell r="O145">
            <v>13.3</v>
          </cell>
          <cell r="P145">
            <v>2904780.7999999998</v>
          </cell>
          <cell r="Q145">
            <v>417663275.50999999</v>
          </cell>
          <cell r="R145">
            <v>1023507.21</v>
          </cell>
          <cell r="S145">
            <v>418686782.71999997</v>
          </cell>
          <cell r="T145">
            <v>60327926.310000002</v>
          </cell>
          <cell r="U145">
            <v>25811357.670000002</v>
          </cell>
          <cell r="V145">
            <v>516415.65</v>
          </cell>
          <cell r="W145">
            <v>605225.35</v>
          </cell>
          <cell r="X145">
            <v>508852488.5</v>
          </cell>
          <cell r="Y145">
            <v>56209639.269998193</v>
          </cell>
        </row>
        <row r="146">
          <cell r="A146">
            <v>41548</v>
          </cell>
          <cell r="B146">
            <v>56209639.269998193</v>
          </cell>
          <cell r="C146">
            <v>427825339.25000006</v>
          </cell>
          <cell r="D146">
            <v>4559021.37</v>
          </cell>
          <cell r="E146">
            <v>432384360.62000006</v>
          </cell>
          <cell r="F146">
            <v>8222126.7199999997</v>
          </cell>
          <cell r="G146">
            <v>54641103.620000005</v>
          </cell>
          <cell r="H146">
            <v>23258084.98</v>
          </cell>
          <cell r="I146">
            <v>497897.53</v>
          </cell>
          <cell r="J146">
            <v>23755982.510000002</v>
          </cell>
          <cell r="L146">
            <v>559703.66</v>
          </cell>
          <cell r="M146">
            <v>519563277.13000011</v>
          </cell>
          <cell r="N146">
            <v>3205653.07</v>
          </cell>
          <cell r="O146">
            <v>92.86</v>
          </cell>
          <cell r="P146">
            <v>3205745.9299999997</v>
          </cell>
          <cell r="Q146">
            <v>461571271.72000003</v>
          </cell>
          <cell r="R146">
            <v>2164643.2200000002</v>
          </cell>
          <cell r="S146">
            <v>463735914.94000006</v>
          </cell>
          <cell r="T146">
            <v>57808923.840000004</v>
          </cell>
          <cell r="U146">
            <v>21450464.850000001</v>
          </cell>
          <cell r="V146">
            <v>559703.66</v>
          </cell>
          <cell r="W146">
            <v>499233.64</v>
          </cell>
          <cell r="X146">
            <v>547259986.86000001</v>
          </cell>
          <cell r="Y146">
            <v>28512929.539998293</v>
          </cell>
        </row>
        <row r="147">
          <cell r="A147">
            <v>41579</v>
          </cell>
          <cell r="B147">
            <v>28512929.539998293</v>
          </cell>
          <cell r="C147">
            <v>420361599.54999995</v>
          </cell>
          <cell r="D147">
            <v>4136506.84</v>
          </cell>
          <cell r="E147">
            <v>424498106.38999993</v>
          </cell>
          <cell r="F147">
            <v>7411149.6699999999</v>
          </cell>
          <cell r="G147">
            <v>52845755.349999994</v>
          </cell>
          <cell r="H147">
            <v>23406963.969999999</v>
          </cell>
          <cell r="I147">
            <v>666011.07999999996</v>
          </cell>
          <cell r="J147">
            <v>24072975.049999997</v>
          </cell>
          <cell r="L147">
            <v>688789.39</v>
          </cell>
          <cell r="M147">
            <v>509516775.84999996</v>
          </cell>
          <cell r="N147">
            <v>2931299.72</v>
          </cell>
          <cell r="O147">
            <v>74.19</v>
          </cell>
          <cell r="P147">
            <v>2931373.91</v>
          </cell>
          <cell r="Q147">
            <v>422104470.36000001</v>
          </cell>
          <cell r="R147">
            <v>1002942.87</v>
          </cell>
          <cell r="S147">
            <v>423107413.23000002</v>
          </cell>
          <cell r="T147">
            <v>49930307.619999997</v>
          </cell>
          <cell r="U147">
            <v>22505526.850000001</v>
          </cell>
          <cell r="V147">
            <v>688789.39</v>
          </cell>
          <cell r="W147">
            <v>1635936.19</v>
          </cell>
          <cell r="X147">
            <v>500799347.19000006</v>
          </cell>
          <cell r="Y147">
            <v>37230358.19999814</v>
          </cell>
        </row>
        <row r="148">
          <cell r="A148">
            <v>41609</v>
          </cell>
          <cell r="B148">
            <v>37230358.19999814</v>
          </cell>
          <cell r="C148">
            <v>430264491.55000001</v>
          </cell>
          <cell r="D148">
            <v>7763811.9000000004</v>
          </cell>
          <cell r="E148">
            <v>438028303.44999999</v>
          </cell>
          <cell r="F148">
            <v>7095708.7400000002</v>
          </cell>
          <cell r="G148">
            <v>62323921</v>
          </cell>
          <cell r="H148">
            <v>24865110.91</v>
          </cell>
          <cell r="I148">
            <v>1041535.35</v>
          </cell>
          <cell r="J148">
            <v>25906646.260000002</v>
          </cell>
          <cell r="L148">
            <v>1519280.52</v>
          </cell>
          <cell r="M148">
            <v>534873859.96999997</v>
          </cell>
          <cell r="N148">
            <v>3152265.88</v>
          </cell>
          <cell r="O148">
            <v>73.53</v>
          </cell>
          <cell r="P148">
            <v>3152339.4099999997</v>
          </cell>
          <cell r="Q148">
            <v>454599244.88</v>
          </cell>
          <cell r="R148">
            <v>912310.39</v>
          </cell>
          <cell r="S148">
            <v>455511555.26999998</v>
          </cell>
          <cell r="T148">
            <v>52263606.520000003</v>
          </cell>
          <cell r="U148">
            <v>24227250.75</v>
          </cell>
          <cell r="V148">
            <v>1519280.52</v>
          </cell>
          <cell r="W148">
            <v>735168.48</v>
          </cell>
          <cell r="X148">
            <v>537409200.94999993</v>
          </cell>
          <cell r="Y148">
            <v>34695017.21999824</v>
          </cell>
        </row>
        <row r="149">
          <cell r="A149">
            <v>41640</v>
          </cell>
          <cell r="B149">
            <v>34695017.21999824</v>
          </cell>
          <cell r="C149">
            <v>403294307.81000006</v>
          </cell>
          <cell r="D149">
            <v>292166.28999999998</v>
          </cell>
          <cell r="E149">
            <v>403586474.10000008</v>
          </cell>
          <cell r="F149">
            <v>7140140.96</v>
          </cell>
          <cell r="G149">
            <v>42124571.060000002</v>
          </cell>
          <cell r="H149">
            <v>17234310.300000001</v>
          </cell>
          <cell r="I149">
            <v>820265.33</v>
          </cell>
          <cell r="J149">
            <v>18054575.629999999</v>
          </cell>
          <cell r="L149">
            <v>649700.88</v>
          </cell>
          <cell r="M149">
            <v>471555462.63000005</v>
          </cell>
          <cell r="N149">
            <v>2665965.2200000002</v>
          </cell>
          <cell r="O149">
            <v>46.55</v>
          </cell>
          <cell r="P149">
            <v>2666011.77</v>
          </cell>
          <cell r="Q149">
            <v>384546491.31</v>
          </cell>
          <cell r="R149">
            <v>2790170</v>
          </cell>
          <cell r="S149">
            <v>387336661.31</v>
          </cell>
          <cell r="T149">
            <v>73355887.379999995</v>
          </cell>
          <cell r="U149">
            <v>14735068.210000001</v>
          </cell>
          <cell r="V149">
            <v>649700.88</v>
          </cell>
          <cell r="W149">
            <v>524242.71</v>
          </cell>
          <cell r="X149">
            <v>479267572.25999993</v>
          </cell>
          <cell r="Y149">
            <v>26982907.589998364</v>
          </cell>
        </row>
        <row r="150">
          <cell r="A150">
            <v>41671</v>
          </cell>
          <cell r="B150">
            <v>26982907.589998364</v>
          </cell>
          <cell r="C150">
            <v>405918025.32999998</v>
          </cell>
          <cell r="D150">
            <v>554549.23</v>
          </cell>
          <cell r="E150">
            <v>406472574.56</v>
          </cell>
          <cell r="F150">
            <v>3777812.72</v>
          </cell>
          <cell r="G150">
            <v>52828267.510000005</v>
          </cell>
          <cell r="H150">
            <v>25497550.960000001</v>
          </cell>
          <cell r="I150">
            <v>289167.15000000002</v>
          </cell>
          <cell r="J150">
            <v>25786718.109999999</v>
          </cell>
          <cell r="L150">
            <v>781068.84</v>
          </cell>
          <cell r="M150">
            <v>489646441.74000001</v>
          </cell>
          <cell r="N150">
            <v>2860905.66</v>
          </cell>
          <cell r="O150">
            <v>65.430000000000007</v>
          </cell>
          <cell r="P150">
            <v>2860971.0900000003</v>
          </cell>
          <cell r="Q150">
            <v>412604058.10000002</v>
          </cell>
          <cell r="R150">
            <v>2043090.73</v>
          </cell>
          <cell r="S150">
            <v>414647148.83000004</v>
          </cell>
          <cell r="T150">
            <v>48858293.18</v>
          </cell>
          <cell r="U150">
            <v>23383626.920000002</v>
          </cell>
          <cell r="V150">
            <v>781068.84</v>
          </cell>
          <cell r="W150">
            <v>870126.42</v>
          </cell>
          <cell r="X150">
            <v>491401235.28000003</v>
          </cell>
          <cell r="Y150">
            <v>25228114.049998343</v>
          </cell>
        </row>
        <row r="151">
          <cell r="A151">
            <v>41699</v>
          </cell>
          <cell r="B151">
            <v>25228114.049998343</v>
          </cell>
          <cell r="C151">
            <v>411332533.92000002</v>
          </cell>
          <cell r="D151">
            <v>99868.18</v>
          </cell>
          <cell r="E151">
            <v>411432402.10000002</v>
          </cell>
          <cell r="F151">
            <v>2586275.7000000002</v>
          </cell>
          <cell r="G151">
            <v>35240083.880000003</v>
          </cell>
          <cell r="H151">
            <v>19072422.579999998</v>
          </cell>
          <cell r="I151">
            <v>217568.63</v>
          </cell>
          <cell r="J151">
            <v>19289991.209999997</v>
          </cell>
          <cell r="L151">
            <v>797646.12</v>
          </cell>
          <cell r="M151">
            <v>469346399.00999999</v>
          </cell>
          <cell r="N151">
            <v>2818951.2</v>
          </cell>
          <cell r="O151">
            <v>54.29</v>
          </cell>
          <cell r="P151">
            <v>2819005.49</v>
          </cell>
          <cell r="Q151">
            <v>407681076.30000001</v>
          </cell>
          <cell r="R151">
            <v>3429119.13</v>
          </cell>
          <cell r="S151">
            <v>411110195.43000001</v>
          </cell>
          <cell r="T151">
            <v>38477073.700000003</v>
          </cell>
          <cell r="U151">
            <v>16231423.1</v>
          </cell>
          <cell r="V151">
            <v>797646.12</v>
          </cell>
          <cell r="W151">
            <v>594643.67000000004</v>
          </cell>
          <cell r="X151">
            <v>470029987.51000005</v>
          </cell>
          <cell r="Y151">
            <v>24544525.549998283</v>
          </cell>
        </row>
        <row r="152">
          <cell r="A152">
            <v>41730</v>
          </cell>
          <cell r="B152">
            <v>24544525.549998283</v>
          </cell>
          <cell r="C152">
            <v>391900887.94</v>
          </cell>
          <cell r="D152">
            <v>178774.9</v>
          </cell>
          <cell r="E152">
            <v>392079662.83999997</v>
          </cell>
          <cell r="F152">
            <v>3034274.41</v>
          </cell>
          <cell r="G152">
            <v>24506312.080000002</v>
          </cell>
          <cell r="H152">
            <v>30414469.540000003</v>
          </cell>
          <cell r="I152">
            <v>311865.15000000002</v>
          </cell>
          <cell r="J152">
            <v>30726334.690000001</v>
          </cell>
          <cell r="L152">
            <v>714162.61</v>
          </cell>
          <cell r="M152">
            <v>451060746.63</v>
          </cell>
          <cell r="N152">
            <v>2660141.7000000002</v>
          </cell>
          <cell r="O152">
            <v>25.35</v>
          </cell>
          <cell r="P152">
            <v>2660167.0500000003</v>
          </cell>
          <cell r="Q152">
            <v>384249660.81</v>
          </cell>
          <cell r="R152">
            <v>1056007.82</v>
          </cell>
          <cell r="S152">
            <v>385305668.63</v>
          </cell>
          <cell r="T152">
            <v>35149383.079999998</v>
          </cell>
          <cell r="U152">
            <v>26884210.75</v>
          </cell>
          <cell r="V152">
            <v>714162.61</v>
          </cell>
          <cell r="W152">
            <v>656067.66</v>
          </cell>
          <cell r="X152">
            <v>451369659.78000003</v>
          </cell>
          <cell r="Y152">
            <v>24235612.399998248</v>
          </cell>
        </row>
        <row r="153">
          <cell r="A153">
            <v>41760</v>
          </cell>
          <cell r="B153">
            <v>24235612.399998248</v>
          </cell>
          <cell r="C153">
            <v>393723461.31999999</v>
          </cell>
          <cell r="D153">
            <v>57293</v>
          </cell>
          <cell r="E153">
            <v>393780754.31999999</v>
          </cell>
          <cell r="F153">
            <v>1775801.74</v>
          </cell>
          <cell r="G153">
            <v>18114516.82</v>
          </cell>
          <cell r="H153">
            <v>13695647.48</v>
          </cell>
          <cell r="I153">
            <v>290569.78999999998</v>
          </cell>
          <cell r="J153">
            <v>13986217.27</v>
          </cell>
          <cell r="L153">
            <v>3419848.72</v>
          </cell>
          <cell r="M153">
            <v>431077138.87</v>
          </cell>
          <cell r="N153">
            <v>2572664.7999999998</v>
          </cell>
          <cell r="O153">
            <v>13.16</v>
          </cell>
          <cell r="P153">
            <v>2572677.96</v>
          </cell>
          <cell r="Q153">
            <v>371599495.42000002</v>
          </cell>
          <cell r="R153">
            <v>1253237.25</v>
          </cell>
          <cell r="S153">
            <v>372852732.67000002</v>
          </cell>
          <cell r="T153">
            <v>37432186.649999999</v>
          </cell>
          <cell r="U153">
            <v>15512168.65</v>
          </cell>
          <cell r="V153">
            <v>3419848.72</v>
          </cell>
          <cell r="W153">
            <v>3345520.45</v>
          </cell>
          <cell r="X153">
            <v>435135135.09999996</v>
          </cell>
          <cell r="Y153">
            <v>20177616.169998288</v>
          </cell>
        </row>
        <row r="154">
          <cell r="A154">
            <v>41791</v>
          </cell>
          <cell r="B154">
            <v>20177616.169998288</v>
          </cell>
          <cell r="C154">
            <v>399483950.77000004</v>
          </cell>
          <cell r="D154">
            <v>72142.14</v>
          </cell>
          <cell r="E154">
            <v>399556092.91000003</v>
          </cell>
          <cell r="F154">
            <v>2790329.63</v>
          </cell>
          <cell r="G154">
            <v>29599119.25</v>
          </cell>
          <cell r="H154">
            <v>15162223.09</v>
          </cell>
          <cell r="I154">
            <v>321231.68</v>
          </cell>
          <cell r="J154">
            <v>15483454.77</v>
          </cell>
          <cell r="L154">
            <v>651726.11</v>
          </cell>
          <cell r="M154">
            <v>448080722.67000002</v>
          </cell>
          <cell r="N154">
            <v>2725926.69</v>
          </cell>
          <cell r="O154">
            <v>95.67</v>
          </cell>
          <cell r="P154">
            <v>2726022.36</v>
          </cell>
          <cell r="Q154">
            <v>393535160.18000001</v>
          </cell>
          <cell r="R154">
            <v>2085691.48</v>
          </cell>
          <cell r="S154">
            <v>395620851.66000003</v>
          </cell>
          <cell r="T154">
            <v>26354898.530000001</v>
          </cell>
          <cell r="U154">
            <v>13262904.15</v>
          </cell>
          <cell r="V154">
            <v>651726.11</v>
          </cell>
          <cell r="W154">
            <v>624947.59</v>
          </cell>
          <cell r="X154">
            <v>439241350.40000004</v>
          </cell>
          <cell r="Y154">
            <v>29016988.439998269</v>
          </cell>
        </row>
        <row r="155">
          <cell r="A155">
            <v>41821</v>
          </cell>
          <cell r="B155">
            <v>29016988.439998269</v>
          </cell>
          <cell r="C155">
            <v>412706118.04000002</v>
          </cell>
          <cell r="D155">
            <v>59815.76</v>
          </cell>
          <cell r="E155">
            <v>412765933.80000001</v>
          </cell>
          <cell r="F155">
            <v>3416736.94</v>
          </cell>
          <cell r="G155">
            <v>62709128.579999998</v>
          </cell>
          <cell r="H155">
            <v>24815261.050000001</v>
          </cell>
          <cell r="I155">
            <v>160822.92000000001</v>
          </cell>
          <cell r="J155">
            <v>24976083.970000003</v>
          </cell>
          <cell r="L155">
            <v>1130384.3</v>
          </cell>
          <cell r="M155">
            <v>504998267.59000003</v>
          </cell>
          <cell r="N155">
            <v>3146423.41</v>
          </cell>
          <cell r="O155">
            <v>38.76</v>
          </cell>
          <cell r="P155">
            <v>3146462.17</v>
          </cell>
          <cell r="Q155">
            <v>453648398.05000001</v>
          </cell>
          <cell r="R155">
            <v>4772250.2699999996</v>
          </cell>
          <cell r="S155">
            <v>458420648.31999999</v>
          </cell>
          <cell r="T155">
            <v>35943799.479999997</v>
          </cell>
          <cell r="U155">
            <v>19995908.760000002</v>
          </cell>
          <cell r="V155">
            <v>1130384.3</v>
          </cell>
          <cell r="W155">
            <v>1146558.67</v>
          </cell>
          <cell r="X155">
            <v>519783761.70000005</v>
          </cell>
          <cell r="Y155">
            <v>14231494.329998255</v>
          </cell>
        </row>
        <row r="156">
          <cell r="A156">
            <v>41852</v>
          </cell>
          <cell r="B156">
            <v>14231494.329998255</v>
          </cell>
          <cell r="C156">
            <v>402515874.55000001</v>
          </cell>
          <cell r="D156">
            <v>21796.63</v>
          </cell>
          <cell r="E156">
            <v>402537671.18000001</v>
          </cell>
          <cell r="F156">
            <v>3324445.85</v>
          </cell>
          <cell r="G156">
            <v>13674563.360000001</v>
          </cell>
          <cell r="H156">
            <v>1820808268.3</v>
          </cell>
          <cell r="I156">
            <v>68250.5</v>
          </cell>
          <cell r="J156">
            <v>1820876518.8</v>
          </cell>
          <cell r="L156">
            <v>465699.04</v>
          </cell>
          <cell r="M156">
            <v>2240878898.23</v>
          </cell>
          <cell r="N156">
            <v>2707190.06</v>
          </cell>
          <cell r="O156">
            <v>1322.54</v>
          </cell>
          <cell r="P156">
            <v>2708512.6</v>
          </cell>
          <cell r="Q156">
            <v>390604810.85000002</v>
          </cell>
          <cell r="R156">
            <v>1731488491.1099999</v>
          </cell>
          <cell r="S156">
            <v>2122093301.96</v>
          </cell>
          <cell r="T156">
            <v>21993301.280000001</v>
          </cell>
          <cell r="U156">
            <v>89921720.989999995</v>
          </cell>
          <cell r="V156">
            <v>465699.04</v>
          </cell>
          <cell r="W156">
            <v>439693.36</v>
          </cell>
          <cell r="X156">
            <v>2237622229.23</v>
          </cell>
          <cell r="Y156">
            <v>17488163.329998493</v>
          </cell>
        </row>
        <row r="157">
          <cell r="A157">
            <v>41883</v>
          </cell>
          <cell r="B157">
            <v>17488163.329998493</v>
          </cell>
          <cell r="C157">
            <v>402590284.91000003</v>
          </cell>
          <cell r="D157">
            <v>16818.689999999999</v>
          </cell>
          <cell r="E157">
            <v>402607103.60000002</v>
          </cell>
          <cell r="F157">
            <v>7966916.7300000004</v>
          </cell>
          <cell r="G157">
            <v>19056562.309999999</v>
          </cell>
          <cell r="H157">
            <v>38455022.519999996</v>
          </cell>
          <cell r="I157">
            <v>191028.43</v>
          </cell>
          <cell r="J157">
            <v>38646050.949999996</v>
          </cell>
          <cell r="L157">
            <v>747257.16</v>
          </cell>
          <cell r="M157">
            <v>469023890.75000006</v>
          </cell>
          <cell r="N157">
            <v>2768259.61</v>
          </cell>
          <cell r="O157">
            <v>26.54</v>
          </cell>
          <cell r="P157">
            <v>2768286.15</v>
          </cell>
          <cell r="Q157">
            <v>399166898.62</v>
          </cell>
          <cell r="R157">
            <v>17998347.149999999</v>
          </cell>
          <cell r="S157">
            <v>417165245.76999998</v>
          </cell>
          <cell r="T157">
            <v>27029455.75</v>
          </cell>
          <cell r="U157">
            <v>16011045.92</v>
          </cell>
          <cell r="V157">
            <v>747257.16</v>
          </cell>
          <cell r="W157">
            <v>842120.07</v>
          </cell>
          <cell r="X157">
            <v>464563410.81999999</v>
          </cell>
          <cell r="Y157">
            <v>21948643.25999856</v>
          </cell>
        </row>
        <row r="158">
          <cell r="A158">
            <v>41913</v>
          </cell>
          <cell r="B158">
            <v>21948643.25999856</v>
          </cell>
          <cell r="C158">
            <v>418465308.43000001</v>
          </cell>
          <cell r="D158">
            <v>40287.870000000003</v>
          </cell>
          <cell r="E158">
            <v>418505596.30000001</v>
          </cell>
          <cell r="F158">
            <v>2051377.87</v>
          </cell>
          <cell r="G158">
            <v>21446690.669999998</v>
          </cell>
          <cell r="H158">
            <v>75624297.140000001</v>
          </cell>
          <cell r="I158">
            <v>120775.77</v>
          </cell>
          <cell r="J158">
            <v>75745072.909999996</v>
          </cell>
          <cell r="L158">
            <v>811112.97</v>
          </cell>
          <cell r="M158">
            <v>518559850.72000003</v>
          </cell>
          <cell r="N158">
            <v>2884129.63</v>
          </cell>
          <cell r="O158">
            <v>7.3</v>
          </cell>
          <cell r="P158">
            <v>2884136.9299999997</v>
          </cell>
          <cell r="Q158">
            <v>415853467.82999998</v>
          </cell>
          <cell r="R158">
            <v>55515610.880000003</v>
          </cell>
          <cell r="S158">
            <v>471369078.70999998</v>
          </cell>
          <cell r="T158">
            <v>26679419.739999998</v>
          </cell>
          <cell r="U158">
            <v>24612140.050000001</v>
          </cell>
          <cell r="V158">
            <v>811112.97</v>
          </cell>
          <cell r="W158">
            <v>716193.8</v>
          </cell>
          <cell r="X158">
            <v>527072082.20000005</v>
          </cell>
          <cell r="Y158">
            <v>13436411.779998541</v>
          </cell>
        </row>
        <row r="159">
          <cell r="A159">
            <v>41944</v>
          </cell>
          <cell r="B159">
            <v>13436411.779998541</v>
          </cell>
          <cell r="C159">
            <v>407419297.63999999</v>
          </cell>
          <cell r="D159">
            <v>96223.94</v>
          </cell>
          <cell r="E159">
            <v>407515521.57999998</v>
          </cell>
          <cell r="F159">
            <v>2586845.33</v>
          </cell>
          <cell r="G159">
            <v>16998225.870000001</v>
          </cell>
          <cell r="H159">
            <v>63940236.799999997</v>
          </cell>
          <cell r="I159">
            <v>296985.19</v>
          </cell>
          <cell r="J159">
            <v>64237221.989999995</v>
          </cell>
          <cell r="L159">
            <v>767932.29</v>
          </cell>
          <cell r="M159">
            <v>492105747.06</v>
          </cell>
          <cell r="N159">
            <v>2787190.94</v>
          </cell>
          <cell r="O159">
            <v>26.29</v>
          </cell>
          <cell r="P159">
            <v>2787217.23</v>
          </cell>
          <cell r="Q159">
            <v>401833669.52999997</v>
          </cell>
          <cell r="R159">
            <v>46132275.299999997</v>
          </cell>
          <cell r="S159">
            <v>447965944.82999998</v>
          </cell>
          <cell r="T159">
            <v>16020495.890000001</v>
          </cell>
          <cell r="U159">
            <v>18139612.5</v>
          </cell>
          <cell r="V159">
            <v>767932.29</v>
          </cell>
          <cell r="W159">
            <v>934323.42</v>
          </cell>
          <cell r="X159">
            <v>486615526.16000003</v>
          </cell>
          <cell r="Y159">
            <v>18926632.679998517</v>
          </cell>
        </row>
        <row r="160">
          <cell r="A160">
            <v>41974</v>
          </cell>
          <cell r="B160">
            <v>18926632.679998517</v>
          </cell>
          <cell r="C160">
            <v>449869659.86000001</v>
          </cell>
          <cell r="D160">
            <v>30215.67</v>
          </cell>
          <cell r="E160">
            <v>449899875.53000003</v>
          </cell>
          <cell r="F160">
            <v>2587178.91</v>
          </cell>
          <cell r="G160">
            <v>22772981.539999999</v>
          </cell>
          <cell r="H160">
            <v>70644325.570000008</v>
          </cell>
          <cell r="I160">
            <v>432392.67</v>
          </cell>
          <cell r="J160">
            <v>71076718.24000001</v>
          </cell>
          <cell r="L160">
            <v>767903.45</v>
          </cell>
          <cell r="M160">
            <v>547104657.67000008</v>
          </cell>
          <cell r="N160">
            <v>3134776.36</v>
          </cell>
          <cell r="O160">
            <v>20.41</v>
          </cell>
          <cell r="P160">
            <v>3134796.77</v>
          </cell>
          <cell r="Q160">
            <v>451886119.19</v>
          </cell>
          <cell r="R160">
            <v>51946885.299999997</v>
          </cell>
          <cell r="S160">
            <v>503833004.49000001</v>
          </cell>
          <cell r="T160">
            <v>23526259.300000001</v>
          </cell>
          <cell r="U160">
            <v>19153436.98</v>
          </cell>
          <cell r="V160">
            <v>767903.45</v>
          </cell>
          <cell r="W160">
            <v>976732.98</v>
          </cell>
          <cell r="X160">
            <v>551392133.97000003</v>
          </cell>
          <cell r="Y160">
            <v>14639156.379998565</v>
          </cell>
        </row>
        <row r="161">
          <cell r="A161">
            <v>42005</v>
          </cell>
          <cell r="B161">
            <v>14639156.379998565</v>
          </cell>
          <cell r="C161">
            <v>420435230.97999996</v>
          </cell>
          <cell r="D161">
            <v>48006.37</v>
          </cell>
          <cell r="E161">
            <v>420483237.34999996</v>
          </cell>
          <cell r="F161">
            <v>1851484.84</v>
          </cell>
          <cell r="G161">
            <v>18824988.949999999</v>
          </cell>
          <cell r="H161">
            <v>70416616.189999998</v>
          </cell>
          <cell r="I161">
            <v>267972.8</v>
          </cell>
          <cell r="J161">
            <v>70684588.989999995</v>
          </cell>
          <cell r="L161">
            <v>877589.94</v>
          </cell>
          <cell r="M161">
            <v>512721890.06999993</v>
          </cell>
          <cell r="N161">
            <v>2894371.05</v>
          </cell>
          <cell r="O161">
            <v>18.41</v>
          </cell>
          <cell r="P161">
            <v>2894389.46</v>
          </cell>
          <cell r="Q161">
            <v>417189710.42000002</v>
          </cell>
          <cell r="R161">
            <v>51823781.899999999</v>
          </cell>
          <cell r="S161">
            <v>469013492.31999999</v>
          </cell>
          <cell r="T161">
            <v>20155406.440000001</v>
          </cell>
          <cell r="U161">
            <v>18678839.050000001</v>
          </cell>
          <cell r="V161">
            <v>877589.94</v>
          </cell>
          <cell r="W161">
            <v>618153.18999999994</v>
          </cell>
          <cell r="X161">
            <v>512237870.39999998</v>
          </cell>
          <cell r="Y161">
            <v>15123176.049998522</v>
          </cell>
        </row>
        <row r="162">
          <cell r="A162">
            <v>42036</v>
          </cell>
          <cell r="B162">
            <v>15123176.049998522</v>
          </cell>
          <cell r="C162">
            <v>391586500.17999995</v>
          </cell>
          <cell r="D162">
            <v>28597.27</v>
          </cell>
          <cell r="E162">
            <v>391615097.44999993</v>
          </cell>
          <cell r="F162">
            <v>1813335.13</v>
          </cell>
          <cell r="G162">
            <v>15414790.5</v>
          </cell>
          <cell r="H162">
            <v>62639192.670000002</v>
          </cell>
          <cell r="I162">
            <v>245536.17</v>
          </cell>
          <cell r="J162">
            <v>62884728.840000004</v>
          </cell>
          <cell r="L162">
            <v>309349.09999999998</v>
          </cell>
          <cell r="M162">
            <v>472037301.01999998</v>
          </cell>
          <cell r="N162">
            <v>2659605.6</v>
          </cell>
          <cell r="O162">
            <v>944.21</v>
          </cell>
          <cell r="P162">
            <v>2660549.81</v>
          </cell>
          <cell r="Q162">
            <v>383930141.63999999</v>
          </cell>
          <cell r="R162">
            <v>35412392.539999999</v>
          </cell>
          <cell r="S162">
            <v>419342534.18000001</v>
          </cell>
          <cell r="T162">
            <v>17841182.219999999</v>
          </cell>
          <cell r="U162">
            <v>27128659.09</v>
          </cell>
          <cell r="V162">
            <v>309349.09999999998</v>
          </cell>
          <cell r="W162">
            <v>744195.31</v>
          </cell>
          <cell r="X162">
            <v>468026469.71000004</v>
          </cell>
          <cell r="Y162">
            <v>19134007.359998465</v>
          </cell>
        </row>
        <row r="163">
          <cell r="A163">
            <v>42064</v>
          </cell>
          <cell r="B163">
            <v>19134007.359998465</v>
          </cell>
          <cell r="C163">
            <v>408477339.01999998</v>
          </cell>
          <cell r="D163">
            <v>117465.63</v>
          </cell>
          <cell r="E163">
            <v>408594804.64999998</v>
          </cell>
          <cell r="F163">
            <v>2031922.56</v>
          </cell>
          <cell r="G163">
            <v>28335166.939999998</v>
          </cell>
          <cell r="H163">
            <v>55110556.280000001</v>
          </cell>
          <cell r="I163">
            <v>12224861.6</v>
          </cell>
          <cell r="J163">
            <v>67335417.879999995</v>
          </cell>
          <cell r="L163">
            <v>414216.77</v>
          </cell>
          <cell r="M163">
            <v>506711528.79999995</v>
          </cell>
          <cell r="N163">
            <v>2960165.39</v>
          </cell>
          <cell r="O163">
            <v>29.3</v>
          </cell>
          <cell r="P163">
            <v>2960194.69</v>
          </cell>
          <cell r="Q163">
            <v>427443685.07999998</v>
          </cell>
          <cell r="R163">
            <v>26305443.879999999</v>
          </cell>
          <cell r="S163">
            <v>453749128.95999998</v>
          </cell>
          <cell r="T163">
            <v>24913773.789999999</v>
          </cell>
          <cell r="U163">
            <v>26654586.75</v>
          </cell>
          <cell r="V163">
            <v>414216.77</v>
          </cell>
          <cell r="W163">
            <v>1663485.23</v>
          </cell>
          <cell r="X163">
            <v>510355386.19</v>
          </cell>
          <cell r="Y163">
            <v>15490149.969998419</v>
          </cell>
        </row>
        <row r="164">
          <cell r="A164">
            <v>42095</v>
          </cell>
          <cell r="B164">
            <v>15490149.969998419</v>
          </cell>
          <cell r="C164">
            <v>428790531.31</v>
          </cell>
          <cell r="D164">
            <v>13683.65</v>
          </cell>
          <cell r="E164">
            <v>428804214.95999998</v>
          </cell>
          <cell r="F164">
            <v>1498850.13</v>
          </cell>
          <cell r="G164">
            <v>25943101.43</v>
          </cell>
          <cell r="H164">
            <v>61062477.780000001</v>
          </cell>
          <cell r="I164">
            <v>889833.91</v>
          </cell>
          <cell r="J164">
            <v>61952311.689999998</v>
          </cell>
          <cell r="L164">
            <v>792512.69</v>
          </cell>
          <cell r="M164">
            <v>518990990.89999998</v>
          </cell>
          <cell r="N164">
            <v>3015094.65</v>
          </cell>
          <cell r="O164">
            <v>62.23</v>
          </cell>
          <cell r="P164">
            <v>3015156.88</v>
          </cell>
          <cell r="Q164">
            <v>435131001.32999998</v>
          </cell>
          <cell r="R164">
            <v>38283235.280000001</v>
          </cell>
          <cell r="S164">
            <v>473414236.61000001</v>
          </cell>
          <cell r="T164">
            <v>15446167.949999999</v>
          </cell>
          <cell r="U164">
            <v>25637638.920000002</v>
          </cell>
          <cell r="V164">
            <v>792512.69</v>
          </cell>
          <cell r="W164">
            <v>771916.19</v>
          </cell>
          <cell r="X164">
            <v>519077629.24000001</v>
          </cell>
          <cell r="Y164">
            <v>15403511.629998386</v>
          </cell>
        </row>
        <row r="165">
          <cell r="A165">
            <v>42125</v>
          </cell>
          <cell r="B165">
            <v>15403511.629998386</v>
          </cell>
          <cell r="C165">
            <v>442009430.24000001</v>
          </cell>
          <cell r="D165">
            <v>243320.32000000001</v>
          </cell>
          <cell r="E165">
            <v>442252750.56</v>
          </cell>
          <cell r="F165">
            <v>1615566.22</v>
          </cell>
          <cell r="G165">
            <v>20718024.699999999</v>
          </cell>
          <cell r="H165">
            <v>82112976.439999998</v>
          </cell>
          <cell r="I165">
            <v>2403790.67</v>
          </cell>
          <cell r="J165">
            <v>84516767.109999999</v>
          </cell>
          <cell r="L165">
            <v>2294029.0299999998</v>
          </cell>
          <cell r="M165">
            <v>551397137.62</v>
          </cell>
          <cell r="N165">
            <v>3097894.11</v>
          </cell>
          <cell r="O165">
            <v>307.33</v>
          </cell>
          <cell r="P165">
            <v>3098201.44</v>
          </cell>
          <cell r="Q165">
            <v>446690614.75</v>
          </cell>
          <cell r="R165">
            <v>61660440.280000001</v>
          </cell>
          <cell r="S165">
            <v>508351055.02999997</v>
          </cell>
          <cell r="T165">
            <v>15049947.539999999</v>
          </cell>
          <cell r="U165">
            <v>20619146.370000001</v>
          </cell>
          <cell r="V165">
            <v>2294029.0299999998</v>
          </cell>
          <cell r="W165">
            <v>2317195.88</v>
          </cell>
          <cell r="X165">
            <v>551729575.28999996</v>
          </cell>
          <cell r="Y165">
            <v>15071073.959998369</v>
          </cell>
        </row>
        <row r="166">
          <cell r="A166">
            <v>42156</v>
          </cell>
          <cell r="B166">
            <v>15071073.959998369</v>
          </cell>
          <cell r="C166">
            <v>429630123.48000002</v>
          </cell>
          <cell r="D166">
            <v>3607.85</v>
          </cell>
          <cell r="E166">
            <v>429633731.33000004</v>
          </cell>
          <cell r="F166">
            <v>3320443.89</v>
          </cell>
          <cell r="G166">
            <v>20199870.199999999</v>
          </cell>
          <cell r="H166">
            <v>126905852.76000001</v>
          </cell>
          <cell r="I166">
            <v>2265662.1800000002</v>
          </cell>
          <cell r="J166">
            <v>129171514.94000001</v>
          </cell>
          <cell r="L166">
            <v>1840930.23</v>
          </cell>
          <cell r="M166">
            <v>584166490.59000003</v>
          </cell>
          <cell r="N166">
            <v>2979378.92</v>
          </cell>
          <cell r="O166">
            <v>24.11</v>
          </cell>
          <cell r="P166">
            <v>2979403.03</v>
          </cell>
          <cell r="Q166">
            <v>429058411.37</v>
          </cell>
          <cell r="R166">
            <v>65555022.469999999</v>
          </cell>
          <cell r="S166">
            <v>494613433.84000003</v>
          </cell>
          <cell r="T166">
            <v>16336261.4</v>
          </cell>
          <cell r="U166">
            <v>61154666.719999999</v>
          </cell>
          <cell r="V166">
            <v>1840930.23</v>
          </cell>
          <cell r="W166">
            <v>1923561.63</v>
          </cell>
          <cell r="X166">
            <v>578848256.85000002</v>
          </cell>
          <cell r="Y166">
            <v>20389307.699998379</v>
          </cell>
        </row>
        <row r="167">
          <cell r="A167">
            <v>42186</v>
          </cell>
          <cell r="B167">
            <v>20389307.699998379</v>
          </cell>
          <cell r="C167">
            <v>443440271.05000001</v>
          </cell>
          <cell r="D167">
            <v>4050349.93</v>
          </cell>
          <cell r="E167">
            <v>447490620.98000002</v>
          </cell>
          <cell r="F167">
            <v>2036112.16</v>
          </cell>
          <cell r="G167">
            <v>18410555.130000003</v>
          </cell>
          <cell r="H167">
            <v>75989638.790000007</v>
          </cell>
          <cell r="I167">
            <v>1457501.25</v>
          </cell>
          <cell r="J167">
            <v>77447140.040000007</v>
          </cell>
          <cell r="L167">
            <v>2059599.18</v>
          </cell>
          <cell r="M167">
            <v>547444027.49000001</v>
          </cell>
          <cell r="N167">
            <v>3068810.63</v>
          </cell>
          <cell r="O167">
            <v>69.23</v>
          </cell>
          <cell r="P167">
            <v>3068879.86</v>
          </cell>
          <cell r="Q167">
            <v>441931313.36000001</v>
          </cell>
          <cell r="R167">
            <v>52942153.520000003</v>
          </cell>
          <cell r="S167">
            <v>494873466.88</v>
          </cell>
          <cell r="T167">
            <v>21434455.809999999</v>
          </cell>
          <cell r="U167">
            <v>23575894.579999998</v>
          </cell>
          <cell r="V167">
            <v>2059599.18</v>
          </cell>
          <cell r="W167">
            <v>2114471.33</v>
          </cell>
          <cell r="X167">
            <v>547126767.63999999</v>
          </cell>
          <cell r="Y167">
            <v>20706567.549998403</v>
          </cell>
        </row>
        <row r="168">
          <cell r="A168">
            <v>42217</v>
          </cell>
          <cell r="B168">
            <v>20706567.549998403</v>
          </cell>
          <cell r="C168">
            <v>429880938.43000001</v>
          </cell>
          <cell r="D168">
            <v>62119.199999999997</v>
          </cell>
          <cell r="E168">
            <v>429943057.63</v>
          </cell>
          <cell r="F168">
            <v>2131215.02</v>
          </cell>
          <cell r="G168">
            <v>18587494.52</v>
          </cell>
          <cell r="H168">
            <v>114198418.39</v>
          </cell>
          <cell r="I168">
            <v>1009833.2</v>
          </cell>
          <cell r="J168">
            <v>115208251.59</v>
          </cell>
          <cell r="L168">
            <v>998208.8</v>
          </cell>
          <cell r="M168">
            <v>566868227.55999994</v>
          </cell>
          <cell r="N168">
            <v>2961500.89</v>
          </cell>
          <cell r="O168">
            <v>12.84</v>
          </cell>
          <cell r="P168">
            <v>2961513.73</v>
          </cell>
          <cell r="Q168">
            <v>426503747.29000002</v>
          </cell>
          <cell r="R168">
            <v>70754827.799999997</v>
          </cell>
          <cell r="S168">
            <v>497258575.09000003</v>
          </cell>
          <cell r="T168">
            <v>23446423.149999999</v>
          </cell>
          <cell r="U168">
            <v>43258385.229999997</v>
          </cell>
          <cell r="V168">
            <v>998208.8</v>
          </cell>
          <cell r="W168">
            <v>1148455.3500000001</v>
          </cell>
          <cell r="X168">
            <v>569071561.35000002</v>
          </cell>
          <cell r="Y168">
            <v>18503233.759998322</v>
          </cell>
        </row>
        <row r="169">
          <cell r="A169">
            <v>42248</v>
          </cell>
          <cell r="B169">
            <v>18503233.759998322</v>
          </cell>
          <cell r="C169">
            <v>434210107.69</v>
          </cell>
          <cell r="D169">
            <v>31876.55</v>
          </cell>
          <cell r="E169">
            <v>434241984.24000001</v>
          </cell>
          <cell r="F169">
            <v>2528487.77</v>
          </cell>
          <cell r="G169">
            <v>17339819.449999999</v>
          </cell>
          <cell r="H169">
            <v>86982877.770000011</v>
          </cell>
          <cell r="I169">
            <v>1008851.16</v>
          </cell>
          <cell r="J169">
            <v>87991728.930000007</v>
          </cell>
          <cell r="L169">
            <v>891486.93</v>
          </cell>
          <cell r="M169">
            <v>542993507.31999993</v>
          </cell>
          <cell r="N169">
            <v>3000228.26</v>
          </cell>
          <cell r="O169">
            <v>54.82</v>
          </cell>
          <cell r="P169">
            <v>3000283.0799999996</v>
          </cell>
          <cell r="Q169">
            <v>431867071.33999997</v>
          </cell>
          <cell r="R169">
            <v>62971356.960000001</v>
          </cell>
          <cell r="S169">
            <v>494838428.29999995</v>
          </cell>
          <cell r="T169">
            <v>20788286.48</v>
          </cell>
          <cell r="U169">
            <v>24672340.149999999</v>
          </cell>
          <cell r="V169">
            <v>891486.93</v>
          </cell>
          <cell r="W169">
            <v>1042366.15</v>
          </cell>
          <cell r="X169">
            <v>545233191.08999991</v>
          </cell>
          <cell r="Y169">
            <v>16263549.989998341</v>
          </cell>
        </row>
        <row r="170">
          <cell r="A170">
            <v>42278</v>
          </cell>
          <cell r="B170">
            <v>16263549.989998341</v>
          </cell>
          <cell r="C170">
            <v>430864555.15999997</v>
          </cell>
          <cell r="D170">
            <v>180027.69</v>
          </cell>
          <cell r="E170">
            <v>431044582.84999996</v>
          </cell>
          <cell r="F170">
            <v>1949615.47</v>
          </cell>
          <cell r="G170">
            <v>23380857.220000003</v>
          </cell>
          <cell r="H170">
            <v>96395682.280000001</v>
          </cell>
          <cell r="I170">
            <v>1809137.43</v>
          </cell>
          <cell r="J170">
            <v>98204819.710000008</v>
          </cell>
          <cell r="L170">
            <v>5628281.96</v>
          </cell>
          <cell r="M170">
            <v>560208157.21000004</v>
          </cell>
          <cell r="N170">
            <v>3017932.54</v>
          </cell>
          <cell r="O170">
            <v>13.72</v>
          </cell>
          <cell r="P170">
            <v>3017946.2600000002</v>
          </cell>
          <cell r="Q170">
            <v>434567994.54000002</v>
          </cell>
          <cell r="R170">
            <v>69923967.969999999</v>
          </cell>
          <cell r="S170">
            <v>504491962.50999999</v>
          </cell>
          <cell r="T170">
            <v>18690556.829999998</v>
          </cell>
          <cell r="U170">
            <v>25494635.48</v>
          </cell>
          <cell r="V170">
            <v>5628281.96</v>
          </cell>
          <cell r="W170">
            <v>1251286.5</v>
          </cell>
          <cell r="X170">
            <v>558574669.53999996</v>
          </cell>
          <cell r="Y170">
            <v>17897037.659998417</v>
          </cell>
        </row>
        <row r="171">
          <cell r="A171">
            <v>42309</v>
          </cell>
          <cell r="B171">
            <v>17897037.659998417</v>
          </cell>
          <cell r="C171">
            <v>432007173.46999997</v>
          </cell>
          <cell r="D171">
            <v>17085.23</v>
          </cell>
          <cell r="E171">
            <v>432024258.69999999</v>
          </cell>
          <cell r="F171">
            <v>1485637.64</v>
          </cell>
          <cell r="G171">
            <v>31444056.66</v>
          </cell>
          <cell r="H171">
            <v>1360495859.25</v>
          </cell>
          <cell r="I171">
            <v>1510100.02</v>
          </cell>
          <cell r="J171">
            <v>1362005959.27</v>
          </cell>
          <cell r="L171">
            <v>812466.53</v>
          </cell>
          <cell r="M171">
            <v>1827772378.8</v>
          </cell>
          <cell r="N171">
            <v>3026045.67</v>
          </cell>
          <cell r="O171">
            <v>9.19</v>
          </cell>
          <cell r="P171">
            <v>3026054.86</v>
          </cell>
          <cell r="Q171">
            <v>435597960.44999999</v>
          </cell>
          <cell r="R171">
            <v>71618328.590000004</v>
          </cell>
          <cell r="S171">
            <v>507216289.03999996</v>
          </cell>
          <cell r="T171">
            <v>17721249.510000002</v>
          </cell>
          <cell r="U171">
            <v>1290551388.45</v>
          </cell>
          <cell r="V171">
            <v>812466.53</v>
          </cell>
          <cell r="W171">
            <v>5265607.9800000004</v>
          </cell>
          <cell r="X171">
            <v>1824593056.3700001</v>
          </cell>
          <cell r="Y171">
            <v>21076360.089998245</v>
          </cell>
        </row>
        <row r="172">
          <cell r="A172">
            <v>42339</v>
          </cell>
          <cell r="B172">
            <v>21076360.089998245</v>
          </cell>
          <cell r="C172">
            <v>442518346.21999997</v>
          </cell>
          <cell r="D172">
            <v>114395.38</v>
          </cell>
          <cell r="E172">
            <v>442632741.59999996</v>
          </cell>
          <cell r="F172">
            <v>1814613.96</v>
          </cell>
          <cell r="G172">
            <v>18085682.460000001</v>
          </cell>
          <cell r="H172">
            <v>93889402.019999996</v>
          </cell>
          <cell r="I172">
            <v>2503665.38</v>
          </cell>
          <cell r="J172">
            <v>96393067.399999991</v>
          </cell>
          <cell r="L172">
            <v>1152732.96</v>
          </cell>
          <cell r="M172">
            <v>560078838.38</v>
          </cell>
          <cell r="N172">
            <v>3126878.56</v>
          </cell>
          <cell r="O172">
            <v>35.54</v>
          </cell>
          <cell r="P172">
            <v>3126914.1</v>
          </cell>
          <cell r="Q172">
            <v>450327686.63</v>
          </cell>
          <cell r="R172">
            <v>63325805.140000001</v>
          </cell>
          <cell r="S172">
            <v>513653491.76999998</v>
          </cell>
          <cell r="T172">
            <v>17631377.879999999</v>
          </cell>
          <cell r="U172">
            <v>30238033.210000001</v>
          </cell>
          <cell r="V172">
            <v>1089735.6100000001</v>
          </cell>
          <cell r="W172">
            <v>1269672.23</v>
          </cell>
          <cell r="X172">
            <v>567009224.80000007</v>
          </cell>
          <cell r="Y172">
            <v>14145973.669998169</v>
          </cell>
        </row>
        <row r="173">
          <cell r="A173">
            <v>42370</v>
          </cell>
          <cell r="B173">
            <v>14145973.669998169</v>
          </cell>
          <cell r="C173">
            <v>419927192.31</v>
          </cell>
          <cell r="D173">
            <v>122160.75</v>
          </cell>
          <cell r="E173">
            <v>420049353.06</v>
          </cell>
          <cell r="F173">
            <v>1319388.81</v>
          </cell>
          <cell r="G173">
            <v>15489875.959999999</v>
          </cell>
          <cell r="H173">
            <v>91862559.870000005</v>
          </cell>
          <cell r="I173">
            <v>1866430.61</v>
          </cell>
          <cell r="J173">
            <v>93728990.480000004</v>
          </cell>
          <cell r="L173">
            <v>627897.82999999996</v>
          </cell>
          <cell r="M173">
            <v>531215506.13999999</v>
          </cell>
          <cell r="N173">
            <v>2855231.28</v>
          </cell>
          <cell r="O173">
            <v>157.18</v>
          </cell>
          <cell r="P173">
            <v>2855388.46</v>
          </cell>
          <cell r="Q173">
            <v>411436829.63</v>
          </cell>
          <cell r="R173">
            <v>63661016.890000001</v>
          </cell>
          <cell r="S173">
            <v>475097846.51999998</v>
          </cell>
          <cell r="T173">
            <v>20374541.27</v>
          </cell>
          <cell r="U173">
            <v>28745739.859999999</v>
          </cell>
          <cell r="V173">
            <v>627897.82999999996</v>
          </cell>
          <cell r="W173">
            <v>675874.83</v>
          </cell>
          <cell r="X173">
            <v>528377288.76999992</v>
          </cell>
          <cell r="Y173">
            <v>16984191.039998233</v>
          </cell>
        </row>
        <row r="174">
          <cell r="A174">
            <v>42401</v>
          </cell>
          <cell r="B174">
            <v>16984191.039998233</v>
          </cell>
          <cell r="C174">
            <v>421636065.25</v>
          </cell>
          <cell r="D174">
            <v>51113.34</v>
          </cell>
          <cell r="E174">
            <v>421687178.58999997</v>
          </cell>
          <cell r="F174">
            <v>1483761.76</v>
          </cell>
          <cell r="G174">
            <v>19316139.120000001</v>
          </cell>
          <cell r="H174">
            <v>89861554.980000004</v>
          </cell>
          <cell r="I174">
            <v>56456552.590000004</v>
          </cell>
          <cell r="J174">
            <v>146318107.56999999</v>
          </cell>
          <cell r="L174">
            <v>717644.48</v>
          </cell>
          <cell r="M174">
            <v>589522831.51999998</v>
          </cell>
          <cell r="N174">
            <v>3291582.1</v>
          </cell>
          <cell r="O174">
            <v>147.35</v>
          </cell>
          <cell r="P174">
            <v>3291729.45</v>
          </cell>
          <cell r="Q174">
            <v>473950570.57999998</v>
          </cell>
          <cell r="R174">
            <v>37958985.960000001</v>
          </cell>
          <cell r="S174">
            <v>511909556.53999996</v>
          </cell>
          <cell r="T174">
            <v>17464543.489999998</v>
          </cell>
          <cell r="U174">
            <v>51807794.270000003</v>
          </cell>
          <cell r="V174">
            <v>717644.48</v>
          </cell>
          <cell r="W174">
            <v>897436.24</v>
          </cell>
          <cell r="X174">
            <v>586088704.47000003</v>
          </cell>
          <cell r="Y174">
            <v>20418318.089998245</v>
          </cell>
        </row>
        <row r="175">
          <cell r="A175">
            <v>42430</v>
          </cell>
          <cell r="B175">
            <v>20418318.089998245</v>
          </cell>
          <cell r="C175">
            <v>428533044.24000001</v>
          </cell>
          <cell r="D175">
            <v>54607.1</v>
          </cell>
          <cell r="E175">
            <v>428587651.34000003</v>
          </cell>
          <cell r="F175">
            <v>1625474.61</v>
          </cell>
          <cell r="G175">
            <v>17961765.319999997</v>
          </cell>
          <cell r="H175">
            <v>79714946.229999989</v>
          </cell>
          <cell r="I175">
            <v>1590919.04</v>
          </cell>
          <cell r="J175">
            <v>81305865.269999996</v>
          </cell>
          <cell r="L175">
            <v>921726.19</v>
          </cell>
          <cell r="M175">
            <v>530402482.73000002</v>
          </cell>
          <cell r="N175">
            <v>2961290.75</v>
          </cell>
          <cell r="O175">
            <v>99.32</v>
          </cell>
          <cell r="P175">
            <v>2961390.07</v>
          </cell>
          <cell r="Q175">
            <v>427244259.13</v>
          </cell>
          <cell r="R175">
            <v>34170338.07</v>
          </cell>
          <cell r="S175">
            <v>461414597.19999999</v>
          </cell>
          <cell r="T175">
            <v>19646637.440000001</v>
          </cell>
          <cell r="U175">
            <v>44488336.979999997</v>
          </cell>
          <cell r="V175">
            <v>921726.19</v>
          </cell>
          <cell r="W175">
            <v>1006762.23</v>
          </cell>
          <cell r="X175">
            <v>530439450.11000001</v>
          </cell>
          <cell r="Y175">
            <v>20381350.70999825</v>
          </cell>
        </row>
        <row r="176">
          <cell r="A176">
            <v>42461</v>
          </cell>
          <cell r="B176">
            <v>20381350.70999825</v>
          </cell>
          <cell r="C176">
            <v>439478893.58999997</v>
          </cell>
          <cell r="D176">
            <v>49132.29</v>
          </cell>
          <cell r="E176">
            <v>439528025.88</v>
          </cell>
          <cell r="F176">
            <v>3530638.17</v>
          </cell>
          <cell r="G176">
            <v>14143110.15</v>
          </cell>
          <cell r="H176">
            <v>79863543.930000007</v>
          </cell>
          <cell r="I176">
            <v>1673839.77</v>
          </cell>
          <cell r="J176">
            <v>81537383.700000003</v>
          </cell>
          <cell r="L176">
            <v>731023.81</v>
          </cell>
          <cell r="M176">
            <v>539470181.70999992</v>
          </cell>
          <cell r="N176">
            <v>3013091.42</v>
          </cell>
          <cell r="O176">
            <v>151.16999999999999</v>
          </cell>
          <cell r="P176">
            <v>3013242.59</v>
          </cell>
          <cell r="Q176">
            <v>434400205.60000002</v>
          </cell>
          <cell r="R176">
            <v>39008151.450000003</v>
          </cell>
          <cell r="S176">
            <v>473408357.05000001</v>
          </cell>
          <cell r="T176">
            <v>21892137.809999999</v>
          </cell>
          <cell r="U176">
            <v>42029262.189999998</v>
          </cell>
          <cell r="V176">
            <v>731023.81</v>
          </cell>
          <cell r="W176">
            <v>697349.89</v>
          </cell>
          <cell r="X176">
            <v>541771373.33999991</v>
          </cell>
          <cell r="Y176">
            <v>18080159.079998255</v>
          </cell>
        </row>
        <row r="177">
          <cell r="A177">
            <v>42491</v>
          </cell>
          <cell r="B177">
            <v>18080159.079998255</v>
          </cell>
          <cell r="C177">
            <v>442257221.98000002</v>
          </cell>
          <cell r="D177">
            <v>2014376.77</v>
          </cell>
          <cell r="E177">
            <v>444271598.75</v>
          </cell>
          <cell r="F177">
            <v>2042754.66</v>
          </cell>
          <cell r="G177">
            <v>23621736.010000002</v>
          </cell>
          <cell r="H177">
            <v>152010930.56</v>
          </cell>
          <cell r="I177">
            <v>1244615.06</v>
          </cell>
          <cell r="J177">
            <v>153255545.62</v>
          </cell>
          <cell r="L177">
            <v>508379.25</v>
          </cell>
          <cell r="M177">
            <v>623700014.28999996</v>
          </cell>
          <cell r="N177">
            <v>3116671.74</v>
          </cell>
          <cell r="O177">
            <v>77.599999999999994</v>
          </cell>
          <cell r="P177">
            <v>3116749.3400000003</v>
          </cell>
          <cell r="Q177">
            <v>448781081.63999999</v>
          </cell>
          <cell r="R177">
            <v>71325529.239999995</v>
          </cell>
          <cell r="S177">
            <v>520106610.88</v>
          </cell>
          <cell r="T177">
            <v>20796045.670000002</v>
          </cell>
          <cell r="U177">
            <v>80908006.030000001</v>
          </cell>
          <cell r="V177">
            <v>508379.25</v>
          </cell>
          <cell r="W177">
            <v>564320.37</v>
          </cell>
          <cell r="X177">
            <v>626000111.53999996</v>
          </cell>
          <cell r="Y177">
            <v>15780061.829998255</v>
          </cell>
        </row>
        <row r="178">
          <cell r="A178">
            <v>42522</v>
          </cell>
          <cell r="B178">
            <v>15780061.829998255</v>
          </cell>
          <cell r="C178">
            <v>447151158.82999998</v>
          </cell>
          <cell r="D178">
            <v>3898.82</v>
          </cell>
          <cell r="E178">
            <v>447155057.64999998</v>
          </cell>
          <cell r="F178">
            <v>2209639.7999999998</v>
          </cell>
          <cell r="G178">
            <v>12324452.75</v>
          </cell>
          <cell r="H178">
            <v>112100560.79000001</v>
          </cell>
          <cell r="I178">
            <v>1201872.8799999999</v>
          </cell>
          <cell r="J178">
            <v>113302433.67</v>
          </cell>
          <cell r="L178">
            <v>781364.68</v>
          </cell>
          <cell r="M178">
            <v>575772948.54999995</v>
          </cell>
          <cell r="N178">
            <v>3031090.89</v>
          </cell>
          <cell r="O178">
            <v>8.66</v>
          </cell>
          <cell r="P178">
            <v>3031099.5500000003</v>
          </cell>
          <cell r="Q178">
            <v>436175046.38999999</v>
          </cell>
          <cell r="R178">
            <v>69403249.769999996</v>
          </cell>
          <cell r="S178">
            <v>505578296.15999997</v>
          </cell>
          <cell r="T178">
            <v>18421434.27</v>
          </cell>
          <cell r="U178">
            <v>42789813.719999999</v>
          </cell>
          <cell r="V178">
            <v>781364.68</v>
          </cell>
          <cell r="W178">
            <v>762113.77</v>
          </cell>
          <cell r="X178">
            <v>571364122.14999986</v>
          </cell>
          <cell r="Y178">
            <v>20188888.22999835</v>
          </cell>
        </row>
        <row r="179">
          <cell r="A179">
            <v>42552</v>
          </cell>
          <cell r="B179">
            <v>20188888.22999835</v>
          </cell>
          <cell r="C179">
            <v>456120915.89999998</v>
          </cell>
          <cell r="D179">
            <v>126149.05</v>
          </cell>
          <cell r="E179">
            <v>456247064.94999999</v>
          </cell>
          <cell r="F179">
            <v>2322094.7999999998</v>
          </cell>
          <cell r="G179">
            <v>14998918.860000001</v>
          </cell>
          <cell r="H179">
            <v>105924873.47999999</v>
          </cell>
          <cell r="I179">
            <v>1191768.3400000001</v>
          </cell>
          <cell r="J179">
            <v>107116641.81999999</v>
          </cell>
          <cell r="L179">
            <v>1004980.56</v>
          </cell>
          <cell r="M179">
            <v>581689700.99000001</v>
          </cell>
          <cell r="N179">
            <v>3143403.52</v>
          </cell>
          <cell r="O179">
            <v>48.77</v>
          </cell>
          <cell r="P179">
            <v>3143452.29</v>
          </cell>
          <cell r="Q179">
            <v>452142058.25999999</v>
          </cell>
          <cell r="R179">
            <v>68150976.959999993</v>
          </cell>
          <cell r="S179">
            <v>520293035.21999997</v>
          </cell>
          <cell r="T179">
            <v>21979851.23</v>
          </cell>
          <cell r="U179">
            <v>38955803.710000001</v>
          </cell>
          <cell r="V179">
            <v>1004980.56</v>
          </cell>
          <cell r="W179">
            <v>1008431.97</v>
          </cell>
          <cell r="X179">
            <v>586385554.98000002</v>
          </cell>
          <cell r="Y179">
            <v>15493034.239998341</v>
          </cell>
        </row>
        <row r="180">
          <cell r="A180">
            <v>42583</v>
          </cell>
          <cell r="B180">
            <v>15493034.239998341</v>
          </cell>
          <cell r="C180">
            <v>448863011.87</v>
          </cell>
          <cell r="D180">
            <v>6073.92</v>
          </cell>
          <cell r="E180">
            <v>448869085.79000002</v>
          </cell>
          <cell r="F180">
            <v>2292663.2999999998</v>
          </cell>
          <cell r="G180">
            <v>15878421.720000001</v>
          </cell>
          <cell r="H180">
            <v>106993817.61000001</v>
          </cell>
          <cell r="I180">
            <v>1066416.67</v>
          </cell>
          <cell r="J180">
            <v>108060234.28000002</v>
          </cell>
          <cell r="L180">
            <v>464835.73</v>
          </cell>
          <cell r="M180">
            <v>575565240.82000005</v>
          </cell>
          <cell r="N180">
            <v>3056482.46</v>
          </cell>
          <cell r="O180">
            <v>83.43</v>
          </cell>
          <cell r="P180">
            <v>3056565.89</v>
          </cell>
          <cell r="Q180">
            <v>439532047.72000003</v>
          </cell>
          <cell r="R180">
            <v>74801467.920000002</v>
          </cell>
          <cell r="S180">
            <v>514333515.64000005</v>
          </cell>
          <cell r="T180">
            <v>22537610.809999999</v>
          </cell>
          <cell r="U180">
            <v>32388828.27</v>
          </cell>
          <cell r="V180">
            <v>464835.73</v>
          </cell>
          <cell r="W180">
            <v>500328.63</v>
          </cell>
          <cell r="X180">
            <v>573281684.97000003</v>
          </cell>
          <cell r="Y180">
            <v>17776590.089998364</v>
          </cell>
        </row>
        <row r="181">
          <cell r="A181">
            <v>42614</v>
          </cell>
          <cell r="B181">
            <v>17776590.089998364</v>
          </cell>
          <cell r="C181">
            <v>457030548.12</v>
          </cell>
          <cell r="D181">
            <v>13056.38</v>
          </cell>
          <cell r="E181">
            <v>457043604.5</v>
          </cell>
          <cell r="F181">
            <v>1989320.45</v>
          </cell>
          <cell r="G181">
            <v>15594115.799999999</v>
          </cell>
          <cell r="H181">
            <v>114235066.77</v>
          </cell>
          <cell r="I181">
            <v>1031757.94</v>
          </cell>
          <cell r="J181">
            <v>115266824.70999999</v>
          </cell>
          <cell r="L181">
            <v>771368.13</v>
          </cell>
          <cell r="M181">
            <v>590665233.59000003</v>
          </cell>
          <cell r="N181">
            <v>3131412.38</v>
          </cell>
          <cell r="O181">
            <v>21.45</v>
          </cell>
          <cell r="P181">
            <v>3131433.83</v>
          </cell>
          <cell r="Q181">
            <v>450323715.22000003</v>
          </cell>
          <cell r="R181">
            <v>82598992.469999999</v>
          </cell>
          <cell r="S181">
            <v>532922707.69000006</v>
          </cell>
          <cell r="T181">
            <v>20872106.23</v>
          </cell>
          <cell r="U181">
            <v>31107516.129999999</v>
          </cell>
          <cell r="V181">
            <v>771368.13</v>
          </cell>
          <cell r="W181">
            <v>739279.35999999999</v>
          </cell>
          <cell r="X181">
            <v>589544411.37</v>
          </cell>
          <cell r="Y181">
            <v>18897412.309998393</v>
          </cell>
        </row>
        <row r="182">
          <cell r="A182">
            <v>42644</v>
          </cell>
          <cell r="B182">
            <v>18897412.309998393</v>
          </cell>
          <cell r="C182">
            <v>452917462.32999998</v>
          </cell>
          <cell r="D182">
            <v>96994.68</v>
          </cell>
          <cell r="E182">
            <v>453014457.00999999</v>
          </cell>
          <cell r="F182">
            <v>2779573.03</v>
          </cell>
          <cell r="G182">
            <v>19697566.66</v>
          </cell>
          <cell r="H182">
            <v>111013027.38</v>
          </cell>
          <cell r="I182">
            <v>2046246.5</v>
          </cell>
          <cell r="J182">
            <v>113059273.88</v>
          </cell>
          <cell r="L182">
            <v>707271.79</v>
          </cell>
          <cell r="M182">
            <v>589258142.36999989</v>
          </cell>
          <cell r="N182">
            <v>3125894.75</v>
          </cell>
          <cell r="O182">
            <v>88.94</v>
          </cell>
          <cell r="P182">
            <v>3125983.69</v>
          </cell>
          <cell r="Q182">
            <v>449580465.88</v>
          </cell>
          <cell r="R182">
            <v>77049561.439999998</v>
          </cell>
          <cell r="S182">
            <v>526630027.31999999</v>
          </cell>
          <cell r="T182">
            <v>19519394.93</v>
          </cell>
          <cell r="U182">
            <v>34271586.670000002</v>
          </cell>
          <cell r="V182">
            <v>707271.79</v>
          </cell>
          <cell r="W182">
            <v>767909.22</v>
          </cell>
          <cell r="X182">
            <v>585022173.61999989</v>
          </cell>
          <cell r="Y182">
            <v>23133381.059998393</v>
          </cell>
        </row>
        <row r="183">
          <cell r="A183">
            <v>42675</v>
          </cell>
          <cell r="B183">
            <v>23133381.059998393</v>
          </cell>
          <cell r="C183">
            <v>448554070.53999996</v>
          </cell>
          <cell r="D183">
            <v>106336.75</v>
          </cell>
          <cell r="E183">
            <v>448660407.28999996</v>
          </cell>
          <cell r="F183">
            <v>2607709.83</v>
          </cell>
          <cell r="G183">
            <v>15949894.5</v>
          </cell>
          <cell r="H183">
            <v>139519855.32999998</v>
          </cell>
          <cell r="I183">
            <v>1510748.66</v>
          </cell>
          <cell r="J183">
            <v>141030603.98999998</v>
          </cell>
          <cell r="L183">
            <v>703603.19</v>
          </cell>
          <cell r="M183">
            <v>608952218.79999995</v>
          </cell>
          <cell r="N183">
            <v>3113562.86</v>
          </cell>
          <cell r="O183">
            <v>105.15</v>
          </cell>
          <cell r="P183">
            <v>3113668.01</v>
          </cell>
          <cell r="Q183">
            <v>447719428.16000003</v>
          </cell>
          <cell r="R183">
            <v>101327842.91</v>
          </cell>
          <cell r="S183">
            <v>549047271.07000005</v>
          </cell>
          <cell r="T183">
            <v>19753605.02</v>
          </cell>
          <cell r="U183">
            <v>38454325.850000001</v>
          </cell>
          <cell r="V183">
            <v>703603.19</v>
          </cell>
          <cell r="W183">
            <v>870703.65</v>
          </cell>
          <cell r="X183">
            <v>611943176.79000008</v>
          </cell>
          <cell r="Y183">
            <v>20142423.069998264</v>
          </cell>
        </row>
        <row r="184">
          <cell r="A184">
            <v>42705</v>
          </cell>
          <cell r="B184">
            <v>20142423.069998264</v>
          </cell>
          <cell r="C184">
            <v>465741860.78999996</v>
          </cell>
          <cell r="D184">
            <v>403572.75</v>
          </cell>
          <cell r="E184">
            <v>466145433.53999996</v>
          </cell>
          <cell r="F184">
            <v>2518876.38</v>
          </cell>
          <cell r="G184">
            <v>21873907.940000001</v>
          </cell>
          <cell r="H184">
            <v>150640925.56999999</v>
          </cell>
          <cell r="I184">
            <v>2345346.4500000002</v>
          </cell>
          <cell r="J184">
            <v>152986272.01999998</v>
          </cell>
          <cell r="L184">
            <v>838002.23</v>
          </cell>
          <cell r="M184">
            <v>644362492.1099999</v>
          </cell>
          <cell r="N184">
            <v>3246478.45</v>
          </cell>
          <cell r="O184">
            <v>117.02</v>
          </cell>
          <cell r="P184">
            <v>3246595.47</v>
          </cell>
          <cell r="Q184">
            <v>467243619.75</v>
          </cell>
          <cell r="R184">
            <v>91445037.219999999</v>
          </cell>
          <cell r="S184">
            <v>558688656.97000003</v>
          </cell>
          <cell r="T184">
            <v>20399481.82</v>
          </cell>
          <cell r="U184">
            <v>59269053.729999997</v>
          </cell>
          <cell r="V184">
            <v>838002.23</v>
          </cell>
          <cell r="W184">
            <v>861603.43</v>
          </cell>
          <cell r="X184">
            <v>643303393.6500001</v>
          </cell>
          <cell r="Y184">
            <v>21201521.529998064</v>
          </cell>
        </row>
        <row r="185">
          <cell r="A185">
            <v>42736</v>
          </cell>
          <cell r="B185">
            <v>21201521.529998064</v>
          </cell>
          <cell r="C185">
            <v>442315491.57999998</v>
          </cell>
          <cell r="D185">
            <v>27606.92</v>
          </cell>
          <cell r="E185">
            <v>442343098.5</v>
          </cell>
          <cell r="F185">
            <v>2454263.59</v>
          </cell>
          <cell r="G185">
            <v>18864446.110000003</v>
          </cell>
          <cell r="H185">
            <v>141704053.22999999</v>
          </cell>
          <cell r="I185">
            <v>1770274.33</v>
          </cell>
          <cell r="J185">
            <v>143474327.56</v>
          </cell>
          <cell r="L185">
            <v>606206.14</v>
          </cell>
          <cell r="M185">
            <v>607742341.89999998</v>
          </cell>
          <cell r="N185">
            <v>3063061.08</v>
          </cell>
          <cell r="O185">
            <v>12.22</v>
          </cell>
          <cell r="P185">
            <v>3063073.3000000003</v>
          </cell>
          <cell r="Q185">
            <v>440691953.27999997</v>
          </cell>
          <cell r="R185">
            <v>90725462.760000005</v>
          </cell>
          <cell r="S185">
            <v>531417416.03999996</v>
          </cell>
          <cell r="T185">
            <v>23076606.23</v>
          </cell>
          <cell r="U185">
            <v>37469036.210000001</v>
          </cell>
          <cell r="V185">
            <v>606206.14</v>
          </cell>
          <cell r="W185">
            <v>745789.51</v>
          </cell>
          <cell r="X185">
            <v>596378127.42999995</v>
          </cell>
          <cell r="Y185">
            <v>32565735.999998093</v>
          </cell>
        </row>
        <row r="186">
          <cell r="A186">
            <v>42767</v>
          </cell>
          <cell r="B186">
            <v>32565735.999998093</v>
          </cell>
          <cell r="C186">
            <v>445376957.02999997</v>
          </cell>
          <cell r="D186">
            <v>59068.639999999999</v>
          </cell>
          <cell r="E186">
            <v>445436025.66999996</v>
          </cell>
          <cell r="F186">
            <v>2246240.0099999998</v>
          </cell>
          <cell r="G186">
            <v>22379654.240000002</v>
          </cell>
          <cell r="H186">
            <v>118295152.03999999</v>
          </cell>
          <cell r="I186">
            <v>2323777.6800000002</v>
          </cell>
          <cell r="J186">
            <v>120618929.72</v>
          </cell>
          <cell r="L186">
            <v>1151168.3500000001</v>
          </cell>
          <cell r="M186">
            <v>591832017.99000001</v>
          </cell>
          <cell r="N186">
            <v>3034745.16</v>
          </cell>
          <cell r="O186">
            <v>21.03</v>
          </cell>
          <cell r="P186">
            <v>3034766.19</v>
          </cell>
          <cell r="Q186">
            <v>436465796.56999999</v>
          </cell>
          <cell r="R186">
            <v>63086682.740000002</v>
          </cell>
          <cell r="S186">
            <v>499552479.31</v>
          </cell>
          <cell r="T186">
            <v>18384490.859999999</v>
          </cell>
          <cell r="U186">
            <v>57168654.329999998</v>
          </cell>
          <cell r="V186">
            <v>1151168.3500000001</v>
          </cell>
          <cell r="W186">
            <v>1243420.99</v>
          </cell>
          <cell r="X186">
            <v>580534980.03000009</v>
          </cell>
          <cell r="Y186">
            <v>43862773.959998012</v>
          </cell>
        </row>
        <row r="187">
          <cell r="A187">
            <v>42795</v>
          </cell>
          <cell r="B187">
            <v>43862773.959998012</v>
          </cell>
          <cell r="C187">
            <v>452622407.40000004</v>
          </cell>
          <cell r="D187">
            <v>144456.57999999999</v>
          </cell>
          <cell r="E187">
            <v>452766863.98000002</v>
          </cell>
          <cell r="F187">
            <v>3067474.09</v>
          </cell>
          <cell r="G187">
            <v>16487908.68</v>
          </cell>
          <cell r="H187">
            <v>92478312.210000008</v>
          </cell>
          <cell r="I187">
            <v>12327100.08</v>
          </cell>
          <cell r="J187">
            <v>104805412.29000001</v>
          </cell>
          <cell r="L187">
            <v>751159.46</v>
          </cell>
          <cell r="M187">
            <v>577878818.5</v>
          </cell>
          <cell r="N187">
            <v>3204723.88</v>
          </cell>
          <cell r="O187">
            <v>557.91999999999996</v>
          </cell>
          <cell r="P187">
            <v>3205281.8</v>
          </cell>
          <cell r="Q187">
            <v>461905910.01999998</v>
          </cell>
          <cell r="R187">
            <v>51765697.240000002</v>
          </cell>
          <cell r="S187">
            <v>513671607.25999999</v>
          </cell>
          <cell r="T187">
            <v>31879580.920000002</v>
          </cell>
          <cell r="U187">
            <v>52762137.880000003</v>
          </cell>
          <cell r="V187">
            <v>751159.46</v>
          </cell>
          <cell r="W187">
            <v>1593272.11</v>
          </cell>
          <cell r="X187">
            <v>603863039.43000007</v>
          </cell>
          <cell r="Y187">
            <v>17878553.029997945</v>
          </cell>
        </row>
        <row r="188">
          <cell r="A188">
            <v>42826</v>
          </cell>
          <cell r="B188">
            <v>17878553.029997945</v>
          </cell>
          <cell r="C188">
            <v>470294040.59000003</v>
          </cell>
          <cell r="D188">
            <v>36227.46</v>
          </cell>
          <cell r="E188">
            <v>470330268.05000001</v>
          </cell>
          <cell r="F188">
            <v>1903472.78</v>
          </cell>
          <cell r="G188">
            <v>25681081.09</v>
          </cell>
          <cell r="H188">
            <v>90803746.289999992</v>
          </cell>
          <cell r="I188">
            <v>1442122.91</v>
          </cell>
          <cell r="J188">
            <v>92245869.199999988</v>
          </cell>
          <cell r="L188">
            <v>605018.80000000005</v>
          </cell>
          <cell r="M188">
            <v>590765709.91999984</v>
          </cell>
          <cell r="N188">
            <v>3240305.89</v>
          </cell>
          <cell r="O188">
            <v>23.89</v>
          </cell>
          <cell r="P188">
            <v>3240329.7800000003</v>
          </cell>
          <cell r="Q188">
            <v>466368094.31</v>
          </cell>
          <cell r="R188">
            <v>52572659.119999997</v>
          </cell>
          <cell r="S188">
            <v>518940753.43000001</v>
          </cell>
          <cell r="T188">
            <v>23032482.300000001</v>
          </cell>
          <cell r="U188">
            <v>38062601.460000001</v>
          </cell>
          <cell r="V188">
            <v>605018.80000000005</v>
          </cell>
          <cell r="W188">
            <v>1766354.06</v>
          </cell>
          <cell r="X188">
            <v>585647539.82999992</v>
          </cell>
          <cell r="Y188">
            <v>22996723.119997859</v>
          </cell>
        </row>
        <row r="189">
          <cell r="A189">
            <v>42856</v>
          </cell>
          <cell r="B189">
            <v>22996723.119997859</v>
          </cell>
          <cell r="C189">
            <v>470216886.51000005</v>
          </cell>
          <cell r="D189">
            <v>22162.080000000002</v>
          </cell>
          <cell r="E189">
            <v>470239048.59000003</v>
          </cell>
          <cell r="F189">
            <v>2044988.96</v>
          </cell>
          <cell r="G189">
            <v>22381603.98</v>
          </cell>
          <cell r="H189">
            <v>139210930.53</v>
          </cell>
          <cell r="I189">
            <v>1320053.2</v>
          </cell>
          <cell r="J189">
            <v>140530983.72999999</v>
          </cell>
          <cell r="L189">
            <v>1641819.58</v>
          </cell>
          <cell r="M189">
            <v>636838444.84000003</v>
          </cell>
          <cell r="N189">
            <v>3305931.56</v>
          </cell>
          <cell r="O189">
            <v>191.14</v>
          </cell>
          <cell r="P189">
            <v>3306122.7</v>
          </cell>
          <cell r="Q189">
            <v>475472288.56</v>
          </cell>
          <cell r="R189">
            <v>93140922.390000001</v>
          </cell>
          <cell r="S189">
            <v>568613210.95000005</v>
          </cell>
          <cell r="T189">
            <v>25256138.050000001</v>
          </cell>
          <cell r="U189">
            <v>46840462.899999999</v>
          </cell>
          <cell r="V189">
            <v>1641819.58</v>
          </cell>
          <cell r="W189">
            <v>806690.48</v>
          </cell>
          <cell r="X189">
            <v>646464444.66000009</v>
          </cell>
          <cell r="Y189">
            <v>13370723.299997807</v>
          </cell>
        </row>
        <row r="190">
          <cell r="A190">
            <v>42887</v>
          </cell>
          <cell r="B190">
            <v>13370723.299997807</v>
          </cell>
          <cell r="C190">
            <v>482070633.35000002</v>
          </cell>
          <cell r="D190">
            <v>9362.8700000000008</v>
          </cell>
          <cell r="E190">
            <v>482079996.22000003</v>
          </cell>
          <cell r="F190">
            <v>1930514.53</v>
          </cell>
          <cell r="G190">
            <v>19656971.129999999</v>
          </cell>
          <cell r="H190">
            <v>189673330.61000001</v>
          </cell>
          <cell r="I190">
            <v>1532997.36</v>
          </cell>
          <cell r="J190">
            <v>191206327.97000003</v>
          </cell>
          <cell r="L190">
            <v>460820.98</v>
          </cell>
          <cell r="M190">
            <v>695334630.83000004</v>
          </cell>
          <cell r="N190">
            <v>3327449.02</v>
          </cell>
          <cell r="O190">
            <v>54.73</v>
          </cell>
          <cell r="P190">
            <v>3327503.75</v>
          </cell>
          <cell r="Q190">
            <v>478309865.19</v>
          </cell>
          <cell r="R190">
            <v>101203345.94</v>
          </cell>
          <cell r="S190">
            <v>579513211.13</v>
          </cell>
          <cell r="T190">
            <v>20446478.870000001</v>
          </cell>
          <cell r="U190">
            <v>87733853.439999998</v>
          </cell>
          <cell r="V190">
            <v>460820.98</v>
          </cell>
          <cell r="W190">
            <v>989446.5</v>
          </cell>
          <cell r="X190">
            <v>692471314.67000008</v>
          </cell>
          <cell r="Y190">
            <v>16234039.459997773</v>
          </cell>
        </row>
        <row r="191">
          <cell r="A191">
            <v>42917</v>
          </cell>
          <cell r="B191">
            <v>16234039.459997773</v>
          </cell>
          <cell r="C191">
            <v>487515312.88999999</v>
          </cell>
          <cell r="D191">
            <v>239918.48</v>
          </cell>
          <cell r="E191">
            <v>487755231.37</v>
          </cell>
          <cell r="F191">
            <v>2316903</v>
          </cell>
          <cell r="G191">
            <v>22403451.960000001</v>
          </cell>
          <cell r="H191">
            <v>129817927.57999998</v>
          </cell>
          <cell r="I191">
            <v>1345823.03</v>
          </cell>
          <cell r="J191">
            <v>131163750.60999998</v>
          </cell>
          <cell r="L191">
            <v>576562.57999999996</v>
          </cell>
          <cell r="M191">
            <v>644215899.51999998</v>
          </cell>
          <cell r="N191">
            <v>3351567.52</v>
          </cell>
          <cell r="O191">
            <v>704.8</v>
          </cell>
          <cell r="P191">
            <v>3352272.32</v>
          </cell>
          <cell r="Q191">
            <v>481501253.13999999</v>
          </cell>
          <cell r="R191">
            <v>85729242.329999998</v>
          </cell>
          <cell r="S191">
            <v>567230495.47000003</v>
          </cell>
          <cell r="T191">
            <v>22529250.719999999</v>
          </cell>
          <cell r="U191">
            <v>45458208.979999997</v>
          </cell>
          <cell r="V191">
            <v>576562.57999999996</v>
          </cell>
          <cell r="W191">
            <v>571276.68000000005</v>
          </cell>
          <cell r="X191">
            <v>639718066.75000012</v>
          </cell>
          <cell r="Y191">
            <v>20731872.229997635</v>
          </cell>
        </row>
        <row r="192">
          <cell r="A192">
            <v>42948</v>
          </cell>
          <cell r="B192">
            <v>20731872.229997635</v>
          </cell>
          <cell r="C192">
            <v>481005807.67999995</v>
          </cell>
          <cell r="D192">
            <v>2392.4699999999998</v>
          </cell>
          <cell r="E192">
            <v>481008200.14999998</v>
          </cell>
          <cell r="F192">
            <v>2665862.84</v>
          </cell>
          <cell r="G192">
            <v>15631709.540000001</v>
          </cell>
          <cell r="H192">
            <v>145810552.36000001</v>
          </cell>
          <cell r="I192">
            <v>1159744.3400000001</v>
          </cell>
          <cell r="J192">
            <v>146970296.70000002</v>
          </cell>
          <cell r="L192">
            <v>641313.21</v>
          </cell>
          <cell r="M192">
            <v>646917382.44000006</v>
          </cell>
          <cell r="N192">
            <v>3342666.64</v>
          </cell>
          <cell r="O192">
            <v>26.74</v>
          </cell>
          <cell r="P192">
            <v>3342693.3800000004</v>
          </cell>
          <cell r="Q192">
            <v>479825837.42000002</v>
          </cell>
          <cell r="R192">
            <v>99649654.989999995</v>
          </cell>
          <cell r="S192">
            <v>579475492.40999997</v>
          </cell>
          <cell r="T192">
            <v>23891472.289999999</v>
          </cell>
          <cell r="U192">
            <v>46063106.579999998</v>
          </cell>
          <cell r="V192">
            <v>641313.21</v>
          </cell>
          <cell r="W192">
            <v>651796.73</v>
          </cell>
          <cell r="X192">
            <v>654065874.60000002</v>
          </cell>
          <cell r="Y192">
            <v>13583380.069997668</v>
          </cell>
        </row>
        <row r="193">
          <cell r="A193">
            <v>42979</v>
          </cell>
          <cell r="B193">
            <v>13583380.069997668</v>
          </cell>
          <cell r="C193">
            <v>489031590.38999993</v>
          </cell>
          <cell r="D193">
            <v>75816.03</v>
          </cell>
          <cell r="E193">
            <v>489107406.4199999</v>
          </cell>
          <cell r="F193">
            <v>1740268.38</v>
          </cell>
          <cell r="G193">
            <v>17998929.23</v>
          </cell>
          <cell r="H193">
            <v>151542417.25</v>
          </cell>
          <cell r="I193">
            <v>5916096.8499999996</v>
          </cell>
          <cell r="J193">
            <v>157458514.09999999</v>
          </cell>
          <cell r="L193">
            <v>832848.41</v>
          </cell>
          <cell r="M193">
            <v>667137966.53999984</v>
          </cell>
          <cell r="N193">
            <v>3368086.62</v>
          </cell>
          <cell r="O193">
            <v>8.68</v>
          </cell>
          <cell r="P193">
            <v>3368095.3000000003</v>
          </cell>
          <cell r="Q193">
            <v>483424508.32999998</v>
          </cell>
          <cell r="R193">
            <v>97703271.159999996</v>
          </cell>
          <cell r="S193">
            <v>581127779.49000001</v>
          </cell>
          <cell r="T193">
            <v>21535073.84</v>
          </cell>
          <cell r="U193">
            <v>54038400.590000004</v>
          </cell>
          <cell r="V193">
            <v>832848.41</v>
          </cell>
          <cell r="W193">
            <v>1301514.94</v>
          </cell>
          <cell r="X193">
            <v>662203712.57000005</v>
          </cell>
          <cell r="Y193">
            <v>18517634.039997458</v>
          </cell>
        </row>
        <row r="194">
          <cell r="A194">
            <v>43009</v>
          </cell>
          <cell r="B194">
            <v>18517634.039997458</v>
          </cell>
          <cell r="C194">
            <v>483558843.90000004</v>
          </cell>
          <cell r="D194">
            <v>81973.61</v>
          </cell>
          <cell r="E194">
            <v>483640817.51000005</v>
          </cell>
          <cell r="F194">
            <v>2854979.93</v>
          </cell>
          <cell r="G194">
            <v>25366611.93</v>
          </cell>
          <cell r="H194">
            <v>165184979.13999999</v>
          </cell>
          <cell r="I194">
            <v>1766266.15</v>
          </cell>
          <cell r="J194">
            <v>166951245.28999999</v>
          </cell>
          <cell r="L194">
            <v>1299498.1100000001</v>
          </cell>
          <cell r="M194">
            <v>680113152.7700001</v>
          </cell>
          <cell r="N194">
            <v>3381674.1</v>
          </cell>
          <cell r="O194">
            <v>94.15</v>
          </cell>
          <cell r="P194">
            <v>3381768.25</v>
          </cell>
          <cell r="Q194">
            <v>485488541.23000002</v>
          </cell>
          <cell r="R194">
            <v>98665459.730000004</v>
          </cell>
          <cell r="S194">
            <v>584154000.96000004</v>
          </cell>
          <cell r="T194">
            <v>26141265.920000002</v>
          </cell>
          <cell r="U194">
            <v>55615766.259999998</v>
          </cell>
          <cell r="V194">
            <v>1299498.1100000001</v>
          </cell>
          <cell r="W194">
            <v>1195494.73</v>
          </cell>
          <cell r="X194">
            <v>671787794.23000002</v>
          </cell>
          <cell r="Y194">
            <v>26842992.57999754</v>
          </cell>
        </row>
        <row r="195">
          <cell r="A195">
            <v>43040</v>
          </cell>
          <cell r="B195">
            <v>26842992.57999754</v>
          </cell>
          <cell r="C195">
            <v>482922918.06999999</v>
          </cell>
          <cell r="D195">
            <v>28647.200000000001</v>
          </cell>
          <cell r="E195">
            <v>482951565.26999998</v>
          </cell>
          <cell r="F195">
            <v>3003903.9</v>
          </cell>
          <cell r="G195">
            <v>15989366.520000001</v>
          </cell>
          <cell r="H195">
            <v>153079877.91</v>
          </cell>
          <cell r="I195">
            <v>2656490.6</v>
          </cell>
          <cell r="J195">
            <v>155736368.50999999</v>
          </cell>
          <cell r="L195">
            <v>860297.66</v>
          </cell>
          <cell r="M195">
            <v>658541501.8599999</v>
          </cell>
          <cell r="N195">
            <v>3334725.1</v>
          </cell>
          <cell r="O195">
            <v>38.94</v>
          </cell>
          <cell r="P195">
            <v>3334764.04</v>
          </cell>
          <cell r="Q195">
            <v>478876537.20999998</v>
          </cell>
          <cell r="R195">
            <v>104573589.84</v>
          </cell>
          <cell r="S195">
            <v>583450127.04999995</v>
          </cell>
          <cell r="T195">
            <v>21104193.780000001</v>
          </cell>
          <cell r="U195">
            <v>59387792.539999999</v>
          </cell>
          <cell r="V195">
            <v>860297.66</v>
          </cell>
          <cell r="W195">
            <v>984921.26</v>
          </cell>
          <cell r="X195">
            <v>669122096.3299998</v>
          </cell>
          <cell r="Y195">
            <v>16262398.10999763</v>
          </cell>
        </row>
        <row r="196">
          <cell r="A196">
            <v>43070</v>
          </cell>
          <cell r="B196">
            <v>16262398.10999763</v>
          </cell>
          <cell r="C196">
            <v>498449933.38</v>
          </cell>
          <cell r="D196">
            <v>26589.75</v>
          </cell>
          <cell r="E196">
            <v>498476523.13</v>
          </cell>
          <cell r="F196">
            <v>2870941.07</v>
          </cell>
          <cell r="G196">
            <v>19253977.82</v>
          </cell>
          <cell r="H196">
            <v>141394571.05000001</v>
          </cell>
          <cell r="I196">
            <v>3097140.83</v>
          </cell>
          <cell r="J196">
            <v>144491711.88000003</v>
          </cell>
          <cell r="L196">
            <v>862343.96</v>
          </cell>
          <cell r="M196">
            <v>665955497.86000001</v>
          </cell>
          <cell r="N196">
            <v>3446136.7</v>
          </cell>
          <cell r="O196">
            <v>42.07</v>
          </cell>
          <cell r="P196">
            <v>3446178.77</v>
          </cell>
          <cell r="Q196">
            <v>495133411.32999998</v>
          </cell>
          <cell r="R196">
            <v>100255079.48999999</v>
          </cell>
          <cell r="S196">
            <v>595388490.81999993</v>
          </cell>
          <cell r="T196">
            <v>19198203.68</v>
          </cell>
          <cell r="U196">
            <v>41130594.710000001</v>
          </cell>
          <cell r="V196">
            <v>862343.96</v>
          </cell>
          <cell r="W196">
            <v>1060510.78</v>
          </cell>
          <cell r="X196">
            <v>661086322.71999991</v>
          </cell>
          <cell r="Y196">
            <v>21131573.249997735</v>
          </cell>
        </row>
        <row r="197">
          <cell r="A197">
            <v>43101</v>
          </cell>
          <cell r="B197">
            <v>21131573.249997735</v>
          </cell>
          <cell r="C197">
            <v>483022756.26000005</v>
          </cell>
          <cell r="D197">
            <v>129902.1</v>
          </cell>
          <cell r="E197">
            <v>483152658.36000007</v>
          </cell>
          <cell r="F197">
            <v>2756543.3</v>
          </cell>
          <cell r="G197">
            <v>22136041.609999999</v>
          </cell>
          <cell r="H197">
            <v>223937464.31999999</v>
          </cell>
          <cell r="I197">
            <v>1758001.5</v>
          </cell>
          <cell r="J197">
            <v>225695465.81999999</v>
          </cell>
          <cell r="L197">
            <v>661189.56000000006</v>
          </cell>
          <cell r="M197">
            <v>734401898.6500001</v>
          </cell>
          <cell r="N197">
            <v>3343620.07</v>
          </cell>
          <cell r="O197">
            <v>439.06</v>
          </cell>
          <cell r="P197">
            <v>3344059.13</v>
          </cell>
          <cell r="Q197">
            <v>480124543.86000001</v>
          </cell>
          <cell r="R197">
            <v>106827415.88</v>
          </cell>
          <cell r="S197">
            <v>586951959.74000001</v>
          </cell>
          <cell r="T197">
            <v>27683255.989999998</v>
          </cell>
          <cell r="U197">
            <v>116762280.38</v>
          </cell>
          <cell r="V197">
            <v>661189.56000000006</v>
          </cell>
          <cell r="W197">
            <v>978930.45</v>
          </cell>
          <cell r="X197">
            <v>736381675.25</v>
          </cell>
          <cell r="Y197">
            <v>19151796.64999783</v>
          </cell>
        </row>
        <row r="198">
          <cell r="A198">
            <v>43132</v>
          </cell>
          <cell r="B198">
            <v>19151796.64999783</v>
          </cell>
          <cell r="C198">
            <v>482656340.93000007</v>
          </cell>
          <cell r="D198">
            <v>16028.82</v>
          </cell>
          <cell r="E198">
            <v>482672369.75000006</v>
          </cell>
          <cell r="F198">
            <v>2901684.17</v>
          </cell>
          <cell r="G198">
            <v>23745985.649999999</v>
          </cell>
          <cell r="H198">
            <v>164996742.88999999</v>
          </cell>
          <cell r="I198">
            <v>2328572.15</v>
          </cell>
          <cell r="J198">
            <v>167325315.03999999</v>
          </cell>
          <cell r="L198">
            <v>1246883</v>
          </cell>
          <cell r="M198">
            <v>677892237.61000001</v>
          </cell>
          <cell r="N198">
            <v>3362925.06</v>
          </cell>
          <cell r="O198">
            <v>101.43</v>
          </cell>
          <cell r="P198">
            <v>3363026.49</v>
          </cell>
          <cell r="Q198">
            <v>482799265.41000003</v>
          </cell>
          <cell r="R198">
            <v>76388588.769999996</v>
          </cell>
          <cell r="S198">
            <v>559187854.18000007</v>
          </cell>
          <cell r="T198">
            <v>19856974.890000001</v>
          </cell>
          <cell r="U198">
            <v>88916142.040000007</v>
          </cell>
          <cell r="V198">
            <v>1246883</v>
          </cell>
          <cell r="W198">
            <v>1443117.23</v>
          </cell>
          <cell r="X198">
            <v>674013997.83000004</v>
          </cell>
          <cell r="Y198">
            <v>23030036.429997802</v>
          </cell>
        </row>
        <row r="199">
          <cell r="A199">
            <v>43160</v>
          </cell>
          <cell r="B199">
            <v>23030036.429997802</v>
          </cell>
          <cell r="C199">
            <v>487641995.30000001</v>
          </cell>
          <cell r="D199">
            <v>94072</v>
          </cell>
          <cell r="E199">
            <v>487736067.30000001</v>
          </cell>
          <cell r="F199">
            <v>3042555.37</v>
          </cell>
          <cell r="G199">
            <v>36814117.410000004</v>
          </cell>
          <cell r="H199">
            <v>133578424.62</v>
          </cell>
          <cell r="I199">
            <v>2257862.4</v>
          </cell>
          <cell r="J199">
            <v>135836287.02000001</v>
          </cell>
          <cell r="L199">
            <v>1438457.01</v>
          </cell>
          <cell r="M199">
            <v>664867484.11000001</v>
          </cell>
          <cell r="N199">
            <v>3525927.73</v>
          </cell>
          <cell r="O199">
            <v>213.73</v>
          </cell>
          <cell r="P199">
            <v>3526141.46</v>
          </cell>
          <cell r="Q199">
            <v>506616880.77999997</v>
          </cell>
          <cell r="R199">
            <v>61532497.149999999</v>
          </cell>
          <cell r="S199">
            <v>568149377.92999995</v>
          </cell>
          <cell r="T199">
            <v>23505776.050000001</v>
          </cell>
          <cell r="U199">
            <v>73946204.390000001</v>
          </cell>
          <cell r="V199">
            <v>1438457.01</v>
          </cell>
          <cell r="W199">
            <v>1379217.42</v>
          </cell>
          <cell r="X199">
            <v>671945174.25999987</v>
          </cell>
          <cell r="Y199">
            <v>15952346.279997945</v>
          </cell>
        </row>
        <row r="200">
          <cell r="A200">
            <v>43191</v>
          </cell>
          <cell r="B200">
            <v>15952346.279997945</v>
          </cell>
          <cell r="C200">
            <v>504058841.35000008</v>
          </cell>
          <cell r="D200">
            <v>16794.37</v>
          </cell>
          <cell r="E200">
            <v>504075635.72000009</v>
          </cell>
          <cell r="F200">
            <v>2669770.91</v>
          </cell>
          <cell r="G200">
            <v>19331728.170000002</v>
          </cell>
          <cell r="H200">
            <v>121813222.88</v>
          </cell>
          <cell r="I200">
            <v>2120510.62</v>
          </cell>
          <cell r="J200">
            <v>123933733.5</v>
          </cell>
          <cell r="L200">
            <v>655834.14</v>
          </cell>
          <cell r="M200">
            <v>650666702.44000018</v>
          </cell>
          <cell r="N200">
            <v>3476448.62</v>
          </cell>
          <cell r="O200">
            <v>1177.98</v>
          </cell>
          <cell r="P200">
            <v>3477626.6</v>
          </cell>
          <cell r="Q200">
            <v>499539062.74000001</v>
          </cell>
          <cell r="R200">
            <v>74648187.219999999</v>
          </cell>
          <cell r="S200">
            <v>574187249.96000004</v>
          </cell>
          <cell r="T200">
            <v>21215116.27</v>
          </cell>
          <cell r="U200">
            <v>46537053.939999998</v>
          </cell>
          <cell r="V200">
            <v>655834.14</v>
          </cell>
          <cell r="W200">
            <v>763925.8</v>
          </cell>
          <cell r="X200">
            <v>646836806.70999992</v>
          </cell>
          <cell r="Y200">
            <v>19782242.009998202</v>
          </cell>
        </row>
        <row r="201">
          <cell r="A201">
            <v>43221</v>
          </cell>
          <cell r="B201">
            <v>19782242.009998202</v>
          </cell>
          <cell r="C201">
            <v>506934924.05000001</v>
          </cell>
          <cell r="D201">
            <v>271424.61</v>
          </cell>
          <cell r="E201">
            <v>507206348.66000003</v>
          </cell>
          <cell r="F201">
            <v>2613271.27</v>
          </cell>
          <cell r="G201">
            <v>19072493.550000001</v>
          </cell>
          <cell r="H201">
            <v>262479560.65000001</v>
          </cell>
          <cell r="I201">
            <v>2235449.58</v>
          </cell>
          <cell r="J201">
            <v>264715010.23000002</v>
          </cell>
          <cell r="L201">
            <v>727315.16</v>
          </cell>
          <cell r="M201">
            <v>794334438.87</v>
          </cell>
          <cell r="N201">
            <v>3502634.52</v>
          </cell>
          <cell r="O201">
            <v>77.739999999999995</v>
          </cell>
          <cell r="P201">
            <v>3502712.2600000002</v>
          </cell>
          <cell r="Q201">
            <v>502807704.33999997</v>
          </cell>
          <cell r="R201">
            <v>132594775.54000001</v>
          </cell>
          <cell r="S201">
            <v>635402479.88</v>
          </cell>
          <cell r="T201">
            <v>21988502.600000001</v>
          </cell>
          <cell r="U201">
            <v>128991360.09999999</v>
          </cell>
          <cell r="V201">
            <v>727315.16</v>
          </cell>
          <cell r="W201">
            <v>881195.6</v>
          </cell>
          <cell r="X201">
            <v>791493565.60000002</v>
          </cell>
          <cell r="Y201">
            <v>22623115.279998183</v>
          </cell>
        </row>
        <row r="202">
          <cell r="A202">
            <v>43252</v>
          </cell>
          <cell r="B202">
            <v>22623115.279998183</v>
          </cell>
          <cell r="C202">
            <v>528532612.35999995</v>
          </cell>
          <cell r="D202">
            <v>250812.03</v>
          </cell>
          <cell r="E202">
            <v>528783424.38999993</v>
          </cell>
          <cell r="F202">
            <v>2427756.21</v>
          </cell>
          <cell r="G202">
            <v>14981441.4</v>
          </cell>
          <cell r="H202">
            <v>181082766.31999999</v>
          </cell>
          <cell r="I202">
            <v>2362899.2200000002</v>
          </cell>
          <cell r="J202">
            <v>183445665.53999999</v>
          </cell>
          <cell r="L202">
            <v>564696.55000000005</v>
          </cell>
          <cell r="M202">
            <v>730202984.08999979</v>
          </cell>
          <cell r="N202">
            <v>3644319.83</v>
          </cell>
          <cell r="O202">
            <v>114.06</v>
          </cell>
          <cell r="P202">
            <v>3644433.89</v>
          </cell>
          <cell r="Q202">
            <v>522470610.43000001</v>
          </cell>
          <cell r="R202">
            <v>126713515.37</v>
          </cell>
          <cell r="S202">
            <v>649184125.79999995</v>
          </cell>
          <cell r="T202">
            <v>21192974.43</v>
          </cell>
          <cell r="U202">
            <v>56554177.299999997</v>
          </cell>
          <cell r="V202">
            <v>564696.55000000005</v>
          </cell>
          <cell r="W202">
            <v>625178.59</v>
          </cell>
          <cell r="X202">
            <v>731765586.55999982</v>
          </cell>
          <cell r="Y202">
            <v>21060512.809998155</v>
          </cell>
        </row>
        <row r="203">
          <cell r="A203">
            <v>43282</v>
          </cell>
          <cell r="B203">
            <v>21060512.809998155</v>
          </cell>
          <cell r="C203">
            <v>530981698.49000001</v>
          </cell>
          <cell r="D203">
            <v>16463.68</v>
          </cell>
          <cell r="E203">
            <v>530998162.17000002</v>
          </cell>
          <cell r="F203">
            <v>2442742.4900000002</v>
          </cell>
          <cell r="G203">
            <v>22686325.75</v>
          </cell>
          <cell r="H203">
            <v>168309743.81</v>
          </cell>
          <cell r="I203">
            <v>2044819.56</v>
          </cell>
          <cell r="J203">
            <v>170354563.37</v>
          </cell>
          <cell r="L203">
            <v>698061.55</v>
          </cell>
          <cell r="M203">
            <v>727179855.33000004</v>
          </cell>
          <cell r="N203">
            <v>3702601.83</v>
          </cell>
          <cell r="O203">
            <v>58.01</v>
          </cell>
          <cell r="P203">
            <v>3702659.84</v>
          </cell>
          <cell r="Q203">
            <v>531223841.86000001</v>
          </cell>
          <cell r="R203">
            <v>112620566.53</v>
          </cell>
          <cell r="S203">
            <v>643844408.38999999</v>
          </cell>
          <cell r="T203">
            <v>27536160.98</v>
          </cell>
          <cell r="U203">
            <v>45958026.560000002</v>
          </cell>
          <cell r="V203">
            <v>698061.55</v>
          </cell>
          <cell r="W203">
            <v>755222.42</v>
          </cell>
          <cell r="X203">
            <v>722494539.73999989</v>
          </cell>
          <cell r="Y203">
            <v>25745828.399998307</v>
          </cell>
        </row>
        <row r="204">
          <cell r="A204">
            <v>43313</v>
          </cell>
          <cell r="B204">
            <v>25745828.399998307</v>
          </cell>
          <cell r="C204">
            <v>529278329.16000003</v>
          </cell>
          <cell r="D204">
            <v>1392.19</v>
          </cell>
          <cell r="E204">
            <v>529279721.35000002</v>
          </cell>
          <cell r="F204">
            <v>2673476.6</v>
          </cell>
          <cell r="G204">
            <v>23184062.689999998</v>
          </cell>
          <cell r="H204">
            <v>171553625.28999999</v>
          </cell>
          <cell r="I204">
            <v>1925522.74</v>
          </cell>
          <cell r="J204">
            <v>173479148.03</v>
          </cell>
          <cell r="L204">
            <v>773726.45</v>
          </cell>
          <cell r="M204">
            <v>729390135.12000012</v>
          </cell>
          <cell r="N204">
            <v>3648618.94</v>
          </cell>
          <cell r="O204">
            <v>22.29</v>
          </cell>
          <cell r="P204">
            <v>3648641.23</v>
          </cell>
          <cell r="Q204">
            <v>522720213.80000001</v>
          </cell>
          <cell r="R204">
            <v>124878341.67</v>
          </cell>
          <cell r="S204">
            <v>647598555.47000003</v>
          </cell>
          <cell r="T204">
            <v>30378045.16</v>
          </cell>
          <cell r="U204">
            <v>55693522.469999999</v>
          </cell>
          <cell r="V204">
            <v>773726.45</v>
          </cell>
          <cell r="W204">
            <v>896397.22</v>
          </cell>
          <cell r="X204">
            <v>738988888.00000012</v>
          </cell>
          <cell r="Y204">
            <v>16147075.519998312</v>
          </cell>
        </row>
        <row r="205">
          <cell r="A205">
            <v>43344</v>
          </cell>
          <cell r="B205">
            <v>16147075.519998312</v>
          </cell>
          <cell r="C205">
            <v>527782884.38999999</v>
          </cell>
          <cell r="D205">
            <v>1982.96</v>
          </cell>
          <cell r="E205">
            <v>527784867.34999996</v>
          </cell>
          <cell r="F205">
            <v>1860214.29</v>
          </cell>
          <cell r="G205">
            <v>42377357.699999996</v>
          </cell>
          <cell r="H205">
            <v>189402854.97999999</v>
          </cell>
          <cell r="I205">
            <v>3465601.52</v>
          </cell>
          <cell r="J205">
            <v>192868456.5</v>
          </cell>
          <cell r="L205">
            <v>1499279.34</v>
          </cell>
          <cell r="M205">
            <v>766390175.18000007</v>
          </cell>
          <cell r="N205">
            <v>3845724.15</v>
          </cell>
          <cell r="O205">
            <v>0.09</v>
          </cell>
          <cell r="P205">
            <v>3845724.2399999998</v>
          </cell>
          <cell r="Q205">
            <v>548688753.00999999</v>
          </cell>
          <cell r="R205">
            <v>114096207.77</v>
          </cell>
          <cell r="S205">
            <v>662784960.77999997</v>
          </cell>
          <cell r="T205">
            <v>17135558.100000001</v>
          </cell>
          <cell r="U205">
            <v>76812288.340000004</v>
          </cell>
          <cell r="V205">
            <v>1499279.34</v>
          </cell>
          <cell r="W205">
            <v>1642438.11</v>
          </cell>
          <cell r="X205">
            <v>763720248.91000009</v>
          </cell>
          <cell r="Y205">
            <v>18817001.789998293</v>
          </cell>
        </row>
        <row r="206">
          <cell r="A206">
            <v>43374</v>
          </cell>
          <cell r="B206">
            <v>18817001.789998293</v>
          </cell>
          <cell r="C206">
            <v>526231538.66999996</v>
          </cell>
          <cell r="D206">
            <v>7569.97</v>
          </cell>
          <cell r="E206">
            <v>526239108.63999999</v>
          </cell>
          <cell r="F206">
            <v>3024783.37</v>
          </cell>
          <cell r="G206">
            <v>26991349.539999999</v>
          </cell>
          <cell r="H206">
            <v>283896558.62</v>
          </cell>
          <cell r="I206">
            <v>2596388.92</v>
          </cell>
          <cell r="J206">
            <v>286492947.54000002</v>
          </cell>
          <cell r="L206">
            <v>2502785.2599999998</v>
          </cell>
          <cell r="M206">
            <v>845250974.3499999</v>
          </cell>
          <cell r="N206">
            <v>3697692.77</v>
          </cell>
          <cell r="O206">
            <v>213.51</v>
          </cell>
          <cell r="P206">
            <v>3697906.28</v>
          </cell>
          <cell r="Q206">
            <v>529392035.36000001</v>
          </cell>
          <cell r="R206">
            <v>124373313.28</v>
          </cell>
          <cell r="S206">
            <v>653765348.63999999</v>
          </cell>
          <cell r="T206">
            <v>24001185.870000001</v>
          </cell>
          <cell r="U206">
            <v>158410678.36000001</v>
          </cell>
          <cell r="V206">
            <v>2502785.2599999998</v>
          </cell>
          <cell r="W206">
            <v>2491993.0699999998</v>
          </cell>
          <cell r="X206">
            <v>844869897.48000002</v>
          </cell>
          <cell r="Y206">
            <v>19198078.659998178</v>
          </cell>
        </row>
        <row r="207">
          <cell r="A207">
            <v>43405</v>
          </cell>
          <cell r="B207">
            <v>19198078.659998178</v>
          </cell>
          <cell r="C207">
            <v>526303382.14000005</v>
          </cell>
          <cell r="D207">
            <v>2461.61</v>
          </cell>
          <cell r="E207">
            <v>526305843.75000006</v>
          </cell>
          <cell r="F207">
            <v>5324604.1399999997</v>
          </cell>
          <cell r="G207">
            <v>16376120.26</v>
          </cell>
          <cell r="H207">
            <v>218217941.69</v>
          </cell>
          <cell r="I207">
            <v>3103529.12</v>
          </cell>
          <cell r="J207">
            <v>221321470.81</v>
          </cell>
          <cell r="L207">
            <v>1336783.1200000001</v>
          </cell>
          <cell r="M207">
            <v>770664822.08000004</v>
          </cell>
          <cell r="N207">
            <v>3676214.78</v>
          </cell>
          <cell r="O207">
            <v>69.239999999999995</v>
          </cell>
          <cell r="P207">
            <v>3676284.02</v>
          </cell>
          <cell r="Q207">
            <v>526673822.14999998</v>
          </cell>
          <cell r="R207">
            <v>131882082.5</v>
          </cell>
          <cell r="S207">
            <v>658555904.64999998</v>
          </cell>
          <cell r="T207">
            <v>18145164.800000001</v>
          </cell>
          <cell r="U207">
            <v>87738747.890000001</v>
          </cell>
          <cell r="V207">
            <v>1336783.1200000001</v>
          </cell>
          <cell r="W207">
            <v>1367807.55</v>
          </cell>
          <cell r="X207">
            <v>770820692.02999985</v>
          </cell>
          <cell r="Y207">
            <v>19042208.709998369</v>
          </cell>
        </row>
        <row r="208">
          <cell r="A208">
            <v>43435</v>
          </cell>
          <cell r="B208">
            <v>19042208.709998369</v>
          </cell>
          <cell r="C208">
            <v>534905228.17000002</v>
          </cell>
          <cell r="D208">
            <v>13683.2</v>
          </cell>
          <cell r="E208">
            <v>534918911.37</v>
          </cell>
          <cell r="F208">
            <v>2353940.77</v>
          </cell>
          <cell r="G208">
            <v>16563411.699999999</v>
          </cell>
          <cell r="H208">
            <v>192828109.31</v>
          </cell>
          <cell r="I208">
            <v>2477468.7999999998</v>
          </cell>
          <cell r="J208">
            <v>195305578.11000001</v>
          </cell>
          <cell r="L208">
            <v>767130.86</v>
          </cell>
          <cell r="M208">
            <v>749908972.81000006</v>
          </cell>
          <cell r="N208">
            <v>3670157.69</v>
          </cell>
          <cell r="O208">
            <v>49.76</v>
          </cell>
          <cell r="P208">
            <v>3670207.4499999997</v>
          </cell>
          <cell r="Q208">
            <v>526370208.32999998</v>
          </cell>
          <cell r="R208">
            <v>125154299.75</v>
          </cell>
          <cell r="S208">
            <v>651524508.07999992</v>
          </cell>
          <cell r="T208">
            <v>20626798.030000001</v>
          </cell>
          <cell r="U208">
            <v>65784554.310000002</v>
          </cell>
          <cell r="V208">
            <v>767130.86</v>
          </cell>
          <cell r="W208">
            <v>911552.92</v>
          </cell>
          <cell r="X208">
            <v>743284751.64999986</v>
          </cell>
          <cell r="Y208">
            <v>25666429.869998574</v>
          </cell>
        </row>
        <row r="209">
          <cell r="A209">
            <v>43466</v>
          </cell>
          <cell r="B209">
            <v>25666429.869998574</v>
          </cell>
          <cell r="C209">
            <v>510131419.20999998</v>
          </cell>
          <cell r="D209">
            <v>3797.51</v>
          </cell>
          <cell r="E209">
            <v>510135216.71999997</v>
          </cell>
          <cell r="F209">
            <v>2405755.21</v>
          </cell>
          <cell r="G209">
            <v>21416000.539999999</v>
          </cell>
          <cell r="H209">
            <v>250271868.72</v>
          </cell>
          <cell r="I209">
            <v>2765287.29</v>
          </cell>
          <cell r="J209">
            <v>253037156.00999999</v>
          </cell>
          <cell r="L209">
            <v>626783.61</v>
          </cell>
          <cell r="M209">
            <v>787620912.09000003</v>
          </cell>
          <cell r="N209">
            <v>2627483.8199999998</v>
          </cell>
          <cell r="O209">
            <v>77.84</v>
          </cell>
          <cell r="P209">
            <v>2627561.6599999997</v>
          </cell>
          <cell r="Q209">
            <v>517975549.66000003</v>
          </cell>
          <cell r="R209">
            <v>132074226.34999999</v>
          </cell>
          <cell r="S209">
            <v>650049776.00999999</v>
          </cell>
          <cell r="T209">
            <v>22637358.600000001</v>
          </cell>
          <cell r="U209">
            <v>117637041.59999999</v>
          </cell>
          <cell r="V209">
            <v>626783.61</v>
          </cell>
          <cell r="W209">
            <v>848404.61</v>
          </cell>
          <cell r="X209">
            <v>794426926.09000003</v>
          </cell>
          <cell r="Y209">
            <v>18860415.869998574</v>
          </cell>
        </row>
        <row r="210">
          <cell r="A210">
            <v>43497</v>
          </cell>
          <cell r="B210">
            <v>18860415.869998574</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18860415.869998574</v>
          </cell>
        </row>
        <row r="211">
          <cell r="A211">
            <v>43525</v>
          </cell>
          <cell r="B211">
            <v>18860415.869998574</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18860415.869998574</v>
          </cell>
        </row>
        <row r="212">
          <cell r="A212">
            <v>43556</v>
          </cell>
          <cell r="B212">
            <v>18860415.869998574</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18860415.869998574</v>
          </cell>
        </row>
        <row r="213">
          <cell r="A213">
            <v>43586</v>
          </cell>
          <cell r="B213">
            <v>18860415.869998574</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18860415.869998574</v>
          </cell>
        </row>
        <row r="214">
          <cell r="A214">
            <v>43617</v>
          </cell>
          <cell r="B214">
            <v>18860415.869998574</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18860415.869998574</v>
          </cell>
        </row>
        <row r="215">
          <cell r="A215">
            <v>43647</v>
          </cell>
          <cell r="B215">
            <v>18860415.869998574</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18860415.869998574</v>
          </cell>
        </row>
        <row r="216">
          <cell r="A216">
            <v>43678</v>
          </cell>
          <cell r="B216">
            <v>18860415.869998574</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18860415.869998574</v>
          </cell>
        </row>
        <row r="217">
          <cell r="A217">
            <v>43709</v>
          </cell>
          <cell r="B217">
            <v>18860415.869998574</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18860415.869998574</v>
          </cell>
        </row>
        <row r="218">
          <cell r="A218">
            <v>43739</v>
          </cell>
          <cell r="B218">
            <v>18860415.869998574</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18860415.869998574</v>
          </cell>
        </row>
        <row r="219">
          <cell r="A219">
            <v>43770</v>
          </cell>
          <cell r="B219">
            <v>18860415.869998574</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18860415.869998574</v>
          </cell>
        </row>
        <row r="220">
          <cell r="A220">
            <v>43800</v>
          </cell>
          <cell r="B220">
            <v>18860415.869998574</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18860415.869998574</v>
          </cell>
        </row>
        <row r="221">
          <cell r="A221">
            <v>43831</v>
          </cell>
          <cell r="B221">
            <v>18860415.869998574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18860415.869998574</v>
          </cell>
        </row>
        <row r="222">
          <cell r="A222">
            <v>43862</v>
          </cell>
          <cell r="B222">
            <v>18860415.869998574</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18860415.869998574</v>
          </cell>
        </row>
        <row r="223">
          <cell r="A223">
            <v>43891</v>
          </cell>
          <cell r="B223">
            <v>18860415.869998574</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18860415.869998574</v>
          </cell>
        </row>
        <row r="224">
          <cell r="A224">
            <v>43922</v>
          </cell>
          <cell r="B224">
            <v>18860415.869998574</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18860415.869998574</v>
          </cell>
        </row>
        <row r="225">
          <cell r="A225">
            <v>43952</v>
          </cell>
          <cell r="B225">
            <v>18860415.869998574</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18860415.869998574</v>
          </cell>
        </row>
        <row r="226">
          <cell r="A226">
            <v>43983</v>
          </cell>
          <cell r="B226">
            <v>18860415.869998574</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18860415.869998574</v>
          </cell>
        </row>
        <row r="227">
          <cell r="A227">
            <v>44013</v>
          </cell>
          <cell r="B227">
            <v>18860415.869998574</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18860415.869998574</v>
          </cell>
        </row>
        <row r="228">
          <cell r="A228">
            <v>44044</v>
          </cell>
          <cell r="B228">
            <v>18860415.869998574</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18860415.869998574</v>
          </cell>
        </row>
        <row r="229">
          <cell r="A229">
            <v>44075</v>
          </cell>
          <cell r="B229">
            <v>18860415.869998574</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18860415.869998574</v>
          </cell>
        </row>
        <row r="230">
          <cell r="A230">
            <v>44105</v>
          </cell>
          <cell r="B230">
            <v>18860415.869998574</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18860415.869998574</v>
          </cell>
        </row>
        <row r="231">
          <cell r="A231">
            <v>44136</v>
          </cell>
          <cell r="B231">
            <v>18860415.869998574</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18860415.869998574</v>
          </cell>
        </row>
        <row r="232">
          <cell r="A232">
            <v>44166</v>
          </cell>
          <cell r="B232">
            <v>18860415.869998574</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18860415.869998574</v>
          </cell>
        </row>
        <row r="233">
          <cell r="A233">
            <v>44197</v>
          </cell>
          <cell r="B233">
            <v>18860415.869998574</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18860415.869998574</v>
          </cell>
        </row>
        <row r="234">
          <cell r="A234">
            <v>44228</v>
          </cell>
          <cell r="B234">
            <v>18860415.869998574</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18860415.869998574</v>
          </cell>
        </row>
        <row r="235">
          <cell r="A235">
            <v>44256</v>
          </cell>
          <cell r="B235">
            <v>18860415.869998574</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18860415.869998574</v>
          </cell>
        </row>
        <row r="236">
          <cell r="A236">
            <v>44287</v>
          </cell>
          <cell r="B236">
            <v>18860415.869998574</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18860415.869998574</v>
          </cell>
        </row>
        <row r="237">
          <cell r="A237">
            <v>44317</v>
          </cell>
          <cell r="B237">
            <v>18860415.869998574</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18860415.869998574</v>
          </cell>
        </row>
        <row r="238">
          <cell r="A238">
            <v>44348</v>
          </cell>
          <cell r="B238">
            <v>18860415.869998574</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18860415.869998574</v>
          </cell>
        </row>
        <row r="239">
          <cell r="A239">
            <v>44378</v>
          </cell>
          <cell r="B239">
            <v>18860415.869998574</v>
          </cell>
          <cell r="C239">
            <v>0</v>
          </cell>
          <cell r="D239">
            <v>0</v>
          </cell>
          <cell r="E239">
            <v>0</v>
          </cell>
          <cell r="F239">
            <v>0</v>
          </cell>
          <cell r="G239">
            <v>0</v>
          </cell>
          <cell r="H239">
            <v>0</v>
          </cell>
          <cell r="I239">
            <v>0</v>
          </cell>
          <cell r="J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18860415.869998574</v>
          </cell>
        </row>
        <row r="240">
          <cell r="A240">
            <v>44409</v>
          </cell>
          <cell r="B240">
            <v>18860415.869998574</v>
          </cell>
          <cell r="C240">
            <v>0</v>
          </cell>
          <cell r="D240">
            <v>0</v>
          </cell>
          <cell r="E240">
            <v>0</v>
          </cell>
          <cell r="F240">
            <v>0</v>
          </cell>
          <cell r="G240">
            <v>0</v>
          </cell>
          <cell r="H240">
            <v>0</v>
          </cell>
          <cell r="I240">
            <v>0</v>
          </cell>
          <cell r="J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18860415.869998574</v>
          </cell>
        </row>
        <row r="241">
          <cell r="A241">
            <v>44440</v>
          </cell>
          <cell r="B241">
            <v>18860415.869998574</v>
          </cell>
          <cell r="C241">
            <v>0</v>
          </cell>
          <cell r="D241">
            <v>0</v>
          </cell>
          <cell r="E241">
            <v>0</v>
          </cell>
          <cell r="F241">
            <v>0</v>
          </cell>
          <cell r="G241">
            <v>0</v>
          </cell>
          <cell r="H241">
            <v>0</v>
          </cell>
          <cell r="I241">
            <v>0</v>
          </cell>
          <cell r="J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18860415.869998574</v>
          </cell>
        </row>
        <row r="242">
          <cell r="A242">
            <v>44470</v>
          </cell>
          <cell r="B242">
            <v>18860415.869998574</v>
          </cell>
          <cell r="C242">
            <v>0</v>
          </cell>
          <cell r="D242">
            <v>0</v>
          </cell>
          <cell r="E242">
            <v>0</v>
          </cell>
          <cell r="F242">
            <v>0</v>
          </cell>
          <cell r="G242">
            <v>0</v>
          </cell>
          <cell r="H242">
            <v>0</v>
          </cell>
          <cell r="I242">
            <v>0</v>
          </cell>
          <cell r="J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18860415.869998574</v>
          </cell>
        </row>
        <row r="243">
          <cell r="A243">
            <v>44501</v>
          </cell>
          <cell r="B243">
            <v>18860415.869998574</v>
          </cell>
          <cell r="C243">
            <v>0</v>
          </cell>
          <cell r="D243">
            <v>0</v>
          </cell>
          <cell r="E243">
            <v>0</v>
          </cell>
          <cell r="F243">
            <v>0</v>
          </cell>
          <cell r="G243">
            <v>0</v>
          </cell>
          <cell r="H243">
            <v>0</v>
          </cell>
          <cell r="I243">
            <v>0</v>
          </cell>
          <cell r="J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18860415.869998574</v>
          </cell>
        </row>
        <row r="244">
          <cell r="A244">
            <v>44531</v>
          </cell>
          <cell r="B244">
            <v>18860415.869998574</v>
          </cell>
          <cell r="C244">
            <v>0</v>
          </cell>
          <cell r="D244">
            <v>0</v>
          </cell>
          <cell r="E244">
            <v>0</v>
          </cell>
          <cell r="F244">
            <v>0</v>
          </cell>
          <cell r="G244">
            <v>0</v>
          </cell>
          <cell r="H244">
            <v>0</v>
          </cell>
          <cell r="I244">
            <v>0</v>
          </cell>
          <cell r="J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18860415.869998574</v>
          </cell>
        </row>
        <row r="245">
          <cell r="A245">
            <v>44562</v>
          </cell>
          <cell r="B245">
            <v>18860415.869998574</v>
          </cell>
          <cell r="C245">
            <v>0</v>
          </cell>
          <cell r="D245">
            <v>0</v>
          </cell>
          <cell r="E245">
            <v>0</v>
          </cell>
          <cell r="F245">
            <v>0</v>
          </cell>
          <cell r="G245">
            <v>0</v>
          </cell>
          <cell r="H245">
            <v>0</v>
          </cell>
          <cell r="I245">
            <v>0</v>
          </cell>
          <cell r="J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18860415.869998574</v>
          </cell>
        </row>
        <row r="246">
          <cell r="A246">
            <v>44593</v>
          </cell>
          <cell r="B246">
            <v>18860415.869998574</v>
          </cell>
          <cell r="C246">
            <v>0</v>
          </cell>
          <cell r="D246">
            <v>0</v>
          </cell>
          <cell r="E246">
            <v>0</v>
          </cell>
          <cell r="F246">
            <v>0</v>
          </cell>
          <cell r="G246">
            <v>0</v>
          </cell>
          <cell r="H246">
            <v>0</v>
          </cell>
          <cell r="I246">
            <v>0</v>
          </cell>
          <cell r="J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18860415.869998574</v>
          </cell>
        </row>
        <row r="247">
          <cell r="A247">
            <v>44621</v>
          </cell>
          <cell r="B247">
            <v>18860415.869998574</v>
          </cell>
          <cell r="C247">
            <v>0</v>
          </cell>
          <cell r="D247">
            <v>0</v>
          </cell>
          <cell r="E247">
            <v>0</v>
          </cell>
          <cell r="F247">
            <v>0</v>
          </cell>
          <cell r="G247">
            <v>0</v>
          </cell>
          <cell r="H247">
            <v>0</v>
          </cell>
          <cell r="I247">
            <v>0</v>
          </cell>
          <cell r="J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18860415.869998574</v>
          </cell>
        </row>
        <row r="248">
          <cell r="A248">
            <v>44652</v>
          </cell>
          <cell r="B248">
            <v>18860415.869998574</v>
          </cell>
          <cell r="C248">
            <v>0</v>
          </cell>
          <cell r="D248">
            <v>0</v>
          </cell>
          <cell r="E248">
            <v>0</v>
          </cell>
          <cell r="F248">
            <v>0</v>
          </cell>
          <cell r="G248">
            <v>0</v>
          </cell>
          <cell r="H248">
            <v>0</v>
          </cell>
          <cell r="I248">
            <v>0</v>
          </cell>
          <cell r="J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18860415.869998574</v>
          </cell>
        </row>
        <row r="249">
          <cell r="A249">
            <v>44682</v>
          </cell>
          <cell r="B249">
            <v>18860415.869998574</v>
          </cell>
          <cell r="C249">
            <v>0</v>
          </cell>
          <cell r="D249">
            <v>0</v>
          </cell>
          <cell r="E249">
            <v>0</v>
          </cell>
          <cell r="F249">
            <v>0</v>
          </cell>
          <cell r="G249">
            <v>0</v>
          </cell>
          <cell r="H249">
            <v>0</v>
          </cell>
          <cell r="I249">
            <v>0</v>
          </cell>
          <cell r="J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18860415.869998574</v>
          </cell>
        </row>
        <row r="250">
          <cell r="A250">
            <v>44713</v>
          </cell>
          <cell r="B250">
            <v>18860415.869998574</v>
          </cell>
          <cell r="C250">
            <v>0</v>
          </cell>
          <cell r="D250">
            <v>0</v>
          </cell>
          <cell r="E250">
            <v>0</v>
          </cell>
          <cell r="F250">
            <v>0</v>
          </cell>
          <cell r="G250">
            <v>0</v>
          </cell>
          <cell r="H250">
            <v>0</v>
          </cell>
          <cell r="I250">
            <v>0</v>
          </cell>
          <cell r="J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18860415.869998574</v>
          </cell>
        </row>
        <row r="251">
          <cell r="A251">
            <v>44743</v>
          </cell>
          <cell r="B251">
            <v>18860415.869998574</v>
          </cell>
          <cell r="C251">
            <v>0</v>
          </cell>
          <cell r="D251">
            <v>0</v>
          </cell>
          <cell r="E251">
            <v>0</v>
          </cell>
          <cell r="F251">
            <v>0</v>
          </cell>
          <cell r="G251">
            <v>0</v>
          </cell>
          <cell r="H251">
            <v>0</v>
          </cell>
          <cell r="I251">
            <v>0</v>
          </cell>
          <cell r="J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18860415.869998574</v>
          </cell>
        </row>
        <row r="252">
          <cell r="A252">
            <v>44774</v>
          </cell>
          <cell r="B252">
            <v>18860415.869998574</v>
          </cell>
          <cell r="C252">
            <v>0</v>
          </cell>
          <cell r="D252">
            <v>0</v>
          </cell>
          <cell r="E252">
            <v>0</v>
          </cell>
          <cell r="F252">
            <v>0</v>
          </cell>
          <cell r="G252">
            <v>0</v>
          </cell>
          <cell r="H252">
            <v>0</v>
          </cell>
          <cell r="I252">
            <v>0</v>
          </cell>
          <cell r="J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18860415.869998574</v>
          </cell>
        </row>
        <row r="253">
          <cell r="A253">
            <v>44805</v>
          </cell>
          <cell r="B253">
            <v>18860415.869998574</v>
          </cell>
          <cell r="C253">
            <v>0</v>
          </cell>
          <cell r="D253">
            <v>0</v>
          </cell>
          <cell r="E253">
            <v>0</v>
          </cell>
          <cell r="F253">
            <v>0</v>
          </cell>
          <cell r="G253">
            <v>0</v>
          </cell>
          <cell r="H253">
            <v>0</v>
          </cell>
          <cell r="I253">
            <v>0</v>
          </cell>
          <cell r="J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18860415.869998574</v>
          </cell>
        </row>
        <row r="254">
          <cell r="A254">
            <v>44835</v>
          </cell>
          <cell r="B254">
            <v>18860415.869998574</v>
          </cell>
          <cell r="C254">
            <v>0</v>
          </cell>
          <cell r="D254">
            <v>0</v>
          </cell>
          <cell r="E254">
            <v>0</v>
          </cell>
          <cell r="F254">
            <v>0</v>
          </cell>
          <cell r="G254">
            <v>0</v>
          </cell>
          <cell r="H254">
            <v>0</v>
          </cell>
          <cell r="I254">
            <v>0</v>
          </cell>
          <cell r="J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18860415.869998574</v>
          </cell>
        </row>
        <row r="255">
          <cell r="A255">
            <v>44866</v>
          </cell>
          <cell r="B255">
            <v>18860415.869998574</v>
          </cell>
          <cell r="C255">
            <v>0</v>
          </cell>
          <cell r="D255">
            <v>0</v>
          </cell>
          <cell r="E255">
            <v>0</v>
          </cell>
          <cell r="F255">
            <v>0</v>
          </cell>
          <cell r="G255">
            <v>0</v>
          </cell>
          <cell r="H255">
            <v>0</v>
          </cell>
          <cell r="I255">
            <v>0</v>
          </cell>
          <cell r="J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18860415.869998574</v>
          </cell>
        </row>
        <row r="256">
          <cell r="A256">
            <v>44896</v>
          </cell>
          <cell r="B256">
            <v>18860415.869998574</v>
          </cell>
          <cell r="C256">
            <v>0</v>
          </cell>
          <cell r="D256">
            <v>0</v>
          </cell>
          <cell r="E256">
            <v>0</v>
          </cell>
          <cell r="F256">
            <v>0</v>
          </cell>
          <cell r="G256">
            <v>0</v>
          </cell>
          <cell r="H256">
            <v>0</v>
          </cell>
          <cell r="I256">
            <v>0</v>
          </cell>
          <cell r="J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18860415.869998574</v>
          </cell>
        </row>
        <row r="257">
          <cell r="A257">
            <v>44927</v>
          </cell>
          <cell r="B257">
            <v>18860415.869998574</v>
          </cell>
          <cell r="C257">
            <v>0</v>
          </cell>
          <cell r="D257">
            <v>0</v>
          </cell>
          <cell r="E257">
            <v>0</v>
          </cell>
          <cell r="F257">
            <v>0</v>
          </cell>
          <cell r="G257">
            <v>0</v>
          </cell>
          <cell r="H257">
            <v>0</v>
          </cell>
          <cell r="I257">
            <v>0</v>
          </cell>
          <cell r="J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18860415.869998574</v>
          </cell>
        </row>
        <row r="258">
          <cell r="A258">
            <v>44958</v>
          </cell>
          <cell r="B258">
            <v>18860415.869998574</v>
          </cell>
          <cell r="C258">
            <v>0</v>
          </cell>
          <cell r="D258">
            <v>0</v>
          </cell>
          <cell r="E258">
            <v>0</v>
          </cell>
          <cell r="F258">
            <v>0</v>
          </cell>
          <cell r="G258">
            <v>0</v>
          </cell>
          <cell r="H258">
            <v>0</v>
          </cell>
          <cell r="I258">
            <v>0</v>
          </cell>
          <cell r="J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18860415.869998574</v>
          </cell>
        </row>
        <row r="259">
          <cell r="A259">
            <v>44986</v>
          </cell>
          <cell r="B259">
            <v>18860415.869998574</v>
          </cell>
          <cell r="C259">
            <v>0</v>
          </cell>
          <cell r="D259">
            <v>0</v>
          </cell>
          <cell r="E259">
            <v>0</v>
          </cell>
          <cell r="F259">
            <v>0</v>
          </cell>
          <cell r="G259">
            <v>0</v>
          </cell>
          <cell r="H259">
            <v>0</v>
          </cell>
          <cell r="I259">
            <v>0</v>
          </cell>
          <cell r="J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18860415.869998574</v>
          </cell>
        </row>
        <row r="260">
          <cell r="A260">
            <v>45017</v>
          </cell>
          <cell r="B260">
            <v>18860415.869998574</v>
          </cell>
          <cell r="C260">
            <v>0</v>
          </cell>
          <cell r="D260">
            <v>0</v>
          </cell>
          <cell r="E260">
            <v>0</v>
          </cell>
          <cell r="F260">
            <v>0</v>
          </cell>
          <cell r="G260">
            <v>0</v>
          </cell>
          <cell r="H260">
            <v>0</v>
          </cell>
          <cell r="I260">
            <v>0</v>
          </cell>
          <cell r="J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18860415.869998574</v>
          </cell>
        </row>
        <row r="261">
          <cell r="A261">
            <v>45047</v>
          </cell>
          <cell r="B261">
            <v>18860415.869998574</v>
          </cell>
          <cell r="C261">
            <v>0</v>
          </cell>
          <cell r="D261">
            <v>0</v>
          </cell>
          <cell r="E261">
            <v>0</v>
          </cell>
          <cell r="F261">
            <v>0</v>
          </cell>
          <cell r="G261">
            <v>0</v>
          </cell>
          <cell r="H261">
            <v>0</v>
          </cell>
          <cell r="I261">
            <v>0</v>
          </cell>
          <cell r="J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18860415.869998574</v>
          </cell>
        </row>
        <row r="262">
          <cell r="A262">
            <v>45078</v>
          </cell>
          <cell r="B262">
            <v>18860415.869998574</v>
          </cell>
          <cell r="C262">
            <v>0</v>
          </cell>
          <cell r="D262">
            <v>0</v>
          </cell>
          <cell r="E262">
            <v>0</v>
          </cell>
          <cell r="F262">
            <v>0</v>
          </cell>
          <cell r="G262">
            <v>0</v>
          </cell>
          <cell r="H262">
            <v>0</v>
          </cell>
          <cell r="I262">
            <v>0</v>
          </cell>
          <cell r="J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18860415.869998574</v>
          </cell>
        </row>
        <row r="263">
          <cell r="A263">
            <v>45108</v>
          </cell>
          <cell r="B263">
            <v>18860415.869998574</v>
          </cell>
          <cell r="C263">
            <v>0</v>
          </cell>
          <cell r="D263">
            <v>0</v>
          </cell>
          <cell r="E263">
            <v>0</v>
          </cell>
          <cell r="F263">
            <v>0</v>
          </cell>
          <cell r="G263">
            <v>0</v>
          </cell>
          <cell r="H263">
            <v>0</v>
          </cell>
          <cell r="I263">
            <v>0</v>
          </cell>
          <cell r="J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18860415.869998574</v>
          </cell>
        </row>
        <row r="264">
          <cell r="A264">
            <v>45139</v>
          </cell>
          <cell r="B264">
            <v>18860415.869998574</v>
          </cell>
          <cell r="C264">
            <v>0</v>
          </cell>
          <cell r="D264">
            <v>0</v>
          </cell>
          <cell r="E264">
            <v>0</v>
          </cell>
          <cell r="F264">
            <v>0</v>
          </cell>
          <cell r="G264">
            <v>0</v>
          </cell>
          <cell r="H264">
            <v>0</v>
          </cell>
          <cell r="I264">
            <v>0</v>
          </cell>
          <cell r="J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18860415.869998574</v>
          </cell>
        </row>
        <row r="265">
          <cell r="A265">
            <v>45170</v>
          </cell>
          <cell r="B265">
            <v>18860415.869998574</v>
          </cell>
          <cell r="C265">
            <v>0</v>
          </cell>
          <cell r="D265">
            <v>0</v>
          </cell>
          <cell r="E265">
            <v>0</v>
          </cell>
          <cell r="F265">
            <v>0</v>
          </cell>
          <cell r="G265">
            <v>0</v>
          </cell>
          <cell r="H265">
            <v>0</v>
          </cell>
          <cell r="I265">
            <v>0</v>
          </cell>
          <cell r="J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18860415.869998574</v>
          </cell>
        </row>
        <row r="266">
          <cell r="A266">
            <v>45200</v>
          </cell>
          <cell r="B266">
            <v>18860415.869998574</v>
          </cell>
          <cell r="C266">
            <v>0</v>
          </cell>
          <cell r="D266">
            <v>0</v>
          </cell>
          <cell r="E266">
            <v>0</v>
          </cell>
          <cell r="F266">
            <v>0</v>
          </cell>
          <cell r="G266">
            <v>0</v>
          </cell>
          <cell r="H266">
            <v>0</v>
          </cell>
          <cell r="I266">
            <v>0</v>
          </cell>
          <cell r="J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18860415.869998574</v>
          </cell>
        </row>
        <row r="267">
          <cell r="A267">
            <v>45231</v>
          </cell>
          <cell r="B267">
            <v>18860415.869998574</v>
          </cell>
          <cell r="C267">
            <v>0</v>
          </cell>
          <cell r="D267">
            <v>0</v>
          </cell>
          <cell r="E267">
            <v>0</v>
          </cell>
          <cell r="F267">
            <v>0</v>
          </cell>
          <cell r="G267">
            <v>0</v>
          </cell>
          <cell r="H267">
            <v>0</v>
          </cell>
          <cell r="I267">
            <v>0</v>
          </cell>
          <cell r="J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18860415.869998574</v>
          </cell>
        </row>
        <row r="268">
          <cell r="A268">
            <v>45261</v>
          </cell>
          <cell r="B268">
            <v>18860415.869998574</v>
          </cell>
          <cell r="C268">
            <v>0</v>
          </cell>
          <cell r="D268">
            <v>0</v>
          </cell>
          <cell r="E268">
            <v>0</v>
          </cell>
          <cell r="F268">
            <v>0</v>
          </cell>
          <cell r="G268">
            <v>0</v>
          </cell>
          <cell r="H268">
            <v>0</v>
          </cell>
          <cell r="I268">
            <v>0</v>
          </cell>
          <cell r="J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18860415.869998574</v>
          </cell>
        </row>
        <row r="269">
          <cell r="A269">
            <v>45292</v>
          </cell>
          <cell r="B269">
            <v>18860415.869998574</v>
          </cell>
          <cell r="C269">
            <v>0</v>
          </cell>
          <cell r="D269">
            <v>0</v>
          </cell>
          <cell r="E269">
            <v>0</v>
          </cell>
          <cell r="F269">
            <v>0</v>
          </cell>
          <cell r="G269">
            <v>0</v>
          </cell>
          <cell r="H269">
            <v>0</v>
          </cell>
          <cell r="I269">
            <v>0</v>
          </cell>
          <cell r="J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18860415.869998574</v>
          </cell>
        </row>
        <row r="270">
          <cell r="A270">
            <v>45323</v>
          </cell>
          <cell r="B270">
            <v>18860415.869998574</v>
          </cell>
          <cell r="C270">
            <v>0</v>
          </cell>
          <cell r="D270">
            <v>0</v>
          </cell>
          <cell r="E270">
            <v>0</v>
          </cell>
          <cell r="F270">
            <v>0</v>
          </cell>
          <cell r="G270">
            <v>0</v>
          </cell>
          <cell r="H270">
            <v>0</v>
          </cell>
          <cell r="I270">
            <v>0</v>
          </cell>
          <cell r="J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18860415.869998574</v>
          </cell>
        </row>
        <row r="271">
          <cell r="A271">
            <v>45352</v>
          </cell>
          <cell r="B271">
            <v>18860415.869998574</v>
          </cell>
          <cell r="C271">
            <v>0</v>
          </cell>
          <cell r="D271">
            <v>0</v>
          </cell>
          <cell r="E271">
            <v>0</v>
          </cell>
          <cell r="F271">
            <v>0</v>
          </cell>
          <cell r="G271">
            <v>0</v>
          </cell>
          <cell r="H271">
            <v>0</v>
          </cell>
          <cell r="I271">
            <v>0</v>
          </cell>
          <cell r="J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18860415.869998574</v>
          </cell>
        </row>
        <row r="272">
          <cell r="A272">
            <v>45383</v>
          </cell>
          <cell r="B272">
            <v>18860415.869998574</v>
          </cell>
          <cell r="C272">
            <v>0</v>
          </cell>
          <cell r="D272">
            <v>0</v>
          </cell>
          <cell r="E272">
            <v>0</v>
          </cell>
          <cell r="F272">
            <v>0</v>
          </cell>
          <cell r="G272">
            <v>0</v>
          </cell>
          <cell r="H272">
            <v>0</v>
          </cell>
          <cell r="I272">
            <v>0</v>
          </cell>
          <cell r="J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18860415.869998574</v>
          </cell>
        </row>
        <row r="273">
          <cell r="A273">
            <v>45413</v>
          </cell>
          <cell r="B273">
            <v>18860415.869998574</v>
          </cell>
          <cell r="C273">
            <v>0</v>
          </cell>
          <cell r="D273">
            <v>0</v>
          </cell>
          <cell r="E273">
            <v>0</v>
          </cell>
          <cell r="F273">
            <v>0</v>
          </cell>
          <cell r="G273">
            <v>0</v>
          </cell>
          <cell r="H273">
            <v>0</v>
          </cell>
          <cell r="I273">
            <v>0</v>
          </cell>
          <cell r="J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18860415.869998574</v>
          </cell>
        </row>
        <row r="274">
          <cell r="A274">
            <v>45444</v>
          </cell>
          <cell r="B274">
            <v>18860415.869998574</v>
          </cell>
          <cell r="C274">
            <v>0</v>
          </cell>
          <cell r="D274">
            <v>0</v>
          </cell>
          <cell r="E274">
            <v>0</v>
          </cell>
          <cell r="F274">
            <v>0</v>
          </cell>
          <cell r="G274">
            <v>0</v>
          </cell>
          <cell r="H274">
            <v>0</v>
          </cell>
          <cell r="I274">
            <v>0</v>
          </cell>
          <cell r="J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18860415.869998574</v>
          </cell>
        </row>
        <row r="275">
          <cell r="A275">
            <v>45474</v>
          </cell>
          <cell r="B275">
            <v>18860415.869998574</v>
          </cell>
          <cell r="C275">
            <v>0</v>
          </cell>
          <cell r="D275">
            <v>0</v>
          </cell>
          <cell r="E275">
            <v>0</v>
          </cell>
          <cell r="F275">
            <v>0</v>
          </cell>
          <cell r="G275">
            <v>0</v>
          </cell>
          <cell r="H275">
            <v>0</v>
          </cell>
          <cell r="I275">
            <v>0</v>
          </cell>
          <cell r="J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18860415.869998574</v>
          </cell>
        </row>
        <row r="276">
          <cell r="A276">
            <v>45505</v>
          </cell>
          <cell r="B276">
            <v>18860415.869998574</v>
          </cell>
          <cell r="C276">
            <v>0</v>
          </cell>
          <cell r="D276">
            <v>0</v>
          </cell>
          <cell r="E276">
            <v>0</v>
          </cell>
          <cell r="F276">
            <v>0</v>
          </cell>
          <cell r="G276">
            <v>0</v>
          </cell>
          <cell r="H276">
            <v>0</v>
          </cell>
          <cell r="I276">
            <v>0</v>
          </cell>
          <cell r="J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18860415.869998574</v>
          </cell>
        </row>
        <row r="277">
          <cell r="A277">
            <v>45536</v>
          </cell>
          <cell r="B277">
            <v>18860415.869998574</v>
          </cell>
          <cell r="C277">
            <v>0</v>
          </cell>
          <cell r="D277">
            <v>0</v>
          </cell>
          <cell r="E277">
            <v>0</v>
          </cell>
          <cell r="F277">
            <v>0</v>
          </cell>
          <cell r="G277">
            <v>0</v>
          </cell>
          <cell r="H277">
            <v>0</v>
          </cell>
          <cell r="I277">
            <v>0</v>
          </cell>
          <cell r="J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18860415.869998574</v>
          </cell>
        </row>
        <row r="278">
          <cell r="A278">
            <v>45566</v>
          </cell>
          <cell r="B278">
            <v>18860415.869998574</v>
          </cell>
          <cell r="C278">
            <v>0</v>
          </cell>
          <cell r="D278">
            <v>0</v>
          </cell>
          <cell r="E278">
            <v>0</v>
          </cell>
          <cell r="F278">
            <v>0</v>
          </cell>
          <cell r="G278">
            <v>0</v>
          </cell>
          <cell r="H278">
            <v>0</v>
          </cell>
          <cell r="I278">
            <v>0</v>
          </cell>
          <cell r="J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18860415.869998574</v>
          </cell>
        </row>
        <row r="279">
          <cell r="A279">
            <v>45597</v>
          </cell>
          <cell r="B279">
            <v>18860415.869998574</v>
          </cell>
          <cell r="C279">
            <v>0</v>
          </cell>
          <cell r="D279">
            <v>0</v>
          </cell>
          <cell r="E279">
            <v>0</v>
          </cell>
          <cell r="F279">
            <v>0</v>
          </cell>
          <cell r="G279">
            <v>0</v>
          </cell>
          <cell r="H279">
            <v>0</v>
          </cell>
          <cell r="I279">
            <v>0</v>
          </cell>
          <cell r="J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18860415.869998574</v>
          </cell>
        </row>
        <row r="280">
          <cell r="A280">
            <v>45627</v>
          </cell>
          <cell r="B280">
            <v>18860415.869998574</v>
          </cell>
          <cell r="C280">
            <v>0</v>
          </cell>
          <cell r="D280">
            <v>0</v>
          </cell>
          <cell r="E280">
            <v>0</v>
          </cell>
          <cell r="F280">
            <v>0</v>
          </cell>
          <cell r="G280">
            <v>0</v>
          </cell>
          <cell r="H280">
            <v>0</v>
          </cell>
          <cell r="I280">
            <v>0</v>
          </cell>
          <cell r="J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18860415.869998574</v>
          </cell>
        </row>
        <row r="281">
          <cell r="A281">
            <v>45658</v>
          </cell>
          <cell r="B281">
            <v>18860415.869998574</v>
          </cell>
          <cell r="C281">
            <v>0</v>
          </cell>
          <cell r="D281">
            <v>0</v>
          </cell>
          <cell r="E281">
            <v>0</v>
          </cell>
          <cell r="F281">
            <v>0</v>
          </cell>
          <cell r="G281">
            <v>0</v>
          </cell>
          <cell r="H281">
            <v>0</v>
          </cell>
          <cell r="I281">
            <v>0</v>
          </cell>
          <cell r="J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18860415.869998574</v>
          </cell>
        </row>
        <row r="282">
          <cell r="A282">
            <v>45689</v>
          </cell>
          <cell r="B282">
            <v>18860415.869998574</v>
          </cell>
          <cell r="C282">
            <v>0</v>
          </cell>
          <cell r="D282">
            <v>0</v>
          </cell>
          <cell r="E282">
            <v>0</v>
          </cell>
          <cell r="F282">
            <v>0</v>
          </cell>
          <cell r="G282">
            <v>0</v>
          </cell>
          <cell r="H282">
            <v>0</v>
          </cell>
          <cell r="I282">
            <v>0</v>
          </cell>
          <cell r="J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18860415.869998574</v>
          </cell>
        </row>
        <row r="283">
          <cell r="A283">
            <v>45717</v>
          </cell>
          <cell r="B283">
            <v>18860415.869998574</v>
          </cell>
          <cell r="C283">
            <v>0</v>
          </cell>
          <cell r="D283">
            <v>0</v>
          </cell>
          <cell r="E283">
            <v>0</v>
          </cell>
          <cell r="F283">
            <v>0</v>
          </cell>
          <cell r="G283">
            <v>0</v>
          </cell>
          <cell r="H283">
            <v>0</v>
          </cell>
          <cell r="I283">
            <v>0</v>
          </cell>
          <cell r="J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18860415.869998574</v>
          </cell>
        </row>
        <row r="284">
          <cell r="A284">
            <v>45748</v>
          </cell>
          <cell r="B284">
            <v>18860415.869998574</v>
          </cell>
          <cell r="C284">
            <v>0</v>
          </cell>
          <cell r="D284">
            <v>0</v>
          </cell>
          <cell r="E284">
            <v>0</v>
          </cell>
          <cell r="F284">
            <v>0</v>
          </cell>
          <cell r="G284">
            <v>0</v>
          </cell>
          <cell r="H284">
            <v>0</v>
          </cell>
          <cell r="I284">
            <v>0</v>
          </cell>
          <cell r="J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18860415.869998574</v>
          </cell>
        </row>
        <row r="285">
          <cell r="A285">
            <v>45778</v>
          </cell>
          <cell r="B285">
            <v>18860415.869998574</v>
          </cell>
          <cell r="C285">
            <v>0</v>
          </cell>
          <cell r="D285">
            <v>0</v>
          </cell>
          <cell r="E285">
            <v>0</v>
          </cell>
          <cell r="F285">
            <v>0</v>
          </cell>
          <cell r="G285">
            <v>0</v>
          </cell>
          <cell r="H285">
            <v>0</v>
          </cell>
          <cell r="I285">
            <v>0</v>
          </cell>
          <cell r="J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18860415.869998574</v>
          </cell>
        </row>
        <row r="286">
          <cell r="A286">
            <v>45809</v>
          </cell>
          <cell r="B286">
            <v>18860415.869998574</v>
          </cell>
          <cell r="C286">
            <v>0</v>
          </cell>
          <cell r="D286">
            <v>0</v>
          </cell>
          <cell r="E286">
            <v>0</v>
          </cell>
          <cell r="F286">
            <v>0</v>
          </cell>
          <cell r="G286">
            <v>0</v>
          </cell>
          <cell r="H286">
            <v>0</v>
          </cell>
          <cell r="I286">
            <v>0</v>
          </cell>
          <cell r="J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18860415.869998574</v>
          </cell>
        </row>
        <row r="287">
          <cell r="A287">
            <v>45839</v>
          </cell>
          <cell r="B287">
            <v>18860415.869998574</v>
          </cell>
          <cell r="C287">
            <v>0</v>
          </cell>
          <cell r="D287">
            <v>0</v>
          </cell>
          <cell r="E287">
            <v>0</v>
          </cell>
          <cell r="F287">
            <v>0</v>
          </cell>
          <cell r="G287">
            <v>0</v>
          </cell>
          <cell r="H287">
            <v>0</v>
          </cell>
          <cell r="I287">
            <v>0</v>
          </cell>
          <cell r="J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18860415.869998574</v>
          </cell>
        </row>
        <row r="288">
          <cell r="A288">
            <v>45870</v>
          </cell>
          <cell r="B288">
            <v>18860415.869998574</v>
          </cell>
          <cell r="C288">
            <v>0</v>
          </cell>
          <cell r="D288">
            <v>0</v>
          </cell>
          <cell r="E288">
            <v>0</v>
          </cell>
          <cell r="F288">
            <v>0</v>
          </cell>
          <cell r="G288">
            <v>0</v>
          </cell>
          <cell r="H288">
            <v>0</v>
          </cell>
          <cell r="I288">
            <v>0</v>
          </cell>
          <cell r="J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18860415.869998574</v>
          </cell>
        </row>
        <row r="289">
          <cell r="A289">
            <v>45901</v>
          </cell>
          <cell r="B289">
            <v>18860415.869998574</v>
          </cell>
          <cell r="C289">
            <v>0</v>
          </cell>
          <cell r="D289">
            <v>0</v>
          </cell>
          <cell r="E289">
            <v>0</v>
          </cell>
          <cell r="F289">
            <v>0</v>
          </cell>
          <cell r="G289">
            <v>0</v>
          </cell>
          <cell r="H289">
            <v>0</v>
          </cell>
          <cell r="I289">
            <v>0</v>
          </cell>
          <cell r="J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18860415.869998574</v>
          </cell>
        </row>
        <row r="290">
          <cell r="A290">
            <v>45931</v>
          </cell>
          <cell r="B290">
            <v>18860415.869998574</v>
          </cell>
          <cell r="C290">
            <v>0</v>
          </cell>
          <cell r="D290">
            <v>0</v>
          </cell>
          <cell r="E290">
            <v>0</v>
          </cell>
          <cell r="F290">
            <v>0</v>
          </cell>
          <cell r="G290">
            <v>0</v>
          </cell>
          <cell r="H290">
            <v>0</v>
          </cell>
          <cell r="I290">
            <v>0</v>
          </cell>
          <cell r="J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18860415.869998574</v>
          </cell>
        </row>
        <row r="291">
          <cell r="A291">
            <v>45962</v>
          </cell>
          <cell r="B291">
            <v>18860415.869998574</v>
          </cell>
          <cell r="C291">
            <v>0</v>
          </cell>
          <cell r="D291">
            <v>0</v>
          </cell>
          <cell r="E291">
            <v>0</v>
          </cell>
          <cell r="F291">
            <v>0</v>
          </cell>
          <cell r="G291">
            <v>0</v>
          </cell>
          <cell r="H291">
            <v>0</v>
          </cell>
          <cell r="I291">
            <v>0</v>
          </cell>
          <cell r="J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18860415.869998574</v>
          </cell>
        </row>
        <row r="292">
          <cell r="A292">
            <v>45992</v>
          </cell>
          <cell r="B292">
            <v>18860415.869998574</v>
          </cell>
          <cell r="C292">
            <v>0</v>
          </cell>
          <cell r="D292">
            <v>0</v>
          </cell>
          <cell r="E292">
            <v>0</v>
          </cell>
          <cell r="F292">
            <v>0</v>
          </cell>
          <cell r="G292">
            <v>0</v>
          </cell>
          <cell r="H292">
            <v>0</v>
          </cell>
          <cell r="I292">
            <v>0</v>
          </cell>
          <cell r="J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18860415.869998574</v>
          </cell>
        </row>
      </sheetData>
      <sheetData sheetId="1">
        <row r="1">
          <cell r="C1" t="str">
            <v>UPLATE</v>
          </cell>
          <cell r="N1" t="str">
            <v>ISPLATE</v>
          </cell>
        </row>
        <row r="2">
          <cell r="A2" t="str">
            <v xml:space="preserve">Razdoblje                                </v>
          </cell>
          <cell r="B2" t="str">
            <v>Stanje na početku razdoblja</v>
          </cell>
          <cell r="C2" t="str">
            <v>Uplate obveznika doprinosa</v>
          </cell>
          <cell r="F2" t="str">
            <v>Ostali uplatitelji (pogrešne uplate)</v>
          </cell>
          <cell r="G2" t="str">
            <v>Prijenos s privremenog računa</v>
          </cell>
          <cell r="H2" t="str">
            <v>Uplate OMF-ova</v>
          </cell>
          <cell r="K2" t="str">
            <v>Uplate kamata iz drugih izvora (Fina)</v>
          </cell>
          <cell r="L2" t="str">
            <v>Uplate državnog proračuna - prolazne stavke (inicira Porezna uprava)</v>
          </cell>
          <cell r="M2" t="str">
            <v>Ukupno</v>
          </cell>
          <cell r="N2" t="str">
            <v>Prosljeđivanje OMD-ima</v>
          </cell>
          <cell r="Q2" t="str">
            <v>Prosljeđivanje OMF-ima</v>
          </cell>
          <cell r="T2" t="str">
            <v>Prijenos na privremeni račun</v>
          </cell>
          <cell r="U2" t="str">
            <v>Isplate zakonskim primateljima (zatvaranje osobnih računa)</v>
          </cell>
          <cell r="V2" t="str">
            <v>Povrati uplatiteljima (inicira Porezna uprava)</v>
          </cell>
          <cell r="W2" t="str">
            <v>Isplate za povrat - prolazna stavka državnog proračuna  (inicira REGOS)</v>
          </cell>
          <cell r="X2" t="str">
            <v>Ukupno</v>
          </cell>
          <cell r="Y2" t="str">
            <v>Stanje na kraju razdoblja</v>
          </cell>
        </row>
        <row r="3">
          <cell r="C3" t="str">
            <v>Doprinosi na propisane osnovice</v>
          </cell>
          <cell r="D3" t="str">
            <v>Doprinosi na ugovore o djelu</v>
          </cell>
          <cell r="E3" t="str">
            <v>Ukupno doprinosi</v>
          </cell>
          <cell r="H3" t="str">
            <v>Prijenos imovine</v>
          </cell>
          <cell r="I3" t="str">
            <v>Ispravci po zahtjevu</v>
          </cell>
          <cell r="J3" t="str">
            <v>Ukupno</v>
          </cell>
          <cell r="N3" t="str">
            <v>Naknada od uplaćenih doprinosa</v>
          </cell>
          <cell r="O3" t="str">
            <v>Naknada za izlaz</v>
          </cell>
          <cell r="P3" t="str">
            <v>Ukupno</v>
          </cell>
          <cell r="Q3" t="str">
            <v>Neto   doprinosi</v>
          </cell>
          <cell r="R3" t="str">
            <v>Prijenos imovine</v>
          </cell>
          <cell r="S3" t="str">
            <v>Ukupno</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T4">
            <v>20</v>
          </cell>
          <cell r="U4">
            <v>21</v>
          </cell>
          <cell r="V4">
            <v>22</v>
          </cell>
          <cell r="W4">
            <v>23</v>
          </cell>
          <cell r="X4">
            <v>24</v>
          </cell>
          <cell r="Y4">
            <v>25</v>
          </cell>
        </row>
        <row r="5">
          <cell r="A5">
            <v>2002</v>
          </cell>
          <cell r="B5">
            <v>0</v>
          </cell>
          <cell r="C5">
            <v>0</v>
          </cell>
          <cell r="D5">
            <v>0</v>
          </cell>
          <cell r="E5">
            <v>1951805549.95</v>
          </cell>
          <cell r="F5">
            <v>6568870.9499999993</v>
          </cell>
          <cell r="G5">
            <v>544666732.02999997</v>
          </cell>
          <cell r="H5">
            <v>3600559.12</v>
          </cell>
          <cell r="I5">
            <v>0</v>
          </cell>
          <cell r="J5">
            <v>3612124.76</v>
          </cell>
          <cell r="K5">
            <v>0</v>
          </cell>
          <cell r="L5">
            <v>13512284.470000001</v>
          </cell>
          <cell r="M5">
            <v>2520165562.1599998</v>
          </cell>
          <cell r="N5">
            <v>14319459.540000001</v>
          </cell>
          <cell r="O5">
            <v>1053.03</v>
          </cell>
          <cell r="P5">
            <v>14320512.57</v>
          </cell>
          <cell r="Q5">
            <v>1913257455.3099999</v>
          </cell>
          <cell r="R5">
            <v>3467201.35</v>
          </cell>
          <cell r="S5">
            <v>1916724656.6600003</v>
          </cell>
          <cell r="T5">
            <v>567523969.26000011</v>
          </cell>
          <cell r="U5">
            <v>0</v>
          </cell>
          <cell r="V5">
            <v>4119548.8500000006</v>
          </cell>
          <cell r="W5">
            <v>13512284.470000001</v>
          </cell>
          <cell r="X5">
            <v>2516200971.8099999</v>
          </cell>
          <cell r="Y5">
            <v>3964590.3499999046</v>
          </cell>
        </row>
        <row r="6">
          <cell r="A6">
            <v>2003</v>
          </cell>
          <cell r="B6">
            <v>3964590.3499999046</v>
          </cell>
          <cell r="C6">
            <v>0</v>
          </cell>
          <cell r="D6">
            <v>0</v>
          </cell>
          <cell r="E6">
            <v>2487096200.4900002</v>
          </cell>
          <cell r="F6">
            <v>14822125.91</v>
          </cell>
          <cell r="G6">
            <v>175209221.79999998</v>
          </cell>
          <cell r="H6">
            <v>6246831.2599999998</v>
          </cell>
          <cell r="I6">
            <v>318468.12</v>
          </cell>
          <cell r="J6">
            <v>6565299.3800000008</v>
          </cell>
          <cell r="K6">
            <v>0</v>
          </cell>
          <cell r="L6">
            <v>0</v>
          </cell>
          <cell r="M6">
            <v>2683692847.5800004</v>
          </cell>
          <cell r="N6">
            <v>18405769.359999999</v>
          </cell>
          <cell r="O6">
            <v>54959.35</v>
          </cell>
          <cell r="P6">
            <v>18460728.710000001</v>
          </cell>
          <cell r="Q6">
            <v>2459720768.1899996</v>
          </cell>
          <cell r="R6">
            <v>6073445.5000000009</v>
          </cell>
          <cell r="S6">
            <v>2465794213.6899996</v>
          </cell>
          <cell r="T6">
            <v>190499709.66999999</v>
          </cell>
          <cell r="U6">
            <v>147682.00999999998</v>
          </cell>
          <cell r="V6">
            <v>5264801.13</v>
          </cell>
          <cell r="W6">
            <v>0</v>
          </cell>
          <cell r="X6">
            <v>2680167135.21</v>
          </cell>
          <cell r="Y6">
            <v>7490302.720000267</v>
          </cell>
        </row>
        <row r="7">
          <cell r="A7">
            <v>2004</v>
          </cell>
          <cell r="B7">
            <v>7490302.7199998796</v>
          </cell>
          <cell r="C7">
            <v>0</v>
          </cell>
          <cell r="D7">
            <v>0</v>
          </cell>
          <cell r="E7">
            <v>2768928474.5100002</v>
          </cell>
          <cell r="F7">
            <v>12618961.589999998</v>
          </cell>
          <cell r="G7">
            <v>133199897.95</v>
          </cell>
          <cell r="H7">
            <v>30913048.640000001</v>
          </cell>
          <cell r="I7">
            <v>1095542.58</v>
          </cell>
          <cell r="J7">
            <v>32020523.280000001</v>
          </cell>
          <cell r="K7">
            <v>0</v>
          </cell>
          <cell r="L7">
            <v>0</v>
          </cell>
          <cell r="M7">
            <v>2946767857.3299999</v>
          </cell>
          <cell r="N7">
            <v>19583660.850000001</v>
          </cell>
          <cell r="O7">
            <v>35195.99</v>
          </cell>
          <cell r="P7">
            <v>19618856.84</v>
          </cell>
          <cell r="Q7">
            <v>2741548368.9200001</v>
          </cell>
          <cell r="R7">
            <v>14946126.739999998</v>
          </cell>
          <cell r="S7">
            <v>2756494495.6600003</v>
          </cell>
          <cell r="T7">
            <v>145620598.30999997</v>
          </cell>
          <cell r="U7">
            <v>16423865.800000001</v>
          </cell>
          <cell r="V7">
            <v>8024990.9299999997</v>
          </cell>
          <cell r="W7">
            <v>0</v>
          </cell>
          <cell r="X7">
            <v>2946182807.54</v>
          </cell>
          <cell r="Y7">
            <v>8075352.509999752</v>
          </cell>
        </row>
        <row r="8">
          <cell r="A8">
            <v>2005</v>
          </cell>
          <cell r="B8">
            <v>8075352.5099998116</v>
          </cell>
          <cell r="C8">
            <v>1854044366.0500002</v>
          </cell>
          <cell r="D8">
            <v>39338553.789999992</v>
          </cell>
          <cell r="E8">
            <v>3115047169</v>
          </cell>
          <cell r="F8">
            <v>29228360.709999997</v>
          </cell>
          <cell r="G8">
            <v>258271201.91</v>
          </cell>
          <cell r="H8">
            <v>86303556.140000001</v>
          </cell>
          <cell r="I8">
            <v>1990971.7400000002</v>
          </cell>
          <cell r="J8">
            <v>88294527.879999995</v>
          </cell>
          <cell r="K8">
            <v>0</v>
          </cell>
          <cell r="L8">
            <v>3980404.37</v>
          </cell>
          <cell r="M8">
            <v>3494821663.8700004</v>
          </cell>
          <cell r="N8">
            <v>21132641.519999996</v>
          </cell>
          <cell r="O8">
            <v>46806.39</v>
          </cell>
          <cell r="P8">
            <v>21179447.91</v>
          </cell>
          <cell r="Q8">
            <v>3110286886.5199995</v>
          </cell>
          <cell r="R8">
            <v>65038210.080000006</v>
          </cell>
          <cell r="S8">
            <v>3175325096.5999999</v>
          </cell>
          <cell r="T8">
            <v>255756125.65000001</v>
          </cell>
          <cell r="U8">
            <v>21132954.090000004</v>
          </cell>
          <cell r="V8">
            <v>5678853.0299999993</v>
          </cell>
          <cell r="W8">
            <v>3055042.43</v>
          </cell>
          <cell r="X8">
            <v>3482127519.7100005</v>
          </cell>
          <cell r="Y8">
            <v>20769496.669999599</v>
          </cell>
        </row>
        <row r="9">
          <cell r="A9">
            <v>2006</v>
          </cell>
          <cell r="B9">
            <v>20769496.669999838</v>
          </cell>
          <cell r="C9">
            <v>3429107114.6399999</v>
          </cell>
          <cell r="D9">
            <v>49898870.289999992</v>
          </cell>
          <cell r="E9">
            <v>3479005984.9299998</v>
          </cell>
          <cell r="F9">
            <v>37436903.440000005</v>
          </cell>
          <cell r="G9">
            <v>223963028.94999999</v>
          </cell>
          <cell r="H9">
            <v>265945403.13999999</v>
          </cell>
          <cell r="I9">
            <v>8795639.2699999996</v>
          </cell>
          <cell r="J9">
            <v>274741042.40999997</v>
          </cell>
          <cell r="K9">
            <v>0</v>
          </cell>
          <cell r="L9">
            <v>6362754.790000001</v>
          </cell>
          <cell r="M9">
            <v>4021509714.52</v>
          </cell>
          <cell r="N9">
            <v>22484422.609999999</v>
          </cell>
          <cell r="O9">
            <v>81957.860000000015</v>
          </cell>
          <cell r="P9">
            <v>22566380.469999999</v>
          </cell>
          <cell r="Q9">
            <v>3477820053.1899996</v>
          </cell>
          <cell r="R9">
            <v>213535602.96000001</v>
          </cell>
          <cell r="S9">
            <v>3691355656.1500001</v>
          </cell>
          <cell r="T9">
            <v>235318165.57999998</v>
          </cell>
          <cell r="U9">
            <v>52980671.509999998</v>
          </cell>
          <cell r="V9">
            <v>6362754.790000001</v>
          </cell>
          <cell r="W9">
            <v>7519333.9100000011</v>
          </cell>
          <cell r="X9">
            <v>4016102962.4099998</v>
          </cell>
          <cell r="Y9">
            <v>26176248.779999733</v>
          </cell>
        </row>
        <row r="10">
          <cell r="A10">
            <v>2007</v>
          </cell>
          <cell r="B10">
            <v>26176248.779999912</v>
          </cell>
          <cell r="C10">
            <v>3938936216.2499995</v>
          </cell>
          <cell r="D10">
            <v>55616906.700000003</v>
          </cell>
          <cell r="E10">
            <v>3994553122.9499993</v>
          </cell>
          <cell r="F10">
            <v>51869676.800000012</v>
          </cell>
          <cell r="G10">
            <v>249720214.28</v>
          </cell>
          <cell r="H10">
            <v>658001375.65999997</v>
          </cell>
          <cell r="I10">
            <v>4520634.3199999994</v>
          </cell>
          <cell r="J10">
            <v>662522009.98000002</v>
          </cell>
          <cell r="K10">
            <v>0</v>
          </cell>
          <cell r="L10">
            <v>5703984.0699999994</v>
          </cell>
          <cell r="M10">
            <v>4964369008.079999</v>
          </cell>
          <cell r="N10">
            <v>25257490.349999998</v>
          </cell>
          <cell r="O10">
            <v>265318.56</v>
          </cell>
          <cell r="P10">
            <v>25522808.909999996</v>
          </cell>
          <cell r="Q10">
            <v>3994860039.3499999</v>
          </cell>
          <cell r="R10">
            <v>606831404.66999996</v>
          </cell>
          <cell r="S10">
            <v>4601691444.0199995</v>
          </cell>
          <cell r="T10">
            <v>263903212.00999996</v>
          </cell>
          <cell r="U10">
            <v>51450195.140000001</v>
          </cell>
          <cell r="V10">
            <v>5726650.8599999994</v>
          </cell>
          <cell r="W10">
            <v>6697920.8900000006</v>
          </cell>
          <cell r="X10">
            <v>4954992231.8299999</v>
          </cell>
          <cell r="Y10">
            <v>35553025.029998779</v>
          </cell>
        </row>
        <row r="11">
          <cell r="A11">
            <v>2008</v>
          </cell>
          <cell r="B11">
            <v>35553025.029999495</v>
          </cell>
          <cell r="C11">
            <v>4449694239</v>
          </cell>
          <cell r="D11">
            <v>57379734.259999998</v>
          </cell>
          <cell r="E11">
            <v>4507073973.2600002</v>
          </cell>
          <cell r="F11">
            <v>55742735.069999993</v>
          </cell>
          <cell r="G11">
            <v>286148369.26999998</v>
          </cell>
          <cell r="H11">
            <v>922268627.78000009</v>
          </cell>
          <cell r="I11">
            <v>2485789.0100000007</v>
          </cell>
          <cell r="J11">
            <v>924754416.78999996</v>
          </cell>
          <cell r="K11">
            <v>0</v>
          </cell>
          <cell r="L11">
            <v>6993969.959999999</v>
          </cell>
          <cell r="M11">
            <v>5780713464.3500004</v>
          </cell>
          <cell r="N11">
            <v>29278662.380000003</v>
          </cell>
          <cell r="O11">
            <v>1113960.6499999999</v>
          </cell>
          <cell r="P11">
            <v>30392623.030000001</v>
          </cell>
          <cell r="Q11">
            <v>4512995585.2399998</v>
          </cell>
          <cell r="R11">
            <v>903384113.85000002</v>
          </cell>
          <cell r="S11">
            <v>5416379699.0900002</v>
          </cell>
          <cell r="T11">
            <v>299541294.88999993</v>
          </cell>
          <cell r="U11">
            <v>23544932.869999997</v>
          </cell>
          <cell r="V11">
            <v>6993969.959999999</v>
          </cell>
          <cell r="W11">
            <v>10474144.859999998</v>
          </cell>
          <cell r="X11">
            <v>5787326664.6999998</v>
          </cell>
          <cell r="Y11">
            <v>28939824.680000305</v>
          </cell>
        </row>
        <row r="12">
          <cell r="A12">
            <v>2009</v>
          </cell>
          <cell r="B12">
            <v>28939824.679999292</v>
          </cell>
          <cell r="C12">
            <v>4523537445.7399998</v>
          </cell>
          <cell r="D12">
            <v>58455364.170000002</v>
          </cell>
          <cell r="E12">
            <v>4581992809.9099989</v>
          </cell>
          <cell r="F12">
            <v>53065204.340000004</v>
          </cell>
          <cell r="G12">
            <v>298381334.16000003</v>
          </cell>
          <cell r="H12">
            <v>130780524.60999998</v>
          </cell>
          <cell r="I12">
            <v>7138780.2400000002</v>
          </cell>
          <cell r="J12">
            <v>137919304.84999996</v>
          </cell>
          <cell r="K12">
            <v>0</v>
          </cell>
          <cell r="L12">
            <v>5958619.3200000003</v>
          </cell>
          <cell r="M12">
            <v>5077317272.5799999</v>
          </cell>
          <cell r="N12">
            <v>31980552.559999999</v>
          </cell>
          <cell r="O12">
            <v>23761.66</v>
          </cell>
          <cell r="P12">
            <v>32004314.220000003</v>
          </cell>
          <cell r="Q12">
            <v>4581265524.6000004</v>
          </cell>
          <cell r="R12">
            <v>16552667.319999997</v>
          </cell>
          <cell r="S12">
            <v>4597818191.9200001</v>
          </cell>
          <cell r="T12">
            <v>318581797.88</v>
          </cell>
          <cell r="U12">
            <v>115040357.47000001</v>
          </cell>
          <cell r="V12">
            <v>5958619.3200000003</v>
          </cell>
          <cell r="W12">
            <v>7118944.7200000007</v>
          </cell>
          <cell r="X12">
            <v>5076522225.5299997</v>
          </cell>
          <cell r="Y12">
            <v>29734871.729999542</v>
          </cell>
        </row>
        <row r="13">
          <cell r="A13">
            <v>2010</v>
          </cell>
          <cell r="B13">
            <v>29734871.729999125</v>
          </cell>
          <cell r="C13">
            <v>4417849898.7199993</v>
          </cell>
          <cell r="D13">
            <v>55939623.670000009</v>
          </cell>
          <cell r="E13">
            <v>4473789522.3899994</v>
          </cell>
          <cell r="F13">
            <v>133931214.91</v>
          </cell>
          <cell r="G13">
            <v>411005063.08000004</v>
          </cell>
          <cell r="H13">
            <v>205672926.69</v>
          </cell>
          <cell r="I13">
            <v>4790461.75</v>
          </cell>
          <cell r="J13">
            <v>210463388.44</v>
          </cell>
          <cell r="K13">
            <v>0</v>
          </cell>
          <cell r="L13">
            <v>5805513.3399999989</v>
          </cell>
          <cell r="M13">
            <v>5234994702.1599998</v>
          </cell>
          <cell r="N13">
            <v>31655066.990000002</v>
          </cell>
          <cell r="O13">
            <v>4038.52</v>
          </cell>
          <cell r="P13">
            <v>31659105.509999998</v>
          </cell>
          <cell r="Q13">
            <v>4543777179.4099998</v>
          </cell>
          <cell r="R13">
            <v>10163760.209999999</v>
          </cell>
          <cell r="S13">
            <v>4553940939.6199999</v>
          </cell>
          <cell r="T13">
            <v>442785127.05000001</v>
          </cell>
          <cell r="U13">
            <v>132955625.58</v>
          </cell>
          <cell r="V13">
            <v>5805513.3399999989</v>
          </cell>
          <cell r="W13">
            <v>5208833.3100000005</v>
          </cell>
          <cell r="X13">
            <v>5172355144.4099998</v>
          </cell>
          <cell r="Y13">
            <v>92374429.479999542</v>
          </cell>
        </row>
        <row r="14">
          <cell r="A14">
            <v>2011</v>
          </cell>
          <cell r="B14">
            <v>92374429.479998887</v>
          </cell>
          <cell r="C14">
            <v>4613549000.0900002</v>
          </cell>
          <cell r="D14">
            <v>54387614.939999998</v>
          </cell>
          <cell r="E14">
            <v>4667936615.0299997</v>
          </cell>
          <cell r="F14">
            <v>117603743.79000001</v>
          </cell>
          <cell r="G14">
            <v>463042968.62</v>
          </cell>
          <cell r="H14">
            <v>112535595.27</v>
          </cell>
          <cell r="I14">
            <v>5037391.34</v>
          </cell>
          <cell r="J14">
            <v>117572986.61</v>
          </cell>
          <cell r="K14">
            <v>0</v>
          </cell>
          <cell r="L14">
            <v>7477158.8499999996</v>
          </cell>
          <cell r="M14">
            <v>5373633472.8999996</v>
          </cell>
          <cell r="N14">
            <v>32794401.370000005</v>
          </cell>
          <cell r="O14">
            <v>3192.3199999999997</v>
          </cell>
          <cell r="P14">
            <v>32797593.690000001</v>
          </cell>
          <cell r="Q14">
            <v>4713897065.9700003</v>
          </cell>
          <cell r="R14">
            <v>16665265.940000003</v>
          </cell>
          <cell r="S14">
            <v>4730562331.9099998</v>
          </cell>
          <cell r="T14">
            <v>481271414.99000001</v>
          </cell>
          <cell r="U14">
            <v>160711318.68000001</v>
          </cell>
          <cell r="V14">
            <v>7477158.8499999996</v>
          </cell>
          <cell r="W14">
            <v>6956386.4700000007</v>
          </cell>
          <cell r="X14">
            <v>5419776204.5900002</v>
          </cell>
          <cell r="Y14">
            <v>46231697.789998055</v>
          </cell>
        </row>
        <row r="15">
          <cell r="A15">
            <v>2012</v>
          </cell>
          <cell r="B15">
            <v>46231697.789998651</v>
          </cell>
          <cell r="C15">
            <v>4810417838.2200003</v>
          </cell>
          <cell r="D15">
            <v>51097684.099999994</v>
          </cell>
          <cell r="E15">
            <v>4861515522.3199997</v>
          </cell>
          <cell r="F15">
            <v>112568110.73000002</v>
          </cell>
          <cell r="G15">
            <v>664265857.49000001</v>
          </cell>
          <cell r="H15">
            <v>212354465.50000003</v>
          </cell>
          <cell r="I15">
            <v>7119557.8500000006</v>
          </cell>
          <cell r="J15">
            <v>219474023.35000002</v>
          </cell>
          <cell r="K15">
            <v>0</v>
          </cell>
          <cell r="L15">
            <v>8389289.790000001</v>
          </cell>
          <cell r="M15">
            <v>5866212803.6800003</v>
          </cell>
          <cell r="N15">
            <v>34128945.649999999</v>
          </cell>
          <cell r="O15">
            <v>2066.7600000000002</v>
          </cell>
          <cell r="P15">
            <v>34131012.409999996</v>
          </cell>
          <cell r="Q15">
            <v>4911947075.5900002</v>
          </cell>
          <cell r="R15">
            <v>24808818.119999997</v>
          </cell>
          <cell r="S15">
            <v>4936755893.7099991</v>
          </cell>
          <cell r="T15">
            <v>687296758.01999998</v>
          </cell>
          <cell r="U15">
            <v>189207954.66999999</v>
          </cell>
          <cell r="V15">
            <v>8389289.790000001</v>
          </cell>
          <cell r="W15">
            <v>9289573.2400000002</v>
          </cell>
          <cell r="X15">
            <v>5865070481.8400011</v>
          </cell>
          <cell r="Y15">
            <v>47374019.629998207</v>
          </cell>
        </row>
        <row r="16">
          <cell r="A16">
            <v>2013</v>
          </cell>
          <cell r="B16">
            <v>47374019.639998436</v>
          </cell>
          <cell r="C16">
            <v>4906136378.5900002</v>
          </cell>
          <cell r="D16">
            <v>56987540.489999987</v>
          </cell>
          <cell r="E16">
            <v>4963123919.0799999</v>
          </cell>
          <cell r="F16">
            <v>85426256.209999993</v>
          </cell>
          <cell r="G16">
            <v>623201346.07000005</v>
          </cell>
          <cell r="H16">
            <v>290351787.69999999</v>
          </cell>
          <cell r="I16">
            <v>6371750.3499999996</v>
          </cell>
          <cell r="J16">
            <v>296723538.05000001</v>
          </cell>
          <cell r="K16">
            <v>0</v>
          </cell>
          <cell r="L16">
            <v>7201608.7699999996</v>
          </cell>
          <cell r="M16">
            <v>5975676668.1800013</v>
          </cell>
          <cell r="N16">
            <v>34796208.32</v>
          </cell>
          <cell r="O16">
            <v>1876.4299999999998</v>
          </cell>
          <cell r="P16">
            <v>34798084.75</v>
          </cell>
          <cell r="Q16">
            <v>5015135931.8199997</v>
          </cell>
          <cell r="R16">
            <v>21339017.760000002</v>
          </cell>
          <cell r="S16">
            <v>5036474949.5799999</v>
          </cell>
          <cell r="T16">
            <v>630598629.65999997</v>
          </cell>
          <cell r="U16">
            <v>271645877.98000002</v>
          </cell>
          <cell r="V16">
            <v>7201608.7699999996</v>
          </cell>
          <cell r="W16">
            <v>7636519.8599999994</v>
          </cell>
          <cell r="X16">
            <v>5988355670.5999994</v>
          </cell>
          <cell r="Y16">
            <v>34695017.220000267</v>
          </cell>
        </row>
        <row r="17">
          <cell r="A17">
            <v>2014</v>
          </cell>
          <cell r="B17">
            <v>34695017.21999824</v>
          </cell>
          <cell r="C17">
            <v>4899219710.5199995</v>
          </cell>
          <cell r="D17">
            <v>1519952.2999999996</v>
          </cell>
          <cell r="E17">
            <v>4900739662.8199997</v>
          </cell>
          <cell r="F17">
            <v>43038136.789999992</v>
          </cell>
          <cell r="G17">
            <v>359071022.93000007</v>
          </cell>
          <cell r="H17">
            <v>2215364035.3299999</v>
          </cell>
          <cell r="I17">
            <v>3520923.21</v>
          </cell>
          <cell r="J17">
            <v>2218884958.54</v>
          </cell>
          <cell r="K17">
            <v>0</v>
          </cell>
          <cell r="L17">
            <v>11704442.489999998</v>
          </cell>
          <cell r="M17">
            <v>7533438223.5700016</v>
          </cell>
          <cell r="N17">
            <v>33732525.280000001</v>
          </cell>
          <cell r="O17">
            <v>1742.29</v>
          </cell>
          <cell r="P17">
            <v>33734267.57</v>
          </cell>
          <cell r="Q17">
            <v>4867209306.1899996</v>
          </cell>
          <cell r="R17">
            <v>1920511176.4200001</v>
          </cell>
          <cell r="S17">
            <v>6787720482.6099997</v>
          </cell>
          <cell r="T17">
            <v>410820453.95999998</v>
          </cell>
          <cell r="U17">
            <v>297843266.98000002</v>
          </cell>
          <cell r="V17">
            <v>11704442.489999998</v>
          </cell>
          <cell r="W17">
            <v>11671170.800000001</v>
          </cell>
          <cell r="X17">
            <v>7553494084.4099998</v>
          </cell>
          <cell r="Y17">
            <v>14639156.380000114</v>
          </cell>
        </row>
        <row r="18">
          <cell r="A18">
            <v>2015</v>
          </cell>
          <cell r="B18">
            <v>14639156.379998565</v>
          </cell>
          <cell r="C18">
            <v>5133850547.2300005</v>
          </cell>
          <cell r="D18">
            <v>4910535.0700000012</v>
          </cell>
          <cell r="E18">
            <v>5138761082.3000002</v>
          </cell>
          <cell r="F18">
            <v>24077284.789999999</v>
          </cell>
          <cell r="G18">
            <v>256684408.16</v>
          </cell>
          <cell r="H18">
            <v>2286199550.6199999</v>
          </cell>
          <cell r="I18">
            <v>27596745.77</v>
          </cell>
          <cell r="J18">
            <v>2313796296.3899999</v>
          </cell>
          <cell r="K18">
            <v>0</v>
          </cell>
          <cell r="L18">
            <v>18071404.120000001</v>
          </cell>
          <cell r="M18">
            <v>7751390475.7600002</v>
          </cell>
          <cell r="N18">
            <v>35807906.270000003</v>
          </cell>
          <cell r="O18">
            <v>1580.9299999999996</v>
          </cell>
          <cell r="P18">
            <v>35809487.199999996</v>
          </cell>
          <cell r="Q18">
            <v>5160239338.1999998</v>
          </cell>
          <cell r="R18">
            <v>670576756.33000004</v>
          </cell>
          <cell r="S18">
            <v>5830816094.5300007</v>
          </cell>
          <cell r="T18">
            <v>229455089</v>
          </cell>
          <cell r="U18">
            <v>1617664214</v>
          </cell>
          <cell r="V18">
            <v>18008406.77</v>
          </cell>
          <cell r="W18">
            <v>20130366.970000003</v>
          </cell>
          <cell r="X18">
            <v>7751883658.4699993</v>
          </cell>
          <cell r="Y18">
            <v>14145973.669999123</v>
          </cell>
        </row>
        <row r="19">
          <cell r="A19">
            <v>2016</v>
          </cell>
          <cell r="B19">
            <v>14145973.669998169</v>
          </cell>
          <cell r="C19">
            <v>5328211445.75</v>
          </cell>
          <cell r="D19">
            <v>3047472.5999999996</v>
          </cell>
          <cell r="E19">
            <v>5331258918.3499994</v>
          </cell>
          <cell r="F19">
            <v>26721895.599999998</v>
          </cell>
          <cell r="G19">
            <v>206849904.78999999</v>
          </cell>
          <cell r="H19">
            <v>1333741662.5</v>
          </cell>
          <cell r="I19">
            <v>73226514.51000002</v>
          </cell>
          <cell r="J19">
            <v>1406968177.01</v>
          </cell>
          <cell r="K19">
            <v>0</v>
          </cell>
          <cell r="L19">
            <v>8778097.870000001</v>
          </cell>
          <cell r="M19">
            <v>6980576993.6199989</v>
          </cell>
          <cell r="N19">
            <v>37086192.600000001</v>
          </cell>
          <cell r="O19">
            <v>1106.0400000000002</v>
          </cell>
          <cell r="P19">
            <v>37087298.640000001</v>
          </cell>
          <cell r="Q19">
            <v>5338529327.96</v>
          </cell>
          <cell r="R19">
            <v>810901150.30000007</v>
          </cell>
          <cell r="S19">
            <v>6149430478.2599993</v>
          </cell>
          <cell r="T19">
            <v>243657389.99000001</v>
          </cell>
          <cell r="U19">
            <v>525216067.40999997</v>
          </cell>
          <cell r="V19">
            <v>8778097.870000001</v>
          </cell>
          <cell r="W19">
            <v>9352113.5899999999</v>
          </cell>
          <cell r="X19">
            <v>6973521445.7599983</v>
          </cell>
          <cell r="Y19">
            <v>21201521.529998779</v>
          </cell>
        </row>
        <row r="20">
          <cell r="A20">
            <v>2017</v>
          </cell>
          <cell r="B20">
            <v>21201521.529998064</v>
          </cell>
          <cell r="C20">
            <v>5685380822.7699995</v>
          </cell>
          <cell r="D20">
            <v>754222.09</v>
          </cell>
          <cell r="E20">
            <v>5686135044.8599997</v>
          </cell>
          <cell r="F20">
            <v>29099813.079999994</v>
          </cell>
          <cell r="G20">
            <v>242095712.22999999</v>
          </cell>
          <cell r="H20">
            <v>1658995850.1999998</v>
          </cell>
          <cell r="I20">
            <v>36657887.359999999</v>
          </cell>
          <cell r="J20">
            <v>1695653737.5600002</v>
          </cell>
          <cell r="K20">
            <v>0</v>
          </cell>
          <cell r="L20">
            <v>10289057.240000002</v>
          </cell>
          <cell r="M20">
            <v>7663273364.9700003</v>
          </cell>
          <cell r="N20">
            <v>39401073.270000011</v>
          </cell>
          <cell r="O20">
            <v>1776.3100000000002</v>
          </cell>
          <cell r="P20">
            <v>39402849.580000006</v>
          </cell>
          <cell r="Q20">
            <v>5663463996.5899992</v>
          </cell>
          <cell r="R20">
            <v>1039071067.73</v>
          </cell>
          <cell r="S20">
            <v>6702535064.3199997</v>
          </cell>
          <cell r="T20">
            <v>276475237.45999998</v>
          </cell>
          <cell r="U20">
            <v>621730615.88</v>
          </cell>
          <cell r="V20">
            <v>10289057.240000002</v>
          </cell>
          <cell r="W20">
            <v>12910488.77</v>
          </cell>
          <cell r="X20">
            <v>7663343313.250001</v>
          </cell>
          <cell r="Y20">
            <v>21131573.249997139</v>
          </cell>
        </row>
        <row r="21">
          <cell r="A21">
            <v>2018</v>
          </cell>
          <cell r="B21">
            <v>21131573.249997735</v>
          </cell>
          <cell r="C21">
            <v>6168330531.2700014</v>
          </cell>
          <cell r="D21">
            <v>822587.53999999992</v>
          </cell>
          <cell r="E21">
            <v>6169153118.8100004</v>
          </cell>
          <cell r="F21">
            <v>34091342.890000001</v>
          </cell>
          <cell r="G21">
            <v>284260435.42999995</v>
          </cell>
          <cell r="H21">
            <v>2312097015.3800001</v>
          </cell>
          <cell r="I21">
            <v>28676626.130000003</v>
          </cell>
          <cell r="J21">
            <v>2340773641.5099998</v>
          </cell>
          <cell r="K21">
            <v>0</v>
          </cell>
          <cell r="L21">
            <v>12872142</v>
          </cell>
          <cell r="M21">
            <v>8841150680.6399994</v>
          </cell>
          <cell r="N21">
            <v>43096885.989999995</v>
          </cell>
          <cell r="O21">
            <v>2536.9000000000005</v>
          </cell>
          <cell r="P21">
            <v>43099422.890000008</v>
          </cell>
          <cell r="Q21">
            <v>6179426942.0699997</v>
          </cell>
          <cell r="R21">
            <v>1311709791.4299998</v>
          </cell>
          <cell r="S21">
            <v>7491136733.499999</v>
          </cell>
          <cell r="T21">
            <v>273265513.16999996</v>
          </cell>
          <cell r="U21">
            <v>1002105036.0800002</v>
          </cell>
          <cell r="V21">
            <v>12872142</v>
          </cell>
          <cell r="W21">
            <v>14136976.379999999</v>
          </cell>
          <cell r="X21">
            <v>8836615824.0200005</v>
          </cell>
          <cell r="Y21">
            <v>25666429.869997025</v>
          </cell>
        </row>
        <row r="22">
          <cell r="A22">
            <v>2019</v>
          </cell>
          <cell r="B22">
            <v>25666429.869998574</v>
          </cell>
          <cell r="C22">
            <v>510131419.20999998</v>
          </cell>
          <cell r="D22">
            <v>3797.51</v>
          </cell>
          <cell r="E22">
            <v>510135216.71999997</v>
          </cell>
          <cell r="F22">
            <v>2405755.21</v>
          </cell>
          <cell r="G22">
            <v>21416000.539999999</v>
          </cell>
          <cell r="H22">
            <v>250271868.72</v>
          </cell>
          <cell r="I22">
            <v>2765287.29</v>
          </cell>
          <cell r="J22">
            <v>253037156.00999999</v>
          </cell>
          <cell r="K22">
            <v>0</v>
          </cell>
          <cell r="L22">
            <v>626783.61</v>
          </cell>
          <cell r="M22">
            <v>787620912.09000003</v>
          </cell>
          <cell r="N22">
            <v>2627483.8199999998</v>
          </cell>
          <cell r="O22">
            <v>77.84</v>
          </cell>
          <cell r="P22">
            <v>2627561.6599999997</v>
          </cell>
          <cell r="Q22">
            <v>517975549.66000003</v>
          </cell>
          <cell r="R22">
            <v>132074226.34999999</v>
          </cell>
          <cell r="S22">
            <v>650049776.00999999</v>
          </cell>
          <cell r="T22">
            <v>22637358.600000001</v>
          </cell>
          <cell r="U22">
            <v>117637041.59999999</v>
          </cell>
          <cell r="V22">
            <v>626783.61</v>
          </cell>
          <cell r="W22">
            <v>848404.61</v>
          </cell>
          <cell r="X22">
            <v>794426926.09000003</v>
          </cell>
          <cell r="Y22">
            <v>18860415.869998574</v>
          </cell>
        </row>
        <row r="23">
          <cell r="A23">
            <v>2020</v>
          </cell>
          <cell r="B23">
            <v>18860415.869998574</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18860415.869998574</v>
          </cell>
        </row>
        <row r="24">
          <cell r="A24">
            <v>2021</v>
          </cell>
          <cell r="B24">
            <v>18860415.869998574</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18860415.869998574</v>
          </cell>
        </row>
        <row r="25">
          <cell r="A25">
            <v>2022</v>
          </cell>
          <cell r="B25">
            <v>18860415.869998574</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18860415.869998574</v>
          </cell>
        </row>
        <row r="26">
          <cell r="A26">
            <v>2023</v>
          </cell>
          <cell r="B26">
            <v>18860415.869998574</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18860415.869998574</v>
          </cell>
        </row>
        <row r="27">
          <cell r="A27">
            <v>2024</v>
          </cell>
          <cell r="B27">
            <v>18860415.869998574</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18860415.869998574</v>
          </cell>
        </row>
        <row r="28">
          <cell r="A28">
            <v>2025</v>
          </cell>
          <cell r="B28">
            <v>18860415.869998574</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18860415.869998574</v>
          </cell>
        </row>
      </sheetData>
      <sheetData sheetId="2">
        <row r="4">
          <cell r="A4">
            <v>37257</v>
          </cell>
          <cell r="B4">
            <v>0</v>
          </cell>
          <cell r="C4">
            <v>8490263.6199999992</v>
          </cell>
          <cell r="D4">
            <v>0</v>
          </cell>
          <cell r="E4">
            <v>0</v>
          </cell>
          <cell r="I4">
            <v>8490263.6199999992</v>
          </cell>
        </row>
        <row r="5">
          <cell r="A5">
            <v>37288</v>
          </cell>
          <cell r="B5">
            <v>8490263.6199999992</v>
          </cell>
          <cell r="C5">
            <v>139034400.91999999</v>
          </cell>
          <cell r="D5">
            <v>0</v>
          </cell>
          <cell r="E5">
            <v>0</v>
          </cell>
          <cell r="F5">
            <v>0</v>
          </cell>
          <cell r="I5">
            <v>147524664.53999999</v>
          </cell>
        </row>
        <row r="6">
          <cell r="A6">
            <v>37316</v>
          </cell>
          <cell r="B6">
            <v>147524664.53999999</v>
          </cell>
          <cell r="C6">
            <v>144419317.19999999</v>
          </cell>
          <cell r="D6">
            <v>0</v>
          </cell>
          <cell r="E6">
            <v>0</v>
          </cell>
          <cell r="F6">
            <v>0</v>
          </cell>
          <cell r="I6">
            <v>291943981.74000001</v>
          </cell>
        </row>
        <row r="7">
          <cell r="A7">
            <v>37347</v>
          </cell>
          <cell r="B7">
            <v>291943981.74000001</v>
          </cell>
          <cell r="C7">
            <v>152244824.09</v>
          </cell>
          <cell r="D7">
            <v>30865.7</v>
          </cell>
          <cell r="E7">
            <v>0</v>
          </cell>
          <cell r="F7">
            <v>311600641.20999998</v>
          </cell>
          <cell r="I7">
            <v>132588164.62000006</v>
          </cell>
        </row>
        <row r="8">
          <cell r="A8">
            <v>37377</v>
          </cell>
          <cell r="B8">
            <v>132588164.62000006</v>
          </cell>
          <cell r="C8">
            <v>2737437.43</v>
          </cell>
          <cell r="D8">
            <v>2737437.43</v>
          </cell>
          <cell r="E8">
            <v>0</v>
          </cell>
          <cell r="F8">
            <v>78584909.010000005</v>
          </cell>
          <cell r="I8">
            <v>56740693.040000066</v>
          </cell>
        </row>
        <row r="9">
          <cell r="A9">
            <v>37408</v>
          </cell>
          <cell r="B9">
            <v>56740693.040000066</v>
          </cell>
          <cell r="C9">
            <v>3996956.52</v>
          </cell>
          <cell r="D9">
            <v>3996956.52</v>
          </cell>
          <cell r="E9">
            <v>0</v>
          </cell>
          <cell r="F9">
            <v>1776383.97</v>
          </cell>
          <cell r="I9">
            <v>58961265.590000071</v>
          </cell>
        </row>
        <row r="10">
          <cell r="A10">
            <v>37438</v>
          </cell>
          <cell r="B10">
            <v>58961265.590000071</v>
          </cell>
          <cell r="C10">
            <v>11272937.84</v>
          </cell>
          <cell r="D10">
            <v>5278320.91</v>
          </cell>
          <cell r="E10">
            <v>5994616.9299999997</v>
          </cell>
          <cell r="F10">
            <v>2556925.9</v>
          </cell>
          <cell r="I10">
            <v>67677277.530000061</v>
          </cell>
        </row>
        <row r="11">
          <cell r="A11">
            <v>37469</v>
          </cell>
          <cell r="B11">
            <v>67677277.530000061</v>
          </cell>
          <cell r="C11">
            <v>54811681.979999997</v>
          </cell>
          <cell r="D11">
            <v>5915840.2699999996</v>
          </cell>
          <cell r="E11">
            <v>48895841.710000001</v>
          </cell>
          <cell r="F11">
            <v>3838583.13</v>
          </cell>
          <cell r="I11">
            <v>118650376.38000005</v>
          </cell>
        </row>
        <row r="12">
          <cell r="A12">
            <v>37500</v>
          </cell>
          <cell r="B12">
            <v>118650376.38000005</v>
          </cell>
          <cell r="C12">
            <v>21115491.710000001</v>
          </cell>
          <cell r="D12">
            <v>5616706.3600000003</v>
          </cell>
          <cell r="E12">
            <v>15498785.35</v>
          </cell>
          <cell r="F12">
            <v>78237907.700000003</v>
          </cell>
          <cell r="I12">
            <v>61527960.39000006</v>
          </cell>
        </row>
        <row r="13">
          <cell r="A13">
            <v>37530</v>
          </cell>
          <cell r="B13">
            <v>61527960.39000006</v>
          </cell>
          <cell r="C13">
            <v>17551022.23</v>
          </cell>
          <cell r="D13">
            <v>3906620.94</v>
          </cell>
          <cell r="E13">
            <v>13644401.289999999</v>
          </cell>
          <cell r="F13">
            <v>37552228.219999999</v>
          </cell>
          <cell r="I13">
            <v>41526754.400000066</v>
          </cell>
        </row>
        <row r="14">
          <cell r="A14">
            <v>37561</v>
          </cell>
          <cell r="B14">
            <v>41526754.400000066</v>
          </cell>
          <cell r="C14">
            <v>5846003.9500000002</v>
          </cell>
          <cell r="D14">
            <v>3432948.55</v>
          </cell>
          <cell r="E14">
            <v>2413055.4</v>
          </cell>
          <cell r="F14">
            <v>6806483.0999999996</v>
          </cell>
          <cell r="I14">
            <v>40566275.250000067</v>
          </cell>
        </row>
        <row r="15">
          <cell r="A15">
            <v>37591</v>
          </cell>
          <cell r="B15">
            <v>40566275.250000067</v>
          </cell>
          <cell r="C15">
            <v>6003631.7699999996</v>
          </cell>
          <cell r="D15">
            <v>3573045.04</v>
          </cell>
          <cell r="E15">
            <v>2430586.73</v>
          </cell>
          <cell r="F15">
            <v>18268881.57</v>
          </cell>
          <cell r="I15">
            <v>28301025.45000007</v>
          </cell>
        </row>
        <row r="16">
          <cell r="A16">
            <v>37622</v>
          </cell>
          <cell r="B16">
            <v>28301025.45000007</v>
          </cell>
          <cell r="C16">
            <v>16974682.890000001</v>
          </cell>
          <cell r="D16">
            <v>2691204.95</v>
          </cell>
          <cell r="E16">
            <v>14283477.939999999</v>
          </cell>
          <cell r="F16">
            <v>10250492.199999999</v>
          </cell>
          <cell r="I16">
            <v>35025216.140000075</v>
          </cell>
        </row>
        <row r="17">
          <cell r="A17">
            <v>37653</v>
          </cell>
          <cell r="B17">
            <v>35025216.140000075</v>
          </cell>
          <cell r="C17">
            <v>13579260.220000001</v>
          </cell>
          <cell r="D17">
            <v>2412594.2200000002</v>
          </cell>
          <cell r="E17">
            <v>11166666</v>
          </cell>
          <cell r="F17">
            <v>17160723.879999999</v>
          </cell>
          <cell r="I17">
            <v>31443752.480000075</v>
          </cell>
        </row>
        <row r="18">
          <cell r="A18">
            <v>37681</v>
          </cell>
          <cell r="B18">
            <v>31443752.480000075</v>
          </cell>
          <cell r="C18">
            <v>15665138.619999999</v>
          </cell>
          <cell r="D18">
            <v>2649172.58</v>
          </cell>
          <cell r="E18">
            <v>13015966.039999999</v>
          </cell>
          <cell r="F18">
            <v>6243533.9100000001</v>
          </cell>
          <cell r="I18">
            <v>40865357.190000072</v>
          </cell>
        </row>
        <row r="19">
          <cell r="A19">
            <v>37712</v>
          </cell>
          <cell r="B19">
            <v>40865357.190000072</v>
          </cell>
          <cell r="C19">
            <v>20934433.239999998</v>
          </cell>
          <cell r="D19">
            <v>2524031.7599999998</v>
          </cell>
          <cell r="E19">
            <v>18410401.48</v>
          </cell>
          <cell r="F19">
            <v>17614576.809999999</v>
          </cell>
          <cell r="I19">
            <v>44185213.620000064</v>
          </cell>
        </row>
        <row r="20">
          <cell r="A20">
            <v>37742</v>
          </cell>
          <cell r="B20">
            <v>44185213.620000064</v>
          </cell>
          <cell r="C20">
            <v>13759699.26</v>
          </cell>
          <cell r="D20">
            <v>2919524.4</v>
          </cell>
          <cell r="E20">
            <v>10840174.859999999</v>
          </cell>
          <cell r="F20">
            <v>10194519.67</v>
          </cell>
          <cell r="I20">
            <v>47750393.21000006</v>
          </cell>
        </row>
        <row r="21">
          <cell r="A21">
            <v>37773</v>
          </cell>
          <cell r="B21">
            <v>47750393.21000006</v>
          </cell>
          <cell r="C21">
            <v>19840495.870000001</v>
          </cell>
          <cell r="D21">
            <v>2789851.66</v>
          </cell>
          <cell r="E21">
            <v>17050644.210000001</v>
          </cell>
          <cell r="F21">
            <v>10202398.35</v>
          </cell>
          <cell r="I21">
            <v>57388490.730000056</v>
          </cell>
        </row>
        <row r="22">
          <cell r="A22">
            <v>37803</v>
          </cell>
          <cell r="B22">
            <v>57388490.730000056</v>
          </cell>
          <cell r="C22">
            <v>26931477.210000001</v>
          </cell>
          <cell r="D22">
            <v>4264266.68</v>
          </cell>
          <cell r="E22">
            <v>22667210.530000001</v>
          </cell>
          <cell r="F22">
            <v>25699810.809999999</v>
          </cell>
          <cell r="I22">
            <v>58620157.130000055</v>
          </cell>
        </row>
        <row r="23">
          <cell r="A23">
            <v>37834</v>
          </cell>
          <cell r="B23">
            <v>58620157.130000055</v>
          </cell>
          <cell r="C23">
            <v>12250567.529999999</v>
          </cell>
          <cell r="D23">
            <v>3510009.92</v>
          </cell>
          <cell r="E23">
            <v>8740557.6099999994</v>
          </cell>
          <cell r="F23">
            <v>19630851</v>
          </cell>
          <cell r="I23">
            <v>51239873.660000056</v>
          </cell>
        </row>
        <row r="24">
          <cell r="A24">
            <v>37865</v>
          </cell>
          <cell r="B24">
            <v>51239873.660000056</v>
          </cell>
          <cell r="C24">
            <v>11824068.699999999</v>
          </cell>
          <cell r="D24">
            <v>3380696.11</v>
          </cell>
          <cell r="E24">
            <v>8443372.5899999999</v>
          </cell>
          <cell r="F24">
            <v>14512616.42</v>
          </cell>
          <cell r="I24">
            <v>48551325.940000057</v>
          </cell>
        </row>
        <row r="25">
          <cell r="A25">
            <v>37895</v>
          </cell>
          <cell r="B25">
            <v>48551325.940000057</v>
          </cell>
          <cell r="C25">
            <v>10924262.039999999</v>
          </cell>
          <cell r="D25">
            <v>2874278.84</v>
          </cell>
          <cell r="E25">
            <v>8049983.2000000002</v>
          </cell>
          <cell r="F25">
            <v>9435408.5999999996</v>
          </cell>
          <cell r="I25">
            <v>50040179.380000055</v>
          </cell>
        </row>
        <row r="26">
          <cell r="A26">
            <v>37926</v>
          </cell>
          <cell r="B26">
            <v>50040179.380000055</v>
          </cell>
          <cell r="C26">
            <v>8041350.3600000003</v>
          </cell>
          <cell r="D26">
            <v>2436832.8199999998</v>
          </cell>
          <cell r="E26">
            <v>5604517.54</v>
          </cell>
          <cell r="F26">
            <v>11353181.26</v>
          </cell>
          <cell r="I26">
            <v>46728348.480000056</v>
          </cell>
        </row>
        <row r="27">
          <cell r="A27">
            <v>37956</v>
          </cell>
          <cell r="B27">
            <v>46728348.480000056</v>
          </cell>
          <cell r="C27">
            <v>19774273.73</v>
          </cell>
          <cell r="D27">
            <v>2942836.72</v>
          </cell>
          <cell r="E27">
            <v>16831437.010000002</v>
          </cell>
          <cell r="F27">
            <v>21461715.550000001</v>
          </cell>
          <cell r="I27">
            <v>45040906.660000056</v>
          </cell>
        </row>
        <row r="28">
          <cell r="A28">
            <v>37987</v>
          </cell>
          <cell r="B28">
            <v>45040906.660000056</v>
          </cell>
          <cell r="C28">
            <v>10239959.779999999</v>
          </cell>
          <cell r="D28">
            <v>2190016.9900000002</v>
          </cell>
          <cell r="E28">
            <v>8049942.79</v>
          </cell>
          <cell r="F28">
            <v>9254041.4600000009</v>
          </cell>
          <cell r="I28">
            <v>46026824.980000056</v>
          </cell>
        </row>
        <row r="29">
          <cell r="A29">
            <v>38018</v>
          </cell>
          <cell r="B29">
            <v>46026824.980000056</v>
          </cell>
          <cell r="C29">
            <v>9250071.8800000008</v>
          </cell>
          <cell r="D29">
            <v>1777559.11</v>
          </cell>
          <cell r="E29">
            <v>7472512.7699999996</v>
          </cell>
          <cell r="F29">
            <v>7025992.6900000004</v>
          </cell>
          <cell r="I29">
            <v>48250904.170000061</v>
          </cell>
        </row>
        <row r="30">
          <cell r="A30">
            <v>38047</v>
          </cell>
          <cell r="B30">
            <v>48250904.170000061</v>
          </cell>
          <cell r="C30">
            <v>11032274.83</v>
          </cell>
          <cell r="D30">
            <v>1801396.98</v>
          </cell>
          <cell r="E30">
            <v>9230877.8499999996</v>
          </cell>
          <cell r="F30">
            <v>7622523.0999999996</v>
          </cell>
          <cell r="I30">
            <v>51660655.900000058</v>
          </cell>
        </row>
        <row r="31">
          <cell r="A31">
            <v>38078</v>
          </cell>
          <cell r="B31">
            <v>51660655.900000058</v>
          </cell>
          <cell r="C31">
            <v>13180631.970000001</v>
          </cell>
          <cell r="D31">
            <v>1845289.27</v>
          </cell>
          <cell r="E31">
            <v>11335342.699999999</v>
          </cell>
          <cell r="F31">
            <v>7626539.5599999996</v>
          </cell>
          <cell r="I31">
            <v>57214748.310000055</v>
          </cell>
        </row>
        <row r="32">
          <cell r="A32">
            <v>38108</v>
          </cell>
          <cell r="B32">
            <v>57214748.310000055</v>
          </cell>
          <cell r="C32">
            <v>11960964.199999999</v>
          </cell>
          <cell r="D32">
            <v>1929550.75</v>
          </cell>
          <cell r="E32">
            <v>10031413.449999999</v>
          </cell>
          <cell r="F32">
            <v>9144248.6500000004</v>
          </cell>
          <cell r="I32">
            <v>60031463.860000052</v>
          </cell>
        </row>
        <row r="33">
          <cell r="A33">
            <v>38139</v>
          </cell>
          <cell r="B33">
            <v>60031463.860000052</v>
          </cell>
          <cell r="C33">
            <v>11743658.310000001</v>
          </cell>
          <cell r="D33">
            <v>1968376.5</v>
          </cell>
          <cell r="E33">
            <v>9775281.8100000005</v>
          </cell>
          <cell r="F33">
            <v>16904910.190000001</v>
          </cell>
          <cell r="I33">
            <v>54870211.980000049</v>
          </cell>
        </row>
        <row r="34">
          <cell r="A34">
            <v>38169</v>
          </cell>
          <cell r="B34">
            <v>54870211.980000049</v>
          </cell>
          <cell r="C34">
            <v>12598040.689999999</v>
          </cell>
          <cell r="D34">
            <v>2267847.34</v>
          </cell>
          <cell r="E34">
            <v>10330193.35</v>
          </cell>
          <cell r="F34">
            <v>11462344.48</v>
          </cell>
          <cell r="I34">
            <v>56005908.190000042</v>
          </cell>
        </row>
        <row r="35">
          <cell r="A35">
            <v>38200</v>
          </cell>
          <cell r="B35">
            <v>56005908.190000042</v>
          </cell>
          <cell r="C35">
            <v>11941504.380000001</v>
          </cell>
          <cell r="D35">
            <v>2512677.09</v>
          </cell>
          <cell r="E35">
            <v>9428827.2899999991</v>
          </cell>
          <cell r="F35">
            <v>9526916.3100000005</v>
          </cell>
          <cell r="I35">
            <v>58420496.260000035</v>
          </cell>
        </row>
        <row r="36">
          <cell r="A36">
            <v>38231</v>
          </cell>
          <cell r="B36">
            <v>58420496.260000035</v>
          </cell>
          <cell r="C36">
            <v>11847124.57</v>
          </cell>
          <cell r="D36">
            <v>2430498.75</v>
          </cell>
          <cell r="E36">
            <v>9416625.8200000003</v>
          </cell>
          <cell r="F36">
            <v>9004419.5299999993</v>
          </cell>
          <cell r="G36">
            <v>2038923.67</v>
          </cell>
          <cell r="H36">
            <v>6965495.8600000003</v>
          </cell>
          <cell r="I36">
            <v>61263201.300000042</v>
          </cell>
        </row>
        <row r="37">
          <cell r="A37">
            <v>38261</v>
          </cell>
          <cell r="B37">
            <v>61263201.300000042</v>
          </cell>
          <cell r="C37">
            <v>11637783.27</v>
          </cell>
          <cell r="D37">
            <v>2014835.81</v>
          </cell>
          <cell r="E37">
            <v>9622947.4600000009</v>
          </cell>
          <cell r="F37">
            <v>9845505.5299999993</v>
          </cell>
          <cell r="G37">
            <v>2785363.85</v>
          </cell>
          <cell r="H37">
            <v>7060141.6799999997</v>
          </cell>
          <cell r="I37">
            <v>63055479.040000036</v>
          </cell>
        </row>
        <row r="38">
          <cell r="A38">
            <v>38292</v>
          </cell>
          <cell r="B38">
            <v>63055479.040000036</v>
          </cell>
          <cell r="C38">
            <v>18959622.300000001</v>
          </cell>
          <cell r="D38">
            <v>1762484.18</v>
          </cell>
          <cell r="E38">
            <v>17197138.120000001</v>
          </cell>
          <cell r="F38">
            <v>22281518.690000001</v>
          </cell>
          <cell r="G38">
            <v>2653890.46</v>
          </cell>
          <cell r="H38">
            <v>19627628.23</v>
          </cell>
          <cell r="I38">
            <v>59733582.650000036</v>
          </cell>
        </row>
        <row r="39">
          <cell r="A39">
            <v>38322</v>
          </cell>
          <cell r="B39">
            <v>59733582.650000036</v>
          </cell>
          <cell r="C39">
            <v>11228962.130000001</v>
          </cell>
          <cell r="D39">
            <v>2052625.61</v>
          </cell>
          <cell r="E39">
            <v>9176336.5199999996</v>
          </cell>
          <cell r="F39">
            <v>12152961.779999999</v>
          </cell>
          <cell r="G39">
            <v>1511569.86</v>
          </cell>
          <cell r="H39">
            <v>10641391.92</v>
          </cell>
          <cell r="I39">
            <v>58809583.00000003</v>
          </cell>
        </row>
        <row r="40">
          <cell r="A40">
            <v>38353</v>
          </cell>
          <cell r="B40">
            <v>58809583.00000003</v>
          </cell>
          <cell r="C40">
            <v>12047534.939999999</v>
          </cell>
          <cell r="D40">
            <v>1499756.03</v>
          </cell>
          <cell r="E40">
            <v>10547778.91</v>
          </cell>
          <cell r="F40">
            <v>14446833.810000001</v>
          </cell>
          <cell r="G40">
            <v>2163648.79</v>
          </cell>
          <cell r="H40">
            <v>12283185.02</v>
          </cell>
          <cell r="I40">
            <v>56410284.130000025</v>
          </cell>
        </row>
        <row r="41">
          <cell r="A41">
            <v>38384</v>
          </cell>
          <cell r="B41">
            <v>56410284.130000025</v>
          </cell>
          <cell r="C41">
            <v>45723633.960000001</v>
          </cell>
          <cell r="D41">
            <v>1495067.17</v>
          </cell>
          <cell r="E41">
            <v>44228566.789999999</v>
          </cell>
          <cell r="F41">
            <v>14636561.029999999</v>
          </cell>
          <cell r="G41">
            <v>1708647.9</v>
          </cell>
          <cell r="H41">
            <v>12927913.130000001</v>
          </cell>
          <cell r="I41">
            <v>87497357.060000032</v>
          </cell>
        </row>
        <row r="42">
          <cell r="A42">
            <v>38412</v>
          </cell>
          <cell r="B42">
            <v>87497357.060000032</v>
          </cell>
          <cell r="C42">
            <v>29825829.190000001</v>
          </cell>
          <cell r="D42">
            <v>1521219.85</v>
          </cell>
          <cell r="E42">
            <v>28304609.34</v>
          </cell>
          <cell r="F42">
            <v>39697470.899999999</v>
          </cell>
          <cell r="G42">
            <v>1491483.18</v>
          </cell>
          <cell r="H42">
            <v>38205987.719999999</v>
          </cell>
          <cell r="I42">
            <v>77625715.350000024</v>
          </cell>
        </row>
        <row r="43">
          <cell r="A43">
            <v>38443</v>
          </cell>
          <cell r="B43">
            <v>77625715.350000024</v>
          </cell>
          <cell r="C43">
            <v>18500767.469999999</v>
          </cell>
          <cell r="D43">
            <v>1481582.79</v>
          </cell>
          <cell r="E43">
            <v>17019184.68</v>
          </cell>
          <cell r="F43">
            <v>32391240.199999999</v>
          </cell>
          <cell r="G43">
            <v>1244046.23</v>
          </cell>
          <cell r="H43">
            <v>31147193.969999999</v>
          </cell>
          <cell r="I43">
            <v>63735242.62000002</v>
          </cell>
        </row>
        <row r="44">
          <cell r="A44">
            <v>38473</v>
          </cell>
          <cell r="B44">
            <v>63735242.62000002</v>
          </cell>
          <cell r="C44">
            <v>18264920.780000001</v>
          </cell>
          <cell r="D44">
            <v>1671571.35</v>
          </cell>
          <cell r="E44">
            <v>16593349.43</v>
          </cell>
          <cell r="F44">
            <v>22606432.600000001</v>
          </cell>
          <cell r="G44">
            <v>1268141.03</v>
          </cell>
          <cell r="H44">
            <v>21338291.57</v>
          </cell>
          <cell r="I44">
            <v>59393730.800000019</v>
          </cell>
        </row>
        <row r="45">
          <cell r="A45">
            <v>38504</v>
          </cell>
          <cell r="B45">
            <v>59393730.800000019</v>
          </cell>
          <cell r="C45">
            <v>16258554.73</v>
          </cell>
          <cell r="D45">
            <v>1842239.71</v>
          </cell>
          <cell r="E45">
            <v>14416315.02</v>
          </cell>
          <cell r="F45">
            <v>18004669.399999999</v>
          </cell>
          <cell r="G45">
            <v>1544804.33</v>
          </cell>
          <cell r="H45">
            <v>16459865.07</v>
          </cell>
          <cell r="I45">
            <v>57647616.130000018</v>
          </cell>
        </row>
        <row r="46">
          <cell r="A46">
            <v>38534</v>
          </cell>
          <cell r="B46">
            <v>57647616.130000018</v>
          </cell>
          <cell r="C46">
            <v>26810711.210000001</v>
          </cell>
          <cell r="D46">
            <v>2003227.91</v>
          </cell>
          <cell r="E46">
            <v>24807483.300000001</v>
          </cell>
          <cell r="F46">
            <v>16308830.52</v>
          </cell>
          <cell r="G46">
            <v>1443919.24</v>
          </cell>
          <cell r="H46">
            <v>14864911.279999999</v>
          </cell>
          <cell r="I46">
            <v>68149496.820000023</v>
          </cell>
        </row>
        <row r="47">
          <cell r="A47">
            <v>38565</v>
          </cell>
          <cell r="B47">
            <v>68149496.820000023</v>
          </cell>
          <cell r="C47">
            <v>20993773.420000002</v>
          </cell>
          <cell r="D47">
            <v>2441473.5299999998</v>
          </cell>
          <cell r="E47">
            <v>18552299.890000001</v>
          </cell>
          <cell r="F47">
            <v>25942064.800000001</v>
          </cell>
          <cell r="G47">
            <v>1702997.14</v>
          </cell>
          <cell r="H47">
            <v>24239067.66</v>
          </cell>
          <cell r="I47">
            <v>63201205.440000027</v>
          </cell>
        </row>
        <row r="48">
          <cell r="A48">
            <v>38596</v>
          </cell>
          <cell r="B48">
            <v>63201205.440000027</v>
          </cell>
          <cell r="C48">
            <v>17114193.190000001</v>
          </cell>
          <cell r="D48">
            <v>2296428.9700000002</v>
          </cell>
          <cell r="E48">
            <v>14817764.220000001</v>
          </cell>
          <cell r="F48">
            <v>16838779.18</v>
          </cell>
          <cell r="G48">
            <v>1906541.9</v>
          </cell>
          <cell r="H48">
            <v>14932237.279999999</v>
          </cell>
          <cell r="I48">
            <v>63476619.450000025</v>
          </cell>
        </row>
        <row r="49">
          <cell r="A49">
            <v>38626</v>
          </cell>
          <cell r="B49">
            <v>63476619.450000025</v>
          </cell>
          <cell r="C49">
            <v>17297090.969999999</v>
          </cell>
          <cell r="D49">
            <v>2016472.79</v>
          </cell>
          <cell r="E49">
            <v>15280618.18</v>
          </cell>
          <cell r="F49">
            <v>25071709.940000001</v>
          </cell>
          <cell r="G49">
            <v>2390766.7999999998</v>
          </cell>
          <cell r="H49">
            <v>22680943.140000001</v>
          </cell>
          <cell r="I49">
            <v>55702000.480000019</v>
          </cell>
        </row>
        <row r="50">
          <cell r="A50">
            <v>38657</v>
          </cell>
          <cell r="B50">
            <v>55702000.480000019</v>
          </cell>
          <cell r="C50">
            <v>16211949.52</v>
          </cell>
          <cell r="D50">
            <v>1902613</v>
          </cell>
          <cell r="E50">
            <v>14309336.52</v>
          </cell>
          <cell r="F50">
            <v>14911197.99</v>
          </cell>
          <cell r="G50">
            <v>2274943.33</v>
          </cell>
          <cell r="H50">
            <v>12636254.66</v>
          </cell>
          <cell r="I50">
            <v>57002752.010000013</v>
          </cell>
        </row>
        <row r="51">
          <cell r="A51">
            <v>38687</v>
          </cell>
          <cell r="B51">
            <v>57002752.010000013</v>
          </cell>
          <cell r="C51">
            <v>16707166.27</v>
          </cell>
          <cell r="D51">
            <v>2133905.81</v>
          </cell>
          <cell r="E51">
            <v>14573260.460000001</v>
          </cell>
          <cell r="F51">
            <v>14754431.67</v>
          </cell>
          <cell r="G51">
            <v>1485691.98</v>
          </cell>
          <cell r="H51">
            <v>13268739.689999999</v>
          </cell>
          <cell r="I51">
            <v>58955486.610000014</v>
          </cell>
        </row>
        <row r="52">
          <cell r="A52">
            <v>38718</v>
          </cell>
          <cell r="B52">
            <v>58955486.610000014</v>
          </cell>
          <cell r="C52">
            <v>20009746.829999998</v>
          </cell>
          <cell r="D52">
            <v>1713506.51</v>
          </cell>
          <cell r="E52">
            <v>18296240.32</v>
          </cell>
          <cell r="F52">
            <v>19482817.460000001</v>
          </cell>
          <cell r="G52">
            <v>2419622.17</v>
          </cell>
          <cell r="H52">
            <v>17063195.289999999</v>
          </cell>
          <cell r="I52">
            <v>59482415.980000012</v>
          </cell>
        </row>
        <row r="53">
          <cell r="A53">
            <v>38749</v>
          </cell>
          <cell r="B53">
            <v>59482415.980000012</v>
          </cell>
          <cell r="C53">
            <v>21531419.09</v>
          </cell>
          <cell r="D53">
            <v>1420312.91</v>
          </cell>
          <cell r="E53">
            <v>20111106.18</v>
          </cell>
          <cell r="F53">
            <v>21870656.920000002</v>
          </cell>
          <cell r="G53">
            <v>1773697.12</v>
          </cell>
          <cell r="H53">
            <v>20096959.800000001</v>
          </cell>
          <cell r="I53">
            <v>59143178.150000006</v>
          </cell>
        </row>
        <row r="54">
          <cell r="A54">
            <v>38777</v>
          </cell>
          <cell r="B54">
            <v>59143178.150000006</v>
          </cell>
          <cell r="C54">
            <v>17534763.120000001</v>
          </cell>
          <cell r="D54">
            <v>1465653.05</v>
          </cell>
          <cell r="E54">
            <v>16069110.07</v>
          </cell>
          <cell r="F54">
            <v>15131844.050000001</v>
          </cell>
          <cell r="G54">
            <v>1880908.85</v>
          </cell>
          <cell r="H54">
            <v>13250935.199999999</v>
          </cell>
          <cell r="I54">
            <v>61546097.220000014</v>
          </cell>
        </row>
        <row r="55">
          <cell r="A55">
            <v>38808</v>
          </cell>
          <cell r="B55">
            <v>61546097.220000014</v>
          </cell>
          <cell r="C55">
            <v>18532877.079999998</v>
          </cell>
          <cell r="D55">
            <v>1455691.59</v>
          </cell>
          <cell r="E55">
            <v>17077185.489999998</v>
          </cell>
          <cell r="F55">
            <v>15331391.310000001</v>
          </cell>
          <cell r="G55">
            <v>1200665.5900000001</v>
          </cell>
          <cell r="H55">
            <v>14130725.720000001</v>
          </cell>
          <cell r="I55">
            <v>64747582.99000001</v>
          </cell>
        </row>
        <row r="56">
          <cell r="A56">
            <v>38838</v>
          </cell>
          <cell r="B56">
            <v>64747582.99000001</v>
          </cell>
          <cell r="C56">
            <v>18735048.120000001</v>
          </cell>
          <cell r="D56">
            <v>1657181.36</v>
          </cell>
          <cell r="E56">
            <v>17077866.760000002</v>
          </cell>
          <cell r="F56">
            <v>18842181.93</v>
          </cell>
          <cell r="G56">
            <v>1427672.75</v>
          </cell>
          <cell r="H56">
            <v>17414509.18</v>
          </cell>
          <cell r="I56">
            <v>64640449.180000015</v>
          </cell>
        </row>
        <row r="57">
          <cell r="A57">
            <v>38869</v>
          </cell>
          <cell r="B57">
            <v>64640449.180000015</v>
          </cell>
          <cell r="C57">
            <v>16434076.1</v>
          </cell>
          <cell r="D57">
            <v>1757834.94</v>
          </cell>
          <cell r="E57">
            <v>14676241.16</v>
          </cell>
          <cell r="F57">
            <v>12664436.369999999</v>
          </cell>
          <cell r="G57">
            <v>1373334.21</v>
          </cell>
          <cell r="H57">
            <v>11291102.16</v>
          </cell>
          <cell r="I57">
            <v>68410088.910000011</v>
          </cell>
        </row>
        <row r="58">
          <cell r="A58">
            <v>38899</v>
          </cell>
          <cell r="B58">
            <v>68410088.910000011</v>
          </cell>
          <cell r="C58">
            <v>19853441.379999999</v>
          </cell>
          <cell r="D58">
            <v>2102328.04</v>
          </cell>
          <cell r="E58">
            <v>17751113.34</v>
          </cell>
          <cell r="F58">
            <v>21146986.09</v>
          </cell>
          <cell r="G58">
            <v>1566809.84</v>
          </cell>
          <cell r="H58">
            <v>19580176.25</v>
          </cell>
          <cell r="I58">
            <v>67116544.200000003</v>
          </cell>
        </row>
        <row r="59">
          <cell r="A59">
            <v>38930</v>
          </cell>
          <cell r="B59">
            <v>67116544.200000003</v>
          </cell>
          <cell r="C59">
            <v>20635799.98</v>
          </cell>
          <cell r="D59">
            <v>2517117.5499999998</v>
          </cell>
          <cell r="E59">
            <v>18118682.43</v>
          </cell>
          <cell r="F59">
            <v>13546183.689999999</v>
          </cell>
          <cell r="G59">
            <v>1577134.93</v>
          </cell>
          <cell r="H59">
            <v>11969048.76</v>
          </cell>
          <cell r="I59">
            <v>74206160.49000001</v>
          </cell>
        </row>
        <row r="60">
          <cell r="A60">
            <v>38961</v>
          </cell>
          <cell r="B60">
            <v>74206160.49000001</v>
          </cell>
          <cell r="C60">
            <v>18172114.510000002</v>
          </cell>
          <cell r="D60">
            <v>2362462.15</v>
          </cell>
          <cell r="E60">
            <v>15809652.359999999</v>
          </cell>
          <cell r="F60">
            <v>17928905.93</v>
          </cell>
          <cell r="G60">
            <v>1931175.06</v>
          </cell>
          <cell r="H60">
            <v>15997730.869999999</v>
          </cell>
          <cell r="I60">
            <v>74449369.070000023</v>
          </cell>
        </row>
        <row r="61">
          <cell r="A61">
            <v>38991</v>
          </cell>
          <cell r="B61">
            <v>74449369.070000023</v>
          </cell>
          <cell r="C61">
            <v>27246689.059999999</v>
          </cell>
          <cell r="D61">
            <v>1982003.53</v>
          </cell>
          <cell r="E61">
            <v>25264685.530000001</v>
          </cell>
          <cell r="F61">
            <v>29602777.84</v>
          </cell>
          <cell r="G61">
            <v>2511020.62</v>
          </cell>
          <cell r="H61">
            <v>27091757.219999999</v>
          </cell>
          <cell r="I61">
            <v>72093280.290000021</v>
          </cell>
        </row>
        <row r="62">
          <cell r="A62">
            <v>39022</v>
          </cell>
          <cell r="B62">
            <v>72093280.290000021</v>
          </cell>
          <cell r="C62">
            <v>21294497.309999999</v>
          </cell>
          <cell r="D62">
            <v>2007651.21</v>
          </cell>
          <cell r="E62">
            <v>19286846.100000001</v>
          </cell>
          <cell r="F62">
            <v>15358992.140000001</v>
          </cell>
          <cell r="G62">
            <v>2578962.14</v>
          </cell>
          <cell r="H62">
            <v>12780030</v>
          </cell>
          <cell r="I62">
            <v>78028785.460000023</v>
          </cell>
        </row>
        <row r="63">
          <cell r="A63">
            <v>39052</v>
          </cell>
          <cell r="B63">
            <v>78028785.460000023</v>
          </cell>
          <cell r="C63">
            <v>15337693</v>
          </cell>
          <cell r="D63">
            <v>2154492.96</v>
          </cell>
          <cell r="E63">
            <v>13183200.039999999</v>
          </cell>
          <cell r="F63">
            <v>21339840.719999999</v>
          </cell>
          <cell r="G63">
            <v>1536073.64</v>
          </cell>
          <cell r="H63">
            <v>19803767.079999998</v>
          </cell>
          <cell r="I63">
            <v>72026637.740000024</v>
          </cell>
        </row>
        <row r="64">
          <cell r="A64">
            <v>39083</v>
          </cell>
          <cell r="B64">
            <v>72026637.740000024</v>
          </cell>
          <cell r="C64">
            <v>20865564.440000001</v>
          </cell>
          <cell r="D64">
            <v>1841395.32</v>
          </cell>
          <cell r="E64">
            <v>19024169.120000001</v>
          </cell>
          <cell r="F64">
            <v>15514761.380000001</v>
          </cell>
          <cell r="G64">
            <v>2731272</v>
          </cell>
          <cell r="H64">
            <v>12783489.380000001</v>
          </cell>
          <cell r="I64">
            <v>77377440.800000027</v>
          </cell>
        </row>
        <row r="65">
          <cell r="A65">
            <v>39114</v>
          </cell>
          <cell r="B65">
            <v>77377440.800000027</v>
          </cell>
          <cell r="C65">
            <v>16725090.59</v>
          </cell>
          <cell r="D65">
            <v>1434484.51</v>
          </cell>
          <cell r="E65">
            <v>15290606.08</v>
          </cell>
          <cell r="F65">
            <v>16964898.239999998</v>
          </cell>
          <cell r="G65">
            <v>2134389.66</v>
          </cell>
          <cell r="H65">
            <v>14830508.58</v>
          </cell>
          <cell r="I65">
            <v>77137633.150000036</v>
          </cell>
        </row>
        <row r="66">
          <cell r="A66">
            <v>39142</v>
          </cell>
          <cell r="B66">
            <v>77137633.150000036</v>
          </cell>
          <cell r="C66">
            <v>22746486.010000002</v>
          </cell>
          <cell r="D66">
            <v>1355689.32</v>
          </cell>
          <cell r="E66">
            <v>21390796.690000001</v>
          </cell>
          <cell r="F66">
            <v>17444670.460000001</v>
          </cell>
          <cell r="G66">
            <v>1864993.18</v>
          </cell>
          <cell r="H66">
            <v>15579677.279999999</v>
          </cell>
          <cell r="I66">
            <v>82439448.700000048</v>
          </cell>
        </row>
        <row r="67">
          <cell r="A67">
            <v>39173</v>
          </cell>
          <cell r="B67">
            <v>82439448.700000048</v>
          </cell>
          <cell r="C67">
            <v>18076592.120000001</v>
          </cell>
          <cell r="D67">
            <v>1527250.54</v>
          </cell>
          <cell r="E67">
            <v>16549341.58</v>
          </cell>
          <cell r="F67">
            <v>26630393.850000001</v>
          </cell>
          <cell r="G67">
            <v>1272990.45</v>
          </cell>
          <cell r="H67">
            <v>25357403.399999999</v>
          </cell>
          <cell r="I67">
            <v>73885646.970000058</v>
          </cell>
        </row>
        <row r="68">
          <cell r="A68">
            <v>39203</v>
          </cell>
          <cell r="B68">
            <v>73885646.970000058</v>
          </cell>
          <cell r="C68">
            <v>30678819.82</v>
          </cell>
          <cell r="D68">
            <v>1682164.81</v>
          </cell>
          <cell r="E68">
            <v>28996655.010000002</v>
          </cell>
          <cell r="F68">
            <v>26614730.690000001</v>
          </cell>
          <cell r="G68">
            <v>1448882.65</v>
          </cell>
          <cell r="H68">
            <v>25165848.039999999</v>
          </cell>
          <cell r="I68">
            <v>77949736.100000054</v>
          </cell>
        </row>
        <row r="69">
          <cell r="A69">
            <v>39234</v>
          </cell>
          <cell r="B69">
            <v>77949736.100000054</v>
          </cell>
          <cell r="C69">
            <v>16655192.24</v>
          </cell>
          <cell r="D69">
            <v>1691434.6</v>
          </cell>
          <cell r="E69">
            <v>14963757.640000001</v>
          </cell>
          <cell r="F69">
            <v>15783315.52</v>
          </cell>
          <cell r="G69">
            <v>1989724.07</v>
          </cell>
          <cell r="H69">
            <v>13793591.449999999</v>
          </cell>
          <cell r="I69">
            <v>78821612.820000052</v>
          </cell>
        </row>
        <row r="70">
          <cell r="A70">
            <v>39264</v>
          </cell>
          <cell r="B70">
            <v>78821612.820000052</v>
          </cell>
          <cell r="C70">
            <v>24207442.550000001</v>
          </cell>
          <cell r="D70">
            <v>2236715.0299999998</v>
          </cell>
          <cell r="E70">
            <v>21970727.52</v>
          </cell>
          <cell r="F70">
            <v>22178683.449999999</v>
          </cell>
          <cell r="G70">
            <v>1696866.76</v>
          </cell>
          <cell r="H70">
            <v>20481816.690000001</v>
          </cell>
          <cell r="I70">
            <v>80850371.920000046</v>
          </cell>
        </row>
        <row r="71">
          <cell r="A71">
            <v>39295</v>
          </cell>
          <cell r="B71">
            <v>80850371.920000046</v>
          </cell>
          <cell r="C71">
            <v>26470559.73</v>
          </cell>
          <cell r="D71">
            <v>2559018.0099999998</v>
          </cell>
          <cell r="E71">
            <v>23911541.719999999</v>
          </cell>
          <cell r="F71">
            <v>15809757.890000001</v>
          </cell>
          <cell r="G71">
            <v>1775557.83</v>
          </cell>
          <cell r="H71">
            <v>14034200.060000001</v>
          </cell>
          <cell r="I71">
            <v>91511173.76000005</v>
          </cell>
        </row>
        <row r="72">
          <cell r="A72">
            <v>39326</v>
          </cell>
          <cell r="B72">
            <v>91511173.76000005</v>
          </cell>
          <cell r="C72">
            <v>23439062.940000001</v>
          </cell>
          <cell r="D72">
            <v>2290921.36</v>
          </cell>
          <cell r="E72">
            <v>21148141.579999998</v>
          </cell>
          <cell r="F72">
            <v>20808471.579999998</v>
          </cell>
          <cell r="G72">
            <v>2058632.67</v>
          </cell>
          <cell r="H72">
            <v>18749838.91</v>
          </cell>
          <cell r="I72">
            <v>94141765.120000049</v>
          </cell>
        </row>
        <row r="73">
          <cell r="A73">
            <v>39356</v>
          </cell>
          <cell r="B73">
            <v>94141765.120000049</v>
          </cell>
          <cell r="C73">
            <v>22815361.699999999</v>
          </cell>
          <cell r="D73">
            <v>2156816.02</v>
          </cell>
          <cell r="E73">
            <v>20658545.68</v>
          </cell>
          <cell r="F73">
            <v>26703194.190000001</v>
          </cell>
          <cell r="G73">
            <v>2423514.94</v>
          </cell>
          <cell r="H73">
            <v>24279679.25</v>
          </cell>
          <cell r="I73">
            <v>90253932.630000055</v>
          </cell>
        </row>
        <row r="74">
          <cell r="A74">
            <v>39387</v>
          </cell>
          <cell r="B74">
            <v>90253932.630000055</v>
          </cell>
          <cell r="C74">
            <v>21187852.329999998</v>
          </cell>
          <cell r="D74">
            <v>2065060.85</v>
          </cell>
          <cell r="E74">
            <v>19122791.48</v>
          </cell>
          <cell r="F74">
            <v>19487273.059999999</v>
          </cell>
          <cell r="G74">
            <v>2823448.43</v>
          </cell>
          <cell r="H74">
            <v>16663824.630000001</v>
          </cell>
          <cell r="I74">
            <v>91954511.900000051</v>
          </cell>
        </row>
        <row r="75">
          <cell r="A75">
            <v>39417</v>
          </cell>
          <cell r="B75">
            <v>91954511.900000051</v>
          </cell>
          <cell r="C75">
            <v>20035187.539999999</v>
          </cell>
          <cell r="D75">
            <v>2393857.44</v>
          </cell>
          <cell r="E75">
            <v>17641330.100000001</v>
          </cell>
          <cell r="F75">
            <v>23570078.989999998</v>
          </cell>
          <cell r="G75">
            <v>1813502.4</v>
          </cell>
          <cell r="H75">
            <v>21756576.59</v>
          </cell>
          <cell r="I75">
            <v>88419620.450000063</v>
          </cell>
        </row>
        <row r="76">
          <cell r="A76">
            <v>39448</v>
          </cell>
          <cell r="B76">
            <v>88419620.450000063</v>
          </cell>
          <cell r="C76">
            <v>26423454</v>
          </cell>
          <cell r="D76">
            <v>1918391.87</v>
          </cell>
          <cell r="E76">
            <v>24505062.129999999</v>
          </cell>
          <cell r="F76">
            <v>19208956.289999999</v>
          </cell>
          <cell r="G76">
            <v>2337650.59</v>
          </cell>
          <cell r="H76">
            <v>16871305.699999999</v>
          </cell>
          <cell r="I76">
            <v>95634118.160000056</v>
          </cell>
        </row>
        <row r="77">
          <cell r="A77">
            <v>39479</v>
          </cell>
          <cell r="B77">
            <v>95634118.160000056</v>
          </cell>
          <cell r="C77">
            <v>21938947.809999999</v>
          </cell>
          <cell r="D77">
            <v>1506049.8</v>
          </cell>
          <cell r="E77">
            <v>20432898.010000002</v>
          </cell>
          <cell r="F77">
            <v>22332092.449999999</v>
          </cell>
          <cell r="G77">
            <v>2352133.7000000002</v>
          </cell>
          <cell r="H77">
            <v>19979958.75</v>
          </cell>
          <cell r="I77">
            <v>95240973.520000055</v>
          </cell>
        </row>
        <row r="78">
          <cell r="A78">
            <v>39508</v>
          </cell>
          <cell r="B78">
            <v>95240973.520000055</v>
          </cell>
          <cell r="C78">
            <v>21676610.199999999</v>
          </cell>
          <cell r="D78">
            <v>1464811.66</v>
          </cell>
          <cell r="E78">
            <v>20211798.539999999</v>
          </cell>
          <cell r="F78">
            <v>23997661.390000001</v>
          </cell>
          <cell r="G78">
            <v>2327845.85</v>
          </cell>
          <cell r="H78">
            <v>21669815.539999999</v>
          </cell>
          <cell r="I78">
            <v>92919922.330000058</v>
          </cell>
        </row>
        <row r="79">
          <cell r="A79">
            <v>39539</v>
          </cell>
          <cell r="B79">
            <v>92919922.330000058</v>
          </cell>
          <cell r="C79">
            <v>23084839.859999999</v>
          </cell>
          <cell r="D79">
            <v>1559231.05</v>
          </cell>
          <cell r="E79">
            <v>21525608.809999999</v>
          </cell>
          <cell r="F79">
            <v>19494964.16</v>
          </cell>
          <cell r="G79">
            <v>1818025.18</v>
          </cell>
          <cell r="H79">
            <v>17676938.98</v>
          </cell>
          <cell r="I79">
            <v>96509798.030000061</v>
          </cell>
        </row>
        <row r="80">
          <cell r="A80">
            <v>39569</v>
          </cell>
          <cell r="B80">
            <v>96509798.030000061</v>
          </cell>
          <cell r="C80">
            <v>23006559.469999999</v>
          </cell>
          <cell r="D80">
            <v>1524411.09</v>
          </cell>
          <cell r="E80">
            <v>21482148.379999999</v>
          </cell>
          <cell r="F80">
            <v>18726409.91</v>
          </cell>
          <cell r="G80">
            <v>1560936.91</v>
          </cell>
          <cell r="H80">
            <v>17165473</v>
          </cell>
          <cell r="I80">
            <v>100789947.59000006</v>
          </cell>
        </row>
        <row r="81">
          <cell r="A81">
            <v>39600</v>
          </cell>
          <cell r="B81">
            <v>100789947.59000006</v>
          </cell>
          <cell r="C81">
            <v>23338126.290000003</v>
          </cell>
          <cell r="D81">
            <v>1654819.8</v>
          </cell>
          <cell r="E81">
            <v>21683306.490000002</v>
          </cell>
          <cell r="F81">
            <v>24614180.880000003</v>
          </cell>
          <cell r="G81">
            <v>1509156.09</v>
          </cell>
          <cell r="H81">
            <v>23105024.789999999</v>
          </cell>
          <cell r="I81">
            <v>99513893.00000006</v>
          </cell>
        </row>
        <row r="82">
          <cell r="A82">
            <v>39630</v>
          </cell>
          <cell r="B82">
            <v>99513893.00000006</v>
          </cell>
          <cell r="C82">
            <v>28317322.640000001</v>
          </cell>
          <cell r="D82">
            <v>1997933.9</v>
          </cell>
          <cell r="E82">
            <v>26319388.739999998</v>
          </cell>
          <cell r="F82">
            <v>20866854.170000002</v>
          </cell>
          <cell r="G82">
            <v>1472483.84</v>
          </cell>
          <cell r="H82">
            <v>19394370.329999998</v>
          </cell>
          <cell r="I82">
            <v>106964361.47000006</v>
          </cell>
        </row>
        <row r="83">
          <cell r="A83">
            <v>39661</v>
          </cell>
          <cell r="B83">
            <v>106964361.47000006</v>
          </cell>
          <cell r="C83">
            <v>28952850.100000001</v>
          </cell>
          <cell r="D83">
            <v>2185250.5299999998</v>
          </cell>
          <cell r="E83">
            <v>26767599.57</v>
          </cell>
          <cell r="F83">
            <v>19848655.48</v>
          </cell>
          <cell r="G83">
            <v>1664284.69</v>
          </cell>
          <cell r="H83">
            <v>18184370.789999999</v>
          </cell>
          <cell r="I83">
            <v>116068556.09000005</v>
          </cell>
        </row>
        <row r="84">
          <cell r="A84">
            <v>39692</v>
          </cell>
          <cell r="B84">
            <v>116068556.09000005</v>
          </cell>
          <cell r="C84">
            <v>27098326.809999999</v>
          </cell>
          <cell r="D84">
            <v>2129787.65</v>
          </cell>
          <cell r="E84">
            <v>24968539.16</v>
          </cell>
          <cell r="F84">
            <v>28591957.940000001</v>
          </cell>
          <cell r="G84">
            <v>1772813.06</v>
          </cell>
          <cell r="H84">
            <v>26819144.879999999</v>
          </cell>
          <cell r="I84">
            <v>114574924.96000004</v>
          </cell>
        </row>
        <row r="85">
          <cell r="A85">
            <v>39722</v>
          </cell>
          <cell r="B85">
            <v>114574924.96000004</v>
          </cell>
          <cell r="C85">
            <v>28249656.420000002</v>
          </cell>
          <cell r="D85">
            <v>1917949.56</v>
          </cell>
          <cell r="E85">
            <v>26331706.859999999</v>
          </cell>
          <cell r="F85">
            <v>24381313.079999998</v>
          </cell>
          <cell r="G85">
            <v>2072232.65</v>
          </cell>
          <cell r="H85">
            <v>22309080.43</v>
          </cell>
          <cell r="I85">
            <v>118443268.30000006</v>
          </cell>
        </row>
        <row r="86">
          <cell r="A86">
            <v>39753</v>
          </cell>
          <cell r="B86">
            <v>118443268.30000006</v>
          </cell>
          <cell r="C86">
            <v>23131699.949999999</v>
          </cell>
          <cell r="D86">
            <v>1667554.77</v>
          </cell>
          <cell r="E86">
            <v>21464145.18</v>
          </cell>
          <cell r="F86">
            <v>24978083.5</v>
          </cell>
          <cell r="G86">
            <v>2493863.61</v>
          </cell>
          <cell r="H86">
            <v>22484219.890000001</v>
          </cell>
          <cell r="I86">
            <v>116596884.75000006</v>
          </cell>
        </row>
        <row r="87">
          <cell r="A87">
            <v>39783</v>
          </cell>
          <cell r="B87">
            <v>116596884.75000006</v>
          </cell>
          <cell r="C87">
            <v>24322901.34</v>
          </cell>
          <cell r="D87">
            <v>2203073.12</v>
          </cell>
          <cell r="E87">
            <v>22119828.219999999</v>
          </cell>
          <cell r="F87">
            <v>36105155.060000002</v>
          </cell>
          <cell r="G87">
            <v>1257226.8</v>
          </cell>
          <cell r="H87">
            <v>34847928.259999998</v>
          </cell>
          <cell r="I87">
            <v>104814631.03000006</v>
          </cell>
        </row>
        <row r="88">
          <cell r="A88">
            <v>39814</v>
          </cell>
          <cell r="B88">
            <v>104814631.03000006</v>
          </cell>
          <cell r="C88">
            <v>28031097.559999999</v>
          </cell>
          <cell r="D88">
            <v>1621083.48</v>
          </cell>
          <cell r="E88">
            <v>26410014.079999998</v>
          </cell>
          <cell r="F88">
            <v>21220359.489999998</v>
          </cell>
          <cell r="G88">
            <v>2033882.91</v>
          </cell>
          <cell r="H88">
            <v>19186476.579999998</v>
          </cell>
          <cell r="I88">
            <v>111625369.10000007</v>
          </cell>
        </row>
        <row r="89">
          <cell r="A89">
            <v>39845</v>
          </cell>
          <cell r="B89">
            <v>111625369.10000007</v>
          </cell>
          <cell r="C89">
            <v>22491599.190000001</v>
          </cell>
          <cell r="D89">
            <v>1364804.27</v>
          </cell>
          <cell r="E89">
            <v>21126794.920000002</v>
          </cell>
          <cell r="F89">
            <v>27941043.07</v>
          </cell>
          <cell r="G89">
            <v>1857394.03</v>
          </cell>
          <cell r="H89">
            <v>26083649.039999999</v>
          </cell>
          <cell r="I89">
            <v>106175925.22000006</v>
          </cell>
        </row>
        <row r="90">
          <cell r="A90">
            <v>39873</v>
          </cell>
          <cell r="B90">
            <v>106175925.22000006</v>
          </cell>
          <cell r="C90">
            <v>25951511.399999999</v>
          </cell>
          <cell r="D90">
            <v>1268404.6499999999</v>
          </cell>
          <cell r="E90">
            <v>24683106.75</v>
          </cell>
          <cell r="F90">
            <v>31716611</v>
          </cell>
          <cell r="G90">
            <v>1837258.58</v>
          </cell>
          <cell r="H90">
            <v>29879352.420000002</v>
          </cell>
          <cell r="I90">
            <v>100410825.62000006</v>
          </cell>
        </row>
        <row r="91">
          <cell r="A91">
            <v>39904</v>
          </cell>
          <cell r="B91">
            <v>100410825.62000006</v>
          </cell>
          <cell r="C91">
            <v>25391410.620000001</v>
          </cell>
          <cell r="D91">
            <v>1180759.93</v>
          </cell>
          <cell r="E91">
            <v>24210650.690000001</v>
          </cell>
          <cell r="F91">
            <v>20417764.989999998</v>
          </cell>
          <cell r="G91">
            <v>1515940.61</v>
          </cell>
          <cell r="H91">
            <v>18901824.379999999</v>
          </cell>
          <cell r="I91">
            <v>105384471.25000007</v>
          </cell>
        </row>
        <row r="92">
          <cell r="A92">
            <v>39934</v>
          </cell>
          <cell r="B92">
            <v>105384471.25000007</v>
          </cell>
          <cell r="C92">
            <v>24295971.550000001</v>
          </cell>
          <cell r="D92">
            <v>1191292.98</v>
          </cell>
          <cell r="E92">
            <v>23104678.57</v>
          </cell>
          <cell r="F92">
            <v>21682742.649999999</v>
          </cell>
          <cell r="G92">
            <v>1448578.11</v>
          </cell>
          <cell r="H92">
            <v>20234164.539999999</v>
          </cell>
          <cell r="I92">
            <v>107997700.15000007</v>
          </cell>
        </row>
        <row r="93">
          <cell r="A93">
            <v>39965</v>
          </cell>
          <cell r="B93">
            <v>107997700.15000007</v>
          </cell>
          <cell r="C93">
            <v>23683016.300000001</v>
          </cell>
          <cell r="D93">
            <v>1239866.6499999999</v>
          </cell>
          <cell r="E93">
            <v>22443149.649999999</v>
          </cell>
          <cell r="F93">
            <v>22512449.210000001</v>
          </cell>
          <cell r="G93">
            <v>1125080.18</v>
          </cell>
          <cell r="H93">
            <v>21387369.030000001</v>
          </cell>
          <cell r="I93">
            <v>109168267.24000007</v>
          </cell>
        </row>
        <row r="94">
          <cell r="A94">
            <v>39995</v>
          </cell>
          <cell r="B94">
            <v>109168267.24000007</v>
          </cell>
          <cell r="C94">
            <v>26557458.579999998</v>
          </cell>
          <cell r="D94">
            <v>1498091.21</v>
          </cell>
          <cell r="E94">
            <v>25059367.370000001</v>
          </cell>
          <cell r="F94">
            <v>22874188.789999999</v>
          </cell>
          <cell r="G94">
            <v>1211276.43</v>
          </cell>
          <cell r="H94">
            <v>21662912.359999999</v>
          </cell>
          <cell r="I94">
            <v>112851537.03000006</v>
          </cell>
        </row>
        <row r="95">
          <cell r="A95">
            <v>40026</v>
          </cell>
          <cell r="B95">
            <v>112851537.03000006</v>
          </cell>
          <cell r="C95">
            <v>31026192.25</v>
          </cell>
          <cell r="D95">
            <v>1585314.94</v>
          </cell>
          <cell r="E95">
            <v>29440877.309999999</v>
          </cell>
          <cell r="F95">
            <v>25646984.16</v>
          </cell>
          <cell r="G95">
            <v>1239253.98</v>
          </cell>
          <cell r="H95">
            <v>24407730.18</v>
          </cell>
          <cell r="I95">
            <v>118230745.12000006</v>
          </cell>
        </row>
        <row r="96">
          <cell r="A96">
            <v>40057</v>
          </cell>
          <cell r="B96">
            <v>118230745.12000006</v>
          </cell>
          <cell r="C96">
            <v>28849720.170000002</v>
          </cell>
          <cell r="D96">
            <v>1576237.41</v>
          </cell>
          <cell r="E96">
            <v>27273482.760000002</v>
          </cell>
          <cell r="F96">
            <v>24730420.600000001</v>
          </cell>
          <cell r="G96">
            <v>1439066.19</v>
          </cell>
          <cell r="H96">
            <v>23291354.41</v>
          </cell>
          <cell r="I96">
            <v>122350044.69000009</v>
          </cell>
        </row>
        <row r="97">
          <cell r="A97">
            <v>40087</v>
          </cell>
          <cell r="B97">
            <v>122350044.69000009</v>
          </cell>
          <cell r="C97">
            <v>24677316.710000001</v>
          </cell>
          <cell r="D97">
            <v>1373097.17</v>
          </cell>
          <cell r="E97">
            <v>23304219.539999999</v>
          </cell>
          <cell r="F97">
            <v>25875339.670000002</v>
          </cell>
          <cell r="G97">
            <v>1809240.75</v>
          </cell>
          <cell r="H97">
            <v>24066098.920000002</v>
          </cell>
          <cell r="I97">
            <v>121152021.73000009</v>
          </cell>
        </row>
        <row r="98">
          <cell r="A98">
            <v>40118</v>
          </cell>
          <cell r="B98">
            <v>121152021.73000009</v>
          </cell>
          <cell r="C98">
            <v>27206119.329999998</v>
          </cell>
          <cell r="D98">
            <v>1269440.26</v>
          </cell>
          <cell r="E98">
            <v>25936679.07</v>
          </cell>
          <cell r="F98">
            <v>31059003.719999999</v>
          </cell>
          <cell r="G98">
            <v>1855223.15</v>
          </cell>
          <cell r="H98">
            <v>29203780.57</v>
          </cell>
          <cell r="I98">
            <v>117299137.34000009</v>
          </cell>
        </row>
        <row r="99">
          <cell r="A99">
            <v>40148</v>
          </cell>
          <cell r="B99">
            <v>117299137.34000009</v>
          </cell>
          <cell r="C99">
            <v>30420384.219999999</v>
          </cell>
          <cell r="D99">
            <v>1523377.18</v>
          </cell>
          <cell r="E99">
            <v>28897007.039999999</v>
          </cell>
          <cell r="F99">
            <v>21104820.129999999</v>
          </cell>
          <cell r="G99">
            <v>869070.61</v>
          </cell>
          <cell r="H99">
            <v>20235749.52</v>
          </cell>
          <cell r="I99">
            <v>126614701.4300001</v>
          </cell>
        </row>
        <row r="100">
          <cell r="A100">
            <v>40179</v>
          </cell>
          <cell r="B100">
            <v>126614701.4300001</v>
          </cell>
          <cell r="C100">
            <v>59078012.850000001</v>
          </cell>
          <cell r="D100">
            <v>1015061.11</v>
          </cell>
          <cell r="E100">
            <v>58062951.740000002</v>
          </cell>
          <cell r="F100">
            <v>31063536.530000001</v>
          </cell>
          <cell r="G100">
            <v>1609262.01</v>
          </cell>
          <cell r="H100">
            <v>29454274.52</v>
          </cell>
          <cell r="I100">
            <v>154629177.75000009</v>
          </cell>
        </row>
        <row r="101">
          <cell r="A101">
            <v>40210</v>
          </cell>
          <cell r="B101">
            <v>154629177.75000009</v>
          </cell>
          <cell r="C101">
            <v>39474264.409999996</v>
          </cell>
          <cell r="D101">
            <v>946010.4</v>
          </cell>
          <cell r="E101">
            <v>38528254.009999998</v>
          </cell>
          <cell r="F101">
            <v>47887167.729999997</v>
          </cell>
          <cell r="G101">
            <v>1398088.17</v>
          </cell>
          <cell r="H101">
            <v>46489079.560000002</v>
          </cell>
          <cell r="I101">
            <v>146216274.4300001</v>
          </cell>
        </row>
        <row r="102">
          <cell r="A102">
            <v>40238</v>
          </cell>
          <cell r="B102">
            <v>146216274.4300001</v>
          </cell>
          <cell r="C102">
            <v>33859540.520000003</v>
          </cell>
          <cell r="D102">
            <v>914783.03</v>
          </cell>
          <cell r="E102">
            <v>32944757.489999998</v>
          </cell>
          <cell r="F102">
            <v>48751719.090000004</v>
          </cell>
          <cell r="G102">
            <v>1010726.75</v>
          </cell>
          <cell r="H102">
            <v>47740992.340000004</v>
          </cell>
          <cell r="I102">
            <v>131324095.8600001</v>
          </cell>
        </row>
        <row r="103">
          <cell r="A103">
            <v>40269</v>
          </cell>
          <cell r="B103">
            <v>131324095.8600001</v>
          </cell>
          <cell r="C103">
            <v>30785974.059999999</v>
          </cell>
          <cell r="D103">
            <v>915711.61</v>
          </cell>
          <cell r="E103">
            <v>29870262.449999999</v>
          </cell>
          <cell r="F103">
            <v>26059107.460000001</v>
          </cell>
          <cell r="G103">
            <v>792806.96</v>
          </cell>
          <cell r="H103">
            <v>25266300.5</v>
          </cell>
          <cell r="I103">
            <v>136050962.4600001</v>
          </cell>
        </row>
        <row r="104">
          <cell r="A104">
            <v>40299</v>
          </cell>
          <cell r="B104">
            <v>136050962.4600001</v>
          </cell>
          <cell r="C104">
            <v>30175226.510000002</v>
          </cell>
          <cell r="D104">
            <v>897591.29</v>
          </cell>
          <cell r="E104">
            <v>29277635.219999999</v>
          </cell>
          <cell r="F104">
            <v>30355123.18</v>
          </cell>
          <cell r="G104">
            <v>868814.64</v>
          </cell>
          <cell r="H104">
            <v>29486308.539999999</v>
          </cell>
          <cell r="I104">
            <v>135871065.79000008</v>
          </cell>
        </row>
        <row r="105">
          <cell r="A105">
            <v>40330</v>
          </cell>
          <cell r="B105">
            <v>135871065.79000008</v>
          </cell>
          <cell r="C105">
            <v>31744191.079999998</v>
          </cell>
          <cell r="D105">
            <v>984458.09</v>
          </cell>
          <cell r="E105">
            <v>30759732.989999998</v>
          </cell>
          <cell r="F105">
            <v>22815610.190000001</v>
          </cell>
          <cell r="G105">
            <v>788123.42</v>
          </cell>
          <cell r="H105">
            <v>22027486.77</v>
          </cell>
          <cell r="I105">
            <v>144799646.68000007</v>
          </cell>
        </row>
        <row r="106">
          <cell r="A106">
            <v>40360</v>
          </cell>
          <cell r="B106">
            <v>144799646.68000007</v>
          </cell>
          <cell r="C106">
            <v>43218219.210000001</v>
          </cell>
          <cell r="D106">
            <v>1316096.47</v>
          </cell>
          <cell r="E106">
            <v>41902122.740000002</v>
          </cell>
          <cell r="F106">
            <v>27818800.760000002</v>
          </cell>
          <cell r="G106">
            <v>768385.86</v>
          </cell>
          <cell r="H106">
            <v>27050414.899999999</v>
          </cell>
          <cell r="I106">
            <v>160199065.13000008</v>
          </cell>
        </row>
        <row r="107">
          <cell r="A107">
            <v>40391</v>
          </cell>
          <cell r="B107">
            <v>160199065.13000008</v>
          </cell>
          <cell r="C107">
            <v>36408992.850000001</v>
          </cell>
          <cell r="D107">
            <v>1556406.28</v>
          </cell>
          <cell r="E107">
            <v>34852586.57</v>
          </cell>
          <cell r="F107">
            <v>36909548.829999998</v>
          </cell>
          <cell r="G107">
            <v>951813.29</v>
          </cell>
          <cell r="H107">
            <v>35957735.539999999</v>
          </cell>
          <cell r="I107">
            <v>159698509.1500001</v>
          </cell>
        </row>
        <row r="108">
          <cell r="A108">
            <v>40422</v>
          </cell>
          <cell r="B108">
            <v>159698509.1500001</v>
          </cell>
          <cell r="C108">
            <v>34210380.399999999</v>
          </cell>
          <cell r="D108">
            <v>1545006.5</v>
          </cell>
          <cell r="E108">
            <v>32665373.899999999</v>
          </cell>
          <cell r="F108">
            <v>33759304.5</v>
          </cell>
          <cell r="G108">
            <v>1099056.45</v>
          </cell>
          <cell r="H108">
            <v>32660248.050000001</v>
          </cell>
          <cell r="I108">
            <v>160149585.0500001</v>
          </cell>
        </row>
        <row r="109">
          <cell r="A109">
            <v>40452</v>
          </cell>
          <cell r="B109">
            <v>160149585.0500001</v>
          </cell>
          <cell r="C109">
            <v>30991534.469999999</v>
          </cell>
          <cell r="D109">
            <v>1327251.01</v>
          </cell>
          <cell r="E109">
            <v>29664283.460000001</v>
          </cell>
          <cell r="F109">
            <v>35124701.890000001</v>
          </cell>
          <cell r="G109">
            <v>1426063.46</v>
          </cell>
          <cell r="H109">
            <v>33698638.43</v>
          </cell>
          <cell r="I109">
            <v>156016417.63000011</v>
          </cell>
        </row>
        <row r="110">
          <cell r="A110">
            <v>40483</v>
          </cell>
          <cell r="B110">
            <v>156016417.63000011</v>
          </cell>
          <cell r="C110">
            <v>32219241.960000001</v>
          </cell>
          <cell r="D110">
            <v>1329727.04</v>
          </cell>
          <cell r="E110">
            <v>30889514.920000002</v>
          </cell>
          <cell r="F110">
            <v>35198916.990000002</v>
          </cell>
          <cell r="G110">
            <v>1686074.59</v>
          </cell>
          <cell r="H110">
            <v>33512842.399999999</v>
          </cell>
          <cell r="I110">
            <v>153036742.60000011</v>
          </cell>
        </row>
        <row r="111">
          <cell r="A111">
            <v>40513</v>
          </cell>
          <cell r="B111">
            <v>153036742.60000011</v>
          </cell>
          <cell r="C111">
            <v>40619548.729999997</v>
          </cell>
          <cell r="D111">
            <v>1588040.04</v>
          </cell>
          <cell r="E111">
            <v>39031508.689999998</v>
          </cell>
          <cell r="F111">
            <v>33714111.460000001</v>
          </cell>
          <cell r="G111">
            <v>838617.57</v>
          </cell>
          <cell r="H111">
            <v>32875493.890000001</v>
          </cell>
          <cell r="I111">
            <v>159942179.87000009</v>
          </cell>
        </row>
        <row r="112">
          <cell r="A112">
            <v>40544</v>
          </cell>
          <cell r="B112">
            <v>159942179.87000009</v>
          </cell>
          <cell r="C112">
            <v>37212678.229999997</v>
          </cell>
          <cell r="D112">
            <v>1154508.8799999999</v>
          </cell>
          <cell r="E112">
            <v>36058169.350000001</v>
          </cell>
          <cell r="F112">
            <v>39033532.369999997</v>
          </cell>
          <cell r="G112">
            <v>1426412.22</v>
          </cell>
          <cell r="H112">
            <v>37607120.149999999</v>
          </cell>
          <cell r="I112">
            <v>158121325.73000008</v>
          </cell>
        </row>
        <row r="113">
          <cell r="A113">
            <v>40575</v>
          </cell>
          <cell r="B113">
            <v>158121325.73000008</v>
          </cell>
          <cell r="C113">
            <v>30648004.050000001</v>
          </cell>
          <cell r="D113">
            <v>922801.75</v>
          </cell>
          <cell r="E113">
            <v>29725202.300000001</v>
          </cell>
          <cell r="F113">
            <v>37295466.100000001</v>
          </cell>
          <cell r="G113">
            <v>1407555.07</v>
          </cell>
          <cell r="H113">
            <v>35887911.030000001</v>
          </cell>
          <cell r="I113">
            <v>151473863.6800001</v>
          </cell>
        </row>
        <row r="114">
          <cell r="A114">
            <v>40603</v>
          </cell>
          <cell r="B114">
            <v>151473863.6800001</v>
          </cell>
          <cell r="C114">
            <v>36407017.869999997</v>
          </cell>
          <cell r="D114">
            <v>1025829.55</v>
          </cell>
          <cell r="E114">
            <v>35381188.32</v>
          </cell>
          <cell r="F114">
            <v>29880658.510000002</v>
          </cell>
          <cell r="G114">
            <v>1203267.8700000001</v>
          </cell>
          <cell r="H114">
            <v>28677390.640000001</v>
          </cell>
          <cell r="I114">
            <v>158000223.04000011</v>
          </cell>
        </row>
        <row r="115">
          <cell r="A115">
            <v>40634</v>
          </cell>
          <cell r="B115">
            <v>158000223.04000011</v>
          </cell>
          <cell r="C115">
            <v>29411330.469999999</v>
          </cell>
          <cell r="D115">
            <v>969057.25</v>
          </cell>
          <cell r="E115">
            <v>28442273.219999999</v>
          </cell>
          <cell r="F115">
            <v>30727629.440000001</v>
          </cell>
          <cell r="G115">
            <v>853937.01</v>
          </cell>
          <cell r="H115">
            <v>29873692.43</v>
          </cell>
          <cell r="I115">
            <v>156683924.07000011</v>
          </cell>
        </row>
        <row r="116">
          <cell r="A116">
            <v>40664</v>
          </cell>
          <cell r="B116">
            <v>156683924.07000011</v>
          </cell>
          <cell r="C116">
            <v>34615351.68</v>
          </cell>
          <cell r="D116">
            <v>1113822.8</v>
          </cell>
          <cell r="E116">
            <v>33501528.879999999</v>
          </cell>
          <cell r="F116">
            <v>32185626.850000001</v>
          </cell>
          <cell r="G116">
            <v>935908.39</v>
          </cell>
          <cell r="H116">
            <v>31249718.460000001</v>
          </cell>
          <cell r="I116">
            <v>159113648.90000013</v>
          </cell>
        </row>
        <row r="117">
          <cell r="A117">
            <v>40695</v>
          </cell>
          <cell r="B117">
            <v>159113648.90000013</v>
          </cell>
          <cell r="C117">
            <v>40519377.469999999</v>
          </cell>
          <cell r="D117">
            <v>1209591.9099999999</v>
          </cell>
          <cell r="E117">
            <v>39309785.560000002</v>
          </cell>
          <cell r="F117">
            <v>26818181.66</v>
          </cell>
          <cell r="G117">
            <v>1191162</v>
          </cell>
          <cell r="H117">
            <v>25627019.66</v>
          </cell>
          <cell r="I117">
            <v>172814844.71000013</v>
          </cell>
        </row>
        <row r="118">
          <cell r="A118">
            <v>40725</v>
          </cell>
          <cell r="B118">
            <v>172814844.71000013</v>
          </cell>
          <cell r="C118">
            <v>48680697.310000002</v>
          </cell>
          <cell r="D118">
            <v>1566368.75</v>
          </cell>
          <cell r="E118">
            <v>47114328.560000002</v>
          </cell>
          <cell r="F118">
            <v>43203945.700000003</v>
          </cell>
          <cell r="G118">
            <v>1087152.3799999999</v>
          </cell>
          <cell r="H118">
            <v>42116793.32</v>
          </cell>
          <cell r="I118">
            <v>178291596.32000011</v>
          </cell>
        </row>
        <row r="119">
          <cell r="A119">
            <v>40756</v>
          </cell>
          <cell r="B119">
            <v>178291596.32000011</v>
          </cell>
          <cell r="C119">
            <v>48613247.039999999</v>
          </cell>
          <cell r="D119">
            <v>1669597.3</v>
          </cell>
          <cell r="E119">
            <v>46943649.740000002</v>
          </cell>
          <cell r="F119">
            <v>44851720.119999997</v>
          </cell>
          <cell r="G119">
            <v>1401567.13</v>
          </cell>
          <cell r="H119">
            <v>43450152.990000002</v>
          </cell>
          <cell r="I119">
            <v>182053123.2400001</v>
          </cell>
        </row>
        <row r="120">
          <cell r="A120">
            <v>40787</v>
          </cell>
          <cell r="B120">
            <v>182053123.2400001</v>
          </cell>
          <cell r="C120">
            <v>37540163.07</v>
          </cell>
          <cell r="D120">
            <v>1692996.43</v>
          </cell>
          <cell r="E120">
            <v>35847166.640000001</v>
          </cell>
          <cell r="F120">
            <v>43170382.520000003</v>
          </cell>
          <cell r="G120">
            <v>1231570.99</v>
          </cell>
          <cell r="H120">
            <v>41938811.530000001</v>
          </cell>
          <cell r="I120">
            <v>176422903.79000008</v>
          </cell>
        </row>
        <row r="121">
          <cell r="A121">
            <v>40817</v>
          </cell>
          <cell r="B121">
            <v>176422903.79000008</v>
          </cell>
          <cell r="C121">
            <v>44003281.140000001</v>
          </cell>
          <cell r="D121">
            <v>1311174.69</v>
          </cell>
          <cell r="E121">
            <v>42692106.450000003</v>
          </cell>
          <cell r="F121">
            <v>49410072.909999996</v>
          </cell>
          <cell r="G121">
            <v>1876154.95</v>
          </cell>
          <cell r="H121">
            <v>47533917.960000001</v>
          </cell>
          <cell r="I121">
            <v>171016112.02000007</v>
          </cell>
        </row>
        <row r="122">
          <cell r="A122">
            <v>40848</v>
          </cell>
          <cell r="B122">
            <v>171016112.02000007</v>
          </cell>
          <cell r="C122">
            <v>45628469.619999997</v>
          </cell>
          <cell r="D122">
            <v>1334239.5900000001</v>
          </cell>
          <cell r="E122">
            <v>44294230.030000001</v>
          </cell>
          <cell r="F122">
            <v>39828161.600000001</v>
          </cell>
          <cell r="G122">
            <v>1611931.93</v>
          </cell>
          <cell r="H122">
            <v>38216229.670000002</v>
          </cell>
          <cell r="I122">
            <v>176816420.04000008</v>
          </cell>
        </row>
        <row r="123">
          <cell r="A123">
            <v>40878</v>
          </cell>
          <cell r="B123">
            <v>176816420.04000008</v>
          </cell>
          <cell r="C123">
            <v>47991797.039999999</v>
          </cell>
          <cell r="D123">
            <v>1693642.32</v>
          </cell>
          <cell r="E123">
            <v>46298154.719999999</v>
          </cell>
          <cell r="F123">
            <v>44942780.259999998</v>
          </cell>
          <cell r="G123">
            <v>853420.57</v>
          </cell>
          <cell r="H123">
            <v>44089359.689999998</v>
          </cell>
          <cell r="I123">
            <v>179865436.82000008</v>
          </cell>
        </row>
        <row r="124">
          <cell r="A124">
            <v>40909</v>
          </cell>
          <cell r="B124">
            <v>179865436.82000008</v>
          </cell>
          <cell r="C124">
            <v>74247705.370000005</v>
          </cell>
          <cell r="D124">
            <v>1166641.6000000001</v>
          </cell>
          <cell r="E124">
            <v>73081063.769999996</v>
          </cell>
          <cell r="F124">
            <v>53746531.539999999</v>
          </cell>
          <cell r="G124">
            <v>1584460.88</v>
          </cell>
          <cell r="H124">
            <v>52162070.659999996</v>
          </cell>
          <cell r="I124">
            <v>200366610.6500001</v>
          </cell>
        </row>
        <row r="125">
          <cell r="A125">
            <v>40940</v>
          </cell>
          <cell r="B125">
            <v>200366610.6500001</v>
          </cell>
          <cell r="C125">
            <v>48695492.43</v>
          </cell>
          <cell r="D125">
            <v>975967.08</v>
          </cell>
          <cell r="E125">
            <v>47719525.350000001</v>
          </cell>
          <cell r="F125">
            <v>59448491.979999997</v>
          </cell>
          <cell r="G125">
            <v>1419990.27</v>
          </cell>
          <cell r="H125">
            <v>58028501.710000001</v>
          </cell>
          <cell r="I125">
            <v>189613611.10000011</v>
          </cell>
        </row>
        <row r="126">
          <cell r="A126">
            <v>40969</v>
          </cell>
          <cell r="B126">
            <v>189613611.10000011</v>
          </cell>
          <cell r="C126">
            <v>58634492.030000001</v>
          </cell>
          <cell r="D126">
            <v>842136.01</v>
          </cell>
          <cell r="E126">
            <v>57792356.020000003</v>
          </cell>
          <cell r="F126">
            <v>55797140.289999999</v>
          </cell>
          <cell r="G126">
            <v>1088776.58</v>
          </cell>
          <cell r="H126">
            <v>54708363.710000001</v>
          </cell>
          <cell r="I126">
            <v>192450962.84000012</v>
          </cell>
        </row>
        <row r="127">
          <cell r="A127">
            <v>41000</v>
          </cell>
          <cell r="B127">
            <v>192450962.84000012</v>
          </cell>
          <cell r="C127">
            <v>63803942.909999996</v>
          </cell>
          <cell r="D127">
            <v>820103.27</v>
          </cell>
          <cell r="E127">
            <v>62983839.640000001</v>
          </cell>
          <cell r="F127">
            <v>63431579.030000001</v>
          </cell>
          <cell r="G127">
            <v>971478.72</v>
          </cell>
          <cell r="H127">
            <v>62460100.310000002</v>
          </cell>
          <cell r="I127">
            <v>192823326.72000012</v>
          </cell>
        </row>
        <row r="128">
          <cell r="A128">
            <v>41030</v>
          </cell>
          <cell r="B128">
            <v>192823326.72000012</v>
          </cell>
          <cell r="C128">
            <v>71953526.140000001</v>
          </cell>
          <cell r="D128">
            <v>938007.88</v>
          </cell>
          <cell r="E128">
            <v>71015518.260000005</v>
          </cell>
          <cell r="F128">
            <v>50828217.310000002</v>
          </cell>
          <cell r="G128">
            <v>847770.33</v>
          </cell>
          <cell r="H128">
            <v>49980446.979999997</v>
          </cell>
          <cell r="I128">
            <v>213948635.55000013</v>
          </cell>
        </row>
        <row r="129">
          <cell r="A129">
            <v>41061</v>
          </cell>
          <cell r="B129">
            <v>213948635.55000013</v>
          </cell>
          <cell r="C129">
            <v>50576515.420000002</v>
          </cell>
          <cell r="D129">
            <v>1054740.07</v>
          </cell>
          <cell r="E129">
            <v>49521775.350000001</v>
          </cell>
          <cell r="F129">
            <v>50109232.07</v>
          </cell>
          <cell r="G129">
            <v>660439.47</v>
          </cell>
          <cell r="H129">
            <v>49448792.600000001</v>
          </cell>
          <cell r="I129">
            <v>214415918.90000015</v>
          </cell>
        </row>
        <row r="130">
          <cell r="A130">
            <v>41091</v>
          </cell>
          <cell r="B130">
            <v>214415918.90000015</v>
          </cell>
          <cell r="C130">
            <v>61575780.729999997</v>
          </cell>
          <cell r="D130">
            <v>1427798.68</v>
          </cell>
          <cell r="E130">
            <v>60147982.049999997</v>
          </cell>
          <cell r="F130">
            <v>71334276.829999998</v>
          </cell>
          <cell r="G130">
            <v>809166.63</v>
          </cell>
          <cell r="H130">
            <v>70525110.200000003</v>
          </cell>
          <cell r="I130">
            <v>204657422.80000019</v>
          </cell>
        </row>
        <row r="131">
          <cell r="A131">
            <v>41122</v>
          </cell>
          <cell r="B131">
            <v>204657422.80000019</v>
          </cell>
          <cell r="C131">
            <v>56000139.740000002</v>
          </cell>
          <cell r="D131">
            <v>1584644.24</v>
          </cell>
          <cell r="E131">
            <v>54415495.5</v>
          </cell>
          <cell r="F131">
            <v>43804374.140000001</v>
          </cell>
          <cell r="G131">
            <v>1095506.08</v>
          </cell>
          <cell r="H131">
            <v>42708868.060000002</v>
          </cell>
          <cell r="I131">
            <v>216853188.40000021</v>
          </cell>
        </row>
        <row r="132">
          <cell r="A132">
            <v>41153</v>
          </cell>
          <cell r="B132">
            <v>216853188.40000021</v>
          </cell>
          <cell r="C132">
            <v>50872428.939999998</v>
          </cell>
          <cell r="D132">
            <v>1420799.09</v>
          </cell>
          <cell r="E132">
            <v>49451629.850000001</v>
          </cell>
          <cell r="F132">
            <v>53297932.57</v>
          </cell>
          <cell r="G132">
            <v>1194215.1200000001</v>
          </cell>
          <cell r="H132">
            <v>52103717.450000003</v>
          </cell>
          <cell r="I132">
            <v>214427684.77000022</v>
          </cell>
        </row>
        <row r="133">
          <cell r="A133">
            <v>41183</v>
          </cell>
          <cell r="B133">
            <v>214427684.77000022</v>
          </cell>
          <cell r="C133">
            <v>52277703.380000003</v>
          </cell>
          <cell r="D133">
            <v>1214800.53</v>
          </cell>
          <cell r="E133">
            <v>51062902.850000001</v>
          </cell>
          <cell r="F133">
            <v>58644244.210000001</v>
          </cell>
          <cell r="G133">
            <v>1690389.67</v>
          </cell>
          <cell r="H133">
            <v>56953854.539999999</v>
          </cell>
          <cell r="I133">
            <v>208061143.94000021</v>
          </cell>
        </row>
        <row r="134">
          <cell r="A134">
            <v>41214</v>
          </cell>
          <cell r="B134">
            <v>208061143.94000021</v>
          </cell>
          <cell r="C134">
            <v>52732659.380000003</v>
          </cell>
          <cell r="D134">
            <v>1093902.3500000001</v>
          </cell>
          <cell r="E134">
            <v>51638757.030000001</v>
          </cell>
          <cell r="F134">
            <v>43909562.460000001</v>
          </cell>
          <cell r="G134">
            <v>1520277.15</v>
          </cell>
          <cell r="H134">
            <v>42389285.310000002</v>
          </cell>
          <cell r="I134">
            <v>216884240.86000019</v>
          </cell>
        </row>
        <row r="135">
          <cell r="A135">
            <v>41244</v>
          </cell>
          <cell r="B135">
            <v>216884240.86000019</v>
          </cell>
          <cell r="C135">
            <v>45926371.549999997</v>
          </cell>
          <cell r="D135">
            <v>1167391.29</v>
          </cell>
          <cell r="E135">
            <v>44758980.259999998</v>
          </cell>
          <cell r="F135">
            <v>57705659.109999999</v>
          </cell>
          <cell r="G135">
            <v>815422.27</v>
          </cell>
          <cell r="H135">
            <v>56890236.840000004</v>
          </cell>
          <cell r="I135">
            <v>205104953.30000019</v>
          </cell>
        </row>
        <row r="136">
          <cell r="A136">
            <v>41275</v>
          </cell>
          <cell r="B136">
            <v>205104953.30000019</v>
          </cell>
          <cell r="C136">
            <v>52249644.990000002</v>
          </cell>
          <cell r="D136">
            <v>1036661.09</v>
          </cell>
          <cell r="E136">
            <v>51212983.899999999</v>
          </cell>
          <cell r="F136">
            <v>38509466.57</v>
          </cell>
          <cell r="G136">
            <v>1190744.58</v>
          </cell>
          <cell r="H136">
            <v>37318721.990000002</v>
          </cell>
          <cell r="I136">
            <v>218845131.72000021</v>
          </cell>
        </row>
        <row r="137">
          <cell r="A137">
            <v>41306</v>
          </cell>
          <cell r="B137">
            <v>218845131.72000021</v>
          </cell>
          <cell r="C137">
            <v>43330990.039999999</v>
          </cell>
          <cell r="D137">
            <v>921880.13</v>
          </cell>
          <cell r="E137">
            <v>42409109.909999996</v>
          </cell>
          <cell r="F137">
            <v>49840549.840000004</v>
          </cell>
          <cell r="G137">
            <v>1194245.82</v>
          </cell>
          <cell r="H137">
            <v>48646304.020000003</v>
          </cell>
          <cell r="I137">
            <v>212335571.9200002</v>
          </cell>
        </row>
        <row r="138">
          <cell r="A138">
            <v>41334</v>
          </cell>
          <cell r="B138">
            <v>212335571.9200002</v>
          </cell>
          <cell r="C138">
            <v>50182525.009999998</v>
          </cell>
          <cell r="D138">
            <v>920067.47</v>
          </cell>
          <cell r="E138">
            <v>49262457.539999999</v>
          </cell>
          <cell r="F138">
            <v>46880387.390000001</v>
          </cell>
          <cell r="G138">
            <v>1014055.65</v>
          </cell>
          <cell r="H138">
            <v>45866331.740000002</v>
          </cell>
          <cell r="I138">
            <v>215637709.5400002</v>
          </cell>
        </row>
        <row r="139">
          <cell r="A139">
            <v>41365</v>
          </cell>
          <cell r="B139">
            <v>215637709.5400002</v>
          </cell>
          <cell r="C139">
            <v>47321184.159999996</v>
          </cell>
          <cell r="D139">
            <v>1107806.56</v>
          </cell>
          <cell r="E139">
            <v>46213377.600000001</v>
          </cell>
          <cell r="F139">
            <v>54245421.32</v>
          </cell>
          <cell r="G139">
            <v>804524.28</v>
          </cell>
          <cell r="H139">
            <v>53440897.039999999</v>
          </cell>
          <cell r="I139">
            <v>208713472.3800002</v>
          </cell>
        </row>
        <row r="140">
          <cell r="A140">
            <v>41395</v>
          </cell>
          <cell r="B140">
            <v>208713472.3800002</v>
          </cell>
          <cell r="C140">
            <v>46498202.509999998</v>
          </cell>
          <cell r="D140">
            <v>1120955.67</v>
          </cell>
          <cell r="E140">
            <v>45377246.840000004</v>
          </cell>
          <cell r="F140">
            <v>42641947.979999997</v>
          </cell>
          <cell r="G140">
            <v>1064901.26</v>
          </cell>
          <cell r="H140">
            <v>41577046.719999999</v>
          </cell>
          <cell r="I140">
            <v>212569726.91000021</v>
          </cell>
        </row>
        <row r="141">
          <cell r="A141">
            <v>41426</v>
          </cell>
          <cell r="B141">
            <v>212569726.91000021</v>
          </cell>
          <cell r="C141">
            <v>44466415.740000002</v>
          </cell>
          <cell r="D141">
            <v>1251784.99</v>
          </cell>
          <cell r="E141">
            <v>43214630.75</v>
          </cell>
          <cell r="F141">
            <v>42113709.590000004</v>
          </cell>
          <cell r="G141">
            <v>822307.97</v>
          </cell>
          <cell r="H141">
            <v>41291401.619999997</v>
          </cell>
          <cell r="I141">
            <v>214922433.06000021</v>
          </cell>
        </row>
        <row r="142">
          <cell r="A142">
            <v>41456</v>
          </cell>
          <cell r="B142">
            <v>214922433.06000021</v>
          </cell>
          <cell r="C142">
            <v>58506585.920000002</v>
          </cell>
          <cell r="D142">
            <v>1587045.64</v>
          </cell>
          <cell r="E142">
            <v>56919540.280000001</v>
          </cell>
          <cell r="F142">
            <v>56161314.780000001</v>
          </cell>
          <cell r="G142">
            <v>1005732.71</v>
          </cell>
          <cell r="H142">
            <v>55155582.07</v>
          </cell>
          <cell r="I142">
            <v>217267704.2000002</v>
          </cell>
        </row>
        <row r="143">
          <cell r="A143">
            <v>41487</v>
          </cell>
          <cell r="B143">
            <v>217267704.2000002</v>
          </cell>
          <cell r="C143">
            <v>67712317</v>
          </cell>
          <cell r="D143">
            <v>1833291.69</v>
          </cell>
          <cell r="E143">
            <v>65879025.310000002</v>
          </cell>
          <cell r="F143">
            <v>45330950.469999999</v>
          </cell>
          <cell r="G143">
            <v>1232171.78</v>
          </cell>
          <cell r="H143">
            <v>44098778.689999998</v>
          </cell>
          <cell r="I143">
            <v>239649070.73000017</v>
          </cell>
        </row>
        <row r="144">
          <cell r="A144">
            <v>41518</v>
          </cell>
          <cell r="B144">
            <v>239649070.73000017</v>
          </cell>
          <cell r="C144">
            <v>60327926.310000002</v>
          </cell>
          <cell r="D144">
            <v>1739118.56</v>
          </cell>
          <cell r="E144">
            <v>58588807.75</v>
          </cell>
          <cell r="F144">
            <v>76237550.079999998</v>
          </cell>
          <cell r="G144">
            <v>1626065.48</v>
          </cell>
          <cell r="H144">
            <v>74611484.599999994</v>
          </cell>
          <cell r="I144">
            <v>223739446.96000022</v>
          </cell>
        </row>
        <row r="145">
          <cell r="A145">
            <v>41548</v>
          </cell>
          <cell r="B145">
            <v>223739446.96000022</v>
          </cell>
          <cell r="C145">
            <v>57808923.840000004</v>
          </cell>
          <cell r="D145">
            <v>1359106.66</v>
          </cell>
          <cell r="E145">
            <v>56449817.18</v>
          </cell>
          <cell r="F145">
            <v>54435700.280000001</v>
          </cell>
          <cell r="G145">
            <v>1818299.44</v>
          </cell>
          <cell r="H145">
            <v>52617400.840000004</v>
          </cell>
          <cell r="I145">
            <v>227112670.52000019</v>
          </cell>
        </row>
        <row r="146">
          <cell r="A146">
            <v>41579</v>
          </cell>
          <cell r="B146">
            <v>227112670.52000019</v>
          </cell>
          <cell r="C146">
            <v>49930307.619999997</v>
          </cell>
          <cell r="D146">
            <v>1200092.17</v>
          </cell>
          <cell r="E146">
            <v>48730215.450000003</v>
          </cell>
          <cell r="F146">
            <v>52586958.369999997</v>
          </cell>
          <cell r="G146">
            <v>1828242.06</v>
          </cell>
          <cell r="H146">
            <v>50758716.310000002</v>
          </cell>
          <cell r="I146">
            <v>224456019.77000016</v>
          </cell>
        </row>
        <row r="147">
          <cell r="A147">
            <v>41609</v>
          </cell>
          <cell r="B147">
            <v>224456019.77000016</v>
          </cell>
          <cell r="C147">
            <v>52263606.520000003</v>
          </cell>
          <cell r="D147">
            <v>1470145.97</v>
          </cell>
          <cell r="E147">
            <v>50793460.549999997</v>
          </cell>
          <cell r="F147">
            <v>61948224.859999999</v>
          </cell>
          <cell r="G147">
            <v>884373.67</v>
          </cell>
          <cell r="H147">
            <v>61063851.189999998</v>
          </cell>
          <cell r="I147">
            <v>214771401.43000013</v>
          </cell>
        </row>
        <row r="148">
          <cell r="A148">
            <v>41640</v>
          </cell>
          <cell r="B148">
            <v>214771401.43000013</v>
          </cell>
          <cell r="C148">
            <v>73355887.379999995</v>
          </cell>
          <cell r="D148">
            <v>1246324.6299999999</v>
          </cell>
          <cell r="E148">
            <v>72109562.75</v>
          </cell>
          <cell r="F148">
            <v>41894402.770000003</v>
          </cell>
          <cell r="G148">
            <v>1759943.99</v>
          </cell>
          <cell r="H148">
            <v>40134458.780000001</v>
          </cell>
          <cell r="I148">
            <v>246232886.04000011</v>
          </cell>
        </row>
        <row r="149">
          <cell r="A149">
            <v>41671</v>
          </cell>
          <cell r="B149">
            <v>246232886.04000011</v>
          </cell>
          <cell r="C149">
            <v>48858293.18</v>
          </cell>
          <cell r="D149">
            <v>1249425.77</v>
          </cell>
          <cell r="E149">
            <v>47608867.409999996</v>
          </cell>
          <cell r="F149">
            <v>52656547.380000003</v>
          </cell>
          <cell r="G149">
            <v>1586624.85</v>
          </cell>
          <cell r="H149">
            <v>51069922.530000001</v>
          </cell>
          <cell r="I149">
            <v>242434631.84000009</v>
          </cell>
        </row>
        <row r="150">
          <cell r="A150">
            <v>41699</v>
          </cell>
          <cell r="B150">
            <v>242434631.84000009</v>
          </cell>
          <cell r="C150">
            <v>38477073.700000003</v>
          </cell>
          <cell r="D150">
            <v>1280729.22</v>
          </cell>
          <cell r="E150">
            <v>37196344.479999997</v>
          </cell>
          <cell r="F150">
            <v>35099366.990000002</v>
          </cell>
          <cell r="G150">
            <v>1115843.1100000001</v>
          </cell>
          <cell r="H150">
            <v>33983523.880000003</v>
          </cell>
          <cell r="I150">
            <v>245812338.55000007</v>
          </cell>
        </row>
        <row r="151">
          <cell r="A151">
            <v>41730</v>
          </cell>
          <cell r="B151">
            <v>245812338.55000007</v>
          </cell>
          <cell r="C151">
            <v>35149383.079999998</v>
          </cell>
          <cell r="D151">
            <v>938433.31</v>
          </cell>
          <cell r="E151">
            <v>34210949.770000003</v>
          </cell>
          <cell r="F151">
            <v>24362834.780000001</v>
          </cell>
          <cell r="G151">
            <v>1391618.35</v>
          </cell>
          <cell r="H151">
            <v>22971216.43</v>
          </cell>
          <cell r="I151">
            <v>256598886.85000005</v>
          </cell>
        </row>
        <row r="152">
          <cell r="A152">
            <v>41760</v>
          </cell>
          <cell r="B152">
            <v>256598886.85000005</v>
          </cell>
          <cell r="C152">
            <v>37432186.649999999</v>
          </cell>
          <cell r="D152">
            <v>1186095.05</v>
          </cell>
          <cell r="E152">
            <v>36246091.600000001</v>
          </cell>
          <cell r="F152">
            <v>18018049.129999999</v>
          </cell>
          <cell r="G152">
            <v>939398.48</v>
          </cell>
          <cell r="H152">
            <v>17078650.649999999</v>
          </cell>
          <cell r="I152">
            <v>276013024.37000006</v>
          </cell>
        </row>
        <row r="153">
          <cell r="A153">
            <v>41791</v>
          </cell>
          <cell r="B153">
            <v>276013024.37000006</v>
          </cell>
          <cell r="C153">
            <v>26354898.530000001</v>
          </cell>
          <cell r="D153">
            <v>1450769.89</v>
          </cell>
          <cell r="E153">
            <v>24904128.640000001</v>
          </cell>
          <cell r="F153">
            <v>29455844.030000001</v>
          </cell>
          <cell r="G153">
            <v>900521.69</v>
          </cell>
          <cell r="H153">
            <v>28555322.34</v>
          </cell>
          <cell r="I153">
            <v>272912078.87000012</v>
          </cell>
        </row>
        <row r="154">
          <cell r="A154">
            <v>41821</v>
          </cell>
          <cell r="B154">
            <v>272912078.87000012</v>
          </cell>
          <cell r="C154">
            <v>35943799.479999997</v>
          </cell>
          <cell r="D154">
            <v>2679836.4300000002</v>
          </cell>
          <cell r="E154">
            <v>33263963.050000001</v>
          </cell>
          <cell r="F154">
            <v>62450848.390000001</v>
          </cell>
          <cell r="G154">
            <v>101577.4</v>
          </cell>
          <cell r="H154">
            <v>62349270.990000002</v>
          </cell>
          <cell r="I154">
            <v>246405029.96000016</v>
          </cell>
        </row>
        <row r="155">
          <cell r="A155">
            <v>41852</v>
          </cell>
          <cell r="B155">
            <v>246405029.96000016</v>
          </cell>
          <cell r="C155">
            <v>21993301.280000001</v>
          </cell>
          <cell r="D155">
            <v>3485411.88</v>
          </cell>
          <cell r="E155">
            <v>18507889.399999999</v>
          </cell>
          <cell r="F155">
            <v>13615764.880000001</v>
          </cell>
          <cell r="G155">
            <v>60506.22</v>
          </cell>
          <cell r="H155">
            <v>13555258.66</v>
          </cell>
          <cell r="I155">
            <v>254782566.36000016</v>
          </cell>
        </row>
        <row r="156">
          <cell r="A156">
            <v>41883</v>
          </cell>
          <cell r="B156">
            <v>254782566.36000016</v>
          </cell>
          <cell r="C156">
            <v>27029455.75</v>
          </cell>
          <cell r="D156">
            <v>3817103.48</v>
          </cell>
          <cell r="E156">
            <v>23212352.27</v>
          </cell>
          <cell r="F156">
            <v>18964595.039999999</v>
          </cell>
          <cell r="G156">
            <v>329862.15999999997</v>
          </cell>
          <cell r="H156">
            <v>18634732.879999999</v>
          </cell>
          <cell r="I156">
            <v>262847427.07000014</v>
          </cell>
        </row>
        <row r="157">
          <cell r="A157">
            <v>41913</v>
          </cell>
          <cell r="B157">
            <v>262847427.07000014</v>
          </cell>
          <cell r="C157">
            <v>26679419.739999998</v>
          </cell>
          <cell r="D157">
            <v>3455626.89</v>
          </cell>
          <cell r="E157">
            <v>23223792.850000001</v>
          </cell>
          <cell r="F157">
            <v>21335357.109999999</v>
          </cell>
          <cell r="G157">
            <v>2138748.56</v>
          </cell>
          <cell r="H157">
            <v>19196608.550000001</v>
          </cell>
          <cell r="I157">
            <v>268191489.70000011</v>
          </cell>
        </row>
        <row r="158">
          <cell r="A158">
            <v>41944</v>
          </cell>
          <cell r="B158">
            <v>268191489.70000011</v>
          </cell>
          <cell r="C158">
            <v>16020495.890000001</v>
          </cell>
          <cell r="D158">
            <v>3110563.26</v>
          </cell>
          <cell r="E158">
            <v>12909932.630000001</v>
          </cell>
          <cell r="F158">
            <v>16883064.210000001</v>
          </cell>
          <cell r="G158">
            <v>2750710.51</v>
          </cell>
          <cell r="H158">
            <v>14132353.699999999</v>
          </cell>
          <cell r="I158">
            <v>267328921.38000008</v>
          </cell>
        </row>
        <row r="159">
          <cell r="A159">
            <v>41974</v>
          </cell>
          <cell r="B159">
            <v>267328921.38000008</v>
          </cell>
          <cell r="C159">
            <v>23526259.300000001</v>
          </cell>
          <cell r="D159">
            <v>3214218.24</v>
          </cell>
          <cell r="E159">
            <v>20312041.059999999</v>
          </cell>
          <cell r="F159">
            <v>22569730.210000001</v>
          </cell>
          <cell r="G159">
            <v>3923139.1</v>
          </cell>
          <cell r="H159">
            <v>18646591.109999999</v>
          </cell>
          <cell r="I159">
            <v>268285450.47000006</v>
          </cell>
        </row>
        <row r="160">
          <cell r="A160">
            <v>42005</v>
          </cell>
          <cell r="B160">
            <v>268285450.47000006</v>
          </cell>
          <cell r="C160">
            <v>20155406.440000001</v>
          </cell>
          <cell r="D160">
            <v>3104689.39</v>
          </cell>
          <cell r="E160">
            <v>17050717.050000001</v>
          </cell>
          <cell r="F160">
            <v>18678732.57</v>
          </cell>
          <cell r="G160">
            <v>4317694.13</v>
          </cell>
          <cell r="H160">
            <v>14361038.439999999</v>
          </cell>
          <cell r="I160">
            <v>269762124.34000009</v>
          </cell>
        </row>
        <row r="161">
          <cell r="A161">
            <v>42036</v>
          </cell>
          <cell r="B161">
            <v>269762124.34000009</v>
          </cell>
          <cell r="C161">
            <v>17841182.219999999</v>
          </cell>
          <cell r="D161">
            <v>2859074.31</v>
          </cell>
          <cell r="E161">
            <v>14982107.91</v>
          </cell>
          <cell r="F161">
            <v>15229355.539999999</v>
          </cell>
          <cell r="G161">
            <v>3460284.51</v>
          </cell>
          <cell r="H161">
            <v>11769071.029999999</v>
          </cell>
          <cell r="I161">
            <v>272373951.02000004</v>
          </cell>
        </row>
        <row r="162">
          <cell r="A162">
            <v>42064</v>
          </cell>
          <cell r="B162">
            <v>272373951.02000004</v>
          </cell>
          <cell r="C162">
            <v>24913773.789999999</v>
          </cell>
          <cell r="D162">
            <v>2995701.55</v>
          </cell>
          <cell r="E162">
            <v>21918072.239999998</v>
          </cell>
          <cell r="F162">
            <v>27997453.719999999</v>
          </cell>
          <cell r="G162">
            <v>2375644.4500000002</v>
          </cell>
          <cell r="H162">
            <v>25621809.27</v>
          </cell>
          <cell r="I162">
            <v>269290271.09000003</v>
          </cell>
        </row>
        <row r="163">
          <cell r="A163">
            <v>42095</v>
          </cell>
          <cell r="B163">
            <v>269290271.09000003</v>
          </cell>
          <cell r="C163">
            <v>15446167.949999999</v>
          </cell>
          <cell r="D163">
            <v>2784214.76</v>
          </cell>
          <cell r="E163">
            <v>12661953.189999999</v>
          </cell>
          <cell r="F163">
            <v>25638368.300000001</v>
          </cell>
          <cell r="G163">
            <v>3369743.35</v>
          </cell>
          <cell r="H163">
            <v>22268624.949999999</v>
          </cell>
          <cell r="I163">
            <v>259098070.74000001</v>
          </cell>
        </row>
        <row r="164">
          <cell r="A164">
            <v>42125</v>
          </cell>
          <cell r="B164">
            <v>259098070.74000001</v>
          </cell>
          <cell r="C164">
            <v>15049947.539999999</v>
          </cell>
          <cell r="D164">
            <v>2774143.84</v>
          </cell>
          <cell r="E164">
            <v>12275803.699999999</v>
          </cell>
          <cell r="F164">
            <v>20526095.949999999</v>
          </cell>
          <cell r="G164">
            <v>3715233.05</v>
          </cell>
          <cell r="H164">
            <v>16810862.899999999</v>
          </cell>
          <cell r="I164">
            <v>253621922.33000004</v>
          </cell>
        </row>
        <row r="165">
          <cell r="A165">
            <v>42156</v>
          </cell>
          <cell r="B165">
            <v>253621922.33000004</v>
          </cell>
          <cell r="C165">
            <v>16336261.4</v>
          </cell>
          <cell r="D165">
            <v>2882799.73</v>
          </cell>
          <cell r="E165">
            <v>13453461.67</v>
          </cell>
          <cell r="F165">
            <v>20021891.18</v>
          </cell>
          <cell r="G165">
            <v>3304849.38</v>
          </cell>
          <cell r="H165">
            <v>16717041.800000001</v>
          </cell>
          <cell r="I165">
            <v>249936292.55000001</v>
          </cell>
        </row>
        <row r="166">
          <cell r="A166">
            <v>42186</v>
          </cell>
          <cell r="B166">
            <v>249936292.55000001</v>
          </cell>
          <cell r="C166">
            <v>21434455.809999999</v>
          </cell>
          <cell r="D166">
            <v>3514665.43</v>
          </cell>
          <cell r="E166">
            <v>17919790.379999999</v>
          </cell>
          <cell r="F166">
            <v>18253658.760000002</v>
          </cell>
          <cell r="G166">
            <v>2602624.2000000002</v>
          </cell>
          <cell r="H166">
            <v>15651034.560000001</v>
          </cell>
          <cell r="I166">
            <v>253117089.60000002</v>
          </cell>
        </row>
        <row r="167">
          <cell r="A167">
            <v>42217</v>
          </cell>
          <cell r="B167">
            <v>253117089.60000002</v>
          </cell>
          <cell r="C167">
            <v>23446423.149999999</v>
          </cell>
          <cell r="D167">
            <v>4236121.16</v>
          </cell>
          <cell r="E167">
            <v>19210301.989999998</v>
          </cell>
          <cell r="F167">
            <v>18433452.27</v>
          </cell>
          <cell r="G167">
            <v>2644834.83</v>
          </cell>
          <cell r="H167">
            <v>15788617.439999999</v>
          </cell>
          <cell r="I167">
            <v>258130060.47999999</v>
          </cell>
        </row>
        <row r="168">
          <cell r="A168">
            <v>42248</v>
          </cell>
          <cell r="B168">
            <v>258130060.47999999</v>
          </cell>
          <cell r="C168">
            <v>20788286.48</v>
          </cell>
          <cell r="D168">
            <v>4514790.3600000003</v>
          </cell>
          <cell r="E168">
            <v>16273496.119999999</v>
          </cell>
          <cell r="F168">
            <v>17190599.43</v>
          </cell>
          <cell r="G168">
            <v>2247563.7999999998</v>
          </cell>
          <cell r="H168">
            <v>14943035.630000001</v>
          </cell>
          <cell r="I168">
            <v>261727747.52999997</v>
          </cell>
        </row>
        <row r="169">
          <cell r="A169">
            <v>42278</v>
          </cell>
          <cell r="B169">
            <v>261727747.52999997</v>
          </cell>
          <cell r="C169">
            <v>18690556.829999998</v>
          </cell>
          <cell r="D169">
            <v>4113244.07</v>
          </cell>
          <cell r="E169">
            <v>14577312.76</v>
          </cell>
          <cell r="F169">
            <v>23167613.100000001</v>
          </cell>
          <cell r="G169">
            <v>2317062.44</v>
          </cell>
          <cell r="H169">
            <v>20850550.66</v>
          </cell>
          <cell r="I169">
            <v>257250691.25999996</v>
          </cell>
        </row>
        <row r="170">
          <cell r="A170">
            <v>42309</v>
          </cell>
          <cell r="B170">
            <v>257250691.25999996</v>
          </cell>
          <cell r="C170">
            <v>17721249.510000002</v>
          </cell>
          <cell r="D170">
            <v>4007591.51</v>
          </cell>
          <cell r="E170">
            <v>13713658</v>
          </cell>
          <cell r="F170">
            <v>31162628.050000001</v>
          </cell>
          <cell r="G170">
            <v>3249296.56</v>
          </cell>
          <cell r="H170">
            <v>27913331.489999998</v>
          </cell>
          <cell r="I170">
            <v>243809312.71999997</v>
          </cell>
        </row>
        <row r="171">
          <cell r="A171">
            <v>42339</v>
          </cell>
          <cell r="B171">
            <v>243809312.71999997</v>
          </cell>
          <cell r="C171">
            <v>17631377.879999999</v>
          </cell>
          <cell r="D171">
            <v>3855134.45</v>
          </cell>
          <cell r="E171">
            <v>13776243.43</v>
          </cell>
          <cell r="F171">
            <v>17917310.75</v>
          </cell>
          <cell r="G171">
            <v>5516506.6799999997</v>
          </cell>
          <cell r="H171">
            <v>12400804.07</v>
          </cell>
          <cell r="I171">
            <v>243523379.84999996</v>
          </cell>
        </row>
        <row r="172">
          <cell r="A172">
            <v>42370</v>
          </cell>
          <cell r="B172">
            <v>243523379.84999996</v>
          </cell>
          <cell r="C172">
            <v>20374541.27</v>
          </cell>
          <cell r="D172">
            <v>3482052.61</v>
          </cell>
          <cell r="E172">
            <v>16892488.66</v>
          </cell>
          <cell r="F172">
            <v>15383303.779999999</v>
          </cell>
          <cell r="G172">
            <v>4636938.2699999996</v>
          </cell>
          <cell r="H172">
            <v>10746365.51</v>
          </cell>
          <cell r="I172">
            <v>248514617.33999997</v>
          </cell>
        </row>
        <row r="173">
          <cell r="A173">
            <v>42401</v>
          </cell>
          <cell r="B173">
            <v>248514617.33999997</v>
          </cell>
          <cell r="C173">
            <v>17464543.489999998</v>
          </cell>
          <cell r="D173">
            <v>3371511.42</v>
          </cell>
          <cell r="E173">
            <v>14093032.07</v>
          </cell>
          <cell r="F173">
            <v>19173345.18</v>
          </cell>
          <cell r="G173">
            <v>4709759.24</v>
          </cell>
          <cell r="H173">
            <v>14463585.939999999</v>
          </cell>
          <cell r="I173">
            <v>246805815.64999998</v>
          </cell>
        </row>
        <row r="174">
          <cell r="A174">
            <v>42430</v>
          </cell>
          <cell r="B174">
            <v>246805815.64999998</v>
          </cell>
          <cell r="C174">
            <v>19646637.440000001</v>
          </cell>
          <cell r="D174">
            <v>3444322.57</v>
          </cell>
          <cell r="E174">
            <v>16202314.869999999</v>
          </cell>
          <cell r="F174">
            <v>17841297.989999998</v>
          </cell>
          <cell r="G174">
            <v>2815218.86</v>
          </cell>
          <cell r="H174">
            <v>15026079.130000001</v>
          </cell>
          <cell r="I174">
            <v>248611155.09999996</v>
          </cell>
        </row>
        <row r="175">
          <cell r="A175">
            <v>42461</v>
          </cell>
          <cell r="B175">
            <v>248611155.09999996</v>
          </cell>
          <cell r="C175">
            <v>21892137.809999999</v>
          </cell>
          <cell r="D175">
            <v>3260491.16</v>
          </cell>
          <cell r="E175">
            <v>18631646.649999999</v>
          </cell>
          <cell r="F175">
            <v>14030672.27</v>
          </cell>
          <cell r="G175">
            <v>4113463.29</v>
          </cell>
          <cell r="H175">
            <v>9917208.9800000004</v>
          </cell>
          <cell r="I175">
            <v>256472620.63999996</v>
          </cell>
        </row>
        <row r="176">
          <cell r="A176">
            <v>42491</v>
          </cell>
          <cell r="B176">
            <v>256472620.63999996</v>
          </cell>
          <cell r="C176">
            <v>20796045.670000002</v>
          </cell>
          <cell r="D176">
            <v>3072067.73</v>
          </cell>
          <cell r="E176">
            <v>17723977.940000001</v>
          </cell>
          <cell r="F176">
            <v>23499048.780000001</v>
          </cell>
          <cell r="G176">
            <v>4323674.59</v>
          </cell>
          <cell r="H176">
            <v>19175374.190000001</v>
          </cell>
          <cell r="I176">
            <v>253769617.52999994</v>
          </cell>
        </row>
        <row r="177">
          <cell r="A177">
            <v>42522</v>
          </cell>
          <cell r="B177">
            <v>253769617.52999994</v>
          </cell>
          <cell r="C177">
            <v>18421434.27</v>
          </cell>
          <cell r="D177">
            <v>3220555.04</v>
          </cell>
          <cell r="E177">
            <v>15200879.23</v>
          </cell>
          <cell r="F177">
            <v>12254505.800000001</v>
          </cell>
          <cell r="G177">
            <v>3714969.7</v>
          </cell>
          <cell r="H177">
            <v>8539536.0999999996</v>
          </cell>
          <cell r="I177">
            <v>259936545.99999994</v>
          </cell>
        </row>
        <row r="178">
          <cell r="A178">
            <v>42552</v>
          </cell>
          <cell r="B178">
            <v>259936545.99999994</v>
          </cell>
          <cell r="C178">
            <v>21979851.23</v>
          </cell>
          <cell r="D178">
            <v>3749896.2</v>
          </cell>
          <cell r="E178">
            <v>18229955.030000001</v>
          </cell>
          <cell r="F178">
            <v>14916503.65</v>
          </cell>
          <cell r="G178">
            <v>3693686.23</v>
          </cell>
          <cell r="H178">
            <v>11222817.42</v>
          </cell>
          <cell r="I178">
            <v>266999893.57999995</v>
          </cell>
        </row>
        <row r="179">
          <cell r="A179">
            <v>42583</v>
          </cell>
          <cell r="B179">
            <v>266999893.57999995</v>
          </cell>
          <cell r="C179">
            <v>22537610.809999999</v>
          </cell>
          <cell r="D179">
            <v>4623062.99</v>
          </cell>
          <cell r="E179">
            <v>17914547.82</v>
          </cell>
          <cell r="F179">
            <v>15805077.42</v>
          </cell>
          <cell r="G179">
            <v>2041152.41</v>
          </cell>
          <cell r="H179">
            <v>13763925.01</v>
          </cell>
          <cell r="I179">
            <v>273732426.96999991</v>
          </cell>
        </row>
        <row r="180">
          <cell r="A180">
            <v>42614</v>
          </cell>
          <cell r="B180">
            <v>273732426.96999991</v>
          </cell>
          <cell r="C180">
            <v>20872106.23</v>
          </cell>
          <cell r="D180">
            <v>4752697.41</v>
          </cell>
          <cell r="E180">
            <v>16119408.82</v>
          </cell>
          <cell r="F180">
            <v>15504505.26</v>
          </cell>
          <cell r="G180">
            <v>2913533.69</v>
          </cell>
          <cell r="H180">
            <v>12590971.57</v>
          </cell>
          <cell r="I180">
            <v>279100027.93999994</v>
          </cell>
        </row>
        <row r="181">
          <cell r="A181">
            <v>42644</v>
          </cell>
          <cell r="B181">
            <v>279100027.93999994</v>
          </cell>
          <cell r="C181">
            <v>19519394.93</v>
          </cell>
          <cell r="D181">
            <v>4495153.8499999996</v>
          </cell>
          <cell r="E181">
            <v>15024241.08</v>
          </cell>
          <cell r="F181">
            <v>19587870.43</v>
          </cell>
          <cell r="G181">
            <v>2686011.67</v>
          </cell>
          <cell r="H181">
            <v>16901858.760000002</v>
          </cell>
          <cell r="I181">
            <v>279031552.43999994</v>
          </cell>
        </row>
        <row r="182">
          <cell r="A182">
            <v>42675</v>
          </cell>
          <cell r="B182">
            <v>279031552.43999994</v>
          </cell>
          <cell r="C182">
            <v>19753605.02</v>
          </cell>
          <cell r="D182">
            <v>3957393.19</v>
          </cell>
          <cell r="E182">
            <v>15796211.83</v>
          </cell>
          <cell r="F182">
            <v>15845440.960000001</v>
          </cell>
          <cell r="G182">
            <v>3909713.37</v>
          </cell>
          <cell r="H182">
            <v>11935727.59</v>
          </cell>
          <cell r="I182">
            <v>282939716.49999994</v>
          </cell>
        </row>
        <row r="183">
          <cell r="A183">
            <v>42705</v>
          </cell>
          <cell r="B183">
            <v>282939716.49999994</v>
          </cell>
          <cell r="C183">
            <v>20399481.82</v>
          </cell>
          <cell r="D183">
            <v>3940964.47</v>
          </cell>
          <cell r="E183">
            <v>16458517.35</v>
          </cell>
          <cell r="F183">
            <v>21694215.440000001</v>
          </cell>
          <cell r="G183">
            <v>4534582.83</v>
          </cell>
          <cell r="H183">
            <v>17159632.609999999</v>
          </cell>
          <cell r="I183">
            <v>281644982.87999994</v>
          </cell>
        </row>
        <row r="184">
          <cell r="A184">
            <v>42736</v>
          </cell>
          <cell r="B184">
            <v>281644982.87999994</v>
          </cell>
          <cell r="C184">
            <v>23076606.23</v>
          </cell>
          <cell r="D184">
            <v>3871931.43</v>
          </cell>
          <cell r="E184">
            <v>19204674.800000001</v>
          </cell>
          <cell r="F184">
            <v>18749117.190000001</v>
          </cell>
          <cell r="G184">
            <v>5187017.7300000004</v>
          </cell>
          <cell r="H184">
            <v>13562099.460000001</v>
          </cell>
          <cell r="I184">
            <v>285972471.91999996</v>
          </cell>
        </row>
        <row r="185">
          <cell r="A185">
            <v>42767</v>
          </cell>
          <cell r="B185">
            <v>285972471.91999996</v>
          </cell>
          <cell r="C185">
            <v>18384490.859999999</v>
          </cell>
          <cell r="D185">
            <v>3753075.11</v>
          </cell>
          <cell r="E185">
            <v>14631415.75</v>
          </cell>
          <cell r="F185">
            <v>22234873.030000001</v>
          </cell>
          <cell r="G185">
            <v>4772356.99</v>
          </cell>
          <cell r="H185">
            <v>17462516.039999999</v>
          </cell>
          <cell r="I185">
            <v>282122089.75</v>
          </cell>
        </row>
        <row r="186">
          <cell r="A186">
            <v>42795</v>
          </cell>
          <cell r="B186">
            <v>282122089.75</v>
          </cell>
          <cell r="C186">
            <v>31879580.920000002</v>
          </cell>
          <cell r="D186">
            <v>4013547.37</v>
          </cell>
          <cell r="E186">
            <v>27866033.550000001</v>
          </cell>
          <cell r="F186">
            <v>16374756.890000001</v>
          </cell>
          <cell r="G186">
            <v>2932762.84</v>
          </cell>
          <cell r="H186">
            <v>13441994.050000001</v>
          </cell>
          <cell r="I186">
            <v>297626913.78000003</v>
          </cell>
        </row>
        <row r="187">
          <cell r="A187">
            <v>42826</v>
          </cell>
          <cell r="B187">
            <v>297626913.78000003</v>
          </cell>
          <cell r="C187">
            <v>23032482.300000001</v>
          </cell>
          <cell r="D187">
            <v>3698470.03</v>
          </cell>
          <cell r="E187">
            <v>19334012.27</v>
          </cell>
          <cell r="F187">
            <v>25575845.760000002</v>
          </cell>
          <cell r="G187">
            <v>4154990.89</v>
          </cell>
          <cell r="H187">
            <v>21420854.870000001</v>
          </cell>
          <cell r="I187">
            <v>295083550.32000005</v>
          </cell>
        </row>
        <row r="188">
          <cell r="A188">
            <v>42856</v>
          </cell>
          <cell r="B188">
            <v>295083550.32000005</v>
          </cell>
          <cell r="C188">
            <v>25256138.050000001</v>
          </cell>
          <cell r="D188">
            <v>3649533.96</v>
          </cell>
          <cell r="E188">
            <v>21606604.09</v>
          </cell>
          <cell r="F188">
            <v>22248962.82</v>
          </cell>
          <cell r="G188">
            <v>5263103.97</v>
          </cell>
          <cell r="H188">
            <v>16985858.850000001</v>
          </cell>
          <cell r="I188">
            <v>298090725.55000007</v>
          </cell>
        </row>
        <row r="189">
          <cell r="A189">
            <v>42887</v>
          </cell>
          <cell r="B189">
            <v>298090725.55000007</v>
          </cell>
          <cell r="C189">
            <v>20446478.870000001</v>
          </cell>
          <cell r="D189">
            <v>3782371.1</v>
          </cell>
          <cell r="E189">
            <v>16664107.77</v>
          </cell>
          <cell r="F189">
            <v>19573407.48</v>
          </cell>
          <cell r="G189">
            <v>4435503.22</v>
          </cell>
          <cell r="H189">
            <v>15137904.26</v>
          </cell>
          <cell r="I189">
            <v>298963796.94000006</v>
          </cell>
        </row>
        <row r="190">
          <cell r="A190">
            <v>42917</v>
          </cell>
          <cell r="B190">
            <v>298963796.94000006</v>
          </cell>
          <cell r="C190">
            <v>22529250.719999999</v>
          </cell>
          <cell r="D190">
            <v>4423137.7699999996</v>
          </cell>
          <cell r="E190">
            <v>18106112.949999999</v>
          </cell>
          <cell r="F190">
            <v>22294378.41</v>
          </cell>
          <cell r="G190">
            <v>3411045.54</v>
          </cell>
          <cell r="H190">
            <v>18883332.870000001</v>
          </cell>
          <cell r="I190">
            <v>299198669.25000006</v>
          </cell>
        </row>
        <row r="191">
          <cell r="A191">
            <v>42948</v>
          </cell>
          <cell r="B191">
            <v>299198669.25000006</v>
          </cell>
          <cell r="C191">
            <v>23891472.289999999</v>
          </cell>
          <cell r="D191">
            <v>5258151.63</v>
          </cell>
          <cell r="E191">
            <v>18633320.66</v>
          </cell>
          <cell r="F191">
            <v>15559794.220000001</v>
          </cell>
          <cell r="G191">
            <v>2814456.1</v>
          </cell>
          <cell r="H191">
            <v>12745338.119999999</v>
          </cell>
          <cell r="I191">
            <v>307530347.32000005</v>
          </cell>
        </row>
        <row r="192">
          <cell r="A192">
            <v>42979</v>
          </cell>
          <cell r="B192">
            <v>307530347.32000005</v>
          </cell>
          <cell r="C192">
            <v>21535073.84</v>
          </cell>
          <cell r="D192">
            <v>5310768.0599999996</v>
          </cell>
          <cell r="E192">
            <v>16224305.779999999</v>
          </cell>
          <cell r="F192">
            <v>17937100.260000002</v>
          </cell>
          <cell r="G192">
            <v>3297783.79</v>
          </cell>
          <cell r="H192">
            <v>14639316.470000001</v>
          </cell>
          <cell r="I192">
            <v>311128320.90000004</v>
          </cell>
        </row>
        <row r="193">
          <cell r="A193">
            <v>43009</v>
          </cell>
          <cell r="B193">
            <v>311128320.90000004</v>
          </cell>
          <cell r="C193">
            <v>26141265.920000002</v>
          </cell>
          <cell r="D193">
            <v>4714455.8600000003</v>
          </cell>
          <cell r="E193">
            <v>21426810.059999999</v>
          </cell>
          <cell r="F193">
            <v>25276602.649999999</v>
          </cell>
          <cell r="G193">
            <v>3559667.88</v>
          </cell>
          <cell r="H193">
            <v>21716934.77</v>
          </cell>
          <cell r="I193">
            <v>311992984.17000008</v>
          </cell>
        </row>
        <row r="194">
          <cell r="A194">
            <v>43040</v>
          </cell>
          <cell r="B194">
            <v>311992984.17000008</v>
          </cell>
          <cell r="C194">
            <v>21104193.780000001</v>
          </cell>
          <cell r="D194">
            <v>4400592.24</v>
          </cell>
          <cell r="E194">
            <v>16703601.539999999</v>
          </cell>
          <cell r="F194">
            <v>15936617.300000001</v>
          </cell>
          <cell r="G194">
            <v>4389785.42</v>
          </cell>
          <cell r="H194">
            <v>11546831.880000001</v>
          </cell>
          <cell r="I194">
            <v>317160560.65000004</v>
          </cell>
        </row>
        <row r="195">
          <cell r="A195">
            <v>43070</v>
          </cell>
          <cell r="B195">
            <v>317160560.65000004</v>
          </cell>
          <cell r="C195">
            <v>19198203.68</v>
          </cell>
          <cell r="D195">
            <v>4414256.66</v>
          </cell>
          <cell r="E195">
            <v>14783947.02</v>
          </cell>
          <cell r="F195">
            <v>19162655.550000001</v>
          </cell>
          <cell r="G195">
            <v>5167214.47</v>
          </cell>
          <cell r="H195">
            <v>13995441.08</v>
          </cell>
          <cell r="I195">
            <v>317196108.78000003</v>
          </cell>
        </row>
        <row r="196">
          <cell r="A196">
            <v>43101</v>
          </cell>
          <cell r="B196">
            <v>317196108.78000003</v>
          </cell>
          <cell r="C196">
            <v>27683255.989999998</v>
          </cell>
          <cell r="D196">
            <v>4199088.75</v>
          </cell>
          <cell r="E196">
            <v>23484167.239999998</v>
          </cell>
          <cell r="F196">
            <v>22065135.239999998</v>
          </cell>
          <cell r="G196">
            <v>5956900.6399999997</v>
          </cell>
          <cell r="H196">
            <v>16108234.6</v>
          </cell>
          <cell r="I196">
            <v>322814229.53000003</v>
          </cell>
        </row>
        <row r="197">
          <cell r="A197">
            <v>43132</v>
          </cell>
          <cell r="B197">
            <v>322814229.53000003</v>
          </cell>
          <cell r="C197">
            <v>19856974.890000001</v>
          </cell>
          <cell r="D197">
            <v>3894025.37</v>
          </cell>
          <cell r="E197">
            <v>15962949.52</v>
          </cell>
          <cell r="F197">
            <v>23658155.699999999</v>
          </cell>
          <cell r="G197">
            <v>5222134.63</v>
          </cell>
          <cell r="H197">
            <v>18436021.07</v>
          </cell>
          <cell r="I197">
            <v>319013048.72000003</v>
          </cell>
        </row>
        <row r="198">
          <cell r="A198">
            <v>43160</v>
          </cell>
          <cell r="B198">
            <v>319013048.72000003</v>
          </cell>
          <cell r="C198">
            <v>23505776.050000001</v>
          </cell>
          <cell r="D198">
            <v>4203434.99</v>
          </cell>
          <cell r="E198">
            <v>19302341.059999999</v>
          </cell>
          <cell r="F198">
            <v>36533365.030000001</v>
          </cell>
          <cell r="G198">
            <v>2805567.81</v>
          </cell>
          <cell r="H198">
            <v>33727797.219999999</v>
          </cell>
          <cell r="I198">
            <v>305985459.74000001</v>
          </cell>
        </row>
        <row r="199">
          <cell r="A199">
            <v>43191</v>
          </cell>
          <cell r="B199">
            <v>305985459.74000001</v>
          </cell>
          <cell r="C199">
            <v>21215116.27</v>
          </cell>
          <cell r="D199">
            <v>4096945.65</v>
          </cell>
          <cell r="E199">
            <v>17118170.620000001</v>
          </cell>
          <cell r="F199">
            <v>19275950.800000001</v>
          </cell>
          <cell r="G199">
            <v>4985395.24</v>
          </cell>
          <cell r="H199">
            <v>14290555.560000001</v>
          </cell>
          <cell r="I199">
            <v>307924625.20999998</v>
          </cell>
        </row>
        <row r="200">
          <cell r="A200">
            <v>43221</v>
          </cell>
          <cell r="B200">
            <v>307924625.20999998</v>
          </cell>
          <cell r="C200">
            <v>21988502.600000001</v>
          </cell>
          <cell r="D200">
            <v>3846468.95</v>
          </cell>
          <cell r="E200">
            <v>18142033.649999999</v>
          </cell>
          <cell r="F200">
            <v>19024230.370000001</v>
          </cell>
          <cell r="G200">
            <v>6052577.9100000001</v>
          </cell>
          <cell r="H200">
            <v>12971652.460000001</v>
          </cell>
          <cell r="I200">
            <v>310888897.44</v>
          </cell>
        </row>
        <row r="201">
          <cell r="A201">
            <v>43252</v>
          </cell>
          <cell r="B201">
            <v>310888897.44</v>
          </cell>
          <cell r="C201">
            <v>21192974.43</v>
          </cell>
          <cell r="D201">
            <v>4328447.83</v>
          </cell>
          <cell r="E201">
            <v>16864526.600000001</v>
          </cell>
          <cell r="F201">
            <v>14936664.800000001</v>
          </cell>
          <cell r="G201">
            <v>4087162.49</v>
          </cell>
          <cell r="H201">
            <v>10849502.310000001</v>
          </cell>
          <cell r="I201">
            <v>317145207.06999999</v>
          </cell>
        </row>
        <row r="202">
          <cell r="A202">
            <v>43282</v>
          </cell>
          <cell r="B202">
            <v>317145207.06999999</v>
          </cell>
          <cell r="C202">
            <v>27536160.98</v>
          </cell>
          <cell r="D202">
            <v>5305658.57</v>
          </cell>
          <cell r="E202">
            <v>22230502.41</v>
          </cell>
          <cell r="F202">
            <v>22612558.84</v>
          </cell>
          <cell r="G202">
            <v>3162116.54</v>
          </cell>
          <cell r="H202">
            <v>19450442.300000001</v>
          </cell>
          <cell r="I202">
            <v>322068809.21000004</v>
          </cell>
        </row>
        <row r="203">
          <cell r="A203">
            <v>43313</v>
          </cell>
          <cell r="B203">
            <v>322068809.21000004</v>
          </cell>
          <cell r="C203">
            <v>30378045.16</v>
          </cell>
          <cell r="D203">
            <v>6493428.4299999997</v>
          </cell>
          <cell r="E203">
            <v>23884616.73</v>
          </cell>
          <cell r="F203">
            <v>22957016.219999999</v>
          </cell>
          <cell r="G203">
            <v>3230025.82</v>
          </cell>
          <cell r="H203">
            <v>19726990.399999999</v>
          </cell>
          <cell r="I203">
            <v>329489838.1500001</v>
          </cell>
        </row>
        <row r="204">
          <cell r="A204">
            <v>43344</v>
          </cell>
          <cell r="B204">
            <v>329489838.1500001</v>
          </cell>
          <cell r="C204">
            <v>17135558.100000001</v>
          </cell>
          <cell r="D204">
            <v>739277.38</v>
          </cell>
          <cell r="E204">
            <v>16396280.720000001</v>
          </cell>
          <cell r="F204">
            <v>42198526.409999996</v>
          </cell>
          <cell r="G204">
            <v>17833713.25</v>
          </cell>
          <cell r="H204">
            <v>24364813.16</v>
          </cell>
          <cell r="I204">
            <v>304426869.84000015</v>
          </cell>
        </row>
        <row r="205">
          <cell r="A205">
            <v>43374</v>
          </cell>
          <cell r="B205">
            <v>304426869.84000015</v>
          </cell>
          <cell r="C205">
            <v>24001185.870000001</v>
          </cell>
          <cell r="D205">
            <v>959943.11</v>
          </cell>
          <cell r="E205">
            <v>23041242.760000002</v>
          </cell>
          <cell r="F205">
            <v>26843089.649999999</v>
          </cell>
          <cell r="G205">
            <v>682967.92</v>
          </cell>
          <cell r="H205">
            <v>26160121.73</v>
          </cell>
          <cell r="I205">
            <v>301584966.06000018</v>
          </cell>
        </row>
        <row r="206">
          <cell r="A206">
            <v>43405</v>
          </cell>
          <cell r="B206">
            <v>301584966.06000018</v>
          </cell>
          <cell r="C206">
            <v>18145164.800000001</v>
          </cell>
          <cell r="D206">
            <v>1039583.89</v>
          </cell>
          <cell r="E206">
            <v>17105580.91</v>
          </cell>
          <cell r="F206">
            <v>16328819.68</v>
          </cell>
          <cell r="G206">
            <v>944431.76</v>
          </cell>
          <cell r="H206">
            <v>15384387.92</v>
          </cell>
          <cell r="I206">
            <v>303401311.18000019</v>
          </cell>
        </row>
        <row r="207">
          <cell r="A207">
            <v>43435</v>
          </cell>
          <cell r="B207">
            <v>303401311.18000019</v>
          </cell>
          <cell r="C207">
            <v>20626798.030000001</v>
          </cell>
          <cell r="D207">
            <v>781720.21</v>
          </cell>
          <cell r="E207">
            <v>19845077.82</v>
          </cell>
          <cell r="F207">
            <v>16512196.08</v>
          </cell>
          <cell r="G207">
            <v>1024538.78</v>
          </cell>
          <cell r="H207">
            <v>15487657.300000001</v>
          </cell>
          <cell r="I207">
            <v>307515913.13000017</v>
          </cell>
        </row>
        <row r="208">
          <cell r="A208">
            <v>43466</v>
          </cell>
          <cell r="B208">
            <v>307515913.13000017</v>
          </cell>
          <cell r="C208">
            <v>22637358.600000001</v>
          </cell>
          <cell r="D208">
            <v>586133.09</v>
          </cell>
          <cell r="E208">
            <v>22051225.510000002</v>
          </cell>
          <cell r="F208">
            <v>21308954.609999999</v>
          </cell>
          <cell r="G208">
            <v>755216.12</v>
          </cell>
          <cell r="H208">
            <v>20553738.489999998</v>
          </cell>
          <cell r="I208">
            <v>308844317.12000018</v>
          </cell>
        </row>
        <row r="209">
          <cell r="A209">
            <v>43497</v>
          </cell>
          <cell r="B209">
            <v>308844317.12000018</v>
          </cell>
          <cell r="I209">
            <v>308844317.12000018</v>
          </cell>
        </row>
        <row r="210">
          <cell r="A210">
            <v>43525</v>
          </cell>
          <cell r="B210">
            <v>308844317.12000018</v>
          </cell>
          <cell r="I210">
            <v>308844317.12000018</v>
          </cell>
        </row>
        <row r="211">
          <cell r="A211">
            <v>43556</v>
          </cell>
          <cell r="B211">
            <v>308844317.12000018</v>
          </cell>
          <cell r="I211">
            <v>308844317.12000018</v>
          </cell>
        </row>
        <row r="212">
          <cell r="A212">
            <v>43586</v>
          </cell>
          <cell r="B212">
            <v>308844317.12000018</v>
          </cell>
          <cell r="I212">
            <v>308844317.12000018</v>
          </cell>
        </row>
        <row r="213">
          <cell r="A213">
            <v>43617</v>
          </cell>
          <cell r="B213">
            <v>308844317.12000018</v>
          </cell>
          <cell r="I213">
            <v>308844317.12000018</v>
          </cell>
        </row>
        <row r="214">
          <cell r="A214">
            <v>43647</v>
          </cell>
          <cell r="B214">
            <v>308844317.12000018</v>
          </cell>
          <cell r="I214">
            <v>308844317.12000018</v>
          </cell>
        </row>
        <row r="215">
          <cell r="A215">
            <v>43678</v>
          </cell>
          <cell r="B215">
            <v>308844317.12000018</v>
          </cell>
          <cell r="I215">
            <v>308844317.12000018</v>
          </cell>
        </row>
        <row r="216">
          <cell r="A216">
            <v>43709</v>
          </cell>
          <cell r="B216">
            <v>308844317.12000018</v>
          </cell>
          <cell r="I216">
            <v>308844317.12000018</v>
          </cell>
        </row>
        <row r="217">
          <cell r="A217">
            <v>43739</v>
          </cell>
          <cell r="B217">
            <v>308844317.12000018</v>
          </cell>
          <cell r="I217">
            <v>308844317.12000018</v>
          </cell>
        </row>
        <row r="218">
          <cell r="A218">
            <v>43770</v>
          </cell>
          <cell r="B218">
            <v>308844317.12000018</v>
          </cell>
          <cell r="I218">
            <v>308844317.12000018</v>
          </cell>
        </row>
        <row r="219">
          <cell r="A219">
            <v>43800</v>
          </cell>
          <cell r="B219">
            <v>308844317.12000018</v>
          </cell>
          <cell r="I219">
            <v>308844317.12000018</v>
          </cell>
        </row>
        <row r="220">
          <cell r="A220">
            <v>43831</v>
          </cell>
          <cell r="B220">
            <v>308844317.12000018</v>
          </cell>
          <cell r="I220">
            <v>308844317.12000018</v>
          </cell>
        </row>
        <row r="221">
          <cell r="A221">
            <v>43862</v>
          </cell>
          <cell r="B221">
            <v>308844317.12000018</v>
          </cell>
          <cell r="I221">
            <v>308844317.12000018</v>
          </cell>
        </row>
        <row r="222">
          <cell r="A222">
            <v>43891</v>
          </cell>
          <cell r="B222">
            <v>308844317.12000018</v>
          </cell>
          <cell r="I222">
            <v>308844317.12000018</v>
          </cell>
        </row>
        <row r="223">
          <cell r="A223">
            <v>43922</v>
          </cell>
          <cell r="B223">
            <v>308844317.12000018</v>
          </cell>
          <cell r="I223">
            <v>308844317.12000018</v>
          </cell>
        </row>
        <row r="224">
          <cell r="A224">
            <v>43952</v>
          </cell>
          <cell r="B224">
            <v>308844317.12000018</v>
          </cell>
          <cell r="I224">
            <v>308844317.12000018</v>
          </cell>
        </row>
        <row r="225">
          <cell r="A225">
            <v>43983</v>
          </cell>
          <cell r="B225">
            <v>308844317.12000018</v>
          </cell>
          <cell r="I225">
            <v>308844317.12000018</v>
          </cell>
        </row>
        <row r="226">
          <cell r="A226">
            <v>44013</v>
          </cell>
          <cell r="B226">
            <v>308844317.12000018</v>
          </cell>
          <cell r="I226">
            <v>308844317.12000018</v>
          </cell>
        </row>
        <row r="227">
          <cell r="A227">
            <v>44044</v>
          </cell>
          <cell r="B227">
            <v>308844317.12000018</v>
          </cell>
          <cell r="I227">
            <v>308844317.12000018</v>
          </cell>
        </row>
        <row r="228">
          <cell r="A228">
            <v>44075</v>
          </cell>
          <cell r="B228">
            <v>308844317.12000018</v>
          </cell>
          <cell r="I228">
            <v>308844317.12000018</v>
          </cell>
        </row>
        <row r="229">
          <cell r="A229">
            <v>44105</v>
          </cell>
          <cell r="B229">
            <v>308844317.12000018</v>
          </cell>
          <cell r="I229">
            <v>308844317.12000018</v>
          </cell>
        </row>
        <row r="230">
          <cell r="A230">
            <v>44136</v>
          </cell>
          <cell r="B230">
            <v>308844317.12000018</v>
          </cell>
          <cell r="I230">
            <v>308844317.12000018</v>
          </cell>
        </row>
        <row r="231">
          <cell r="A231">
            <v>44166</v>
          </cell>
          <cell r="B231">
            <v>308844317.12000018</v>
          </cell>
          <cell r="I231">
            <v>308844317.12000018</v>
          </cell>
        </row>
        <row r="232">
          <cell r="A232">
            <v>44197</v>
          </cell>
          <cell r="B232">
            <v>308844317.12000018</v>
          </cell>
          <cell r="I232">
            <v>308844317.12000018</v>
          </cell>
        </row>
        <row r="233">
          <cell r="A233">
            <v>44228</v>
          </cell>
          <cell r="B233">
            <v>308844317.12000018</v>
          </cell>
          <cell r="I233">
            <v>308844317.12000018</v>
          </cell>
        </row>
        <row r="234">
          <cell r="A234">
            <v>44256</v>
          </cell>
          <cell r="B234">
            <v>308844317.12000018</v>
          </cell>
          <cell r="I234">
            <v>308844317.12000018</v>
          </cell>
        </row>
        <row r="235">
          <cell r="A235">
            <v>44287</v>
          </cell>
          <cell r="B235">
            <v>308844317.12000018</v>
          </cell>
          <cell r="I235">
            <v>308844317.12000018</v>
          </cell>
        </row>
        <row r="236">
          <cell r="A236">
            <v>44317</v>
          </cell>
          <cell r="B236">
            <v>308844317.12000018</v>
          </cell>
          <cell r="I236">
            <v>308844317.12000018</v>
          </cell>
        </row>
        <row r="237">
          <cell r="A237">
            <v>44348</v>
          </cell>
          <cell r="B237">
            <v>308844317.12000018</v>
          </cell>
          <cell r="I237">
            <v>308844317.12000018</v>
          </cell>
        </row>
        <row r="238">
          <cell r="A238">
            <v>44378</v>
          </cell>
          <cell r="B238">
            <v>308844317.12000018</v>
          </cell>
          <cell r="I238">
            <v>308844317.12000018</v>
          </cell>
        </row>
        <row r="239">
          <cell r="A239">
            <v>44409</v>
          </cell>
          <cell r="B239">
            <v>308844317.12000018</v>
          </cell>
          <cell r="I239">
            <v>308844317.12000018</v>
          </cell>
        </row>
        <row r="240">
          <cell r="A240">
            <v>44440</v>
          </cell>
          <cell r="B240">
            <v>308844317.12000018</v>
          </cell>
          <cell r="I240">
            <v>308844317.12000018</v>
          </cell>
        </row>
        <row r="241">
          <cell r="A241">
            <v>44470</v>
          </cell>
          <cell r="B241">
            <v>308844317.12000018</v>
          </cell>
          <cell r="I241">
            <v>308844317.12000018</v>
          </cell>
        </row>
        <row r="242">
          <cell r="A242">
            <v>44501</v>
          </cell>
          <cell r="B242">
            <v>308844317.12000018</v>
          </cell>
          <cell r="I242">
            <v>308844317.12000018</v>
          </cell>
        </row>
        <row r="243">
          <cell r="A243">
            <v>44531</v>
          </cell>
          <cell r="B243">
            <v>308844317.12000018</v>
          </cell>
          <cell r="I243">
            <v>308844317.12000018</v>
          </cell>
        </row>
        <row r="244">
          <cell r="A244">
            <v>44562</v>
          </cell>
          <cell r="B244">
            <v>308844317.12000018</v>
          </cell>
          <cell r="I244">
            <v>308844317.12000018</v>
          </cell>
        </row>
        <row r="245">
          <cell r="A245">
            <v>44593</v>
          </cell>
          <cell r="B245">
            <v>308844317.12000018</v>
          </cell>
          <cell r="I245">
            <v>308844317.12000018</v>
          </cell>
        </row>
        <row r="246">
          <cell r="A246">
            <v>44621</v>
          </cell>
          <cell r="B246">
            <v>308844317.12000018</v>
          </cell>
          <cell r="I246">
            <v>308844317.12000018</v>
          </cell>
        </row>
        <row r="247">
          <cell r="A247">
            <v>44652</v>
          </cell>
          <cell r="B247">
            <v>308844317.12000018</v>
          </cell>
          <cell r="I247">
            <v>308844317.12000018</v>
          </cell>
        </row>
        <row r="248">
          <cell r="A248">
            <v>44682</v>
          </cell>
          <cell r="B248">
            <v>308844317.12000018</v>
          </cell>
          <cell r="I248">
            <v>308844317.12000018</v>
          </cell>
        </row>
        <row r="249">
          <cell r="A249">
            <v>44713</v>
          </cell>
          <cell r="B249">
            <v>308844317.12000018</v>
          </cell>
          <cell r="I249">
            <v>308844317.12000018</v>
          </cell>
        </row>
        <row r="250">
          <cell r="A250">
            <v>44743</v>
          </cell>
          <cell r="B250">
            <v>308844317.12000018</v>
          </cell>
          <cell r="I250">
            <v>308844317.12000018</v>
          </cell>
        </row>
        <row r="251">
          <cell r="A251">
            <v>44774</v>
          </cell>
          <cell r="B251">
            <v>308844317.12000018</v>
          </cell>
          <cell r="I251">
            <v>308844317.12000018</v>
          </cell>
        </row>
        <row r="252">
          <cell r="A252">
            <v>44805</v>
          </cell>
          <cell r="B252">
            <v>308844317.12000018</v>
          </cell>
          <cell r="I252">
            <v>308844317.12000018</v>
          </cell>
        </row>
        <row r="253">
          <cell r="A253">
            <v>44835</v>
          </cell>
          <cell r="B253">
            <v>308844317.12000018</v>
          </cell>
          <cell r="I253">
            <v>308844317.12000018</v>
          </cell>
        </row>
        <row r="254">
          <cell r="A254">
            <v>44866</v>
          </cell>
          <cell r="B254">
            <v>308844317.12000018</v>
          </cell>
          <cell r="I254">
            <v>308844317.12000018</v>
          </cell>
        </row>
        <row r="255">
          <cell r="A255">
            <v>44896</v>
          </cell>
          <cell r="B255">
            <v>308844317.12000018</v>
          </cell>
          <cell r="I255">
            <v>308844317.12000018</v>
          </cell>
        </row>
        <row r="256">
          <cell r="A256">
            <v>44927</v>
          </cell>
          <cell r="B256">
            <v>308844317.12000018</v>
          </cell>
          <cell r="I256">
            <v>308844317.12000018</v>
          </cell>
        </row>
        <row r="257">
          <cell r="A257">
            <v>44958</v>
          </cell>
          <cell r="B257">
            <v>308844317.12000018</v>
          </cell>
          <cell r="I257">
            <v>308844317.12000018</v>
          </cell>
        </row>
        <row r="258">
          <cell r="A258">
            <v>44986</v>
          </cell>
          <cell r="B258">
            <v>308844317.12000018</v>
          </cell>
          <cell r="I258">
            <v>308844317.12000018</v>
          </cell>
        </row>
        <row r="259">
          <cell r="A259">
            <v>45017</v>
          </cell>
          <cell r="B259">
            <v>308844317.12000018</v>
          </cell>
          <cell r="I259">
            <v>308844317.12000018</v>
          </cell>
        </row>
        <row r="260">
          <cell r="A260">
            <v>45047</v>
          </cell>
          <cell r="B260">
            <v>308844317.12000018</v>
          </cell>
          <cell r="I260">
            <v>308844317.12000018</v>
          </cell>
        </row>
        <row r="261">
          <cell r="A261">
            <v>45078</v>
          </cell>
          <cell r="B261">
            <v>308844317.12000018</v>
          </cell>
          <cell r="I261">
            <v>308844317.12000018</v>
          </cell>
        </row>
        <row r="262">
          <cell r="A262">
            <v>45108</v>
          </cell>
          <cell r="B262">
            <v>308844317.12000018</v>
          </cell>
          <cell r="I262">
            <v>308844317.12000018</v>
          </cell>
        </row>
        <row r="263">
          <cell r="A263">
            <v>45139</v>
          </cell>
          <cell r="B263">
            <v>308844317.12000018</v>
          </cell>
          <cell r="I263">
            <v>308844317.12000018</v>
          </cell>
        </row>
        <row r="264">
          <cell r="A264">
            <v>45170</v>
          </cell>
          <cell r="B264">
            <v>308844317.12000018</v>
          </cell>
          <cell r="I264">
            <v>308844317.12000018</v>
          </cell>
        </row>
        <row r="265">
          <cell r="A265">
            <v>45200</v>
          </cell>
          <cell r="B265">
            <v>308844317.12000018</v>
          </cell>
          <cell r="I265">
            <v>308844317.12000018</v>
          </cell>
        </row>
        <row r="266">
          <cell r="A266">
            <v>45231</v>
          </cell>
          <cell r="B266">
            <v>308844317.12000018</v>
          </cell>
          <cell r="I266">
            <v>308844317.12000018</v>
          </cell>
        </row>
        <row r="267">
          <cell r="A267">
            <v>45261</v>
          </cell>
          <cell r="B267">
            <v>308844317.12000018</v>
          </cell>
          <cell r="I267">
            <v>308844317.12000018</v>
          </cell>
        </row>
        <row r="268">
          <cell r="A268">
            <v>45292</v>
          </cell>
          <cell r="B268">
            <v>308844317.12000018</v>
          </cell>
          <cell r="I268">
            <v>308844317.12000018</v>
          </cell>
        </row>
        <row r="269">
          <cell r="A269">
            <v>45323</v>
          </cell>
          <cell r="B269">
            <v>308844317.12000018</v>
          </cell>
          <cell r="I269">
            <v>308844317.12000018</v>
          </cell>
        </row>
        <row r="270">
          <cell r="A270">
            <v>45352</v>
          </cell>
          <cell r="B270">
            <v>308844317.12000018</v>
          </cell>
          <cell r="I270">
            <v>308844317.12000018</v>
          </cell>
        </row>
        <row r="271">
          <cell r="A271">
            <v>45383</v>
          </cell>
          <cell r="B271">
            <v>308844317.12000018</v>
          </cell>
          <cell r="I271">
            <v>308844317.12000018</v>
          </cell>
        </row>
        <row r="272">
          <cell r="A272">
            <v>45413</v>
          </cell>
          <cell r="B272">
            <v>308844317.12000018</v>
          </cell>
          <cell r="I272">
            <v>308844317.12000018</v>
          </cell>
        </row>
        <row r="273">
          <cell r="A273">
            <v>45444</v>
          </cell>
          <cell r="B273">
            <v>308844317.12000018</v>
          </cell>
          <cell r="I273">
            <v>308844317.12000018</v>
          </cell>
        </row>
        <row r="274">
          <cell r="A274">
            <v>45474</v>
          </cell>
          <cell r="B274">
            <v>308844317.12000018</v>
          </cell>
          <cell r="I274">
            <v>308844317.12000018</v>
          </cell>
        </row>
        <row r="275">
          <cell r="A275">
            <v>45505</v>
          </cell>
          <cell r="B275">
            <v>308844317.12000018</v>
          </cell>
          <cell r="I275">
            <v>308844317.12000018</v>
          </cell>
        </row>
        <row r="276">
          <cell r="A276">
            <v>45536</v>
          </cell>
          <cell r="B276">
            <v>308844317.12000018</v>
          </cell>
          <cell r="I276">
            <v>308844317.12000018</v>
          </cell>
        </row>
        <row r="277">
          <cell r="A277">
            <v>45566</v>
          </cell>
          <cell r="B277">
            <v>308844317.12000018</v>
          </cell>
          <cell r="I277">
            <v>308844317.12000018</v>
          </cell>
        </row>
        <row r="278">
          <cell r="A278">
            <v>45597</v>
          </cell>
          <cell r="B278">
            <v>308844317.12000018</v>
          </cell>
          <cell r="I278">
            <v>308844317.12000018</v>
          </cell>
        </row>
        <row r="279">
          <cell r="A279">
            <v>45627</v>
          </cell>
          <cell r="B279">
            <v>308844317.12000018</v>
          </cell>
          <cell r="I279">
            <v>308844317.12000018</v>
          </cell>
        </row>
        <row r="280">
          <cell r="A280">
            <v>45658</v>
          </cell>
          <cell r="B280">
            <v>308844317.12000018</v>
          </cell>
          <cell r="I280">
            <v>308844317.12000018</v>
          </cell>
        </row>
        <row r="281">
          <cell r="A281">
            <v>45689</v>
          </cell>
          <cell r="B281">
            <v>308844317.12000018</v>
          </cell>
          <cell r="I281">
            <v>308844317.12000018</v>
          </cell>
        </row>
        <row r="282">
          <cell r="A282">
            <v>45717</v>
          </cell>
          <cell r="B282">
            <v>308844317.12000018</v>
          </cell>
          <cell r="I282">
            <v>308844317.12000018</v>
          </cell>
        </row>
        <row r="283">
          <cell r="A283">
            <v>45748</v>
          </cell>
          <cell r="B283">
            <v>308844317.12000018</v>
          </cell>
          <cell r="I283">
            <v>308844317.12000018</v>
          </cell>
        </row>
        <row r="284">
          <cell r="A284">
            <v>45778</v>
          </cell>
          <cell r="B284">
            <v>308844317.12000018</v>
          </cell>
          <cell r="I284">
            <v>308844317.12000018</v>
          </cell>
        </row>
        <row r="285">
          <cell r="A285">
            <v>45809</v>
          </cell>
          <cell r="B285">
            <v>308844317.12000018</v>
          </cell>
          <cell r="I285">
            <v>308844317.12000018</v>
          </cell>
        </row>
        <row r="286">
          <cell r="A286">
            <v>45839</v>
          </cell>
          <cell r="B286">
            <v>308844317.12000018</v>
          </cell>
          <cell r="I286">
            <v>308844317.12000018</v>
          </cell>
        </row>
        <row r="287">
          <cell r="A287">
            <v>45870</v>
          </cell>
          <cell r="B287">
            <v>308844317.12000018</v>
          </cell>
          <cell r="I287">
            <v>308844317.12000018</v>
          </cell>
        </row>
        <row r="288">
          <cell r="A288">
            <v>45901</v>
          </cell>
          <cell r="B288">
            <v>308844317.12000018</v>
          </cell>
          <cell r="I288">
            <v>308844317.12000018</v>
          </cell>
        </row>
        <row r="289">
          <cell r="A289">
            <v>45931</v>
          </cell>
          <cell r="B289">
            <v>308844317.12000018</v>
          </cell>
          <cell r="I289">
            <v>308844317.12000018</v>
          </cell>
        </row>
        <row r="290">
          <cell r="A290">
            <v>45962</v>
          </cell>
          <cell r="B290">
            <v>308844317.12000018</v>
          </cell>
          <cell r="I290">
            <v>308844317.12000018</v>
          </cell>
        </row>
        <row r="291">
          <cell r="A291">
            <v>45992</v>
          </cell>
          <cell r="B291">
            <v>308844317.12000018</v>
          </cell>
          <cell r="I291">
            <v>308844317.12000018</v>
          </cell>
        </row>
      </sheetData>
      <sheetData sheetId="3">
        <row r="1">
          <cell r="C1" t="str">
            <v>1= 1a+1b</v>
          </cell>
          <cell r="D1" t="str">
            <v>1a</v>
          </cell>
          <cell r="E1" t="str">
            <v>1b</v>
          </cell>
          <cell r="F1" t="str">
            <v>2= 2a+2b</v>
          </cell>
          <cell r="G1" t="str">
            <v>2a</v>
          </cell>
          <cell r="H1" t="str">
            <v>2b</v>
          </cell>
        </row>
        <row r="2">
          <cell r="A2" t="str">
            <v>Godina</v>
          </cell>
          <cell r="B2" t="str">
            <v>Stanje na početku razdoblja</v>
          </cell>
          <cell r="C2" t="str">
            <v>Iznos uplate</v>
          </cell>
          <cell r="D2" t="str">
            <v>Povezane uplate osiguranika bez OMF</v>
          </cell>
          <cell r="E2" t="str">
            <v>Neprepoznate, nepovezane i pogrešne uplate</v>
          </cell>
          <cell r="F2" t="str">
            <v>Iznos isplate</v>
          </cell>
          <cell r="G2" t="str">
            <v>Povezane uplate osiguranika koji su odabrali OMF ili su raspoređeni</v>
          </cell>
          <cell r="H2" t="str">
            <v>Druge povezane</v>
          </cell>
          <cell r="I2" t="str">
            <v>Stanje na kraju razdoblja</v>
          </cell>
          <cell r="K2" t="str">
            <v>Stanje na početku razdoblja (prema izvještaju Regosa)</v>
          </cell>
          <cell r="L2" t="str">
            <v>Stanje na kraju razdoblja (prema izvještaju Regosa)</v>
          </cell>
        </row>
        <row r="3">
          <cell r="A3">
            <v>1</v>
          </cell>
          <cell r="B3">
            <v>2</v>
          </cell>
          <cell r="C3">
            <v>3</v>
          </cell>
          <cell r="D3">
            <v>4</v>
          </cell>
          <cell r="E3">
            <v>5</v>
          </cell>
          <cell r="F3">
            <v>6</v>
          </cell>
          <cell r="G3">
            <v>7</v>
          </cell>
          <cell r="H3">
            <v>8</v>
          </cell>
          <cell r="I3">
            <v>9</v>
          </cell>
        </row>
        <row r="4">
          <cell r="A4">
            <v>2002</v>
          </cell>
          <cell r="B4">
            <v>0</v>
          </cell>
          <cell r="C4">
            <v>567523969.26000011</v>
          </cell>
          <cell r="D4">
            <v>34488741.719999999</v>
          </cell>
          <cell r="E4">
            <v>88877287.410000011</v>
          </cell>
          <cell r="F4">
            <v>539222943.81000006</v>
          </cell>
          <cell r="G4">
            <v>0</v>
          </cell>
          <cell r="H4">
            <v>0</v>
          </cell>
          <cell r="I4">
            <v>28301025.45000007</v>
          </cell>
        </row>
        <row r="5">
          <cell r="A5">
            <v>2003</v>
          </cell>
          <cell r="B5">
            <v>28301025.45000007</v>
          </cell>
          <cell r="C5">
            <v>190499709.66999999</v>
          </cell>
          <cell r="D5">
            <v>35395300.660000004</v>
          </cell>
          <cell r="E5">
            <v>155104409.00999999</v>
          </cell>
          <cell r="F5">
            <v>173759828.46000001</v>
          </cell>
          <cell r="G5">
            <v>0</v>
          </cell>
          <cell r="H5">
            <v>0</v>
          </cell>
          <cell r="I5">
            <v>45040906.660000056</v>
          </cell>
        </row>
        <row r="6">
          <cell r="A6">
            <v>2004</v>
          </cell>
          <cell r="B6">
            <v>45040906.660000056</v>
          </cell>
          <cell r="C6">
            <v>145620598.30999997</v>
          </cell>
          <cell r="D6">
            <v>24553158.379999999</v>
          </cell>
          <cell r="E6">
            <v>121067439.93000002</v>
          </cell>
          <cell r="F6">
            <v>131851921.97000001</v>
          </cell>
          <cell r="G6">
            <v>8989747.8399999999</v>
          </cell>
          <cell r="H6">
            <v>44294657.689999998</v>
          </cell>
          <cell r="I6">
            <v>58809583.00000003</v>
          </cell>
        </row>
        <row r="7">
          <cell r="A7">
            <v>2005</v>
          </cell>
          <cell r="B7">
            <v>58809583.00000003</v>
          </cell>
          <cell r="C7">
            <v>255756125.65000001</v>
          </cell>
          <cell r="D7">
            <v>22305558.91</v>
          </cell>
          <cell r="E7">
            <v>233450566.74000004</v>
          </cell>
          <cell r="F7">
            <v>255610222.04000002</v>
          </cell>
          <cell r="G7">
            <v>20625631.850000005</v>
          </cell>
          <cell r="H7">
            <v>234984590.18999997</v>
          </cell>
          <cell r="I7">
            <v>58955486.610000014</v>
          </cell>
        </row>
        <row r="8">
          <cell r="A8">
            <v>2006</v>
          </cell>
          <cell r="B8">
            <v>58955486.610000014</v>
          </cell>
          <cell r="C8">
            <v>235318165.57999998</v>
          </cell>
          <cell r="D8">
            <v>22596235.800000001</v>
          </cell>
          <cell r="E8">
            <v>212721929.78</v>
          </cell>
          <cell r="F8">
            <v>222247014.45000002</v>
          </cell>
          <cell r="G8">
            <v>21777076.920000002</v>
          </cell>
          <cell r="H8">
            <v>200469937.52999997</v>
          </cell>
          <cell r="I8">
            <v>72026637.740000024</v>
          </cell>
        </row>
        <row r="9">
          <cell r="A9">
            <v>2007</v>
          </cell>
          <cell r="B9">
            <v>72026637.740000024</v>
          </cell>
          <cell r="C9">
            <v>263903212.00999996</v>
          </cell>
          <cell r="D9">
            <v>23234807.810000002</v>
          </cell>
          <cell r="E9">
            <v>240668404.19999999</v>
          </cell>
          <cell r="F9">
            <v>247510229.30000001</v>
          </cell>
          <cell r="G9">
            <v>24033775.039999999</v>
          </cell>
          <cell r="H9">
            <v>223476454.25999999</v>
          </cell>
          <cell r="I9">
            <v>88419620.450000063</v>
          </cell>
        </row>
        <row r="10">
          <cell r="A10">
            <v>2008</v>
          </cell>
          <cell r="B10">
            <v>88419620.450000063</v>
          </cell>
          <cell r="C10">
            <v>299541294.88999993</v>
          </cell>
          <cell r="D10">
            <v>21729264.800000001</v>
          </cell>
          <cell r="E10">
            <v>277812030.09000003</v>
          </cell>
          <cell r="F10">
            <v>283146284.31</v>
          </cell>
          <cell r="G10">
            <v>22638652.969999999</v>
          </cell>
          <cell r="H10">
            <v>260507631.33999997</v>
          </cell>
          <cell r="I10">
            <v>104814631.03000006</v>
          </cell>
        </row>
        <row r="11">
          <cell r="A11">
            <v>2009</v>
          </cell>
          <cell r="B11">
            <v>104814631.03000006</v>
          </cell>
          <cell r="C11">
            <v>318581797.88</v>
          </cell>
          <cell r="D11">
            <v>16691770.130000001</v>
          </cell>
          <cell r="E11">
            <v>301890027.75</v>
          </cell>
          <cell r="F11">
            <v>296781727.48000002</v>
          </cell>
          <cell r="G11">
            <v>18241265.529999997</v>
          </cell>
          <cell r="H11">
            <v>278540461.94999993</v>
          </cell>
          <cell r="I11">
            <v>126614701.4300001</v>
          </cell>
        </row>
        <row r="12">
          <cell r="A12">
            <v>2010</v>
          </cell>
          <cell r="B12">
            <v>126614701.4300001</v>
          </cell>
          <cell r="C12">
            <v>442785127.05000001</v>
          </cell>
          <cell r="D12">
            <v>14336142.869999997</v>
          </cell>
          <cell r="E12">
            <v>428448984.18000001</v>
          </cell>
          <cell r="F12">
            <v>409457648.60999995</v>
          </cell>
          <cell r="G12">
            <v>13237833.169999998</v>
          </cell>
          <cell r="H12">
            <v>396219815.44</v>
          </cell>
          <cell r="I12">
            <v>159942179.87000009</v>
          </cell>
        </row>
        <row r="13">
          <cell r="A13">
            <v>2011</v>
          </cell>
          <cell r="B13">
            <v>159942179.87000009</v>
          </cell>
          <cell r="C13">
            <v>481271414.99000001</v>
          </cell>
          <cell r="D13">
            <v>15663631.219999999</v>
          </cell>
          <cell r="E13">
            <v>465607783.76999998</v>
          </cell>
          <cell r="F13">
            <v>461348158.03999996</v>
          </cell>
          <cell r="G13">
            <v>15080040.51</v>
          </cell>
          <cell r="H13">
            <v>446268117.53000003</v>
          </cell>
          <cell r="I13">
            <v>179865436.82000008</v>
          </cell>
        </row>
        <row r="14">
          <cell r="A14">
            <v>2012</v>
          </cell>
          <cell r="B14">
            <v>179865436.82000008</v>
          </cell>
          <cell r="C14">
            <v>687296758.01999998</v>
          </cell>
          <cell r="D14">
            <v>13706932.09</v>
          </cell>
          <cell r="E14">
            <v>673589825.93000007</v>
          </cell>
          <cell r="F14">
            <v>662057241.53999996</v>
          </cell>
          <cell r="G14">
            <v>13697893.170000002</v>
          </cell>
          <cell r="H14">
            <v>648359348.37</v>
          </cell>
          <cell r="I14">
            <v>205104953.30000019</v>
          </cell>
        </row>
        <row r="15">
          <cell r="A15">
            <v>2013</v>
          </cell>
          <cell r="B15">
            <v>205104953.30000019</v>
          </cell>
          <cell r="C15">
            <v>630598629.65999997</v>
          </cell>
          <cell r="D15">
            <v>15547956.600000001</v>
          </cell>
          <cell r="E15">
            <v>615050673.05999994</v>
          </cell>
          <cell r="F15">
            <v>620932181.53000009</v>
          </cell>
          <cell r="G15">
            <v>14485664.699999999</v>
          </cell>
          <cell r="H15">
            <v>606446516.83000016</v>
          </cell>
          <cell r="I15">
            <v>214771401.43000013</v>
          </cell>
        </row>
        <row r="16">
          <cell r="A16">
            <v>2014</v>
          </cell>
          <cell r="B16">
            <v>214771401.43000013</v>
          </cell>
          <cell r="C16">
            <v>410820453.95999998</v>
          </cell>
          <cell r="D16">
            <v>27114538.050000004</v>
          </cell>
          <cell r="E16">
            <v>383705915.90999997</v>
          </cell>
          <cell r="F16">
            <v>357306404.92000002</v>
          </cell>
          <cell r="G16">
            <v>16998494.420000002</v>
          </cell>
          <cell r="H16">
            <v>340307910.50000006</v>
          </cell>
          <cell r="I16">
            <v>268285450.47000006</v>
          </cell>
        </row>
        <row r="17">
          <cell r="A17">
            <v>2015</v>
          </cell>
          <cell r="B17">
            <v>268285450.47000006</v>
          </cell>
          <cell r="C17">
            <v>229455089</v>
          </cell>
          <cell r="D17">
            <v>41642170.559999995</v>
          </cell>
          <cell r="E17">
            <v>187812918.44</v>
          </cell>
          <cell r="F17">
            <v>254217159.62</v>
          </cell>
          <cell r="G17">
            <v>39121337.380000003</v>
          </cell>
          <cell r="H17">
            <v>215095822.24000001</v>
          </cell>
          <cell r="I17">
            <v>243523379.84999996</v>
          </cell>
        </row>
        <row r="18">
          <cell r="A18">
            <v>2016</v>
          </cell>
          <cell r="B18">
            <v>243523379.84999996</v>
          </cell>
          <cell r="C18">
            <v>243657389.99000001</v>
          </cell>
          <cell r="D18">
            <v>45370168.639999993</v>
          </cell>
          <cell r="E18">
            <v>198287221.35000002</v>
          </cell>
          <cell r="F18">
            <v>205535786.96000001</v>
          </cell>
          <cell r="G18">
            <v>44092704.149999999</v>
          </cell>
          <cell r="H18">
            <v>161443082.81</v>
          </cell>
          <cell r="I18">
            <v>281644982.87999994</v>
          </cell>
        </row>
        <row r="19">
          <cell r="A19">
            <v>2017</v>
          </cell>
          <cell r="B19">
            <v>281644982.87999994</v>
          </cell>
          <cell r="C19">
            <v>276475237.45999998</v>
          </cell>
          <cell r="D19">
            <v>51290291.219999999</v>
          </cell>
          <cell r="E19">
            <v>225184946.23999998</v>
          </cell>
          <cell r="F19">
            <v>240924111.56000003</v>
          </cell>
          <cell r="G19">
            <v>49385688.840000004</v>
          </cell>
          <cell r="H19">
            <v>191538422.72000006</v>
          </cell>
          <cell r="I19">
            <v>317196108.78000003</v>
          </cell>
        </row>
        <row r="20">
          <cell r="A20">
            <v>2018</v>
          </cell>
          <cell r="B20">
            <v>317196108.78000003</v>
          </cell>
          <cell r="C20">
            <v>273265513.16999996</v>
          </cell>
          <cell r="D20">
            <v>39888023.130000003</v>
          </cell>
          <cell r="E20">
            <v>233377490.03999996</v>
          </cell>
          <cell r="F20">
            <v>282945708.81999999</v>
          </cell>
          <cell r="G20">
            <v>55987532.789999999</v>
          </cell>
          <cell r="H20">
            <v>226958176.02999997</v>
          </cell>
          <cell r="I20">
            <v>307515913.13000017</v>
          </cell>
        </row>
        <row r="21">
          <cell r="A21">
            <v>2019</v>
          </cell>
          <cell r="B21">
            <v>307515913.13000017</v>
          </cell>
          <cell r="C21">
            <v>22637358.600000001</v>
          </cell>
          <cell r="D21">
            <v>586133.09</v>
          </cell>
          <cell r="E21">
            <v>22051225.510000002</v>
          </cell>
          <cell r="F21">
            <v>21308954.609999999</v>
          </cell>
          <cell r="G21">
            <v>755216.12</v>
          </cell>
          <cell r="H21">
            <v>20553738.489999998</v>
          </cell>
          <cell r="I21">
            <v>308844317.12000018</v>
          </cell>
        </row>
        <row r="22">
          <cell r="A22">
            <v>2020</v>
          </cell>
          <cell r="B22">
            <v>308844317.12000018</v>
          </cell>
          <cell r="C22">
            <v>0</v>
          </cell>
          <cell r="D22">
            <v>0</v>
          </cell>
          <cell r="E22">
            <v>0</v>
          </cell>
          <cell r="F22">
            <v>0</v>
          </cell>
          <cell r="G22">
            <v>0</v>
          </cell>
          <cell r="H22">
            <v>0</v>
          </cell>
          <cell r="I22">
            <v>308844317.12000018</v>
          </cell>
        </row>
        <row r="23">
          <cell r="A23">
            <v>2021</v>
          </cell>
          <cell r="B23">
            <v>308844317.12000018</v>
          </cell>
          <cell r="C23">
            <v>0</v>
          </cell>
          <cell r="D23">
            <v>0</v>
          </cell>
          <cell r="E23">
            <v>0</v>
          </cell>
          <cell r="F23">
            <v>0</v>
          </cell>
          <cell r="G23">
            <v>0</v>
          </cell>
          <cell r="H23">
            <v>0</v>
          </cell>
          <cell r="I23">
            <v>308844317.12000018</v>
          </cell>
        </row>
        <row r="24">
          <cell r="A24">
            <v>2022</v>
          </cell>
          <cell r="B24">
            <v>308844317.12000018</v>
          </cell>
          <cell r="C24">
            <v>0</v>
          </cell>
          <cell r="D24">
            <v>0</v>
          </cell>
          <cell r="E24">
            <v>0</v>
          </cell>
          <cell r="F24">
            <v>0</v>
          </cell>
          <cell r="G24">
            <v>0</v>
          </cell>
          <cell r="H24">
            <v>0</v>
          </cell>
          <cell r="I24">
            <v>308844317.12000018</v>
          </cell>
        </row>
        <row r="25">
          <cell r="A25">
            <v>2023</v>
          </cell>
          <cell r="B25">
            <v>308844317.12000018</v>
          </cell>
          <cell r="C25">
            <v>0</v>
          </cell>
          <cell r="D25">
            <v>0</v>
          </cell>
          <cell r="E25">
            <v>0</v>
          </cell>
          <cell r="F25">
            <v>0</v>
          </cell>
          <cell r="G25">
            <v>0</v>
          </cell>
          <cell r="H25">
            <v>0</v>
          </cell>
          <cell r="I25">
            <v>308844317.12000018</v>
          </cell>
        </row>
        <row r="26">
          <cell r="A26">
            <v>2024</v>
          </cell>
          <cell r="B26">
            <v>308844317.12000018</v>
          </cell>
          <cell r="C26">
            <v>0</v>
          </cell>
          <cell r="D26">
            <v>0</v>
          </cell>
          <cell r="E26">
            <v>0</v>
          </cell>
          <cell r="F26">
            <v>0</v>
          </cell>
          <cell r="G26">
            <v>0</v>
          </cell>
          <cell r="H26">
            <v>0</v>
          </cell>
          <cell r="I26">
            <v>308844317.12000018</v>
          </cell>
        </row>
        <row r="27">
          <cell r="A27">
            <v>2025</v>
          </cell>
          <cell r="B27">
            <v>308844317.12000018</v>
          </cell>
          <cell r="C27">
            <v>0</v>
          </cell>
          <cell r="D27">
            <v>0</v>
          </cell>
          <cell r="E27">
            <v>0</v>
          </cell>
          <cell r="F27">
            <v>0</v>
          </cell>
          <cell r="G27">
            <v>0</v>
          </cell>
          <cell r="H27">
            <v>0</v>
          </cell>
          <cell r="I27">
            <v>308844317.12000018</v>
          </cell>
        </row>
      </sheetData>
      <sheetData sheetId="4" refreshError="1"/>
      <sheetData sheetId="5" refreshError="1"/>
      <sheetData sheetId="6">
        <row r="2">
          <cell r="A2" t="str">
            <v>DATUM</v>
          </cell>
          <cell r="B2" t="str">
            <v>UPLATE</v>
          </cell>
          <cell r="C2" t="str">
            <v>Uplate kamata</v>
          </cell>
          <cell r="D2" t="str">
            <v>Uplate iz OMF</v>
          </cell>
          <cell r="E2" t="str">
            <v>Uplate s privremenog računa</v>
          </cell>
          <cell r="F2" t="str">
            <v>Uplate doprinosa</v>
          </cell>
          <cell r="G2" t="str">
            <v>Ostale uplate na REGOS</v>
          </cell>
          <cell r="H2" t="str">
            <v>Prolazne stavke</v>
          </cell>
          <cell r="I2" t="str">
            <v>ISPLATE</v>
          </cell>
          <cell r="J2" t="str">
            <v>Isplate u korist OMF i OMD</v>
          </cell>
          <cell r="K2" t="str">
            <v>Isplate na privremeni račun</v>
          </cell>
          <cell r="L2" t="str">
            <v>Isplate tražiteljima povrata</v>
          </cell>
          <cell r="M2" t="str">
            <v>Isplate radi zatvaranja računa (svi razlozi)</v>
          </cell>
          <cell r="N2" t="str">
            <v>Prolazne stavke (isplate u državni proračun)</v>
          </cell>
          <cell r="O2" t="str">
            <v>SALDO</v>
          </cell>
        </row>
        <row r="3">
          <cell r="H3" t="str">
            <v>(uplate iz državnog proračuna )</v>
          </cell>
          <cell r="L3" t="str">
            <v>(nadležnost Porezne uprave)</v>
          </cell>
          <cell r="P3" t="str">
            <v>Kontrola salda</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row>
        <row r="5">
          <cell r="A5">
            <v>37257</v>
          </cell>
          <cell r="B5">
            <v>8497211.4199999999</v>
          </cell>
          <cell r="C5">
            <v>0</v>
          </cell>
          <cell r="D5">
            <v>0</v>
          </cell>
          <cell r="E5">
            <v>0</v>
          </cell>
          <cell r="F5">
            <v>8407532.7200000007</v>
          </cell>
          <cell r="G5">
            <v>89678.7</v>
          </cell>
          <cell r="H5">
            <v>0</v>
          </cell>
          <cell r="I5">
            <v>8497211.4199999999</v>
          </cell>
          <cell r="J5">
            <v>0</v>
          </cell>
          <cell r="K5">
            <v>8490263.6199999992</v>
          </cell>
          <cell r="L5">
            <v>6947.8</v>
          </cell>
          <cell r="M5">
            <v>0</v>
          </cell>
          <cell r="N5">
            <v>0</v>
          </cell>
          <cell r="O5">
            <v>0</v>
          </cell>
          <cell r="P5">
            <v>0</v>
          </cell>
        </row>
        <row r="6">
          <cell r="A6">
            <v>37288</v>
          </cell>
          <cell r="B6">
            <v>139735548.19999999</v>
          </cell>
          <cell r="C6">
            <v>0</v>
          </cell>
          <cell r="D6">
            <v>0</v>
          </cell>
          <cell r="E6">
            <v>0</v>
          </cell>
          <cell r="F6">
            <v>138464456.40000001</v>
          </cell>
          <cell r="G6">
            <v>1271091.8</v>
          </cell>
          <cell r="H6">
            <v>0</v>
          </cell>
          <cell r="I6">
            <v>139735548.19999999</v>
          </cell>
          <cell r="J6">
            <v>0</v>
          </cell>
          <cell r="K6">
            <v>139034400.91999999</v>
          </cell>
          <cell r="L6">
            <v>701147.28</v>
          </cell>
          <cell r="M6">
            <v>0</v>
          </cell>
          <cell r="N6">
            <v>0</v>
          </cell>
          <cell r="O6">
            <v>0</v>
          </cell>
          <cell r="P6">
            <v>0</v>
          </cell>
        </row>
        <row r="7">
          <cell r="A7">
            <v>37316</v>
          </cell>
          <cell r="B7">
            <v>147212145.22</v>
          </cell>
          <cell r="C7">
            <v>0</v>
          </cell>
          <cell r="D7">
            <v>0</v>
          </cell>
          <cell r="E7">
            <v>0</v>
          </cell>
          <cell r="F7">
            <v>144142716.28</v>
          </cell>
          <cell r="G7">
            <v>518107.97</v>
          </cell>
          <cell r="H7">
            <v>2551320.9700000002</v>
          </cell>
          <cell r="I7">
            <v>147211948.12</v>
          </cell>
          <cell r="J7">
            <v>0</v>
          </cell>
          <cell r="K7">
            <v>144419317.19999999</v>
          </cell>
          <cell r="L7">
            <v>241309.95</v>
          </cell>
          <cell r="M7">
            <v>0</v>
          </cell>
          <cell r="N7">
            <v>2551320.9700000002</v>
          </cell>
          <cell r="O7">
            <v>197.1</v>
          </cell>
          <cell r="P7">
            <v>197.09999999403954</v>
          </cell>
        </row>
        <row r="8">
          <cell r="A8">
            <v>37347</v>
          </cell>
          <cell r="B8">
            <v>474499823.30000001</v>
          </cell>
          <cell r="C8">
            <v>2323096.87</v>
          </cell>
          <cell r="D8">
            <v>0</v>
          </cell>
          <cell r="E8">
            <v>311600641.20999998</v>
          </cell>
          <cell r="F8">
            <v>159135232</v>
          </cell>
          <cell r="G8">
            <v>1440656.12</v>
          </cell>
          <cell r="H8">
            <v>197.1</v>
          </cell>
          <cell r="I8">
            <v>468866800.99000001</v>
          </cell>
          <cell r="J8">
            <v>315787032.69999999</v>
          </cell>
          <cell r="K8">
            <v>152244824.09</v>
          </cell>
          <cell r="L8">
            <v>834747.1</v>
          </cell>
          <cell r="M8">
            <v>0</v>
          </cell>
          <cell r="N8">
            <v>197.1</v>
          </cell>
          <cell r="O8">
            <v>5633219.4100000001</v>
          </cell>
          <cell r="P8">
            <v>5633219.4099999666</v>
          </cell>
        </row>
        <row r="9">
          <cell r="A9">
            <v>37377</v>
          </cell>
          <cell r="B9">
            <v>242754830.03</v>
          </cell>
          <cell r="C9">
            <v>711022.98</v>
          </cell>
          <cell r="D9">
            <v>165596.16</v>
          </cell>
          <cell r="E9">
            <v>78584909.010000005</v>
          </cell>
          <cell r="F9">
            <v>162881643.50999999</v>
          </cell>
          <cell r="G9">
            <v>411658.37</v>
          </cell>
          <cell r="H9">
            <v>0</v>
          </cell>
          <cell r="I9">
            <v>228481585.94</v>
          </cell>
          <cell r="J9">
            <v>225443627.5</v>
          </cell>
          <cell r="K9">
            <v>2737437.43</v>
          </cell>
          <cell r="L9">
            <v>300521.01</v>
          </cell>
          <cell r="M9">
            <v>0</v>
          </cell>
          <cell r="N9">
            <v>0</v>
          </cell>
          <cell r="O9">
            <v>19906463.5</v>
          </cell>
          <cell r="P9">
            <v>19906463.49999997</v>
          </cell>
        </row>
        <row r="10">
          <cell r="A10">
            <v>37408</v>
          </cell>
          <cell r="B10">
            <v>169623516.63</v>
          </cell>
          <cell r="C10">
            <v>16783.16</v>
          </cell>
          <cell r="D10">
            <v>214015.26</v>
          </cell>
          <cell r="E10">
            <v>1776383.97</v>
          </cell>
          <cell r="F10">
            <v>167280870.27000001</v>
          </cell>
          <cell r="G10">
            <v>335463.96999999997</v>
          </cell>
          <cell r="H10">
            <v>0</v>
          </cell>
          <cell r="I10">
            <v>158610955.68000001</v>
          </cell>
          <cell r="J10">
            <v>154348347.75999999</v>
          </cell>
          <cell r="K10">
            <v>3996956.52</v>
          </cell>
          <cell r="L10">
            <v>265651.40000000002</v>
          </cell>
          <cell r="M10">
            <v>0</v>
          </cell>
          <cell r="N10">
            <v>0</v>
          </cell>
          <cell r="O10">
            <v>30919024.449999999</v>
          </cell>
          <cell r="P10">
            <v>30919024.449999958</v>
          </cell>
        </row>
        <row r="11">
          <cell r="A11">
            <v>37438</v>
          </cell>
          <cell r="B11">
            <v>194099352.49000001</v>
          </cell>
          <cell r="C11">
            <v>218523.62</v>
          </cell>
          <cell r="D11">
            <v>310823.07</v>
          </cell>
          <cell r="E11">
            <v>2556925.9</v>
          </cell>
          <cell r="F11">
            <v>179769240.25999999</v>
          </cell>
          <cell r="G11">
            <v>283073.24</v>
          </cell>
          <cell r="H11">
            <v>10960766.4</v>
          </cell>
          <cell r="I11">
            <v>187161142.61000001</v>
          </cell>
          <cell r="J11">
            <v>164783455.31</v>
          </cell>
          <cell r="K11">
            <v>11272937.84</v>
          </cell>
          <cell r="L11">
            <v>143983.06</v>
          </cell>
          <cell r="M11">
            <v>0</v>
          </cell>
          <cell r="N11">
            <v>10960766.4</v>
          </cell>
          <cell r="O11">
            <v>37857234.329999998</v>
          </cell>
          <cell r="P11">
            <v>37857234.329999954</v>
          </cell>
        </row>
        <row r="12">
          <cell r="A12">
            <v>37469</v>
          </cell>
          <cell r="B12">
            <v>184668741.56</v>
          </cell>
          <cell r="C12">
            <v>37694.29</v>
          </cell>
          <cell r="D12">
            <v>186682.96</v>
          </cell>
          <cell r="E12">
            <v>3838583.13</v>
          </cell>
          <cell r="F12">
            <v>180457120.53999999</v>
          </cell>
          <cell r="G12">
            <v>148660.64000000001</v>
          </cell>
          <cell r="H12">
            <v>0</v>
          </cell>
          <cell r="I12">
            <v>214721564</v>
          </cell>
          <cell r="J12">
            <v>159863553.65000001</v>
          </cell>
          <cell r="K12">
            <v>54811681.979999997</v>
          </cell>
          <cell r="L12">
            <v>46328.37</v>
          </cell>
          <cell r="M12">
            <v>0</v>
          </cell>
          <cell r="N12">
            <v>0</v>
          </cell>
          <cell r="O12">
            <v>7804411.8899999997</v>
          </cell>
          <cell r="P12">
            <v>7804411.8899999559</v>
          </cell>
        </row>
        <row r="13">
          <cell r="A13">
            <v>37500</v>
          </cell>
          <cell r="B13">
            <v>301780876.31</v>
          </cell>
          <cell r="C13">
            <v>1305710.47</v>
          </cell>
          <cell r="D13">
            <v>253460.46</v>
          </cell>
          <cell r="E13">
            <v>78237907.700000003</v>
          </cell>
          <cell r="F13">
            <v>221842639.72</v>
          </cell>
          <cell r="G13">
            <v>141157.96</v>
          </cell>
          <cell r="H13">
            <v>0</v>
          </cell>
          <cell r="I13">
            <v>249935777.58000001</v>
          </cell>
          <cell r="J13">
            <v>228588696.19</v>
          </cell>
          <cell r="K13">
            <v>21115491.710000001</v>
          </cell>
          <cell r="L13">
            <v>231589.68</v>
          </cell>
          <cell r="M13">
            <v>0</v>
          </cell>
          <cell r="N13">
            <v>0</v>
          </cell>
          <cell r="O13">
            <v>59649510.619999997</v>
          </cell>
          <cell r="P13">
            <v>59649510.619999915</v>
          </cell>
        </row>
        <row r="14">
          <cell r="A14">
            <v>37530</v>
          </cell>
          <cell r="B14">
            <v>220296622.31</v>
          </cell>
          <cell r="C14">
            <v>411631.4</v>
          </cell>
          <cell r="D14">
            <v>416301.19</v>
          </cell>
          <cell r="E14">
            <v>37552228.219999999</v>
          </cell>
          <cell r="F14">
            <v>180435294.21000001</v>
          </cell>
          <cell r="G14">
            <v>1481167.29</v>
          </cell>
          <cell r="H14">
            <v>0</v>
          </cell>
          <cell r="I14">
            <v>274531195.38999999</v>
          </cell>
          <cell r="J14">
            <v>256882915.28</v>
          </cell>
          <cell r="K14">
            <v>17551022.23</v>
          </cell>
          <cell r="L14">
            <v>97257.88</v>
          </cell>
          <cell r="M14">
            <v>0</v>
          </cell>
          <cell r="N14">
            <v>0</v>
          </cell>
          <cell r="O14">
            <v>5414937.54</v>
          </cell>
          <cell r="P14">
            <v>5414937.5399999619</v>
          </cell>
        </row>
        <row r="15">
          <cell r="A15">
            <v>37561</v>
          </cell>
          <cell r="B15">
            <v>190585116.19999999</v>
          </cell>
          <cell r="C15">
            <v>111084.57</v>
          </cell>
          <cell r="D15">
            <v>524702.4</v>
          </cell>
          <cell r="E15">
            <v>6806483.0999999996</v>
          </cell>
          <cell r="F15">
            <v>182996748.88</v>
          </cell>
          <cell r="G15">
            <v>146097.25</v>
          </cell>
          <cell r="H15">
            <v>0</v>
          </cell>
          <cell r="I15">
            <v>190449214.56</v>
          </cell>
          <cell r="J15">
            <v>184362493.69999999</v>
          </cell>
          <cell r="K15">
            <v>5846003.9500000002</v>
          </cell>
          <cell r="L15">
            <v>240716.91</v>
          </cell>
          <cell r="M15">
            <v>0</v>
          </cell>
          <cell r="N15">
            <v>0</v>
          </cell>
          <cell r="O15">
            <v>5550839.1799999997</v>
          </cell>
          <cell r="P15">
            <v>5550839.1799999475</v>
          </cell>
        </row>
        <row r="16">
          <cell r="A16">
            <v>37591</v>
          </cell>
          <cell r="B16">
            <v>246411778.49000001</v>
          </cell>
          <cell r="C16">
            <v>308240.86</v>
          </cell>
          <cell r="D16">
            <v>1540543.26</v>
          </cell>
          <cell r="E16">
            <v>18268881.57</v>
          </cell>
          <cell r="F16">
            <v>225992055.16</v>
          </cell>
          <cell r="G16">
            <v>302057.64</v>
          </cell>
          <cell r="H16">
            <v>0</v>
          </cell>
          <cell r="I16">
            <v>247998027.31999999</v>
          </cell>
          <cell r="J16">
            <v>240985047.13999999</v>
          </cell>
          <cell r="K16">
            <v>6003631.7699999996</v>
          </cell>
          <cell r="L16">
            <v>1009348.41</v>
          </cell>
          <cell r="M16">
            <v>0</v>
          </cell>
          <cell r="N16">
            <v>0</v>
          </cell>
          <cell r="O16">
            <v>3964590.35</v>
          </cell>
          <cell r="P16">
            <v>3964590.3499999642</v>
          </cell>
        </row>
        <row r="17">
          <cell r="A17">
            <v>37622</v>
          </cell>
          <cell r="B17">
            <v>197636587.47999999</v>
          </cell>
          <cell r="C17">
            <v>220258.03</v>
          </cell>
          <cell r="D17">
            <v>2724570.38</v>
          </cell>
          <cell r="E17">
            <v>10250492.199999999</v>
          </cell>
          <cell r="F17">
            <v>184210084.49000001</v>
          </cell>
          <cell r="G17">
            <v>231182.38</v>
          </cell>
          <cell r="H17">
            <v>0</v>
          </cell>
          <cell r="I17">
            <v>196331306.43000001</v>
          </cell>
          <cell r="J17">
            <v>179123702.43000001</v>
          </cell>
          <cell r="K17">
            <v>16974682.890000001</v>
          </cell>
          <cell r="L17">
            <v>232921.11</v>
          </cell>
          <cell r="M17">
            <v>0</v>
          </cell>
          <cell r="N17">
            <v>0</v>
          </cell>
          <cell r="O17">
            <v>5269871.4000000004</v>
          </cell>
          <cell r="P17">
            <v>5269871.3999999464</v>
          </cell>
        </row>
        <row r="18">
          <cell r="A18">
            <v>37653</v>
          </cell>
          <cell r="B18">
            <v>207289728.84</v>
          </cell>
          <cell r="C18">
            <v>70923.69</v>
          </cell>
          <cell r="D18">
            <v>305970.25</v>
          </cell>
          <cell r="E18">
            <v>17160723.879999999</v>
          </cell>
          <cell r="F18">
            <v>189170883.33000001</v>
          </cell>
          <cell r="G18">
            <v>581227.68999999994</v>
          </cell>
          <cell r="H18">
            <v>0</v>
          </cell>
          <cell r="I18">
            <v>202289299.69999999</v>
          </cell>
          <cell r="J18">
            <v>188649601.69</v>
          </cell>
          <cell r="K18">
            <v>13579260.220000001</v>
          </cell>
          <cell r="L18">
            <v>60437.79</v>
          </cell>
          <cell r="M18">
            <v>0</v>
          </cell>
          <cell r="N18">
            <v>0</v>
          </cell>
          <cell r="O18">
            <v>10270300.539999999</v>
          </cell>
          <cell r="P18">
            <v>10270300.539999962</v>
          </cell>
        </row>
        <row r="19">
          <cell r="A19">
            <v>37681</v>
          </cell>
          <cell r="B19">
            <v>212857774.02000001</v>
          </cell>
          <cell r="C19">
            <v>44649.98</v>
          </cell>
          <cell r="D19">
            <v>340145.79</v>
          </cell>
          <cell r="E19">
            <v>6243533.9100000001</v>
          </cell>
          <cell r="F19">
            <v>205424884.52000001</v>
          </cell>
          <cell r="G19">
            <v>804559.82</v>
          </cell>
          <cell r="H19">
            <v>0</v>
          </cell>
          <cell r="I19">
            <v>215503269.94999999</v>
          </cell>
          <cell r="J19">
            <v>199252272.06</v>
          </cell>
          <cell r="K19">
            <v>15665138.619999999</v>
          </cell>
          <cell r="L19">
            <v>585859.27</v>
          </cell>
          <cell r="M19">
            <v>0</v>
          </cell>
          <cell r="N19">
            <v>0</v>
          </cell>
          <cell r="O19">
            <v>7624804.6100000003</v>
          </cell>
          <cell r="P19">
            <v>7624804.6099999845</v>
          </cell>
        </row>
        <row r="20">
          <cell r="A20">
            <v>37712</v>
          </cell>
          <cell r="B20">
            <v>215389302.08000001</v>
          </cell>
          <cell r="C20">
            <v>112706.09</v>
          </cell>
          <cell r="D20">
            <v>194597.06</v>
          </cell>
          <cell r="E20">
            <v>17614576.809999999</v>
          </cell>
          <cell r="F20">
            <v>196695651.63999999</v>
          </cell>
          <cell r="G20">
            <v>771770.48</v>
          </cell>
          <cell r="H20">
            <v>0</v>
          </cell>
          <cell r="I20">
            <v>213408008.37</v>
          </cell>
          <cell r="J20">
            <v>192283080.11000001</v>
          </cell>
          <cell r="K20">
            <v>20934433.239999998</v>
          </cell>
          <cell r="L20">
            <v>190495.02</v>
          </cell>
          <cell r="M20">
            <v>0</v>
          </cell>
          <cell r="N20">
            <v>0</v>
          </cell>
          <cell r="O20">
            <v>9606098.3200000003</v>
          </cell>
          <cell r="P20">
            <v>9606098.3199999928</v>
          </cell>
        </row>
        <row r="21">
          <cell r="A21">
            <v>37742</v>
          </cell>
          <cell r="B21">
            <v>224666179.94</v>
          </cell>
          <cell r="C21">
            <v>59762.79</v>
          </cell>
          <cell r="D21">
            <v>200300.95</v>
          </cell>
          <cell r="E21">
            <v>10194519.67</v>
          </cell>
          <cell r="F21">
            <v>212883410.84999999</v>
          </cell>
          <cell r="G21">
            <v>1328185.68</v>
          </cell>
          <cell r="H21">
            <v>0</v>
          </cell>
          <cell r="I21">
            <v>225603541.09999999</v>
          </cell>
          <cell r="J21">
            <v>211426687.19999999</v>
          </cell>
          <cell r="K21">
            <v>13759699.26</v>
          </cell>
          <cell r="L21">
            <v>417154.64</v>
          </cell>
          <cell r="M21">
            <v>0</v>
          </cell>
          <cell r="N21">
            <v>0</v>
          </cell>
          <cell r="O21">
            <v>8668737.1600000001</v>
          </cell>
          <cell r="P21">
            <v>8668737.1599999964</v>
          </cell>
        </row>
        <row r="22">
          <cell r="A22">
            <v>37773</v>
          </cell>
          <cell r="B22">
            <v>219612401.25999999</v>
          </cell>
          <cell r="C22">
            <v>176022.78</v>
          </cell>
          <cell r="D22">
            <v>229248.64000000001</v>
          </cell>
          <cell r="E22">
            <v>10202398.35</v>
          </cell>
          <cell r="F22">
            <v>207167262.09999999</v>
          </cell>
          <cell r="G22">
            <v>1837469.39</v>
          </cell>
          <cell r="H22">
            <v>0</v>
          </cell>
          <cell r="I22">
            <v>211038115.88999999</v>
          </cell>
          <cell r="J22">
            <v>190899102.5</v>
          </cell>
          <cell r="K22">
            <v>19840495.870000001</v>
          </cell>
          <cell r="L22">
            <v>298517.52</v>
          </cell>
          <cell r="M22">
            <v>0</v>
          </cell>
          <cell r="N22">
            <v>0</v>
          </cell>
          <cell r="O22">
            <v>17243022.530000001</v>
          </cell>
          <cell r="P22">
            <v>17243022.530000001</v>
          </cell>
        </row>
        <row r="23">
          <cell r="A23">
            <v>37803</v>
          </cell>
          <cell r="B23">
            <v>242535669.25999999</v>
          </cell>
          <cell r="C23">
            <v>180994.02</v>
          </cell>
          <cell r="D23">
            <v>197376.25</v>
          </cell>
          <cell r="E23">
            <v>25699810.809999999</v>
          </cell>
          <cell r="F23">
            <v>214682851.38999999</v>
          </cell>
          <cell r="G23">
            <v>1774636.79</v>
          </cell>
          <cell r="H23">
            <v>0</v>
          </cell>
          <cell r="I23">
            <v>251931564.49000001</v>
          </cell>
          <cell r="J23">
            <v>224190462.84999999</v>
          </cell>
          <cell r="K23">
            <v>26931477.210000001</v>
          </cell>
          <cell r="L23">
            <v>759302.31</v>
          </cell>
          <cell r="M23">
            <v>50322.12</v>
          </cell>
          <cell r="N23">
            <v>0</v>
          </cell>
          <cell r="O23">
            <v>7847127.2999999998</v>
          </cell>
          <cell r="P23">
            <v>7847127.2999999821</v>
          </cell>
        </row>
        <row r="24">
          <cell r="A24">
            <v>37834</v>
          </cell>
          <cell r="B24">
            <v>236417911.58000001</v>
          </cell>
          <cell r="C24">
            <v>97645.79</v>
          </cell>
          <cell r="D24">
            <v>125607.35</v>
          </cell>
          <cell r="E24">
            <v>19630851</v>
          </cell>
          <cell r="F24">
            <v>215221858.75</v>
          </cell>
          <cell r="G24">
            <v>1341948.69</v>
          </cell>
          <cell r="H24">
            <v>0</v>
          </cell>
          <cell r="I24">
            <v>235413264.27000001</v>
          </cell>
          <cell r="J24">
            <v>223015669.62</v>
          </cell>
          <cell r="K24">
            <v>12250567.529999999</v>
          </cell>
          <cell r="L24">
            <v>147026.91</v>
          </cell>
          <cell r="M24">
            <v>0.21</v>
          </cell>
          <cell r="N24">
            <v>0</v>
          </cell>
          <cell r="O24">
            <v>8851774.6099999994</v>
          </cell>
          <cell r="P24">
            <v>8851774.6099999845</v>
          </cell>
        </row>
        <row r="25">
          <cell r="A25">
            <v>37865</v>
          </cell>
          <cell r="B25">
            <v>225806679.09</v>
          </cell>
          <cell r="C25">
            <v>145214.5</v>
          </cell>
          <cell r="D25">
            <v>184357.12</v>
          </cell>
          <cell r="E25">
            <v>14512616.42</v>
          </cell>
          <cell r="F25">
            <v>209382978.28</v>
          </cell>
          <cell r="G25">
            <v>1581512.77</v>
          </cell>
          <cell r="H25">
            <v>0</v>
          </cell>
          <cell r="I25">
            <v>226502674.44</v>
          </cell>
          <cell r="J25">
            <v>213955419.94</v>
          </cell>
          <cell r="K25">
            <v>11824068.699999999</v>
          </cell>
          <cell r="L25">
            <v>658249.01</v>
          </cell>
          <cell r="M25">
            <v>64936.79</v>
          </cell>
          <cell r="N25">
            <v>0</v>
          </cell>
          <cell r="O25">
            <v>8155779.2599999998</v>
          </cell>
          <cell r="P25">
            <v>8155779.2599999905</v>
          </cell>
        </row>
        <row r="26">
          <cell r="A26">
            <v>37895</v>
          </cell>
          <cell r="B26">
            <v>219618274.33000001</v>
          </cell>
          <cell r="C26">
            <v>82028.460000000006</v>
          </cell>
          <cell r="D26">
            <v>413407.67</v>
          </cell>
          <cell r="E26">
            <v>9435408.5999999996</v>
          </cell>
          <cell r="F26">
            <v>208084871.52000001</v>
          </cell>
          <cell r="G26">
            <v>1602558.08</v>
          </cell>
          <cell r="H26">
            <v>0</v>
          </cell>
          <cell r="I26">
            <v>221057137.11000001</v>
          </cell>
          <cell r="J26">
            <v>209563438.61000001</v>
          </cell>
          <cell r="K26">
            <v>10924262.039999999</v>
          </cell>
          <cell r="L26">
            <v>550439.07999999996</v>
          </cell>
          <cell r="M26">
            <v>18997.38</v>
          </cell>
          <cell r="N26">
            <v>0</v>
          </cell>
          <cell r="O26">
            <v>6716916.4800000004</v>
          </cell>
          <cell r="P26">
            <v>6716916.4799999893</v>
          </cell>
        </row>
        <row r="27">
          <cell r="A27">
            <v>37926</v>
          </cell>
          <cell r="B27">
            <v>229127696.25999999</v>
          </cell>
          <cell r="C27">
            <v>123572.74</v>
          </cell>
          <cell r="D27">
            <v>595612.86</v>
          </cell>
          <cell r="E27">
            <v>11353181.26</v>
          </cell>
          <cell r="F27">
            <v>215689780.34</v>
          </cell>
          <cell r="G27">
            <v>1365549.06</v>
          </cell>
          <cell r="H27">
            <v>0</v>
          </cell>
          <cell r="I27">
            <v>226763784.12</v>
          </cell>
          <cell r="J27">
            <v>218355419.13</v>
          </cell>
          <cell r="K27">
            <v>8041350.3600000003</v>
          </cell>
          <cell r="L27">
            <v>366266.67</v>
          </cell>
          <cell r="M27">
            <v>747.96</v>
          </cell>
          <cell r="N27">
            <v>0</v>
          </cell>
          <cell r="O27">
            <v>9080828.6199999992</v>
          </cell>
          <cell r="P27">
            <v>9080828.619999975</v>
          </cell>
        </row>
        <row r="28">
          <cell r="A28">
            <v>37956</v>
          </cell>
          <cell r="B28">
            <v>252734643.44</v>
          </cell>
          <cell r="C28">
            <v>135614.47</v>
          </cell>
          <cell r="D28">
            <v>1054105.06</v>
          </cell>
          <cell r="E28">
            <v>21461715.550000001</v>
          </cell>
          <cell r="F28">
            <v>228481683.28</v>
          </cell>
          <cell r="G28">
            <v>1601525.08</v>
          </cell>
          <cell r="H28">
            <v>0</v>
          </cell>
          <cell r="I28">
            <v>254325169.34</v>
          </cell>
          <cell r="J28">
            <v>233540086.25999999</v>
          </cell>
          <cell r="K28">
            <v>19774273.73</v>
          </cell>
          <cell r="L28">
            <v>998131.8</v>
          </cell>
          <cell r="M28">
            <v>12677.55</v>
          </cell>
          <cell r="N28">
            <v>0</v>
          </cell>
          <cell r="O28">
            <v>7490302.7199999997</v>
          </cell>
          <cell r="P28">
            <v>7490302.719999969</v>
          </cell>
        </row>
        <row r="29">
          <cell r="A29">
            <v>37987</v>
          </cell>
          <cell r="B29">
            <v>219912827.81</v>
          </cell>
          <cell r="C29">
            <v>144850.16</v>
          </cell>
          <cell r="D29">
            <v>835779.59</v>
          </cell>
          <cell r="E29">
            <v>9254041.4600000009</v>
          </cell>
          <cell r="F29">
            <v>208409721.44999999</v>
          </cell>
          <cell r="G29">
            <v>1268435.1499999999</v>
          </cell>
          <cell r="H29">
            <v>0</v>
          </cell>
          <cell r="I29">
            <v>219007962.63999999</v>
          </cell>
          <cell r="J29">
            <v>207755073.44999999</v>
          </cell>
          <cell r="K29">
            <v>10239959.779999999</v>
          </cell>
          <cell r="L29">
            <v>883333.32</v>
          </cell>
          <cell r="M29">
            <v>129596.09</v>
          </cell>
          <cell r="N29">
            <v>0</v>
          </cell>
          <cell r="O29">
            <v>8395167.8900000006</v>
          </cell>
          <cell r="P29">
            <v>8395167.8899999857</v>
          </cell>
        </row>
        <row r="30">
          <cell r="A30">
            <v>38018</v>
          </cell>
          <cell r="B30">
            <v>224531999.81999999</v>
          </cell>
          <cell r="C30">
            <v>74782.210000000006</v>
          </cell>
          <cell r="D30">
            <v>1219840</v>
          </cell>
          <cell r="E30">
            <v>7025992.6900000004</v>
          </cell>
          <cell r="F30">
            <v>215174727.02000001</v>
          </cell>
          <cell r="G30">
            <v>1036657.9</v>
          </cell>
          <cell r="H30">
            <v>0</v>
          </cell>
          <cell r="I30">
            <v>220337388.22999999</v>
          </cell>
          <cell r="J30">
            <v>210429260.05000001</v>
          </cell>
          <cell r="K30">
            <v>9250071.8800000008</v>
          </cell>
          <cell r="L30">
            <v>657727.13</v>
          </cell>
          <cell r="M30">
            <v>329.17</v>
          </cell>
          <cell r="N30">
            <v>0</v>
          </cell>
          <cell r="O30">
            <v>12589779.48</v>
          </cell>
          <cell r="P30">
            <v>12589779.479999989</v>
          </cell>
        </row>
        <row r="31">
          <cell r="A31">
            <v>38047</v>
          </cell>
          <cell r="B31">
            <v>221410672.68000001</v>
          </cell>
          <cell r="C31">
            <v>83247.649999999994</v>
          </cell>
          <cell r="D31">
            <v>1092675.47</v>
          </cell>
          <cell r="E31">
            <v>7622523.0999999996</v>
          </cell>
          <cell r="F31">
            <v>211857601.55000001</v>
          </cell>
          <cell r="G31">
            <v>754624.91</v>
          </cell>
          <cell r="H31">
            <v>0</v>
          </cell>
          <cell r="I31">
            <v>225379169.72999999</v>
          </cell>
          <cell r="J31">
            <v>213631039.18000001</v>
          </cell>
          <cell r="K31">
            <v>11032274.83</v>
          </cell>
          <cell r="L31">
            <v>583817.67000000004</v>
          </cell>
          <cell r="M31">
            <v>132038.04999999999</v>
          </cell>
          <cell r="N31">
            <v>0</v>
          </cell>
          <cell r="O31">
            <v>8621282.4299999997</v>
          </cell>
          <cell r="P31">
            <v>8621282.4300000072</v>
          </cell>
        </row>
        <row r="32">
          <cell r="A32">
            <v>38078</v>
          </cell>
          <cell r="B32">
            <v>229284270.97999999</v>
          </cell>
          <cell r="C32">
            <v>86256.41</v>
          </cell>
          <cell r="D32">
            <v>1049390.94</v>
          </cell>
          <cell r="E32">
            <v>7626539.5599999996</v>
          </cell>
          <cell r="F32">
            <v>219906139.22</v>
          </cell>
          <cell r="G32">
            <v>615944.85</v>
          </cell>
          <cell r="H32">
            <v>0</v>
          </cell>
          <cell r="I32">
            <v>228099731.72999999</v>
          </cell>
          <cell r="J32">
            <v>214459491.18000001</v>
          </cell>
          <cell r="K32">
            <v>13180631.970000001</v>
          </cell>
          <cell r="L32">
            <v>321355.84999999998</v>
          </cell>
          <cell r="M32">
            <v>138252.73000000001</v>
          </cell>
          <cell r="N32">
            <v>0</v>
          </cell>
          <cell r="O32">
            <v>9805821.6799999997</v>
          </cell>
          <cell r="P32">
            <v>9805821.6800000072</v>
          </cell>
        </row>
        <row r="33">
          <cell r="A33">
            <v>38108</v>
          </cell>
          <cell r="B33">
            <v>248490809.38999999</v>
          </cell>
          <cell r="C33">
            <v>120584.66</v>
          </cell>
          <cell r="D33">
            <v>4230486.54</v>
          </cell>
          <cell r="E33">
            <v>9144248.6500000004</v>
          </cell>
          <cell r="F33">
            <v>234437366.69999999</v>
          </cell>
          <cell r="G33">
            <v>558122.84</v>
          </cell>
          <cell r="H33">
            <v>0</v>
          </cell>
          <cell r="I33">
            <v>246386881.52000001</v>
          </cell>
          <cell r="J33">
            <v>230343562.09999999</v>
          </cell>
          <cell r="K33">
            <v>11960964.199999999</v>
          </cell>
          <cell r="L33">
            <v>624555.94999999995</v>
          </cell>
          <cell r="M33">
            <v>3457799.27</v>
          </cell>
          <cell r="N33">
            <v>0</v>
          </cell>
          <cell r="O33">
            <v>11909749.550000001</v>
          </cell>
          <cell r="P33">
            <v>11909749.549999982</v>
          </cell>
        </row>
        <row r="34">
          <cell r="A34">
            <v>38139</v>
          </cell>
          <cell r="B34">
            <v>248657156.88</v>
          </cell>
          <cell r="C34">
            <v>152508.82999999999</v>
          </cell>
          <cell r="D34">
            <v>1057313.3899999999</v>
          </cell>
          <cell r="E34">
            <v>16904910.190000001</v>
          </cell>
          <cell r="F34">
            <v>229321994.53999999</v>
          </cell>
          <cell r="G34">
            <v>1220429.93</v>
          </cell>
          <cell r="H34">
            <v>0</v>
          </cell>
          <cell r="I34">
            <v>248966130.40000001</v>
          </cell>
          <cell r="J34">
            <v>235885450.71000001</v>
          </cell>
          <cell r="K34">
            <v>11743658.310000001</v>
          </cell>
          <cell r="L34">
            <v>988306.28</v>
          </cell>
          <cell r="M34">
            <v>348715.1</v>
          </cell>
          <cell r="N34">
            <v>0</v>
          </cell>
          <cell r="O34">
            <v>11600776.029999999</v>
          </cell>
          <cell r="P34">
            <v>11600776.029999971</v>
          </cell>
        </row>
        <row r="35">
          <cell r="A35">
            <v>38169</v>
          </cell>
          <cell r="B35">
            <v>268132328.75999999</v>
          </cell>
          <cell r="C35">
            <v>84411.11</v>
          </cell>
          <cell r="D35">
            <v>9995284.4199999999</v>
          </cell>
          <cell r="E35">
            <v>11462344.48</v>
          </cell>
          <cell r="F35">
            <v>245363381.91</v>
          </cell>
          <cell r="G35">
            <v>1226906.8400000001</v>
          </cell>
          <cell r="H35">
            <v>0</v>
          </cell>
          <cell r="I35">
            <v>270886584.41000003</v>
          </cell>
          <cell r="J35">
            <v>248634371.43000001</v>
          </cell>
          <cell r="K35">
            <v>12598040.689999999</v>
          </cell>
          <cell r="L35">
            <v>300673.91999999998</v>
          </cell>
          <cell r="M35">
            <v>9353498.3699999992</v>
          </cell>
          <cell r="N35">
            <v>0</v>
          </cell>
          <cell r="O35">
            <v>8846520.3800000008</v>
          </cell>
          <cell r="P35">
            <v>8846520.3799999356</v>
          </cell>
        </row>
        <row r="36">
          <cell r="A36">
            <v>38200</v>
          </cell>
          <cell r="B36">
            <v>245420376.61000001</v>
          </cell>
          <cell r="C36">
            <v>73907.850000000006</v>
          </cell>
          <cell r="D36">
            <v>1667759.55</v>
          </cell>
          <cell r="E36">
            <v>9526916.3100000005</v>
          </cell>
          <cell r="F36">
            <v>233187574.18000001</v>
          </cell>
          <cell r="G36">
            <v>964218.72</v>
          </cell>
          <cell r="H36">
            <v>0</v>
          </cell>
          <cell r="I36">
            <v>243932307</v>
          </cell>
          <cell r="J36">
            <v>230887906.81</v>
          </cell>
          <cell r="K36">
            <v>11941504.380000001</v>
          </cell>
          <cell r="L36">
            <v>172168.25</v>
          </cell>
          <cell r="M36">
            <v>930727.56</v>
          </cell>
          <cell r="N36">
            <v>0</v>
          </cell>
          <cell r="O36">
            <v>10334589.99</v>
          </cell>
          <cell r="P36">
            <v>10334589.98999995</v>
          </cell>
        </row>
        <row r="37">
          <cell r="A37">
            <v>38231</v>
          </cell>
          <cell r="B37">
            <v>256682015.34</v>
          </cell>
          <cell r="C37">
            <v>89864.47</v>
          </cell>
          <cell r="D37">
            <v>1718889.97</v>
          </cell>
          <cell r="E37">
            <v>9004419.5299999993</v>
          </cell>
          <cell r="F37">
            <v>244951159.96000001</v>
          </cell>
          <cell r="G37">
            <v>917681.41</v>
          </cell>
          <cell r="H37">
            <v>0</v>
          </cell>
          <cell r="I37">
            <v>255617945.16999999</v>
          </cell>
          <cell r="J37">
            <v>243209875.28999999</v>
          </cell>
          <cell r="K37">
            <v>11847124.57</v>
          </cell>
          <cell r="L37">
            <v>246093.66</v>
          </cell>
          <cell r="M37">
            <v>314851.65000000002</v>
          </cell>
          <cell r="N37">
            <v>0</v>
          </cell>
          <cell r="O37">
            <v>11398660.16</v>
          </cell>
          <cell r="P37">
            <v>11398660.159999967</v>
          </cell>
        </row>
        <row r="38">
          <cell r="A38">
            <v>38261</v>
          </cell>
          <cell r="B38">
            <v>248203929.36000001</v>
          </cell>
          <cell r="C38">
            <v>123289.72</v>
          </cell>
          <cell r="D38">
            <v>2259920.11</v>
          </cell>
          <cell r="E38">
            <v>9845505.5299999993</v>
          </cell>
          <cell r="F38">
            <v>233683005.22</v>
          </cell>
          <cell r="G38">
            <v>2292208.7799999998</v>
          </cell>
          <cell r="H38">
            <v>0</v>
          </cell>
          <cell r="I38">
            <v>250020375.38</v>
          </cell>
          <cell r="J38">
            <v>235859421.59999999</v>
          </cell>
          <cell r="K38">
            <v>11637783.27</v>
          </cell>
          <cell r="L38">
            <v>1996950.9</v>
          </cell>
          <cell r="M38">
            <v>526219.61</v>
          </cell>
          <cell r="N38">
            <v>0</v>
          </cell>
          <cell r="O38">
            <v>9582214.1400000006</v>
          </cell>
          <cell r="P38">
            <v>9582214.1399999857</v>
          </cell>
        </row>
        <row r="39">
          <cell r="A39">
            <v>38292</v>
          </cell>
          <cell r="B39">
            <v>261913960.84999999</v>
          </cell>
          <cell r="C39">
            <v>124627.61</v>
          </cell>
          <cell r="D39">
            <v>2961343.88</v>
          </cell>
          <cell r="E39">
            <v>22281518.690000001</v>
          </cell>
          <cell r="F39">
            <v>235647617.5</v>
          </cell>
          <cell r="G39">
            <v>898853.17</v>
          </cell>
          <cell r="H39">
            <v>0</v>
          </cell>
          <cell r="I39">
            <v>261212478.28999999</v>
          </cell>
          <cell r="J39">
            <v>241058772.53</v>
          </cell>
          <cell r="K39">
            <v>18959622.300000001</v>
          </cell>
          <cell r="L39">
            <v>624816.9</v>
          </cell>
          <cell r="M39">
            <v>569266.56000000006</v>
          </cell>
          <cell r="N39">
            <v>0</v>
          </cell>
          <cell r="O39">
            <v>10283696.699999999</v>
          </cell>
          <cell r="P39">
            <v>10283696.700000018</v>
          </cell>
        </row>
        <row r="40">
          <cell r="A40">
            <v>38322</v>
          </cell>
          <cell r="B40">
            <v>274127508.85000002</v>
          </cell>
          <cell r="C40">
            <v>189645.3</v>
          </cell>
          <cell r="D40">
            <v>3931839.42</v>
          </cell>
          <cell r="E40">
            <v>12152961.779999999</v>
          </cell>
          <cell r="F40">
            <v>256988185.25999999</v>
          </cell>
          <cell r="G40">
            <v>864877.09</v>
          </cell>
          <cell r="H40">
            <v>0</v>
          </cell>
          <cell r="I40">
            <v>276335853.04000002</v>
          </cell>
          <cell r="J40">
            <v>263959128.16999999</v>
          </cell>
          <cell r="K40">
            <v>11228962.130000001</v>
          </cell>
          <cell r="L40">
            <v>625191.1</v>
          </cell>
          <cell r="M40">
            <v>522571.64</v>
          </cell>
          <cell r="N40">
            <v>0</v>
          </cell>
          <cell r="O40">
            <v>8075352.5099999998</v>
          </cell>
          <cell r="P40">
            <v>8075352.5100000501</v>
          </cell>
        </row>
        <row r="41">
          <cell r="A41">
            <v>38353</v>
          </cell>
          <cell r="B41">
            <v>260587981.47999999</v>
          </cell>
          <cell r="C41">
            <v>260621.4</v>
          </cell>
          <cell r="D41">
            <v>3608782.52</v>
          </cell>
          <cell r="E41">
            <v>14446833.810000001</v>
          </cell>
          <cell r="F41">
            <v>241673863.19999999</v>
          </cell>
          <cell r="G41">
            <v>597880.55000000005</v>
          </cell>
          <cell r="H41">
            <v>0</v>
          </cell>
          <cell r="I41">
            <v>251525345.63</v>
          </cell>
          <cell r="J41">
            <v>238555019.03999999</v>
          </cell>
          <cell r="K41">
            <v>12047534.939999999</v>
          </cell>
          <cell r="L41">
            <v>443752.15</v>
          </cell>
          <cell r="M41">
            <v>479039.5</v>
          </cell>
          <cell r="N41">
            <v>0</v>
          </cell>
          <cell r="O41">
            <v>17137988.359999999</v>
          </cell>
          <cell r="P41">
            <v>17137988.360000014</v>
          </cell>
        </row>
        <row r="42">
          <cell r="A42">
            <v>38384</v>
          </cell>
          <cell r="B42">
            <v>255352934.31999999</v>
          </cell>
          <cell r="C42">
            <v>169800.52</v>
          </cell>
          <cell r="D42">
            <v>3920699.8</v>
          </cell>
          <cell r="E42">
            <v>14636561.029999999</v>
          </cell>
          <cell r="F42">
            <v>233589920.37</v>
          </cell>
          <cell r="G42">
            <v>3035952.6</v>
          </cell>
          <cell r="H42">
            <v>0</v>
          </cell>
          <cell r="I42">
            <v>249756242.62</v>
          </cell>
          <cell r="J42">
            <v>203330508.06</v>
          </cell>
          <cell r="K42">
            <v>45723633.960000001</v>
          </cell>
          <cell r="L42">
            <v>208483.92</v>
          </cell>
          <cell r="M42">
            <v>493616.68</v>
          </cell>
          <cell r="N42">
            <v>0</v>
          </cell>
          <cell r="O42">
            <v>22734680.059999999</v>
          </cell>
          <cell r="P42">
            <v>22734680.060000002</v>
          </cell>
        </row>
        <row r="43">
          <cell r="A43">
            <v>38412</v>
          </cell>
          <cell r="B43">
            <v>291305659.63</v>
          </cell>
          <cell r="C43">
            <v>238446.35</v>
          </cell>
          <cell r="D43">
            <v>5464553.8799999999</v>
          </cell>
          <cell r="E43">
            <v>39697470.899999999</v>
          </cell>
          <cell r="F43">
            <v>244166891.49000001</v>
          </cell>
          <cell r="G43">
            <v>1738297.01</v>
          </cell>
          <cell r="H43">
            <v>0</v>
          </cell>
          <cell r="I43">
            <v>298566507.74000001</v>
          </cell>
          <cell r="J43">
            <v>268008533.40000001</v>
          </cell>
          <cell r="K43">
            <v>29825829.190000001</v>
          </cell>
          <cell r="L43">
            <v>266328.86</v>
          </cell>
          <cell r="M43">
            <v>465816.29</v>
          </cell>
          <cell r="N43">
            <v>0</v>
          </cell>
          <cell r="O43">
            <v>15473831.949999999</v>
          </cell>
          <cell r="P43">
            <v>15473831.949999988</v>
          </cell>
        </row>
        <row r="44">
          <cell r="A44">
            <v>38443</v>
          </cell>
          <cell r="B44">
            <v>291830062.00999999</v>
          </cell>
          <cell r="C44">
            <v>520048.38</v>
          </cell>
          <cell r="D44">
            <v>5216597.79</v>
          </cell>
          <cell r="E44">
            <v>32391240.199999999</v>
          </cell>
          <cell r="F44">
            <v>251313277.47999999</v>
          </cell>
          <cell r="G44">
            <v>2388898.16</v>
          </cell>
          <cell r="H44">
            <v>0</v>
          </cell>
          <cell r="I44">
            <v>293356735.48000002</v>
          </cell>
          <cell r="J44">
            <v>273961609.43000001</v>
          </cell>
          <cell r="K44">
            <v>18500767.469999999</v>
          </cell>
          <cell r="L44">
            <v>170318.41</v>
          </cell>
          <cell r="M44">
            <v>724040.17</v>
          </cell>
          <cell r="N44">
            <v>0</v>
          </cell>
          <cell r="O44">
            <v>13947158.48</v>
          </cell>
          <cell r="P44">
            <v>13947158.479999959</v>
          </cell>
        </row>
        <row r="45">
          <cell r="A45">
            <v>38473</v>
          </cell>
          <cell r="B45">
            <v>292408748.63</v>
          </cell>
          <cell r="C45">
            <v>285354.81</v>
          </cell>
          <cell r="D45">
            <v>15825549.42</v>
          </cell>
          <cell r="E45">
            <v>22606432.600000001</v>
          </cell>
          <cell r="F45">
            <v>250920296.62</v>
          </cell>
          <cell r="G45">
            <v>2771115.18</v>
          </cell>
          <cell r="H45">
            <v>0</v>
          </cell>
          <cell r="I45">
            <v>291585230</v>
          </cell>
          <cell r="J45">
            <v>262602293.78</v>
          </cell>
          <cell r="K45">
            <v>18264920.780000001</v>
          </cell>
          <cell r="L45">
            <v>609565.31999999995</v>
          </cell>
          <cell r="M45">
            <v>10108450.119999999</v>
          </cell>
          <cell r="N45">
            <v>0</v>
          </cell>
          <cell r="O45">
            <v>14770677.109999999</v>
          </cell>
          <cell r="P45">
            <v>14770677.109999955</v>
          </cell>
        </row>
        <row r="46">
          <cell r="A46">
            <v>38504</v>
          </cell>
          <cell r="B46">
            <v>293929930.31</v>
          </cell>
          <cell r="C46">
            <v>164758.96</v>
          </cell>
          <cell r="D46">
            <v>6571563.6299999999</v>
          </cell>
          <cell r="E46">
            <v>18004669.399999999</v>
          </cell>
          <cell r="F46">
            <v>265768084.99000001</v>
          </cell>
          <cell r="G46">
            <v>2842731.44</v>
          </cell>
          <cell r="H46">
            <v>578121.89</v>
          </cell>
          <cell r="I46">
            <v>291927249.23000002</v>
          </cell>
          <cell r="J46">
            <v>274170977.56</v>
          </cell>
          <cell r="K46">
            <v>16258554.73</v>
          </cell>
          <cell r="L46">
            <v>578121.89</v>
          </cell>
          <cell r="M46">
            <v>681916.22</v>
          </cell>
          <cell r="N46">
            <v>237678.83</v>
          </cell>
          <cell r="O46">
            <v>16773358.189999999</v>
          </cell>
          <cell r="P46">
            <v>16773358.189999938</v>
          </cell>
        </row>
        <row r="47">
          <cell r="A47">
            <v>38534</v>
          </cell>
          <cell r="B47">
            <v>289662192.72000003</v>
          </cell>
          <cell r="C47">
            <v>166507.94</v>
          </cell>
          <cell r="D47">
            <v>5866949.2400000002</v>
          </cell>
          <cell r="E47">
            <v>16308830.52</v>
          </cell>
          <cell r="F47">
            <v>264276392.12</v>
          </cell>
          <cell r="G47">
            <v>2721651.11</v>
          </cell>
          <cell r="H47">
            <v>321861.78999999998</v>
          </cell>
          <cell r="I47">
            <v>292496185.72000003</v>
          </cell>
          <cell r="J47">
            <v>263995311.46000001</v>
          </cell>
          <cell r="K47">
            <v>26810711.210000001</v>
          </cell>
          <cell r="L47">
            <v>321861.78999999998</v>
          </cell>
          <cell r="M47">
            <v>1193113.73</v>
          </cell>
          <cell r="N47">
            <v>175187.53</v>
          </cell>
          <cell r="O47">
            <v>13939365.189999999</v>
          </cell>
          <cell r="P47">
            <v>13939365.189999938</v>
          </cell>
        </row>
        <row r="48">
          <cell r="A48">
            <v>38565</v>
          </cell>
          <cell r="B48">
            <v>297775214.75</v>
          </cell>
          <cell r="C48">
            <v>114897.64</v>
          </cell>
          <cell r="D48">
            <v>6575450.6500000004</v>
          </cell>
          <cell r="E48">
            <v>25942064.800000001</v>
          </cell>
          <cell r="F48">
            <v>261801225.66999999</v>
          </cell>
          <cell r="G48">
            <v>2213031.12</v>
          </cell>
          <cell r="H48">
            <v>1128544.8700000001</v>
          </cell>
          <cell r="I48">
            <v>299639998.08999997</v>
          </cell>
          <cell r="J48">
            <v>274316731.42000002</v>
          </cell>
          <cell r="K48">
            <v>20993773.420000002</v>
          </cell>
          <cell r="L48">
            <v>1128544.8700000001</v>
          </cell>
          <cell r="M48">
            <v>1750595.37</v>
          </cell>
          <cell r="N48">
            <v>1450353.01</v>
          </cell>
          <cell r="O48">
            <v>12074581.85</v>
          </cell>
          <cell r="P48">
            <v>12074581.849999964</v>
          </cell>
        </row>
        <row r="49">
          <cell r="A49">
            <v>38596</v>
          </cell>
          <cell r="B49">
            <v>288335438.04000002</v>
          </cell>
          <cell r="C49">
            <v>135209.04</v>
          </cell>
          <cell r="D49">
            <v>7114243.6799999997</v>
          </cell>
          <cell r="E49">
            <v>16838779.18</v>
          </cell>
          <cell r="F49">
            <v>261198070.56999999</v>
          </cell>
          <cell r="G49">
            <v>2590853.73</v>
          </cell>
          <cell r="H49">
            <v>458281.84</v>
          </cell>
          <cell r="I49">
            <v>286946244.00999999</v>
          </cell>
          <cell r="J49">
            <v>268007067.44</v>
          </cell>
          <cell r="K49">
            <v>17114193.190000001</v>
          </cell>
          <cell r="L49">
            <v>458281.84</v>
          </cell>
          <cell r="M49">
            <v>1195606.98</v>
          </cell>
          <cell r="N49">
            <v>171094.56</v>
          </cell>
          <cell r="O49">
            <v>13463775.880000001</v>
          </cell>
          <cell r="P49">
            <v>13463775.879999995</v>
          </cell>
        </row>
        <row r="50">
          <cell r="A50">
            <v>38626</v>
          </cell>
          <cell r="B50">
            <v>300756459.66000003</v>
          </cell>
          <cell r="C50">
            <v>373688.74</v>
          </cell>
          <cell r="D50">
            <v>8319558.21</v>
          </cell>
          <cell r="E50">
            <v>25071709.940000001</v>
          </cell>
          <cell r="F50">
            <v>264021603.41999999</v>
          </cell>
          <cell r="G50">
            <v>2594972.61</v>
          </cell>
          <cell r="H50">
            <v>374926.74</v>
          </cell>
          <cell r="I50">
            <v>296676037.70999998</v>
          </cell>
          <cell r="J50">
            <v>276794303.25</v>
          </cell>
          <cell r="K50">
            <v>17297090.969999999</v>
          </cell>
          <cell r="L50">
            <v>374926.74</v>
          </cell>
          <cell r="M50">
            <v>1897895.66</v>
          </cell>
          <cell r="N50">
            <v>311821.09000000003</v>
          </cell>
          <cell r="O50">
            <v>17544197.829999998</v>
          </cell>
          <cell r="P50">
            <v>17544197.830000043</v>
          </cell>
        </row>
        <row r="51">
          <cell r="A51">
            <v>38657</v>
          </cell>
          <cell r="B51">
            <v>298427445.5</v>
          </cell>
          <cell r="C51">
            <v>102156.28</v>
          </cell>
          <cell r="D51">
            <v>9109633.1899999995</v>
          </cell>
          <cell r="E51">
            <v>14911197.99</v>
          </cell>
          <cell r="F51">
            <v>271200107.57999998</v>
          </cell>
          <cell r="G51">
            <v>2623930.4</v>
          </cell>
          <cell r="H51">
            <v>480420.06</v>
          </cell>
          <cell r="I51">
            <v>298786828.94</v>
          </cell>
          <cell r="J51">
            <v>279981080.76999998</v>
          </cell>
          <cell r="K51">
            <v>16211949.52</v>
          </cell>
          <cell r="L51">
            <v>480420.06</v>
          </cell>
          <cell r="M51">
            <v>1822955.53</v>
          </cell>
          <cell r="N51">
            <v>290423.06</v>
          </cell>
          <cell r="O51">
            <v>17184814.390000001</v>
          </cell>
          <cell r="P51">
            <v>17184814.390000045</v>
          </cell>
        </row>
        <row r="52">
          <cell r="A52">
            <v>38687</v>
          </cell>
          <cell r="B52">
            <v>334449596.81999999</v>
          </cell>
          <cell r="C52">
            <v>129489.81</v>
          </cell>
          <cell r="D52">
            <v>10700945.869999999</v>
          </cell>
          <cell r="E52">
            <v>14754431.67</v>
          </cell>
          <cell r="F52">
            <v>305117435.49000001</v>
          </cell>
          <cell r="G52">
            <v>3109046.8</v>
          </cell>
          <cell r="H52">
            <v>638247.18000000005</v>
          </cell>
          <cell r="I52">
            <v>330864914.54000002</v>
          </cell>
          <cell r="J52">
            <v>312781108.89999998</v>
          </cell>
          <cell r="K52">
            <v>16707166.27</v>
          </cell>
          <cell r="L52">
            <v>638247.18000000005</v>
          </cell>
          <cell r="M52">
            <v>319907.84000000003</v>
          </cell>
          <cell r="N52">
            <v>418484.35</v>
          </cell>
          <cell r="O52">
            <v>20769496.670000002</v>
          </cell>
          <cell r="P52">
            <v>20769496.670000017</v>
          </cell>
        </row>
        <row r="53">
          <cell r="A53">
            <v>38718</v>
          </cell>
          <cell r="B53">
            <v>300487246.10000002</v>
          </cell>
          <cell r="C53">
            <v>144714.69</v>
          </cell>
          <cell r="D53">
            <v>15958771.810000001</v>
          </cell>
          <cell r="E53">
            <v>19482817.460000001</v>
          </cell>
          <cell r="F53">
            <v>262087656.59999999</v>
          </cell>
          <cell r="G53">
            <v>2378710.34</v>
          </cell>
          <cell r="H53">
            <v>434575.2</v>
          </cell>
          <cell r="I53">
            <v>304168765.98000002</v>
          </cell>
          <cell r="J53">
            <v>278141477.35000002</v>
          </cell>
          <cell r="K53">
            <v>20009746.829999998</v>
          </cell>
          <cell r="L53">
            <v>434575.2</v>
          </cell>
          <cell r="M53">
            <v>5247972.54</v>
          </cell>
          <cell r="N53">
            <v>334994.06</v>
          </cell>
          <cell r="O53">
            <v>17087976.789999999</v>
          </cell>
          <cell r="P53">
            <v>17087976.790000021</v>
          </cell>
        </row>
        <row r="54">
          <cell r="A54">
            <v>38749</v>
          </cell>
          <cell r="B54">
            <v>316083804.81</v>
          </cell>
          <cell r="C54">
            <v>112641.38</v>
          </cell>
          <cell r="D54">
            <v>15452686.84</v>
          </cell>
          <cell r="E54">
            <v>21870656.920000002</v>
          </cell>
          <cell r="F54">
            <v>275447565.44999999</v>
          </cell>
          <cell r="G54">
            <v>2506600.7200000002</v>
          </cell>
          <cell r="H54">
            <v>693653.5</v>
          </cell>
          <cell r="I54">
            <v>313500495.83999997</v>
          </cell>
          <cell r="J54">
            <v>288251907.48000002</v>
          </cell>
          <cell r="K54">
            <v>21531419.09</v>
          </cell>
          <cell r="L54">
            <v>693653.5</v>
          </cell>
          <cell r="M54">
            <v>2316996.37</v>
          </cell>
          <cell r="N54">
            <v>706519.4</v>
          </cell>
          <cell r="O54">
            <v>19671285.760000002</v>
          </cell>
          <cell r="P54">
            <v>19671285.76000005</v>
          </cell>
        </row>
        <row r="55">
          <cell r="A55">
            <v>38777</v>
          </cell>
          <cell r="B55">
            <v>316077257.19</v>
          </cell>
          <cell r="C55">
            <v>131418.68</v>
          </cell>
          <cell r="D55">
            <v>18580122.809999999</v>
          </cell>
          <cell r="E55">
            <v>15131844.050000001</v>
          </cell>
          <cell r="F55">
            <v>278644814.44</v>
          </cell>
          <cell r="G55">
            <v>3153082.55</v>
          </cell>
          <cell r="H55">
            <v>435974.66</v>
          </cell>
          <cell r="I55">
            <v>317086743.54000002</v>
          </cell>
          <cell r="J55">
            <v>295140302.58999997</v>
          </cell>
          <cell r="K55">
            <v>17534763.120000001</v>
          </cell>
          <cell r="L55">
            <v>435974.66</v>
          </cell>
          <cell r="M55">
            <v>3650103.23</v>
          </cell>
          <cell r="N55">
            <v>325599.94</v>
          </cell>
          <cell r="O55">
            <v>18661799.41</v>
          </cell>
          <cell r="P55">
            <v>18661799.410000026</v>
          </cell>
        </row>
        <row r="56">
          <cell r="A56">
            <v>38808</v>
          </cell>
          <cell r="B56">
            <v>312232111.45999998</v>
          </cell>
          <cell r="C56">
            <v>114970.66</v>
          </cell>
          <cell r="D56">
            <v>16320907.369999999</v>
          </cell>
          <cell r="E56">
            <v>15331391.310000001</v>
          </cell>
          <cell r="F56">
            <v>277630428.51999998</v>
          </cell>
          <cell r="G56">
            <v>2476336.2200000002</v>
          </cell>
          <cell r="H56">
            <v>358077.38</v>
          </cell>
          <cell r="I56">
            <v>310744519.07999998</v>
          </cell>
          <cell r="J56">
            <v>286952852.85000002</v>
          </cell>
          <cell r="K56">
            <v>18532877.079999998</v>
          </cell>
          <cell r="L56">
            <v>358077.38</v>
          </cell>
          <cell r="M56">
            <v>4412449.45</v>
          </cell>
          <cell r="N56">
            <v>488262.32</v>
          </cell>
          <cell r="O56">
            <v>20149391.789999999</v>
          </cell>
          <cell r="P56">
            <v>20149391.790000021</v>
          </cell>
        </row>
        <row r="57">
          <cell r="A57">
            <v>38838</v>
          </cell>
          <cell r="B57">
            <v>326122258.87</v>
          </cell>
          <cell r="C57">
            <v>128891.07</v>
          </cell>
          <cell r="D57">
            <v>20882674.960000001</v>
          </cell>
          <cell r="E57">
            <v>18842181.93</v>
          </cell>
          <cell r="F57">
            <v>283143921.92000002</v>
          </cell>
          <cell r="G57">
            <v>2746916.66</v>
          </cell>
          <cell r="H57">
            <v>377672.33</v>
          </cell>
          <cell r="I57">
            <v>329052824.37</v>
          </cell>
          <cell r="J57">
            <v>305617077.66000003</v>
          </cell>
          <cell r="K57">
            <v>18735048.120000001</v>
          </cell>
          <cell r="L57">
            <v>377672.33</v>
          </cell>
          <cell r="M57">
            <v>3560799.59</v>
          </cell>
          <cell r="N57">
            <v>762226.67</v>
          </cell>
          <cell r="O57">
            <v>17218826.289999999</v>
          </cell>
          <cell r="P57">
            <v>17218826.290000021</v>
          </cell>
        </row>
        <row r="58">
          <cell r="A58">
            <v>38869</v>
          </cell>
          <cell r="B58">
            <v>339057276.07999998</v>
          </cell>
          <cell r="C58">
            <v>115092.23</v>
          </cell>
          <cell r="D58">
            <v>25923753.91</v>
          </cell>
          <cell r="E58">
            <v>12664436.369999999</v>
          </cell>
          <cell r="F58">
            <v>297471254.44</v>
          </cell>
          <cell r="G58">
            <v>2386958.91</v>
          </cell>
          <cell r="H58">
            <v>495780.22</v>
          </cell>
          <cell r="I58">
            <v>332925666.81</v>
          </cell>
          <cell r="J58">
            <v>310106689.44999999</v>
          </cell>
          <cell r="K58">
            <v>16434076.1</v>
          </cell>
          <cell r="L58">
            <v>495780.22</v>
          </cell>
          <cell r="M58">
            <v>4590253.99</v>
          </cell>
          <cell r="N58">
            <v>1298867.05</v>
          </cell>
          <cell r="O58">
            <v>23350435.559999999</v>
          </cell>
          <cell r="P58">
            <v>23350435.560000002</v>
          </cell>
        </row>
        <row r="59">
          <cell r="A59">
            <v>38899</v>
          </cell>
          <cell r="B59">
            <v>340798196.13</v>
          </cell>
          <cell r="C59">
            <v>131945.81</v>
          </cell>
          <cell r="D59">
            <v>21122696.18</v>
          </cell>
          <cell r="E59">
            <v>21146986.09</v>
          </cell>
          <cell r="F59">
            <v>293876695.11000001</v>
          </cell>
          <cell r="G59">
            <v>3426023.19</v>
          </cell>
          <cell r="H59">
            <v>1093849.75</v>
          </cell>
          <cell r="I59">
            <v>342650478.19</v>
          </cell>
          <cell r="J59">
            <v>316685479.04000002</v>
          </cell>
          <cell r="K59">
            <v>19853441.379999999</v>
          </cell>
          <cell r="L59">
            <v>1093849.75</v>
          </cell>
          <cell r="M59">
            <v>3894984.2</v>
          </cell>
          <cell r="N59">
            <v>1122723.82</v>
          </cell>
          <cell r="O59">
            <v>21498153.5</v>
          </cell>
          <cell r="P59">
            <v>21498153.5</v>
          </cell>
        </row>
        <row r="60">
          <cell r="A60">
            <v>38930</v>
          </cell>
          <cell r="B60">
            <v>328386104.11000001</v>
          </cell>
          <cell r="C60">
            <v>80800.19</v>
          </cell>
          <cell r="D60">
            <v>16628377.48</v>
          </cell>
          <cell r="E60">
            <v>13546183.689999999</v>
          </cell>
          <cell r="F60">
            <v>294337901.50999999</v>
          </cell>
          <cell r="G60">
            <v>3518678.56</v>
          </cell>
          <cell r="H60">
            <v>274162.68</v>
          </cell>
          <cell r="I60">
            <v>333216156.95999998</v>
          </cell>
          <cell r="J60">
            <v>308890929.73000002</v>
          </cell>
          <cell r="K60">
            <v>20635799.98</v>
          </cell>
          <cell r="L60">
            <v>274162.68</v>
          </cell>
          <cell r="M60">
            <v>2967657.33</v>
          </cell>
          <cell r="N60">
            <v>447607.24</v>
          </cell>
          <cell r="O60">
            <v>16668100.65</v>
          </cell>
          <cell r="P60">
            <v>16668100.650000036</v>
          </cell>
        </row>
        <row r="61">
          <cell r="A61">
            <v>38961</v>
          </cell>
          <cell r="B61">
            <v>345936827.12</v>
          </cell>
          <cell r="C61">
            <v>172484.99</v>
          </cell>
          <cell r="D61">
            <v>21900260.600000001</v>
          </cell>
          <cell r="E61">
            <v>17928905.93</v>
          </cell>
          <cell r="F61">
            <v>302144802.13</v>
          </cell>
          <cell r="G61">
            <v>3061405.96</v>
          </cell>
          <cell r="H61">
            <v>728967.51</v>
          </cell>
          <cell r="I61">
            <v>341813258.82999998</v>
          </cell>
          <cell r="J61">
            <v>318658062.67000002</v>
          </cell>
          <cell r="K61">
            <v>18172114.510000002</v>
          </cell>
          <cell r="L61">
            <v>728967.51</v>
          </cell>
          <cell r="M61">
            <v>3477062.55</v>
          </cell>
          <cell r="N61">
            <v>777051.59</v>
          </cell>
          <cell r="O61">
            <v>20791668.940000001</v>
          </cell>
          <cell r="P61">
            <v>20791668.940000057</v>
          </cell>
        </row>
        <row r="62">
          <cell r="A62">
            <v>38991</v>
          </cell>
          <cell r="B62">
            <v>360073872.98000002</v>
          </cell>
          <cell r="C62">
            <v>231960.68</v>
          </cell>
          <cell r="D62">
            <v>34272057.060000002</v>
          </cell>
          <cell r="E62">
            <v>29602777.84</v>
          </cell>
          <cell r="F62">
            <v>291812658.80000001</v>
          </cell>
          <cell r="G62">
            <v>3705081.72</v>
          </cell>
          <cell r="H62">
            <v>449336.88</v>
          </cell>
          <cell r="I62">
            <v>360399417.66000003</v>
          </cell>
          <cell r="J62">
            <v>322682820.80000001</v>
          </cell>
          <cell r="K62">
            <v>27246689.059999999</v>
          </cell>
          <cell r="L62">
            <v>449336.88</v>
          </cell>
          <cell r="M62">
            <v>9467479.4399999995</v>
          </cell>
          <cell r="N62">
            <v>553091.48</v>
          </cell>
          <cell r="O62">
            <v>20466124.260000002</v>
          </cell>
          <cell r="P62">
            <v>20466124.26000005</v>
          </cell>
        </row>
        <row r="63">
          <cell r="A63">
            <v>39022</v>
          </cell>
          <cell r="B63">
            <v>355840276.63</v>
          </cell>
          <cell r="C63">
            <v>160174.34</v>
          </cell>
          <cell r="D63">
            <v>33763088.009999998</v>
          </cell>
          <cell r="E63">
            <v>15358992.140000001</v>
          </cell>
          <cell r="F63">
            <v>301769302.13999999</v>
          </cell>
          <cell r="G63">
            <v>4202995.9800000004</v>
          </cell>
          <cell r="H63">
            <v>585724.02</v>
          </cell>
          <cell r="I63">
            <v>353142125.76999998</v>
          </cell>
          <cell r="J63">
            <v>326453913.70999998</v>
          </cell>
          <cell r="K63">
            <v>21294497.309999999</v>
          </cell>
          <cell r="L63">
            <v>585724.02</v>
          </cell>
          <cell r="M63">
            <v>4502730.58</v>
          </cell>
          <cell r="N63">
            <v>305260.15000000002</v>
          </cell>
          <cell r="O63">
            <v>23164275.120000001</v>
          </cell>
          <cell r="P63">
            <v>23164275.120000064</v>
          </cell>
        </row>
        <row r="64">
          <cell r="A64">
            <v>39052</v>
          </cell>
          <cell r="B64">
            <v>380414483.04000002</v>
          </cell>
          <cell r="C64">
            <v>190919.78</v>
          </cell>
          <cell r="D64">
            <v>33935645.380000003</v>
          </cell>
          <cell r="E64">
            <v>21339840.719999999</v>
          </cell>
          <cell r="F64">
            <v>320638983.87</v>
          </cell>
          <cell r="G64">
            <v>3874112.63</v>
          </cell>
          <cell r="H64">
            <v>434980.66</v>
          </cell>
          <cell r="I64">
            <v>377402509.38</v>
          </cell>
          <cell r="J64">
            <v>356340523.29000002</v>
          </cell>
          <cell r="K64">
            <v>15337693</v>
          </cell>
          <cell r="L64">
            <v>434980.66</v>
          </cell>
          <cell r="M64">
            <v>4892182.24</v>
          </cell>
          <cell r="N64">
            <v>397130.19</v>
          </cell>
          <cell r="O64">
            <v>26176248.780000001</v>
          </cell>
          <cell r="P64">
            <v>26176248.780000091</v>
          </cell>
        </row>
        <row r="65">
          <cell r="A65">
            <v>39083</v>
          </cell>
          <cell r="B65">
            <v>353641096.75999999</v>
          </cell>
          <cell r="C65">
            <v>224179.59</v>
          </cell>
          <cell r="D65">
            <v>29400259.98</v>
          </cell>
          <cell r="E65">
            <v>15514761.380000001</v>
          </cell>
          <cell r="F65">
            <v>304912274.38999999</v>
          </cell>
          <cell r="G65">
            <v>3215060.58</v>
          </cell>
          <cell r="H65">
            <v>374560.84</v>
          </cell>
          <cell r="I65">
            <v>359499691.51999998</v>
          </cell>
          <cell r="J65">
            <v>337304033.95999998</v>
          </cell>
          <cell r="K65">
            <v>20865564.440000001</v>
          </cell>
          <cell r="L65">
            <v>374560.84</v>
          </cell>
          <cell r="M65">
            <v>462048.1</v>
          </cell>
          <cell r="N65">
            <v>493484.18</v>
          </cell>
          <cell r="O65">
            <v>20317654.02</v>
          </cell>
          <cell r="P65">
            <v>20317654.0200001</v>
          </cell>
        </row>
        <row r="66">
          <cell r="A66">
            <v>39114</v>
          </cell>
          <cell r="B66">
            <v>365919760.14999998</v>
          </cell>
          <cell r="C66">
            <v>138370.34</v>
          </cell>
          <cell r="D66">
            <v>34009755.240000002</v>
          </cell>
          <cell r="E66">
            <v>16964898.239999998</v>
          </cell>
          <cell r="F66">
            <v>310913444.94999999</v>
          </cell>
          <cell r="G66">
            <v>3504690.76</v>
          </cell>
          <cell r="H66">
            <v>388600.62</v>
          </cell>
          <cell r="I66">
            <v>361243384.60000002</v>
          </cell>
          <cell r="J66">
            <v>342867055.63999999</v>
          </cell>
          <cell r="K66">
            <v>16725090.59</v>
          </cell>
          <cell r="L66">
            <v>388600.62</v>
          </cell>
          <cell r="M66">
            <v>809490.49</v>
          </cell>
          <cell r="N66">
            <v>453147.26</v>
          </cell>
          <cell r="O66">
            <v>24994029.57</v>
          </cell>
          <cell r="P66">
            <v>24994029.570000052</v>
          </cell>
        </row>
        <row r="67">
          <cell r="A67">
            <v>39142</v>
          </cell>
          <cell r="B67">
            <v>382774740.95999998</v>
          </cell>
          <cell r="C67">
            <v>189886.05</v>
          </cell>
          <cell r="D67">
            <v>49861871.539999999</v>
          </cell>
          <cell r="E67">
            <v>17444670.460000001</v>
          </cell>
          <cell r="F67">
            <v>309985021.81999999</v>
          </cell>
          <cell r="G67">
            <v>4840290.46</v>
          </cell>
          <cell r="H67">
            <v>453000.63</v>
          </cell>
          <cell r="I67">
            <v>384489799.30000001</v>
          </cell>
          <cell r="J67">
            <v>349910808.19</v>
          </cell>
          <cell r="K67">
            <v>22746486.010000002</v>
          </cell>
          <cell r="L67">
            <v>453000.63</v>
          </cell>
          <cell r="M67">
            <v>10868751.01</v>
          </cell>
          <cell r="N67">
            <v>510753.46</v>
          </cell>
          <cell r="O67">
            <v>23278971.23</v>
          </cell>
          <cell r="P67">
            <v>23278971.230000019</v>
          </cell>
        </row>
        <row r="68">
          <cell r="A68">
            <v>39173</v>
          </cell>
          <cell r="B68">
            <v>406197349.27999997</v>
          </cell>
          <cell r="C68">
            <v>191707.66</v>
          </cell>
          <cell r="D68">
            <v>37543464.270000003</v>
          </cell>
          <cell r="E68">
            <v>26630393.850000001</v>
          </cell>
          <cell r="F68">
            <v>336999077</v>
          </cell>
          <cell r="G68">
            <v>4071811.17</v>
          </cell>
          <cell r="H68">
            <v>760895.33</v>
          </cell>
          <cell r="I68">
            <v>391522342.62</v>
          </cell>
          <cell r="J68">
            <v>366772025.30000001</v>
          </cell>
          <cell r="K68">
            <v>18076592.120000001</v>
          </cell>
          <cell r="L68">
            <v>760895.33</v>
          </cell>
          <cell r="M68">
            <v>5056533.12</v>
          </cell>
          <cell r="N68">
            <v>856296.75</v>
          </cell>
          <cell r="O68">
            <v>37953977.890000001</v>
          </cell>
          <cell r="P68">
            <v>37953977.889999986</v>
          </cell>
        </row>
        <row r="69">
          <cell r="A69">
            <v>39203</v>
          </cell>
          <cell r="B69">
            <v>405051237.51999998</v>
          </cell>
          <cell r="C69">
            <v>186179.89</v>
          </cell>
          <cell r="D69">
            <v>47225388.530000001</v>
          </cell>
          <cell r="E69">
            <v>26614730.690000001</v>
          </cell>
          <cell r="F69">
            <v>325956980.44999999</v>
          </cell>
          <cell r="G69">
            <v>4823481.45</v>
          </cell>
          <cell r="H69">
            <v>244476.51</v>
          </cell>
          <cell r="I69">
            <v>422172860.89999998</v>
          </cell>
          <cell r="J69">
            <v>378507660.14999998</v>
          </cell>
          <cell r="K69">
            <v>30678819.82</v>
          </cell>
          <cell r="L69">
            <v>244476.51</v>
          </cell>
          <cell r="M69">
            <v>11937304.23</v>
          </cell>
          <cell r="N69">
            <v>804600.19</v>
          </cell>
          <cell r="O69">
            <v>20832354.510000002</v>
          </cell>
          <cell r="P69">
            <v>20832354.50999999</v>
          </cell>
        </row>
        <row r="70">
          <cell r="A70">
            <v>39234</v>
          </cell>
          <cell r="B70">
            <v>396532592.69999999</v>
          </cell>
          <cell r="C70">
            <v>215565.73</v>
          </cell>
          <cell r="D70">
            <v>47949722.340000004</v>
          </cell>
          <cell r="E70">
            <v>15783315.52</v>
          </cell>
          <cell r="F70">
            <v>327206833.89999998</v>
          </cell>
          <cell r="G70">
            <v>5120539.9400000004</v>
          </cell>
          <cell r="H70">
            <v>256615.27</v>
          </cell>
          <cell r="I70">
            <v>383852348.88999999</v>
          </cell>
          <cell r="J70">
            <v>366221918.75999999</v>
          </cell>
          <cell r="K70">
            <v>16655192.24</v>
          </cell>
          <cell r="L70">
            <v>256615.27</v>
          </cell>
          <cell r="M70">
            <v>395511.32</v>
          </cell>
          <cell r="N70">
            <v>323111.3</v>
          </cell>
          <cell r="O70">
            <v>33512598.32</v>
          </cell>
          <cell r="P70">
            <v>33512598.319999993</v>
          </cell>
        </row>
        <row r="71">
          <cell r="A71">
            <v>39264</v>
          </cell>
          <cell r="B71">
            <v>420593415.31</v>
          </cell>
          <cell r="C71">
            <v>191097.77</v>
          </cell>
          <cell r="D71">
            <v>51877210.369999997</v>
          </cell>
          <cell r="E71">
            <v>22178683.449999999</v>
          </cell>
          <cell r="F71">
            <v>341493574.67000002</v>
          </cell>
          <cell r="G71">
            <v>4317251.8899999997</v>
          </cell>
          <cell r="H71">
            <v>535597.16</v>
          </cell>
          <cell r="I71">
            <v>432096526.44</v>
          </cell>
          <cell r="J71">
            <v>406139853.97000003</v>
          </cell>
          <cell r="K71">
            <v>24207442.550000001</v>
          </cell>
          <cell r="L71">
            <v>535597.16</v>
          </cell>
          <cell r="M71">
            <v>615216.1</v>
          </cell>
          <cell r="N71">
            <v>598416.66</v>
          </cell>
          <cell r="O71">
            <v>22009487.190000001</v>
          </cell>
          <cell r="P71">
            <v>22009487.189999998</v>
          </cell>
        </row>
        <row r="72">
          <cell r="A72">
            <v>39295</v>
          </cell>
          <cell r="B72">
            <v>431443426.12</v>
          </cell>
          <cell r="C72">
            <v>111128.01</v>
          </cell>
          <cell r="D72">
            <v>55529352.25</v>
          </cell>
          <cell r="E72">
            <v>15809757.890000001</v>
          </cell>
          <cell r="F72">
            <v>355702898.55000001</v>
          </cell>
          <cell r="G72">
            <v>3840475.83</v>
          </cell>
          <cell r="H72">
            <v>449813.59</v>
          </cell>
          <cell r="I72">
            <v>431197924.26999998</v>
          </cell>
          <cell r="J72">
            <v>402462851.27999997</v>
          </cell>
          <cell r="K72">
            <v>26470559.73</v>
          </cell>
          <cell r="L72">
            <v>449813.59</v>
          </cell>
          <cell r="M72">
            <v>1451809.87</v>
          </cell>
          <cell r="N72">
            <v>362889.8</v>
          </cell>
          <cell r="O72">
            <v>22254989.039999999</v>
          </cell>
          <cell r="P72">
            <v>22254989.040000021</v>
          </cell>
        </row>
        <row r="73">
          <cell r="A73">
            <v>39326</v>
          </cell>
          <cell r="B73">
            <v>410628467.92000002</v>
          </cell>
          <cell r="C73">
            <v>129771.68</v>
          </cell>
          <cell r="D73">
            <v>54885608.030000001</v>
          </cell>
          <cell r="E73">
            <v>20808471.579999998</v>
          </cell>
          <cell r="F73">
            <v>330339609.57999998</v>
          </cell>
          <cell r="G73">
            <v>4097344.89</v>
          </cell>
          <cell r="H73">
            <v>367662.16</v>
          </cell>
          <cell r="I73">
            <v>403663333.94</v>
          </cell>
          <cell r="J73">
            <v>379264728.01999998</v>
          </cell>
          <cell r="K73">
            <v>23439062.940000001</v>
          </cell>
          <cell r="L73">
            <v>367662.16</v>
          </cell>
          <cell r="M73">
            <v>233506.87</v>
          </cell>
          <cell r="N73">
            <v>358373.95</v>
          </cell>
          <cell r="O73">
            <v>29220123.02</v>
          </cell>
          <cell r="P73">
            <v>29220123.020000041</v>
          </cell>
        </row>
        <row r="74">
          <cell r="A74">
            <v>39356</v>
          </cell>
          <cell r="B74">
            <v>466562009.31</v>
          </cell>
          <cell r="C74">
            <v>215676.88</v>
          </cell>
          <cell r="D74">
            <v>93428634.939999998</v>
          </cell>
          <cell r="E74">
            <v>26703194.190000001</v>
          </cell>
          <cell r="F74">
            <v>340039390.10000002</v>
          </cell>
          <cell r="G74">
            <v>5466993.46</v>
          </cell>
          <cell r="H74">
            <v>708119.74</v>
          </cell>
          <cell r="I74">
            <v>469511358.94999999</v>
          </cell>
          <cell r="J74">
            <v>433460049.39999998</v>
          </cell>
          <cell r="K74">
            <v>22815361.699999999</v>
          </cell>
          <cell r="L74">
            <v>708119.74</v>
          </cell>
          <cell r="M74">
            <v>11717607.84</v>
          </cell>
          <cell r="N74">
            <v>810220.27</v>
          </cell>
          <cell r="O74">
            <v>26270773.379999999</v>
          </cell>
          <cell r="P74">
            <v>26270773.380000055</v>
          </cell>
        </row>
        <row r="75">
          <cell r="A75">
            <v>39387</v>
          </cell>
          <cell r="B75">
            <v>437910871.62</v>
          </cell>
          <cell r="C75">
            <v>199978</v>
          </cell>
          <cell r="D75">
            <v>77534745.439999998</v>
          </cell>
          <cell r="E75">
            <v>19487273.059999999</v>
          </cell>
          <cell r="F75">
            <v>335943417.63999999</v>
          </cell>
          <cell r="G75">
            <v>4114025.88</v>
          </cell>
          <cell r="H75">
            <v>631431.6</v>
          </cell>
          <cell r="I75">
            <v>439021282.97000003</v>
          </cell>
          <cell r="J75">
            <v>416240261.10000002</v>
          </cell>
          <cell r="K75">
            <v>21187852.329999998</v>
          </cell>
          <cell r="L75">
            <v>654098.39</v>
          </cell>
          <cell r="M75">
            <v>271900.32</v>
          </cell>
          <cell r="N75">
            <v>667170.82999999996</v>
          </cell>
          <cell r="O75">
            <v>25160362.030000001</v>
          </cell>
          <cell r="P75">
            <v>25160362.030000031</v>
          </cell>
        </row>
        <row r="76">
          <cell r="A76">
            <v>39417</v>
          </cell>
          <cell r="B76">
            <v>487114040.43000001</v>
          </cell>
          <cell r="C76">
            <v>216443.38</v>
          </cell>
          <cell r="D76">
            <v>83275997.049999997</v>
          </cell>
          <cell r="E76">
            <v>23570078.989999998</v>
          </cell>
          <cell r="F76">
            <v>375060599.89999998</v>
          </cell>
          <cell r="G76">
            <v>4457710.49</v>
          </cell>
          <cell r="H76">
            <v>533210.62</v>
          </cell>
          <cell r="I76">
            <v>476721377.43000001</v>
          </cell>
          <cell r="J76">
            <v>448063007.16000003</v>
          </cell>
          <cell r="K76">
            <v>20035187.539999999</v>
          </cell>
          <cell r="L76">
            <v>533210.62</v>
          </cell>
          <cell r="M76">
            <v>7630515.8700000001</v>
          </cell>
          <cell r="N76">
            <v>459456.24</v>
          </cell>
          <cell r="O76">
            <v>35553025.030000001</v>
          </cell>
          <cell r="P76">
            <v>35553025.030000031</v>
          </cell>
        </row>
        <row r="77">
          <cell r="A77">
            <v>39448</v>
          </cell>
          <cell r="B77">
            <v>437785569.43000001</v>
          </cell>
          <cell r="C77">
            <v>173330.93</v>
          </cell>
          <cell r="D77">
            <v>69180018.019999996</v>
          </cell>
          <cell r="E77">
            <v>19208956.289999999</v>
          </cell>
          <cell r="F77">
            <v>345586571.62</v>
          </cell>
          <cell r="G77">
            <v>3283057.63</v>
          </cell>
          <cell r="H77">
            <v>353634.94</v>
          </cell>
          <cell r="I77">
            <v>449742677.07999998</v>
          </cell>
          <cell r="J77">
            <v>421979963.51999998</v>
          </cell>
          <cell r="K77">
            <v>26423454</v>
          </cell>
          <cell r="L77">
            <v>353634.94</v>
          </cell>
          <cell r="M77">
            <v>627333.73</v>
          </cell>
          <cell r="N77">
            <v>358290.89</v>
          </cell>
          <cell r="O77">
            <v>23595917.379999999</v>
          </cell>
          <cell r="P77">
            <v>23595917.380000055</v>
          </cell>
        </row>
        <row r="78">
          <cell r="A78">
            <v>39479</v>
          </cell>
          <cell r="B78">
            <v>464370384.19</v>
          </cell>
          <cell r="C78">
            <v>268189.74</v>
          </cell>
          <cell r="D78">
            <v>82402771.650000006</v>
          </cell>
          <cell r="E78">
            <v>22332092.449999999</v>
          </cell>
          <cell r="F78">
            <v>355266361</v>
          </cell>
          <cell r="G78">
            <v>3725089.39</v>
          </cell>
          <cell r="H78">
            <v>375879.96</v>
          </cell>
          <cell r="I78">
            <v>458461373.69</v>
          </cell>
          <cell r="J78">
            <v>434275568.23000002</v>
          </cell>
          <cell r="K78">
            <v>21938947.809999999</v>
          </cell>
          <cell r="L78">
            <v>375879.96</v>
          </cell>
          <cell r="M78">
            <v>1260294.05</v>
          </cell>
          <cell r="N78">
            <v>610683.64</v>
          </cell>
          <cell r="O78">
            <v>29504927.879999999</v>
          </cell>
          <cell r="P78">
            <v>29504927.880000055</v>
          </cell>
        </row>
        <row r="79">
          <cell r="A79">
            <v>39508</v>
          </cell>
          <cell r="B79">
            <v>458935675.00999999</v>
          </cell>
          <cell r="C79">
            <v>294290.53000000003</v>
          </cell>
          <cell r="D79">
            <v>79150226.959999993</v>
          </cell>
          <cell r="E79">
            <v>23997661.390000001</v>
          </cell>
          <cell r="F79">
            <v>350799012.79000002</v>
          </cell>
          <cell r="G79">
            <v>4345078.2</v>
          </cell>
          <cell r="H79">
            <v>349405.14</v>
          </cell>
          <cell r="I79">
            <v>455463605.23000002</v>
          </cell>
          <cell r="J79">
            <v>431202446.51999998</v>
          </cell>
          <cell r="K79">
            <v>21676610.199999999</v>
          </cell>
          <cell r="L79">
            <v>383224.89</v>
          </cell>
          <cell r="M79">
            <v>1550380.52</v>
          </cell>
          <cell r="N79">
            <v>650943.1</v>
          </cell>
          <cell r="O79">
            <v>32976997.66</v>
          </cell>
          <cell r="P79">
            <v>32976997.660000026</v>
          </cell>
        </row>
        <row r="80">
          <cell r="A80">
            <v>39539</v>
          </cell>
          <cell r="B80">
            <v>475206256.63</v>
          </cell>
          <cell r="C80">
            <v>247774.89</v>
          </cell>
          <cell r="D80">
            <v>81771319.019999996</v>
          </cell>
          <cell r="E80">
            <v>19494964.16</v>
          </cell>
          <cell r="F80">
            <v>368851623.00999999</v>
          </cell>
          <cell r="G80">
            <v>4296061.91</v>
          </cell>
          <cell r="H80">
            <v>544513.64</v>
          </cell>
          <cell r="I80">
            <v>478741295.37</v>
          </cell>
          <cell r="J80">
            <v>453695310.08999997</v>
          </cell>
          <cell r="K80">
            <v>23084839.859999999</v>
          </cell>
          <cell r="L80">
            <v>510693.89</v>
          </cell>
          <cell r="M80">
            <v>864346.7</v>
          </cell>
          <cell r="N80">
            <v>586104.82999999996</v>
          </cell>
          <cell r="O80">
            <v>29441958.920000002</v>
          </cell>
          <cell r="P80">
            <v>29441958.920000017</v>
          </cell>
        </row>
        <row r="81">
          <cell r="A81">
            <v>39569</v>
          </cell>
          <cell r="B81">
            <v>477987796.01999998</v>
          </cell>
          <cell r="C81">
            <v>273731.71000000002</v>
          </cell>
          <cell r="D81">
            <v>89412523.319999993</v>
          </cell>
          <cell r="E81">
            <v>18726409.91</v>
          </cell>
          <cell r="F81">
            <v>365410247.50999999</v>
          </cell>
          <cell r="G81">
            <v>3644895.25</v>
          </cell>
          <cell r="H81">
            <v>519988.32</v>
          </cell>
          <cell r="I81">
            <v>476274989.50999999</v>
          </cell>
          <cell r="J81">
            <v>438072466.63</v>
          </cell>
          <cell r="K81">
            <v>23006559.469999999</v>
          </cell>
          <cell r="L81">
            <v>519988.32</v>
          </cell>
          <cell r="M81">
            <v>14144447.220000001</v>
          </cell>
          <cell r="N81">
            <v>531527.87</v>
          </cell>
          <cell r="O81">
            <v>31154765.43</v>
          </cell>
          <cell r="P81">
            <v>31154765.430000007</v>
          </cell>
        </row>
        <row r="82">
          <cell r="A82">
            <v>39600</v>
          </cell>
          <cell r="B82">
            <v>484000275.88999999</v>
          </cell>
          <cell r="C82">
            <v>298917.99</v>
          </cell>
          <cell r="D82">
            <v>72755056.629999995</v>
          </cell>
          <cell r="E82">
            <v>24614180.879999999</v>
          </cell>
          <cell r="F82">
            <v>379687181.73000002</v>
          </cell>
          <cell r="G82">
            <v>5406754.3099999996</v>
          </cell>
          <cell r="H82">
            <v>1238184.3500000001</v>
          </cell>
          <cell r="I82">
            <v>475864133.19999999</v>
          </cell>
          <cell r="J82">
            <v>449264288.42000002</v>
          </cell>
          <cell r="K82">
            <v>23338126.289999999</v>
          </cell>
          <cell r="L82">
            <v>1238184.3500000001</v>
          </cell>
          <cell r="M82">
            <v>767145.3</v>
          </cell>
          <cell r="N82">
            <v>1256388.8400000001</v>
          </cell>
          <cell r="O82">
            <v>39290908.119999997</v>
          </cell>
          <cell r="P82">
            <v>39290908.120000005</v>
          </cell>
        </row>
        <row r="83">
          <cell r="A83">
            <v>39630</v>
          </cell>
          <cell r="B83">
            <v>504717414.14999998</v>
          </cell>
          <cell r="C83">
            <v>142194.1</v>
          </cell>
          <cell r="D83">
            <v>85689043.620000005</v>
          </cell>
          <cell r="E83">
            <v>20866854.170000002</v>
          </cell>
          <cell r="F83">
            <v>392395907.87</v>
          </cell>
          <cell r="G83">
            <v>5131220.1500000004</v>
          </cell>
          <cell r="H83">
            <v>492194.24</v>
          </cell>
          <cell r="I83">
            <v>516672681.73000002</v>
          </cell>
          <cell r="J83">
            <v>486921203.87</v>
          </cell>
          <cell r="K83">
            <v>28317322.640000001</v>
          </cell>
          <cell r="L83">
            <v>492194.24</v>
          </cell>
          <cell r="M83">
            <v>603176.44999999995</v>
          </cell>
          <cell r="N83">
            <v>338784.53</v>
          </cell>
          <cell r="O83">
            <v>27335640.539999999</v>
          </cell>
          <cell r="P83">
            <v>27335640.539999962</v>
          </cell>
        </row>
        <row r="84">
          <cell r="A84">
            <v>39661</v>
          </cell>
          <cell r="B84">
            <v>483427046.56999999</v>
          </cell>
          <cell r="C84">
            <v>112874.46</v>
          </cell>
          <cell r="D84">
            <v>74809311.560000002</v>
          </cell>
          <cell r="E84">
            <v>19848655.48</v>
          </cell>
          <cell r="F84">
            <v>381098230.00999999</v>
          </cell>
          <cell r="G84">
            <v>7175514.3300000001</v>
          </cell>
          <cell r="H84">
            <v>382460.73</v>
          </cell>
          <cell r="I84">
            <v>477501386.33999997</v>
          </cell>
          <cell r="J84">
            <v>443970055.42000002</v>
          </cell>
          <cell r="K84">
            <v>28952850.100000001</v>
          </cell>
          <cell r="L84">
            <v>382460.73</v>
          </cell>
          <cell r="M84">
            <v>634418.31000000006</v>
          </cell>
          <cell r="N84">
            <v>3561601.78</v>
          </cell>
          <cell r="O84">
            <v>33261300.77</v>
          </cell>
          <cell r="P84">
            <v>33261300.769999981</v>
          </cell>
        </row>
        <row r="85">
          <cell r="A85">
            <v>39692</v>
          </cell>
          <cell r="B85">
            <v>497934681.88</v>
          </cell>
          <cell r="C85">
            <v>160669.39000000001</v>
          </cell>
          <cell r="D85">
            <v>79456276.129999995</v>
          </cell>
          <cell r="E85">
            <v>28591957.940000001</v>
          </cell>
          <cell r="F85">
            <v>384565316.04000002</v>
          </cell>
          <cell r="G85">
            <v>4673922.08</v>
          </cell>
          <cell r="H85">
            <v>486540.3</v>
          </cell>
          <cell r="I85">
            <v>495965560.56999999</v>
          </cell>
          <cell r="J85">
            <v>467048365.75</v>
          </cell>
          <cell r="K85">
            <v>27098326.809999999</v>
          </cell>
          <cell r="L85">
            <v>486540.3</v>
          </cell>
          <cell r="M85">
            <v>832071.76</v>
          </cell>
          <cell r="N85">
            <v>500255.95</v>
          </cell>
          <cell r="O85">
            <v>35230422.079999998</v>
          </cell>
          <cell r="P85">
            <v>35230422.079999983</v>
          </cell>
        </row>
        <row r="86">
          <cell r="A86">
            <v>39722</v>
          </cell>
          <cell r="B86">
            <v>503892612.12</v>
          </cell>
          <cell r="C86">
            <v>131222.31</v>
          </cell>
          <cell r="D86">
            <v>88920446.969999999</v>
          </cell>
          <cell r="E86">
            <v>24381313.079999998</v>
          </cell>
          <cell r="F86">
            <v>384433932.79000002</v>
          </cell>
          <cell r="G86">
            <v>5041830.08</v>
          </cell>
          <cell r="H86">
            <v>983866.89</v>
          </cell>
          <cell r="I86">
            <v>511985124.55000001</v>
          </cell>
          <cell r="J86">
            <v>480924887.22000003</v>
          </cell>
          <cell r="K86">
            <v>28249656.420000002</v>
          </cell>
          <cell r="L86">
            <v>983866.89</v>
          </cell>
          <cell r="M86">
            <v>922353.83</v>
          </cell>
          <cell r="N86">
            <v>904360.19</v>
          </cell>
          <cell r="O86">
            <v>27137909.649999999</v>
          </cell>
          <cell r="P86">
            <v>27137909.650000036</v>
          </cell>
        </row>
        <row r="87">
          <cell r="A87">
            <v>39753</v>
          </cell>
          <cell r="B87">
            <v>502596258.26999998</v>
          </cell>
          <cell r="C87">
            <v>170890.01</v>
          </cell>
          <cell r="D87">
            <v>98254214.939999998</v>
          </cell>
          <cell r="E87">
            <v>24978083.5</v>
          </cell>
          <cell r="F87">
            <v>374681420.23000002</v>
          </cell>
          <cell r="G87">
            <v>4015108.78</v>
          </cell>
          <cell r="H87">
            <v>496540.81</v>
          </cell>
          <cell r="I87">
            <v>496220783.99000001</v>
          </cell>
          <cell r="J87">
            <v>471317155.87</v>
          </cell>
          <cell r="K87">
            <v>23131699.949999999</v>
          </cell>
          <cell r="L87">
            <v>496540.81</v>
          </cell>
          <cell r="M87">
            <v>592432.65</v>
          </cell>
          <cell r="N87">
            <v>682954.71</v>
          </cell>
          <cell r="O87">
            <v>33513383.93</v>
          </cell>
          <cell r="P87">
            <v>33513383.930000007</v>
          </cell>
        </row>
        <row r="88">
          <cell r="A88">
            <v>39783</v>
          </cell>
          <cell r="B88">
            <v>489859494.19</v>
          </cell>
          <cell r="C88">
            <v>727998.9</v>
          </cell>
          <cell r="D88">
            <v>22953207.969999999</v>
          </cell>
          <cell r="E88">
            <v>36105155.060000002</v>
          </cell>
          <cell r="F88">
            <v>424298168.66000003</v>
          </cell>
          <cell r="G88">
            <v>5004202.96</v>
          </cell>
          <cell r="H88">
            <v>770760.64</v>
          </cell>
          <cell r="I88">
            <v>494433053.44</v>
          </cell>
          <cell r="J88">
            <v>468100610.57999998</v>
          </cell>
          <cell r="K88">
            <v>24322901.34</v>
          </cell>
          <cell r="L88">
            <v>770760.64</v>
          </cell>
          <cell r="M88">
            <v>746532.35</v>
          </cell>
          <cell r="N88">
            <v>492248.53</v>
          </cell>
          <cell r="O88">
            <v>28939824.68</v>
          </cell>
          <cell r="P88">
            <v>28939824.680000007</v>
          </cell>
        </row>
        <row r="89">
          <cell r="A89">
            <v>39814</v>
          </cell>
          <cell r="B89">
            <v>406498727.68000001</v>
          </cell>
          <cell r="C89">
            <v>104066.26</v>
          </cell>
          <cell r="D89">
            <v>5205735.32</v>
          </cell>
          <cell r="E89">
            <v>21220359.489999998</v>
          </cell>
          <cell r="F89">
            <v>376479068.26999998</v>
          </cell>
          <cell r="G89">
            <v>3091015.74</v>
          </cell>
          <cell r="H89">
            <v>398482.6</v>
          </cell>
          <cell r="I89">
            <v>408241522.24000001</v>
          </cell>
          <cell r="J89">
            <v>378362858.12</v>
          </cell>
          <cell r="K89">
            <v>28031097.559999999</v>
          </cell>
          <cell r="L89">
            <v>398482.6</v>
          </cell>
          <cell r="M89">
            <v>854596.99</v>
          </cell>
          <cell r="N89">
            <v>594486.97</v>
          </cell>
          <cell r="O89">
            <v>27197030.120000001</v>
          </cell>
          <cell r="P89">
            <v>27197030.120000005</v>
          </cell>
        </row>
        <row r="90">
          <cell r="A90">
            <v>39845</v>
          </cell>
          <cell r="B90">
            <v>399224557.73000002</v>
          </cell>
          <cell r="C90">
            <v>211019.2</v>
          </cell>
          <cell r="D90">
            <v>5014023.2300000004</v>
          </cell>
          <cell r="E90">
            <v>27941043.07</v>
          </cell>
          <cell r="F90">
            <v>362221855.31999999</v>
          </cell>
          <cell r="G90">
            <v>3315421.91</v>
          </cell>
          <cell r="H90">
            <v>521195</v>
          </cell>
          <cell r="I90">
            <v>394736520.68000001</v>
          </cell>
          <cell r="J90">
            <v>369840914.76999998</v>
          </cell>
          <cell r="K90">
            <v>22491599.190000001</v>
          </cell>
          <cell r="L90">
            <v>521195</v>
          </cell>
          <cell r="M90">
            <v>1124469.47</v>
          </cell>
          <cell r="N90">
            <v>758342.25</v>
          </cell>
          <cell r="O90">
            <v>31685067.170000002</v>
          </cell>
          <cell r="P90">
            <v>31685067.170000017</v>
          </cell>
        </row>
        <row r="91">
          <cell r="A91">
            <v>39873</v>
          </cell>
          <cell r="B91">
            <v>429994270.68000001</v>
          </cell>
          <cell r="C91">
            <v>181759.47</v>
          </cell>
          <cell r="D91">
            <v>4967496.91</v>
          </cell>
          <cell r="E91">
            <v>31716611</v>
          </cell>
          <cell r="F91">
            <v>388460836.67000002</v>
          </cell>
          <cell r="G91">
            <v>4113643.24</v>
          </cell>
          <cell r="H91">
            <v>553923.39</v>
          </cell>
          <cell r="I91">
            <v>427973115.07999998</v>
          </cell>
          <cell r="J91">
            <v>398615292.49000001</v>
          </cell>
          <cell r="K91">
            <v>25951511.399999999</v>
          </cell>
          <cell r="L91">
            <v>553923.39</v>
          </cell>
          <cell r="M91">
            <v>1940977.43</v>
          </cell>
          <cell r="N91">
            <v>911410.37</v>
          </cell>
          <cell r="O91">
            <v>33706222.770000003</v>
          </cell>
          <cell r="P91">
            <v>33706222.770000041</v>
          </cell>
        </row>
        <row r="92">
          <cell r="A92">
            <v>39904</v>
          </cell>
          <cell r="B92">
            <v>421135645.30000001</v>
          </cell>
          <cell r="C92">
            <v>137502.18</v>
          </cell>
          <cell r="D92">
            <v>15989008.91</v>
          </cell>
          <cell r="E92">
            <v>20417764.989999998</v>
          </cell>
          <cell r="F92">
            <v>379801771.01999998</v>
          </cell>
          <cell r="G92">
            <v>4182880.24</v>
          </cell>
          <cell r="H92">
            <v>606717.96</v>
          </cell>
          <cell r="I92">
            <v>422975298.19999999</v>
          </cell>
          <cell r="J92">
            <v>381998938.75999999</v>
          </cell>
          <cell r="K92">
            <v>25391410.620000001</v>
          </cell>
          <cell r="L92">
            <v>606717.96</v>
          </cell>
          <cell r="M92">
            <v>14278936.74</v>
          </cell>
          <cell r="N92">
            <v>699294.12</v>
          </cell>
          <cell r="O92">
            <v>31866569.870000001</v>
          </cell>
          <cell r="P92">
            <v>31866569.870000064</v>
          </cell>
        </row>
        <row r="93">
          <cell r="A93">
            <v>39934</v>
          </cell>
          <cell r="B93">
            <v>399559910.98000002</v>
          </cell>
          <cell r="C93">
            <v>141497.29999999999</v>
          </cell>
          <cell r="D93">
            <v>1811849.07</v>
          </cell>
          <cell r="E93">
            <v>21682742.649999999</v>
          </cell>
          <cell r="F93">
            <v>371343937.58999997</v>
          </cell>
          <cell r="G93">
            <v>4019101.66</v>
          </cell>
          <cell r="H93">
            <v>560782.71</v>
          </cell>
          <cell r="I93">
            <v>400200765.58999997</v>
          </cell>
          <cell r="J93">
            <v>374134264.76999998</v>
          </cell>
          <cell r="K93">
            <v>24295971.550000001</v>
          </cell>
          <cell r="L93">
            <v>560782.71</v>
          </cell>
          <cell r="M93">
            <v>783426.31</v>
          </cell>
          <cell r="N93">
            <v>426320.25</v>
          </cell>
          <cell r="O93">
            <v>31225715.260000002</v>
          </cell>
          <cell r="P93">
            <v>31225715.26000011</v>
          </cell>
        </row>
        <row r="94">
          <cell r="A94">
            <v>39965</v>
          </cell>
          <cell r="B94">
            <v>416187674.99000001</v>
          </cell>
          <cell r="C94">
            <v>102262.01</v>
          </cell>
          <cell r="D94">
            <v>2322075.75</v>
          </cell>
          <cell r="E94">
            <v>22512449.210000001</v>
          </cell>
          <cell r="F94">
            <v>386635880.97000003</v>
          </cell>
          <cell r="G94">
            <v>4228799.9400000004</v>
          </cell>
          <cell r="H94">
            <v>386207.11</v>
          </cell>
          <cell r="I94">
            <v>408974966.19999999</v>
          </cell>
          <cell r="J94">
            <v>383478364.30000001</v>
          </cell>
          <cell r="K94">
            <v>23683016.300000001</v>
          </cell>
          <cell r="L94">
            <v>386207.11</v>
          </cell>
          <cell r="M94">
            <v>1048649.04</v>
          </cell>
          <cell r="N94">
            <v>378729.45</v>
          </cell>
          <cell r="O94">
            <v>38438424.049999997</v>
          </cell>
          <cell r="P94">
            <v>38438424.050000131</v>
          </cell>
        </row>
        <row r="95">
          <cell r="A95">
            <v>39995</v>
          </cell>
          <cell r="B95">
            <v>482752180.54000002</v>
          </cell>
          <cell r="C95">
            <v>90846.399999999994</v>
          </cell>
          <cell r="D95">
            <v>58493032.399999999</v>
          </cell>
          <cell r="E95">
            <v>22874188.789999999</v>
          </cell>
          <cell r="F95">
            <v>395583386.88999999</v>
          </cell>
          <cell r="G95">
            <v>4843568.91</v>
          </cell>
          <cell r="H95">
            <v>867157.15</v>
          </cell>
          <cell r="I95">
            <v>489417049.95999998</v>
          </cell>
          <cell r="J95">
            <v>404261383.43000001</v>
          </cell>
          <cell r="K95">
            <v>26557458.579999998</v>
          </cell>
          <cell r="L95">
            <v>867157.15</v>
          </cell>
          <cell r="M95">
            <v>56835360.700000003</v>
          </cell>
          <cell r="N95">
            <v>895690.1</v>
          </cell>
          <cell r="O95">
            <v>31773554.629999999</v>
          </cell>
          <cell r="P95">
            <v>31773554.630000174</v>
          </cell>
        </row>
        <row r="96">
          <cell r="A96">
            <v>40026</v>
          </cell>
          <cell r="B96">
            <v>445102157.95999998</v>
          </cell>
          <cell r="C96">
            <v>80218.649999999994</v>
          </cell>
          <cell r="D96">
            <v>32757235.510000002</v>
          </cell>
          <cell r="E96">
            <v>25646984.16</v>
          </cell>
          <cell r="F96">
            <v>381919369.88999999</v>
          </cell>
          <cell r="G96">
            <v>4562807.5199999996</v>
          </cell>
          <cell r="H96">
            <v>135542.23000000001</v>
          </cell>
          <cell r="I96">
            <v>432946756.87</v>
          </cell>
          <cell r="J96">
            <v>370176204.06</v>
          </cell>
          <cell r="K96">
            <v>31026192.25</v>
          </cell>
          <cell r="L96">
            <v>135542.23000000001</v>
          </cell>
          <cell r="M96">
            <v>31454121.149999999</v>
          </cell>
          <cell r="N96">
            <v>154697.18</v>
          </cell>
          <cell r="O96">
            <v>43928955.719999999</v>
          </cell>
          <cell r="P96">
            <v>43928955.720000148</v>
          </cell>
        </row>
        <row r="97">
          <cell r="A97">
            <v>40057</v>
          </cell>
          <cell r="B97">
            <v>404780770.48000002</v>
          </cell>
          <cell r="C97">
            <v>80727.94</v>
          </cell>
          <cell r="D97">
            <v>2157668.52</v>
          </cell>
          <cell r="E97">
            <v>24730420.600000001</v>
          </cell>
          <cell r="F97">
            <v>373194476.13999999</v>
          </cell>
          <cell r="G97">
            <v>4254221.72</v>
          </cell>
          <cell r="H97">
            <v>363255.56</v>
          </cell>
          <cell r="I97">
            <v>416322524.29000002</v>
          </cell>
          <cell r="J97">
            <v>385197073.23000002</v>
          </cell>
          <cell r="K97">
            <v>28849720.170000002</v>
          </cell>
          <cell r="L97">
            <v>363255.56</v>
          </cell>
          <cell r="M97">
            <v>1538300.29</v>
          </cell>
          <cell r="N97">
            <v>374175.04</v>
          </cell>
          <cell r="O97">
            <v>32387201.91</v>
          </cell>
          <cell r="P97">
            <v>32387201.910000145</v>
          </cell>
        </row>
        <row r="98">
          <cell r="A98">
            <v>40087</v>
          </cell>
          <cell r="B98">
            <v>422142350.97000003</v>
          </cell>
          <cell r="C98">
            <v>96930.64</v>
          </cell>
          <cell r="D98">
            <v>2307677.7400000002</v>
          </cell>
          <cell r="E98">
            <v>25875339.670000002</v>
          </cell>
          <cell r="F98">
            <v>387215287.88</v>
          </cell>
          <cell r="G98">
            <v>6102927.54</v>
          </cell>
          <cell r="H98">
            <v>544187.5</v>
          </cell>
          <cell r="I98">
            <v>423672368.14999998</v>
          </cell>
          <cell r="J98">
            <v>396441754.33999997</v>
          </cell>
          <cell r="K98">
            <v>24677316.710000001</v>
          </cell>
          <cell r="L98">
            <v>544187.5</v>
          </cell>
          <cell r="M98">
            <v>1451435.33</v>
          </cell>
          <cell r="N98">
            <v>557674.27</v>
          </cell>
          <cell r="O98">
            <v>30857184.73</v>
          </cell>
          <cell r="P98">
            <v>30857184.730000198</v>
          </cell>
        </row>
        <row r="99">
          <cell r="A99">
            <v>40118</v>
          </cell>
          <cell r="B99">
            <v>411418885.17000002</v>
          </cell>
          <cell r="C99">
            <v>276441.09999999998</v>
          </cell>
          <cell r="D99">
            <v>3600806.01</v>
          </cell>
          <cell r="E99">
            <v>31059003.719999999</v>
          </cell>
          <cell r="F99">
            <v>371532061.49000001</v>
          </cell>
          <cell r="G99">
            <v>4533012.32</v>
          </cell>
          <cell r="H99">
            <v>417560.53</v>
          </cell>
          <cell r="I99">
            <v>401604596.99000001</v>
          </cell>
          <cell r="J99">
            <v>371850139.99000001</v>
          </cell>
          <cell r="K99">
            <v>27206119.329999998</v>
          </cell>
          <cell r="L99">
            <v>417560.53</v>
          </cell>
          <cell r="M99">
            <v>1804819.36</v>
          </cell>
          <cell r="N99">
            <v>325957.78000000003</v>
          </cell>
          <cell r="O99">
            <v>40671472.909999996</v>
          </cell>
          <cell r="P99">
            <v>40671472.910000205</v>
          </cell>
        </row>
        <row r="100">
          <cell r="A100">
            <v>40148</v>
          </cell>
          <cell r="B100">
            <v>438520140.10000002</v>
          </cell>
          <cell r="C100">
            <v>96335.53</v>
          </cell>
          <cell r="D100">
            <v>3292695.48</v>
          </cell>
          <cell r="E100">
            <v>21104820.129999999</v>
          </cell>
          <cell r="F100">
            <v>407604877.77999997</v>
          </cell>
          <cell r="G100">
            <v>5817803.5999999996</v>
          </cell>
          <cell r="H100">
            <v>603607.57999999996</v>
          </cell>
          <cell r="I100">
            <v>449456741.27999997</v>
          </cell>
          <cell r="J100">
            <v>415465317.88</v>
          </cell>
          <cell r="K100">
            <v>30420384.219999999</v>
          </cell>
          <cell r="L100">
            <v>603607.57999999996</v>
          </cell>
          <cell r="M100">
            <v>1925264.66</v>
          </cell>
          <cell r="N100">
            <v>1042166.94</v>
          </cell>
          <cell r="O100">
            <v>29734871.73</v>
          </cell>
          <cell r="P100">
            <v>29734871.730000257</v>
          </cell>
        </row>
        <row r="101">
          <cell r="A101">
            <v>40179</v>
          </cell>
          <cell r="B101">
            <v>386490090.62</v>
          </cell>
          <cell r="C101">
            <v>72868.5</v>
          </cell>
          <cell r="D101">
            <v>3164701.82</v>
          </cell>
          <cell r="E101">
            <v>31063536.530000001</v>
          </cell>
          <cell r="F101">
            <v>338121751.01999998</v>
          </cell>
          <cell r="G101">
            <v>13336833.25</v>
          </cell>
          <cell r="H101">
            <v>730399.5</v>
          </cell>
          <cell r="I101">
            <v>377823601.61000001</v>
          </cell>
          <cell r="J101">
            <v>315972194.94</v>
          </cell>
          <cell r="K101">
            <v>59078012.850000001</v>
          </cell>
          <cell r="L101">
            <v>730399.5</v>
          </cell>
          <cell r="M101">
            <v>1805843.04</v>
          </cell>
          <cell r="N101">
            <v>237151.28</v>
          </cell>
          <cell r="O101">
            <v>38401360.740000002</v>
          </cell>
          <cell r="P101">
            <v>38401360.740000248</v>
          </cell>
        </row>
        <row r="102">
          <cell r="A102">
            <v>40210</v>
          </cell>
          <cell r="B102">
            <v>441351800.18000001</v>
          </cell>
          <cell r="C102">
            <v>103648.95</v>
          </cell>
          <cell r="D102">
            <v>29321475.129999999</v>
          </cell>
          <cell r="E102">
            <v>47887167.729999997</v>
          </cell>
          <cell r="F102">
            <v>353596009.06999999</v>
          </cell>
          <cell r="G102">
            <v>9975630.1500000004</v>
          </cell>
          <cell r="H102">
            <v>467869.15</v>
          </cell>
          <cell r="I102">
            <v>439405087.10000002</v>
          </cell>
          <cell r="J102">
            <v>370771874.45999998</v>
          </cell>
          <cell r="K102">
            <v>39474264.409999996</v>
          </cell>
          <cell r="L102">
            <v>467869.15</v>
          </cell>
          <cell r="M102">
            <v>28142830.190000001</v>
          </cell>
          <cell r="N102">
            <v>548248.89</v>
          </cell>
          <cell r="O102">
            <v>40348073.82</v>
          </cell>
          <cell r="P102">
            <v>40348073.820000231</v>
          </cell>
        </row>
        <row r="103">
          <cell r="A103">
            <v>40238</v>
          </cell>
          <cell r="B103">
            <v>458454232.5</v>
          </cell>
          <cell r="C103">
            <v>222189.18</v>
          </cell>
          <cell r="D103">
            <v>31236934.41</v>
          </cell>
          <cell r="E103">
            <v>48751719.090000004</v>
          </cell>
          <cell r="F103">
            <v>365760815</v>
          </cell>
          <cell r="G103">
            <v>12109586.380000001</v>
          </cell>
          <cell r="H103">
            <v>372988.44</v>
          </cell>
          <cell r="I103">
            <v>468407642.87</v>
          </cell>
          <cell r="J103">
            <v>404019435.18000001</v>
          </cell>
          <cell r="K103">
            <v>33859540.520000003</v>
          </cell>
          <cell r="L103">
            <v>372988.44</v>
          </cell>
          <cell r="M103">
            <v>29688524.489999998</v>
          </cell>
          <cell r="N103">
            <v>467154.24</v>
          </cell>
          <cell r="O103">
            <v>30394663.449999999</v>
          </cell>
          <cell r="P103">
            <v>30394663.450000226</v>
          </cell>
        </row>
        <row r="104">
          <cell r="A104">
            <v>40269</v>
          </cell>
          <cell r="B104">
            <v>399031274.45999998</v>
          </cell>
          <cell r="C104">
            <v>115141.28</v>
          </cell>
          <cell r="D104">
            <v>2795741.48</v>
          </cell>
          <cell r="E104">
            <v>26059107.460000001</v>
          </cell>
          <cell r="F104">
            <v>359550374.07999998</v>
          </cell>
          <cell r="G104">
            <v>10298058.029999999</v>
          </cell>
          <cell r="H104">
            <v>212852.13</v>
          </cell>
          <cell r="I104">
            <v>396064813.83999997</v>
          </cell>
          <cell r="J104">
            <v>363029807.18000001</v>
          </cell>
          <cell r="K104">
            <v>30785974.059999999</v>
          </cell>
          <cell r="L104">
            <v>212852.13</v>
          </cell>
          <cell r="M104">
            <v>1675052.1</v>
          </cell>
          <cell r="N104">
            <v>361128.37</v>
          </cell>
          <cell r="O104">
            <v>33361124.07</v>
          </cell>
          <cell r="P104">
            <v>33361124.070000231</v>
          </cell>
        </row>
        <row r="105">
          <cell r="A105">
            <v>40299</v>
          </cell>
          <cell r="B105">
            <v>409636138.16000003</v>
          </cell>
          <cell r="C105">
            <v>122714.11</v>
          </cell>
          <cell r="D105">
            <v>3051032.18</v>
          </cell>
          <cell r="E105">
            <v>30355123.18</v>
          </cell>
          <cell r="F105">
            <v>366047240.72000003</v>
          </cell>
          <cell r="G105">
            <v>9554635.2400000002</v>
          </cell>
          <cell r="H105">
            <v>505392.73</v>
          </cell>
          <cell r="I105">
            <v>399181397.11000001</v>
          </cell>
          <cell r="J105">
            <v>366426196.91000003</v>
          </cell>
          <cell r="K105">
            <v>30175226.510000002</v>
          </cell>
          <cell r="L105">
            <v>505392.73</v>
          </cell>
          <cell r="M105">
            <v>1796382.46</v>
          </cell>
          <cell r="N105">
            <v>278198.5</v>
          </cell>
          <cell r="O105">
            <v>43815865.119999997</v>
          </cell>
          <cell r="P105">
            <v>43815865.120000243</v>
          </cell>
        </row>
        <row r="106">
          <cell r="A106">
            <v>40330</v>
          </cell>
          <cell r="B106">
            <v>418948364.81999999</v>
          </cell>
          <cell r="C106">
            <v>79288.37</v>
          </cell>
          <cell r="D106">
            <v>15140599.800000001</v>
          </cell>
          <cell r="E106">
            <v>22815610.190000001</v>
          </cell>
          <cell r="F106">
            <v>371504199.38999999</v>
          </cell>
          <cell r="G106">
            <v>8868916.3599999994</v>
          </cell>
          <cell r="H106">
            <v>539750.71</v>
          </cell>
          <cell r="I106">
            <v>422415708.39999998</v>
          </cell>
          <cell r="J106">
            <v>375352100.49000001</v>
          </cell>
          <cell r="K106">
            <v>31744191.079999998</v>
          </cell>
          <cell r="L106">
            <v>539750.71</v>
          </cell>
          <cell r="M106">
            <v>14099943.939999999</v>
          </cell>
          <cell r="N106">
            <v>679722.18</v>
          </cell>
          <cell r="O106">
            <v>40348521.539999999</v>
          </cell>
          <cell r="P106">
            <v>40348521.54000026</v>
          </cell>
        </row>
        <row r="107">
          <cell r="A107">
            <v>40360</v>
          </cell>
          <cell r="B107">
            <v>430191841.83999997</v>
          </cell>
          <cell r="C107">
            <v>77866.39</v>
          </cell>
          <cell r="D107">
            <v>3032020.88</v>
          </cell>
          <cell r="E107">
            <v>27818800.760000002</v>
          </cell>
          <cell r="F107">
            <v>388171818.51999998</v>
          </cell>
          <cell r="G107">
            <v>10247822.68</v>
          </cell>
          <cell r="H107">
            <v>843512.61</v>
          </cell>
          <cell r="I107">
            <v>436749401.69999999</v>
          </cell>
          <cell r="J107">
            <v>389480155.38</v>
          </cell>
          <cell r="K107">
            <v>43218219.210000001</v>
          </cell>
          <cell r="L107">
            <v>843512.61</v>
          </cell>
          <cell r="M107">
            <v>2547294.23</v>
          </cell>
          <cell r="N107">
            <v>660220.27</v>
          </cell>
          <cell r="O107">
            <v>33790961.68</v>
          </cell>
          <cell r="P107">
            <v>33790961.680000246</v>
          </cell>
        </row>
        <row r="108">
          <cell r="A108">
            <v>40391</v>
          </cell>
          <cell r="B108">
            <v>444161093.14999998</v>
          </cell>
          <cell r="C108">
            <v>92286.47</v>
          </cell>
          <cell r="D108">
            <v>18844674.030000001</v>
          </cell>
          <cell r="E108">
            <v>36909548.829999998</v>
          </cell>
          <cell r="F108">
            <v>378532098.12</v>
          </cell>
          <cell r="G108">
            <v>9569643.6500000004</v>
          </cell>
          <cell r="H108">
            <v>212842.05</v>
          </cell>
          <cell r="I108">
            <v>445197923.91000003</v>
          </cell>
          <cell r="J108">
            <v>390289898.47000003</v>
          </cell>
          <cell r="K108">
            <v>36408992.850000001</v>
          </cell>
          <cell r="L108">
            <v>212842.05</v>
          </cell>
          <cell r="M108">
            <v>18090764.199999999</v>
          </cell>
          <cell r="N108">
            <v>195426.34</v>
          </cell>
          <cell r="O108">
            <v>32754130.920000002</v>
          </cell>
          <cell r="P108">
            <v>32754130.920000196</v>
          </cell>
        </row>
        <row r="109">
          <cell r="A109">
            <v>40422</v>
          </cell>
          <cell r="B109">
            <v>432946648.72000003</v>
          </cell>
          <cell r="C109">
            <v>213187.07</v>
          </cell>
          <cell r="D109">
            <v>4557097.66</v>
          </cell>
          <cell r="E109">
            <v>33759304.5</v>
          </cell>
          <cell r="F109">
            <v>381692122.39999998</v>
          </cell>
          <cell r="G109">
            <v>12482568.039999999</v>
          </cell>
          <cell r="H109">
            <v>242369.05</v>
          </cell>
          <cell r="I109">
            <v>433122881.61000001</v>
          </cell>
          <cell r="J109">
            <v>395242421.95999998</v>
          </cell>
          <cell r="K109">
            <v>34210380.399999999</v>
          </cell>
          <cell r="L109">
            <v>242369.05</v>
          </cell>
          <cell r="M109">
            <v>3132458.1</v>
          </cell>
          <cell r="N109">
            <v>295252.09999999998</v>
          </cell>
          <cell r="O109">
            <v>32577898.030000001</v>
          </cell>
          <cell r="P109">
            <v>32577898.03000021</v>
          </cell>
          <cell r="Q109" t="str">
            <v>08.11.2010.Ispravak Regosa</v>
          </cell>
        </row>
        <row r="110">
          <cell r="A110">
            <v>40452</v>
          </cell>
          <cell r="B110">
            <v>438153657.87</v>
          </cell>
          <cell r="C110">
            <v>155152.41</v>
          </cell>
          <cell r="D110">
            <v>20491447.48</v>
          </cell>
          <cell r="E110">
            <v>35124701.890000001</v>
          </cell>
          <cell r="F110">
            <v>369793424.18000001</v>
          </cell>
          <cell r="G110">
            <v>12267855.609999999</v>
          </cell>
          <cell r="H110">
            <v>321076.3</v>
          </cell>
          <cell r="I110">
            <v>437484798.06999999</v>
          </cell>
          <cell r="J110">
            <v>385944303.06</v>
          </cell>
          <cell r="K110">
            <v>30991534.469999999</v>
          </cell>
          <cell r="L110">
            <v>321076.3</v>
          </cell>
          <cell r="M110">
            <v>19808382.890000001</v>
          </cell>
          <cell r="N110">
            <v>419501.35</v>
          </cell>
          <cell r="O110">
            <v>33246757.829999998</v>
          </cell>
          <cell r="P110">
            <v>33246757.830000222</v>
          </cell>
        </row>
        <row r="111">
          <cell r="A111">
            <v>40483</v>
          </cell>
          <cell r="B111">
            <v>430555733.04000002</v>
          </cell>
          <cell r="C111">
            <v>172022.82</v>
          </cell>
          <cell r="D111">
            <v>6643683.5099999998</v>
          </cell>
          <cell r="E111">
            <v>35198916.990000002</v>
          </cell>
          <cell r="F111">
            <v>374845784.56999999</v>
          </cell>
          <cell r="G111">
            <v>12878109.949999999</v>
          </cell>
          <cell r="H111">
            <v>817215.2</v>
          </cell>
          <cell r="I111">
            <v>428170750.25</v>
          </cell>
          <cell r="J111">
            <v>389100320.07999998</v>
          </cell>
          <cell r="K111">
            <v>32219241.960000001</v>
          </cell>
          <cell r="L111">
            <v>817215.2</v>
          </cell>
          <cell r="M111">
            <v>5363442.3600000003</v>
          </cell>
          <cell r="N111">
            <v>670530.65</v>
          </cell>
          <cell r="O111">
            <v>35631740.619999997</v>
          </cell>
          <cell r="P111">
            <v>35631740.620000243</v>
          </cell>
        </row>
        <row r="112">
          <cell r="A112">
            <v>40513</v>
          </cell>
          <cell r="B112">
            <v>545072757.55999994</v>
          </cell>
          <cell r="C112">
            <v>121048.92</v>
          </cell>
          <cell r="D112">
            <v>72183489.560000002</v>
          </cell>
          <cell r="E112">
            <v>33714111.460000001</v>
          </cell>
          <cell r="F112">
            <v>426173306.57999998</v>
          </cell>
          <cell r="G112">
            <v>12341555.57</v>
          </cell>
          <cell r="H112">
            <v>539245.47</v>
          </cell>
          <cell r="I112">
            <v>488330068.69999999</v>
          </cell>
          <cell r="J112">
            <v>439971337.01999998</v>
          </cell>
          <cell r="K112">
            <v>40619548.729999997</v>
          </cell>
          <cell r="L112">
            <v>539245.47</v>
          </cell>
          <cell r="M112">
            <v>6804707.5800000001</v>
          </cell>
          <cell r="N112">
            <v>395229.9</v>
          </cell>
          <cell r="O112">
            <v>92374429.480000004</v>
          </cell>
          <cell r="P112">
            <v>92374429.480000198</v>
          </cell>
        </row>
        <row r="113">
          <cell r="A113">
            <v>40544</v>
          </cell>
          <cell r="B113">
            <v>417051894.22000003</v>
          </cell>
          <cell r="C113">
            <v>130930.07</v>
          </cell>
          <cell r="D113">
            <v>10837472</v>
          </cell>
          <cell r="E113">
            <v>39033532.369999997</v>
          </cell>
          <cell r="F113">
            <v>357864600.91000003</v>
          </cell>
          <cell r="G113">
            <v>8953857.5899999999</v>
          </cell>
          <cell r="H113">
            <v>231501.28</v>
          </cell>
          <cell r="I113">
            <v>467354539.62</v>
          </cell>
          <cell r="J113">
            <v>356697193.11000001</v>
          </cell>
          <cell r="K113">
            <v>37212678.229999997</v>
          </cell>
          <cell r="L113">
            <v>231501.28</v>
          </cell>
          <cell r="M113">
            <v>72982706.200000003</v>
          </cell>
          <cell r="N113">
            <v>230460.79999999999</v>
          </cell>
          <cell r="O113">
            <v>42071784.079999998</v>
          </cell>
          <cell r="P113">
            <v>42071784.080000222</v>
          </cell>
        </row>
        <row r="114">
          <cell r="A114">
            <v>40575</v>
          </cell>
          <cell r="B114">
            <v>426452575.79000002</v>
          </cell>
          <cell r="C114">
            <v>163883.23000000001</v>
          </cell>
          <cell r="D114">
            <v>22917004.710000001</v>
          </cell>
          <cell r="E114">
            <v>37295466.100000001</v>
          </cell>
          <cell r="F114">
            <v>356363548.01999998</v>
          </cell>
          <cell r="G114">
            <v>7803765.5700000003</v>
          </cell>
          <cell r="H114">
            <v>1908908.16</v>
          </cell>
          <cell r="I114">
            <v>420109226.11000001</v>
          </cell>
          <cell r="J114">
            <v>365802024.50999999</v>
          </cell>
          <cell r="K114">
            <v>30648004.050000001</v>
          </cell>
          <cell r="L114">
            <v>1908908.16</v>
          </cell>
          <cell r="M114">
            <v>19710944.23</v>
          </cell>
          <cell r="N114">
            <v>2039345.16</v>
          </cell>
          <cell r="O114">
            <v>48415133.759999998</v>
          </cell>
          <cell r="P114">
            <v>48415133.760000229</v>
          </cell>
        </row>
        <row r="115">
          <cell r="A115">
            <v>40603</v>
          </cell>
          <cell r="B115">
            <v>421035304.19</v>
          </cell>
          <cell r="C115">
            <v>140662.79</v>
          </cell>
          <cell r="D115">
            <v>5550566.6200000001</v>
          </cell>
          <cell r="E115">
            <v>29880658.510000002</v>
          </cell>
          <cell r="F115">
            <v>374999857.94999999</v>
          </cell>
          <cell r="G115">
            <v>9986448.0800000001</v>
          </cell>
          <cell r="H115">
            <v>477110.24</v>
          </cell>
          <cell r="I115">
            <v>441015123.75</v>
          </cell>
          <cell r="J115">
            <v>398745187.30000001</v>
          </cell>
          <cell r="K115">
            <v>36407017.869999997</v>
          </cell>
          <cell r="L115">
            <v>477110.24</v>
          </cell>
          <cell r="M115">
            <v>4839457.96</v>
          </cell>
          <cell r="N115">
            <v>546350.38</v>
          </cell>
          <cell r="O115">
            <v>28435314.199999999</v>
          </cell>
          <cell r="P115">
            <v>28435314.200000226</v>
          </cell>
        </row>
        <row r="116">
          <cell r="A116">
            <v>40634</v>
          </cell>
          <cell r="B116">
            <v>427209848.77999997</v>
          </cell>
          <cell r="C116">
            <v>121522.47</v>
          </cell>
          <cell r="D116">
            <v>3127149.47</v>
          </cell>
          <cell r="E116">
            <v>30727629.440000001</v>
          </cell>
          <cell r="F116">
            <v>384737038.45999998</v>
          </cell>
          <cell r="G116">
            <v>8173862.5999999996</v>
          </cell>
          <cell r="H116">
            <v>322646.34000000003</v>
          </cell>
          <cell r="I116">
            <v>419970772.52999997</v>
          </cell>
          <cell r="J116">
            <v>387813919.44</v>
          </cell>
          <cell r="K116">
            <v>29411330.469999999</v>
          </cell>
          <cell r="L116">
            <v>322646.34000000003</v>
          </cell>
          <cell r="M116">
            <v>2001717.29</v>
          </cell>
          <cell r="N116">
            <v>421158.99</v>
          </cell>
          <cell r="O116">
            <v>35674390.450000003</v>
          </cell>
          <cell r="P116">
            <v>35674390.450000226</v>
          </cell>
        </row>
        <row r="117">
          <cell r="A117">
            <v>40664</v>
          </cell>
          <cell r="B117">
            <v>444785707.94999999</v>
          </cell>
          <cell r="C117">
            <v>134900.54999999999</v>
          </cell>
          <cell r="D117">
            <v>22032613.370000001</v>
          </cell>
          <cell r="E117">
            <v>32185626.850000001</v>
          </cell>
          <cell r="F117">
            <v>381441125.35000002</v>
          </cell>
          <cell r="G117">
            <v>8538892.3699999992</v>
          </cell>
          <cell r="H117">
            <v>452549.46</v>
          </cell>
          <cell r="I117">
            <v>445159259.83999997</v>
          </cell>
          <cell r="J117">
            <v>389061179.86000001</v>
          </cell>
          <cell r="K117">
            <v>34615351.68</v>
          </cell>
          <cell r="L117">
            <v>452549.46</v>
          </cell>
          <cell r="M117">
            <v>20471828.710000001</v>
          </cell>
          <cell r="N117">
            <v>558350.13</v>
          </cell>
          <cell r="O117">
            <v>35300838.560000002</v>
          </cell>
          <cell r="P117">
            <v>35300838.560000241</v>
          </cell>
        </row>
        <row r="118">
          <cell r="A118">
            <v>40695</v>
          </cell>
          <cell r="B118">
            <v>440083403.73000002</v>
          </cell>
          <cell r="C118">
            <v>115338.68</v>
          </cell>
          <cell r="D118">
            <v>4398905</v>
          </cell>
          <cell r="E118">
            <v>26818181.66</v>
          </cell>
          <cell r="F118">
            <v>398273547.33999997</v>
          </cell>
          <cell r="G118">
            <v>10058034.74</v>
          </cell>
          <cell r="H118">
            <v>419396.31</v>
          </cell>
          <cell r="I118">
            <v>431139468.29000002</v>
          </cell>
          <cell r="J118">
            <v>386694805.25</v>
          </cell>
          <cell r="K118">
            <v>40519377.469999999</v>
          </cell>
          <cell r="L118">
            <v>419396.31</v>
          </cell>
          <cell r="M118">
            <v>3043930.23</v>
          </cell>
          <cell r="N118">
            <v>461959.03</v>
          </cell>
          <cell r="O118">
            <v>44244774</v>
          </cell>
          <cell r="P118">
            <v>44244774.000000238</v>
          </cell>
        </row>
        <row r="119">
          <cell r="A119">
            <v>40725</v>
          </cell>
          <cell r="B119">
            <v>485176008.12</v>
          </cell>
          <cell r="C119">
            <v>119300.43</v>
          </cell>
          <cell r="D119">
            <v>26781106.829999998</v>
          </cell>
          <cell r="E119">
            <v>43203945.700000003</v>
          </cell>
          <cell r="F119">
            <v>402729678.44999999</v>
          </cell>
          <cell r="G119">
            <v>11897003.960000001</v>
          </cell>
          <cell r="H119">
            <v>444972.75</v>
          </cell>
          <cell r="I119">
            <v>493851633.18000001</v>
          </cell>
          <cell r="J119">
            <v>418644243.79000002</v>
          </cell>
          <cell r="K119">
            <v>48680697.310000002</v>
          </cell>
          <cell r="L119">
            <v>444972.75</v>
          </cell>
          <cell r="M119">
            <v>25571383.52</v>
          </cell>
          <cell r="N119">
            <v>510335.81</v>
          </cell>
          <cell r="O119">
            <v>35569148.939999998</v>
          </cell>
          <cell r="P119">
            <v>35569148.940000236</v>
          </cell>
        </row>
        <row r="120">
          <cell r="A120">
            <v>40756</v>
          </cell>
          <cell r="B120">
            <v>451006850.58999997</v>
          </cell>
          <cell r="C120">
            <v>112997.85</v>
          </cell>
          <cell r="D120">
            <v>2949265.01</v>
          </cell>
          <cell r="E120">
            <v>44851720.119999997</v>
          </cell>
          <cell r="F120">
            <v>391800665.94999999</v>
          </cell>
          <cell r="G120">
            <v>10985503.15</v>
          </cell>
          <cell r="H120">
            <v>306698.51</v>
          </cell>
          <cell r="I120">
            <v>453859250.63</v>
          </cell>
          <cell r="J120">
            <v>402560990.75</v>
          </cell>
          <cell r="K120">
            <v>48613247.039999999</v>
          </cell>
          <cell r="L120">
            <v>306698.51</v>
          </cell>
          <cell r="M120">
            <v>2089065.87</v>
          </cell>
          <cell r="N120">
            <v>289248.46000000002</v>
          </cell>
          <cell r="O120">
            <v>32716748.899999999</v>
          </cell>
          <cell r="P120">
            <v>32716748.900000215</v>
          </cell>
        </row>
        <row r="121">
          <cell r="A121">
            <v>40787</v>
          </cell>
          <cell r="B121">
            <v>449273947.69999999</v>
          </cell>
          <cell r="C121">
            <v>162073.16</v>
          </cell>
          <cell r="D121">
            <v>3906225.68</v>
          </cell>
          <cell r="E121">
            <v>43170382.520000003</v>
          </cell>
          <cell r="F121">
            <v>391592005.91000003</v>
          </cell>
          <cell r="G121">
            <v>10038891.48</v>
          </cell>
          <cell r="H121">
            <v>404368.95</v>
          </cell>
          <cell r="I121">
            <v>449123264.50999999</v>
          </cell>
          <cell r="J121">
            <v>408823386.82999998</v>
          </cell>
          <cell r="K121">
            <v>37540163.07</v>
          </cell>
          <cell r="L121">
            <v>404368.95</v>
          </cell>
          <cell r="M121">
            <v>1876126.12</v>
          </cell>
          <cell r="N121">
            <v>479219.54</v>
          </cell>
          <cell r="O121">
            <v>32867432.09</v>
          </cell>
          <cell r="P121">
            <v>32867432.090000212</v>
          </cell>
        </row>
        <row r="122">
          <cell r="A122">
            <v>40817</v>
          </cell>
          <cell r="B122">
            <v>446253093.74000001</v>
          </cell>
          <cell r="C122">
            <v>168378.15</v>
          </cell>
          <cell r="D122">
            <v>4397560.5599999996</v>
          </cell>
          <cell r="E122">
            <v>49410072.909999996</v>
          </cell>
          <cell r="F122">
            <v>382126801.74000001</v>
          </cell>
          <cell r="G122">
            <v>9312688.8900000006</v>
          </cell>
          <cell r="H122">
            <v>837591.49</v>
          </cell>
          <cell r="I122">
            <v>436759449.91000003</v>
          </cell>
          <cell r="J122">
            <v>388120699.83999997</v>
          </cell>
          <cell r="K122">
            <v>44003281.140000001</v>
          </cell>
          <cell r="L122">
            <v>837591.49</v>
          </cell>
          <cell r="M122">
            <v>3132007.32</v>
          </cell>
          <cell r="N122">
            <v>665870.12</v>
          </cell>
          <cell r="O122">
            <v>42361075.920000002</v>
          </cell>
          <cell r="P122">
            <v>42361075.920000196</v>
          </cell>
        </row>
        <row r="123">
          <cell r="A123">
            <v>40848</v>
          </cell>
          <cell r="B123">
            <v>485687332.19</v>
          </cell>
          <cell r="C123">
            <v>147259.04</v>
          </cell>
          <cell r="D123">
            <v>4936416.1399999997</v>
          </cell>
          <cell r="E123">
            <v>39828161.600000001</v>
          </cell>
          <cell r="F123">
            <v>430143987.47000003</v>
          </cell>
          <cell r="G123">
            <v>9907681.6699999999</v>
          </cell>
          <cell r="H123">
            <v>723826.27</v>
          </cell>
          <cell r="I123">
            <v>484912987.19999999</v>
          </cell>
          <cell r="J123">
            <v>435080987.06999999</v>
          </cell>
          <cell r="K123">
            <v>45628469.619999997</v>
          </cell>
          <cell r="L123">
            <v>723826.27</v>
          </cell>
          <cell r="M123">
            <v>3107686.88</v>
          </cell>
          <cell r="N123">
            <v>372017.36</v>
          </cell>
          <cell r="O123">
            <v>43135420.909999996</v>
          </cell>
          <cell r="P123">
            <v>43135420.910000205</v>
          </cell>
        </row>
        <row r="124">
          <cell r="A124">
            <v>40878</v>
          </cell>
          <cell r="B124">
            <v>479617505.89999998</v>
          </cell>
          <cell r="C124">
            <v>177564.16</v>
          </cell>
          <cell r="D124">
            <v>5738701.2199999997</v>
          </cell>
          <cell r="E124">
            <v>44942780.259999998</v>
          </cell>
          <cell r="F124">
            <v>415863757.48000002</v>
          </cell>
          <cell r="G124">
            <v>11947113.689999999</v>
          </cell>
          <cell r="H124">
            <v>947589.09</v>
          </cell>
          <cell r="I124">
            <v>476521229.01999998</v>
          </cell>
          <cell r="J124">
            <v>425315307.85000002</v>
          </cell>
          <cell r="K124">
            <v>47991797.039999999</v>
          </cell>
          <cell r="L124">
            <v>947589.09</v>
          </cell>
          <cell r="M124">
            <v>1884464.35</v>
          </cell>
          <cell r="N124">
            <v>382070.69</v>
          </cell>
          <cell r="O124">
            <v>46231697.789999999</v>
          </cell>
          <cell r="P124">
            <v>46231697.7900002</v>
          </cell>
        </row>
        <row r="125">
          <cell r="A125">
            <v>40909</v>
          </cell>
          <cell r="B125">
            <v>448277212.47000003</v>
          </cell>
          <cell r="C125">
            <v>169651.52</v>
          </cell>
          <cell r="D125">
            <v>18651669.149999999</v>
          </cell>
          <cell r="E125">
            <v>53746531.539999999</v>
          </cell>
          <cell r="F125">
            <v>367110321.5</v>
          </cell>
          <cell r="G125">
            <v>8056317.6100000003</v>
          </cell>
          <cell r="H125">
            <v>542721.15</v>
          </cell>
          <cell r="I125">
            <v>448554073.68000001</v>
          </cell>
          <cell r="J125">
            <v>371767548.68000001</v>
          </cell>
          <cell r="K125">
            <v>74247705.370000005</v>
          </cell>
          <cell r="L125">
            <v>542721.15</v>
          </cell>
          <cell r="M125">
            <v>1147287.45</v>
          </cell>
          <cell r="N125">
            <v>848811.03</v>
          </cell>
          <cell r="O125">
            <v>45954836.579999998</v>
          </cell>
          <cell r="P125">
            <v>45954836.580000222</v>
          </cell>
        </row>
        <row r="126">
          <cell r="A126">
            <v>40940</v>
          </cell>
          <cell r="B126">
            <v>454205794.17000002</v>
          </cell>
          <cell r="C126">
            <v>142235.57</v>
          </cell>
          <cell r="D126">
            <v>6707327.7699999996</v>
          </cell>
          <cell r="E126">
            <v>59448491.979999997</v>
          </cell>
          <cell r="F126">
            <v>380020991.94</v>
          </cell>
          <cell r="G126">
            <v>7285101.79</v>
          </cell>
          <cell r="H126">
            <v>601645.12</v>
          </cell>
          <cell r="I126">
            <v>456731243.74000001</v>
          </cell>
          <cell r="J126">
            <v>392744219.68000001</v>
          </cell>
          <cell r="K126">
            <v>48695492.43</v>
          </cell>
          <cell r="L126">
            <v>601645.12</v>
          </cell>
          <cell r="M126">
            <v>14060409.75</v>
          </cell>
          <cell r="N126">
            <v>629476.76</v>
          </cell>
          <cell r="O126">
            <v>43429387.009999998</v>
          </cell>
          <cell r="P126">
            <v>43429387.010000229</v>
          </cell>
        </row>
        <row r="127">
          <cell r="A127">
            <v>40969</v>
          </cell>
          <cell r="B127">
            <v>486617421.00999999</v>
          </cell>
          <cell r="C127">
            <v>167979.79</v>
          </cell>
          <cell r="D127">
            <v>12984080.16</v>
          </cell>
          <cell r="E127">
            <v>55797140.289999999</v>
          </cell>
          <cell r="F127">
            <v>405396247.13999999</v>
          </cell>
          <cell r="G127">
            <v>11985054.26</v>
          </cell>
          <cell r="H127">
            <v>286919.37</v>
          </cell>
          <cell r="I127">
            <v>481180215.61000001</v>
          </cell>
          <cell r="J127">
            <v>410978423.92000002</v>
          </cell>
          <cell r="K127">
            <v>58634492.030000001</v>
          </cell>
          <cell r="L127">
            <v>286919.37</v>
          </cell>
          <cell r="M127">
            <v>10648972.369999999</v>
          </cell>
          <cell r="N127">
            <v>631407.92000000004</v>
          </cell>
          <cell r="O127">
            <v>48866592.409999996</v>
          </cell>
          <cell r="P127">
            <v>48866592.410000205</v>
          </cell>
        </row>
        <row r="128">
          <cell r="A128">
            <v>41000</v>
          </cell>
          <cell r="B128">
            <v>546936903.87</v>
          </cell>
          <cell r="C128">
            <v>138241.45000000001</v>
          </cell>
          <cell r="D128">
            <v>63954350.560000002</v>
          </cell>
          <cell r="E128">
            <v>63431579.030000001</v>
          </cell>
          <cell r="F128">
            <v>403799599.35000002</v>
          </cell>
          <cell r="G128">
            <v>14176116.539999999</v>
          </cell>
          <cell r="H128">
            <v>1420216.94</v>
          </cell>
          <cell r="I128">
            <v>477733950.73000002</v>
          </cell>
          <cell r="J128">
            <v>409388444.73000002</v>
          </cell>
          <cell r="K128">
            <v>63803942.909999996</v>
          </cell>
          <cell r="L128">
            <v>1420216.94</v>
          </cell>
          <cell r="M128">
            <v>1857897.18</v>
          </cell>
          <cell r="N128">
            <v>1263448.97</v>
          </cell>
          <cell r="O128">
            <v>118069545.55</v>
          </cell>
          <cell r="P128">
            <v>118069545.5600002</v>
          </cell>
        </row>
        <row r="129">
          <cell r="A129">
            <v>41030</v>
          </cell>
          <cell r="B129">
            <v>501112036.75</v>
          </cell>
          <cell r="C129">
            <v>123832.06</v>
          </cell>
          <cell r="D129">
            <v>4011117.17</v>
          </cell>
          <cell r="E129">
            <v>50828217.310000002</v>
          </cell>
          <cell r="F129">
            <v>432175740.19999999</v>
          </cell>
          <cell r="G129">
            <v>13447087.220000001</v>
          </cell>
          <cell r="H129">
            <v>526042.79</v>
          </cell>
          <cell r="I129">
            <v>584412289</v>
          </cell>
          <cell r="J129">
            <v>449318280.16000003</v>
          </cell>
          <cell r="K129">
            <v>71953526.140000001</v>
          </cell>
          <cell r="L129">
            <v>526042.79</v>
          </cell>
          <cell r="M129">
            <v>62132179.219999999</v>
          </cell>
          <cell r="N129">
            <v>482260.69</v>
          </cell>
          <cell r="O129">
            <v>34769293.310000002</v>
          </cell>
          <cell r="P129">
            <v>34769293.310000181</v>
          </cell>
        </row>
        <row r="130">
          <cell r="A130">
            <v>41061</v>
          </cell>
          <cell r="B130">
            <v>474986345.56</v>
          </cell>
          <cell r="C130">
            <v>156768.99</v>
          </cell>
          <cell r="D130">
            <v>14547443.74</v>
          </cell>
          <cell r="E130">
            <v>50109232.07</v>
          </cell>
          <cell r="F130">
            <v>399989638.70999998</v>
          </cell>
          <cell r="G130">
            <v>9815820.6199999992</v>
          </cell>
          <cell r="H130">
            <v>367441.43</v>
          </cell>
          <cell r="I130">
            <v>466374931.87</v>
          </cell>
          <cell r="J130">
            <v>402189715.20999998</v>
          </cell>
          <cell r="K130">
            <v>50576515.420000002</v>
          </cell>
          <cell r="L130">
            <v>367441.43</v>
          </cell>
          <cell r="M130">
            <v>12890478.550000001</v>
          </cell>
          <cell r="N130">
            <v>350781.26</v>
          </cell>
          <cell r="O130">
            <v>43380707</v>
          </cell>
          <cell r="P130">
            <v>43380707.000000179</v>
          </cell>
        </row>
        <row r="131">
          <cell r="A131">
            <v>41091</v>
          </cell>
          <cell r="B131">
            <v>509510092.30000001</v>
          </cell>
          <cell r="C131">
            <v>345206.75</v>
          </cell>
          <cell r="D131">
            <v>3027206.02</v>
          </cell>
          <cell r="E131">
            <v>71334276.829999998</v>
          </cell>
          <cell r="F131">
            <v>424592811.69</v>
          </cell>
          <cell r="G131">
            <v>9503181.9399999995</v>
          </cell>
          <cell r="H131">
            <v>707409.07</v>
          </cell>
          <cell r="I131">
            <v>522351981.06999999</v>
          </cell>
          <cell r="J131">
            <v>457908714.99000001</v>
          </cell>
          <cell r="K131">
            <v>61575780.729999997</v>
          </cell>
          <cell r="L131">
            <v>707409.07</v>
          </cell>
          <cell r="M131">
            <v>1359641.06</v>
          </cell>
          <cell r="N131">
            <v>800435.22</v>
          </cell>
          <cell r="O131">
            <v>30538818.23</v>
          </cell>
          <cell r="P131">
            <v>30538818.230000198</v>
          </cell>
        </row>
        <row r="132">
          <cell r="A132">
            <v>41122</v>
          </cell>
          <cell r="B132">
            <v>492452501.61000001</v>
          </cell>
          <cell r="C132">
            <v>176342.43</v>
          </cell>
          <cell r="D132">
            <v>17696055.579999998</v>
          </cell>
          <cell r="E132">
            <v>43804374.140000001</v>
          </cell>
          <cell r="F132">
            <v>420851588.49000001</v>
          </cell>
          <cell r="G132">
            <v>8913263.2599999998</v>
          </cell>
          <cell r="H132">
            <v>1010877.71</v>
          </cell>
          <cell r="I132">
            <v>494430769.48000002</v>
          </cell>
          <cell r="J132">
            <v>420240215.25999999</v>
          </cell>
          <cell r="K132">
            <v>56000139.740000002</v>
          </cell>
          <cell r="L132">
            <v>1010877.71</v>
          </cell>
          <cell r="M132">
            <v>15918701.65</v>
          </cell>
          <cell r="N132">
            <v>1260835.1200000001</v>
          </cell>
          <cell r="O132">
            <v>28560550.359999999</v>
          </cell>
          <cell r="P132">
            <v>28560550.360000193</v>
          </cell>
        </row>
        <row r="133">
          <cell r="A133">
            <v>41153</v>
          </cell>
          <cell r="B133">
            <v>471293727.17000002</v>
          </cell>
          <cell r="C133">
            <v>246043.99</v>
          </cell>
          <cell r="D133">
            <v>3517856.28</v>
          </cell>
          <cell r="E133">
            <v>53297932.57</v>
          </cell>
          <cell r="F133">
            <v>405701976.82999998</v>
          </cell>
          <cell r="G133">
            <v>8016908.25</v>
          </cell>
          <cell r="H133">
            <v>513009.25</v>
          </cell>
          <cell r="I133">
            <v>462077618.58999997</v>
          </cell>
          <cell r="J133">
            <v>408713610.64999998</v>
          </cell>
          <cell r="K133">
            <v>50872428.939999998</v>
          </cell>
          <cell r="L133">
            <v>513009.25</v>
          </cell>
          <cell r="M133">
            <v>1100059.29</v>
          </cell>
          <cell r="N133">
            <v>878510.46</v>
          </cell>
          <cell r="O133">
            <v>37776658.939999998</v>
          </cell>
          <cell r="P133">
            <v>37776658.940000236</v>
          </cell>
        </row>
        <row r="134">
          <cell r="A134">
            <v>41183</v>
          </cell>
          <cell r="B134">
            <v>488214268.75</v>
          </cell>
          <cell r="C134">
            <v>232962.55</v>
          </cell>
          <cell r="D134">
            <v>12693439.189999999</v>
          </cell>
          <cell r="E134">
            <v>58644244.210000001</v>
          </cell>
          <cell r="F134">
            <v>408358237.08999997</v>
          </cell>
          <cell r="G134">
            <v>7462328.2599999998</v>
          </cell>
          <cell r="H134">
            <v>823057.45</v>
          </cell>
          <cell r="I134">
            <v>498391493.58999997</v>
          </cell>
          <cell r="J134">
            <v>433962185.25999999</v>
          </cell>
          <cell r="K134">
            <v>52277703.380000003</v>
          </cell>
          <cell r="L134">
            <v>823057.45</v>
          </cell>
          <cell r="M134">
            <v>10428546.82</v>
          </cell>
          <cell r="N134">
            <v>900000.68</v>
          </cell>
          <cell r="O134">
            <v>27599434.100000001</v>
          </cell>
          <cell r="P134">
            <v>27599434.100000262</v>
          </cell>
        </row>
        <row r="135">
          <cell r="A135">
            <v>41214</v>
          </cell>
          <cell r="B135">
            <v>499611507.25</v>
          </cell>
          <cell r="C135">
            <v>160586.76999999999</v>
          </cell>
          <cell r="D135">
            <v>50218327.399999999</v>
          </cell>
          <cell r="E135">
            <v>43909562.460000001</v>
          </cell>
          <cell r="F135">
            <v>397221240.94</v>
          </cell>
          <cell r="G135">
            <v>7179096.1500000004</v>
          </cell>
          <cell r="H135">
            <v>922693.53</v>
          </cell>
          <cell r="I135">
            <v>498291726.63999999</v>
          </cell>
          <cell r="J135">
            <v>395581440.68000001</v>
          </cell>
          <cell r="K135">
            <v>52732659.380000003</v>
          </cell>
          <cell r="L135">
            <v>922693.53</v>
          </cell>
          <cell r="M135">
            <v>48270660.479999997</v>
          </cell>
          <cell r="N135">
            <v>784272.57</v>
          </cell>
          <cell r="O135">
            <v>28919214.710000001</v>
          </cell>
          <cell r="P135">
            <v>28919214.710000277</v>
          </cell>
        </row>
        <row r="136">
          <cell r="A136">
            <v>41244</v>
          </cell>
          <cell r="B136">
            <v>492994992.76999998</v>
          </cell>
          <cell r="C136">
            <v>148764.07999999999</v>
          </cell>
          <cell r="D136">
            <v>11448350.33</v>
          </cell>
          <cell r="E136">
            <v>57705659.109999999</v>
          </cell>
          <cell r="F136">
            <v>416297128.44</v>
          </cell>
          <cell r="G136">
            <v>6727834.8300000001</v>
          </cell>
          <cell r="H136">
            <v>667255.98</v>
          </cell>
          <cell r="I136">
            <v>474540187.83999997</v>
          </cell>
          <cell r="J136">
            <v>418094106.89999998</v>
          </cell>
          <cell r="K136">
            <v>45926371.549999997</v>
          </cell>
          <cell r="L136">
            <v>667255.98</v>
          </cell>
          <cell r="M136">
            <v>9393120.8499999996</v>
          </cell>
          <cell r="N136">
            <v>459332.56</v>
          </cell>
          <cell r="O136">
            <v>47374019.640000001</v>
          </cell>
          <cell r="P136">
            <v>47374019.640000284</v>
          </cell>
        </row>
        <row r="137">
          <cell r="A137">
            <v>41275</v>
          </cell>
          <cell r="B137">
            <v>450914160.85000002</v>
          </cell>
          <cell r="C137">
            <v>116708.65</v>
          </cell>
          <cell r="D137">
            <v>22125394.140000001</v>
          </cell>
          <cell r="E137">
            <v>38509466.57</v>
          </cell>
          <cell r="F137">
            <v>383920363.22000003</v>
          </cell>
          <cell r="G137">
            <v>5811172.5999999996</v>
          </cell>
          <cell r="H137">
            <v>431055.67</v>
          </cell>
          <cell r="I137">
            <v>474586743.52999997</v>
          </cell>
          <cell r="J137">
            <v>404086460.18000001</v>
          </cell>
          <cell r="K137">
            <v>52249644.990000002</v>
          </cell>
          <cell r="L137">
            <v>431055.67</v>
          </cell>
          <cell r="M137">
            <v>17353322.780000001</v>
          </cell>
          <cell r="N137">
            <v>466259.91</v>
          </cell>
          <cell r="O137">
            <v>23701436.960000001</v>
          </cell>
          <cell r="P137">
            <v>23701436.960000336</v>
          </cell>
        </row>
        <row r="138">
          <cell r="A138">
            <v>41306</v>
          </cell>
          <cell r="B138">
            <v>484825048.26999998</v>
          </cell>
          <cell r="C138">
            <v>160734.69</v>
          </cell>
          <cell r="D138">
            <v>26307473.07</v>
          </cell>
          <cell r="E138">
            <v>49840549.840000004</v>
          </cell>
          <cell r="F138">
            <v>401269024.81999999</v>
          </cell>
          <cell r="G138">
            <v>6443067.6900000004</v>
          </cell>
          <cell r="H138">
            <v>804198.16</v>
          </cell>
          <cell r="I138">
            <v>467345719.37</v>
          </cell>
          <cell r="J138">
            <v>398971968.45999998</v>
          </cell>
          <cell r="K138">
            <v>43330990.039999999</v>
          </cell>
          <cell r="L138">
            <v>804198.16</v>
          </cell>
          <cell r="M138">
            <v>23565619.079999998</v>
          </cell>
          <cell r="N138">
            <v>672943.63</v>
          </cell>
          <cell r="O138">
            <v>41180765.859999999</v>
          </cell>
          <cell r="P138">
            <v>41180765.860000312</v>
          </cell>
        </row>
        <row r="139">
          <cell r="A139">
            <v>41334</v>
          </cell>
          <cell r="B139">
            <v>476845557.74000001</v>
          </cell>
          <cell r="C139">
            <v>167070.12</v>
          </cell>
          <cell r="D139">
            <v>22960755.260000002</v>
          </cell>
          <cell r="E139">
            <v>46880387.390000001</v>
          </cell>
          <cell r="F139">
            <v>398891695.49000001</v>
          </cell>
          <cell r="G139">
            <v>7432036.7800000003</v>
          </cell>
          <cell r="H139">
            <v>513612.7</v>
          </cell>
          <cell r="I139">
            <v>480236989.79000002</v>
          </cell>
          <cell r="J139">
            <v>408206169.69999999</v>
          </cell>
          <cell r="K139">
            <v>50182525.009999998</v>
          </cell>
          <cell r="L139">
            <v>513612.7</v>
          </cell>
          <cell r="M139">
            <v>20806131</v>
          </cell>
          <cell r="N139">
            <v>528551.38</v>
          </cell>
          <cell r="O139">
            <v>37789333.810000002</v>
          </cell>
          <cell r="P139">
            <v>37789333.8100003</v>
          </cell>
        </row>
        <row r="140">
          <cell r="A140">
            <v>41365</v>
          </cell>
          <cell r="B140">
            <v>482836900.69</v>
          </cell>
          <cell r="C140">
            <v>142964.17000000001</v>
          </cell>
          <cell r="D140">
            <v>22547920.890000001</v>
          </cell>
          <cell r="E140">
            <v>54245421.32</v>
          </cell>
          <cell r="F140">
            <v>399708728.25</v>
          </cell>
          <cell r="G140">
            <v>5739466.7999999998</v>
          </cell>
          <cell r="H140">
            <v>452399.26</v>
          </cell>
          <cell r="I140">
            <v>482204106.76999998</v>
          </cell>
          <cell r="J140">
            <v>414886219.58999997</v>
          </cell>
          <cell r="K140">
            <v>47321184.159999996</v>
          </cell>
          <cell r="L140">
            <v>452399.26</v>
          </cell>
          <cell r="M140">
            <v>18862575.359999999</v>
          </cell>
          <cell r="N140">
            <v>681728.4</v>
          </cell>
          <cell r="O140">
            <v>38422127.729999997</v>
          </cell>
          <cell r="P140">
            <v>38422127.730000317</v>
          </cell>
        </row>
        <row r="141">
          <cell r="A141">
            <v>41395</v>
          </cell>
          <cell r="B141">
            <v>468279568.25999999</v>
          </cell>
          <cell r="C141">
            <v>156273.25</v>
          </cell>
          <cell r="D141">
            <v>21670446.760000002</v>
          </cell>
          <cell r="E141">
            <v>42641947.979999997</v>
          </cell>
          <cell r="F141">
            <v>396790947.43000001</v>
          </cell>
          <cell r="G141">
            <v>6668064.5499999998</v>
          </cell>
          <cell r="H141">
            <v>351888.29</v>
          </cell>
          <cell r="I141">
            <v>476321084.47000003</v>
          </cell>
          <cell r="J141">
            <v>407221821.30000001</v>
          </cell>
          <cell r="K141">
            <v>46498202.509999998</v>
          </cell>
          <cell r="L141">
            <v>351888.29</v>
          </cell>
          <cell r="M141">
            <v>21878661.969999999</v>
          </cell>
          <cell r="N141">
            <v>370510.4</v>
          </cell>
          <cell r="O141">
            <v>30380611.52</v>
          </cell>
          <cell r="P141">
            <v>30380611.520000279</v>
          </cell>
        </row>
        <row r="142">
          <cell r="A142">
            <v>41426</v>
          </cell>
          <cell r="B142">
            <v>473182816.06</v>
          </cell>
          <cell r="C142">
            <v>137424.43</v>
          </cell>
          <cell r="D142">
            <v>21716039.940000001</v>
          </cell>
          <cell r="E142">
            <v>42113709.590000004</v>
          </cell>
          <cell r="F142">
            <v>403282222.57999998</v>
          </cell>
          <cell r="G142">
            <v>5580248.8700000001</v>
          </cell>
          <cell r="H142">
            <v>353170.65</v>
          </cell>
          <cell r="I142">
            <v>465513065.49000001</v>
          </cell>
          <cell r="J142">
            <v>400331406.77999997</v>
          </cell>
          <cell r="K142">
            <v>44466415.740000002</v>
          </cell>
          <cell r="L142">
            <v>353170.65</v>
          </cell>
          <cell r="M142">
            <v>20010921.98</v>
          </cell>
          <cell r="N142">
            <v>351150.34</v>
          </cell>
          <cell r="O142">
            <v>38050362.090000004</v>
          </cell>
          <cell r="P142">
            <v>38050362.090000272</v>
          </cell>
        </row>
        <row r="143">
          <cell r="A143">
            <v>41456</v>
          </cell>
          <cell r="B143">
            <v>526382298.89999998</v>
          </cell>
          <cell r="C143">
            <v>192173.92</v>
          </cell>
          <cell r="D143">
            <v>20309418.219999999</v>
          </cell>
          <cell r="E143">
            <v>56161314.780000001</v>
          </cell>
          <cell r="F143">
            <v>441063196.31999999</v>
          </cell>
          <cell r="G143">
            <v>7962747.9000000004</v>
          </cell>
          <cell r="H143">
            <v>693447.76</v>
          </cell>
          <cell r="I143">
            <v>530387847.06999999</v>
          </cell>
          <cell r="J143">
            <v>452109117.69</v>
          </cell>
          <cell r="K143">
            <v>58506585.920000002</v>
          </cell>
          <cell r="L143">
            <v>693447.76</v>
          </cell>
          <cell r="M143">
            <v>18254219.82</v>
          </cell>
          <cell r="N143">
            <v>824475.88</v>
          </cell>
          <cell r="O143">
            <v>34044813.920000002</v>
          </cell>
          <cell r="P143">
            <v>34044813.920000255</v>
          </cell>
        </row>
        <row r="144">
          <cell r="A144">
            <v>41487</v>
          </cell>
          <cell r="B144">
            <v>514633443.94</v>
          </cell>
          <cell r="C144">
            <v>142073.26999999999</v>
          </cell>
          <cell r="D144">
            <v>38452151.68</v>
          </cell>
          <cell r="E144">
            <v>45330950.469999999</v>
          </cell>
          <cell r="F144">
            <v>423605061.47000003</v>
          </cell>
          <cell r="G144">
            <v>6785559.9900000002</v>
          </cell>
          <cell r="H144">
            <v>317647.06</v>
          </cell>
          <cell r="I144">
            <v>517439090.61000001</v>
          </cell>
          <cell r="J144">
            <v>412223964.42000002</v>
          </cell>
          <cell r="K144">
            <v>67712317</v>
          </cell>
          <cell r="L144">
            <v>317647.06</v>
          </cell>
          <cell r="M144">
            <v>36919825.869999997</v>
          </cell>
          <cell r="N144">
            <v>265336.26</v>
          </cell>
          <cell r="O144">
            <v>31239167.25</v>
          </cell>
          <cell r="P144">
            <v>31239167.250000238</v>
          </cell>
        </row>
        <row r="145">
          <cell r="A145">
            <v>41518</v>
          </cell>
          <cell r="B145">
            <v>533822960.51999998</v>
          </cell>
          <cell r="C145">
            <v>213845.58</v>
          </cell>
          <cell r="D145">
            <v>26898334.27</v>
          </cell>
          <cell r="E145">
            <v>76237550.079999998</v>
          </cell>
          <cell r="F145">
            <v>419681909.04000002</v>
          </cell>
          <cell r="G145">
            <v>10274905.9</v>
          </cell>
          <cell r="H145">
            <v>516415.65</v>
          </cell>
          <cell r="I145">
            <v>508852488.5</v>
          </cell>
          <cell r="J145">
            <v>421591563.51999998</v>
          </cell>
          <cell r="K145">
            <v>60327926.310000002</v>
          </cell>
          <cell r="L145">
            <v>516415.65</v>
          </cell>
          <cell r="M145">
            <v>25811357.670000002</v>
          </cell>
          <cell r="N145">
            <v>605225.35</v>
          </cell>
          <cell r="O145">
            <v>56209639.270000003</v>
          </cell>
          <cell r="P145">
            <v>56209639.270000219</v>
          </cell>
        </row>
        <row r="146">
          <cell r="A146">
            <v>41548</v>
          </cell>
          <cell r="B146">
            <v>519563277.13</v>
          </cell>
          <cell r="C146">
            <v>205403.34</v>
          </cell>
          <cell r="D146">
            <v>23755982.510000002</v>
          </cell>
          <cell r="E146">
            <v>54435700.280000001</v>
          </cell>
          <cell r="F146">
            <v>432384360.62</v>
          </cell>
          <cell r="G146">
            <v>8222126.7199999997</v>
          </cell>
          <cell r="H146">
            <v>559703.66</v>
          </cell>
          <cell r="I146">
            <v>547259986.86000001</v>
          </cell>
          <cell r="J146">
            <v>466941660.87</v>
          </cell>
          <cell r="K146">
            <v>57808923.840000004</v>
          </cell>
          <cell r="L146">
            <v>559703.66</v>
          </cell>
          <cell r="M146">
            <v>21450464.850000001</v>
          </cell>
          <cell r="N146">
            <v>499233.64</v>
          </cell>
          <cell r="O146">
            <v>28512929.539999999</v>
          </cell>
          <cell r="P146">
            <v>28512929.5400002</v>
          </cell>
        </row>
        <row r="147">
          <cell r="A147">
            <v>41579</v>
          </cell>
          <cell r="B147">
            <v>509516775.85000002</v>
          </cell>
          <cell r="C147">
            <v>258796.98</v>
          </cell>
          <cell r="D147">
            <v>24072975.050000001</v>
          </cell>
          <cell r="E147">
            <v>52586958.369999997</v>
          </cell>
          <cell r="F147">
            <v>424498106.38999999</v>
          </cell>
          <cell r="G147">
            <v>7411149.6699999999</v>
          </cell>
          <cell r="H147">
            <v>688789.39</v>
          </cell>
          <cell r="I147">
            <v>500799347.19</v>
          </cell>
          <cell r="J147">
            <v>426038787.13999999</v>
          </cell>
          <cell r="K147">
            <v>49930307.619999997</v>
          </cell>
          <cell r="L147">
            <v>688789.39</v>
          </cell>
          <cell r="M147">
            <v>22505526.850000001</v>
          </cell>
          <cell r="N147">
            <v>1635936.19</v>
          </cell>
          <cell r="O147">
            <v>37230358.200000003</v>
          </cell>
          <cell r="P147">
            <v>37230358.200000226</v>
          </cell>
        </row>
        <row r="148">
          <cell r="A148">
            <v>41609</v>
          </cell>
          <cell r="B148">
            <v>534873859.97000003</v>
          </cell>
          <cell r="C148">
            <v>375696.14</v>
          </cell>
          <cell r="D148">
            <v>25906646.260000002</v>
          </cell>
          <cell r="E148">
            <v>61948224.859999999</v>
          </cell>
          <cell r="F148">
            <v>438028303.44999999</v>
          </cell>
          <cell r="G148">
            <v>7095708.7400000002</v>
          </cell>
          <cell r="H148">
            <v>1519280.52</v>
          </cell>
          <cell r="I148">
            <v>537409200.95000005</v>
          </cell>
          <cell r="J148">
            <v>458663894.68000001</v>
          </cell>
          <cell r="K148">
            <v>52263606.520000003</v>
          </cell>
          <cell r="L148">
            <v>1519280.52</v>
          </cell>
          <cell r="M148">
            <v>24227250.75</v>
          </cell>
          <cell r="N148">
            <v>735168.48</v>
          </cell>
          <cell r="O148">
            <v>34695017.219999999</v>
          </cell>
          <cell r="P148">
            <v>34695017.220000267</v>
          </cell>
        </row>
        <row r="149">
          <cell r="A149">
            <v>41640</v>
          </cell>
          <cell r="B149">
            <v>471555462.63</v>
          </cell>
          <cell r="C149">
            <v>230168.29</v>
          </cell>
          <cell r="D149">
            <v>18054575.629999999</v>
          </cell>
          <cell r="E149">
            <v>41894402.770000003</v>
          </cell>
          <cell r="F149">
            <v>403586474.10000002</v>
          </cell>
          <cell r="G149">
            <v>7140140.96</v>
          </cell>
          <cell r="H149">
            <v>649700.88</v>
          </cell>
          <cell r="I149">
            <v>479267572.25999999</v>
          </cell>
          <cell r="J149">
            <v>390002673.07999998</v>
          </cell>
          <cell r="K149">
            <v>73355887.379999995</v>
          </cell>
          <cell r="L149">
            <v>649700.88</v>
          </cell>
          <cell r="M149">
            <v>14735068.210000001</v>
          </cell>
          <cell r="N149">
            <v>524242.71</v>
          </cell>
          <cell r="O149">
            <v>26982907.59</v>
          </cell>
          <cell r="P149">
            <v>26982907.590000272</v>
          </cell>
        </row>
        <row r="150">
          <cell r="A150">
            <v>41671</v>
          </cell>
          <cell r="B150">
            <v>489646441.74000001</v>
          </cell>
          <cell r="C150">
            <v>171720.13</v>
          </cell>
          <cell r="D150">
            <v>25786718.109999999</v>
          </cell>
          <cell r="E150">
            <v>52656547.380000003</v>
          </cell>
          <cell r="F150">
            <v>406472574.56</v>
          </cell>
          <cell r="G150">
            <v>3777812.72</v>
          </cell>
          <cell r="H150">
            <v>781068.84</v>
          </cell>
          <cell r="I150">
            <v>491401235.27999997</v>
          </cell>
          <cell r="J150">
            <v>417508119.92000002</v>
          </cell>
          <cell r="K150">
            <v>48858293.18</v>
          </cell>
          <cell r="L150">
            <v>781068.84</v>
          </cell>
          <cell r="M150">
            <v>23383626.920000002</v>
          </cell>
          <cell r="N150">
            <v>870126.42</v>
          </cell>
          <cell r="O150">
            <v>25228114.050000001</v>
          </cell>
          <cell r="P150">
            <v>25228114.05000031</v>
          </cell>
        </row>
        <row r="151">
          <cell r="A151">
            <v>41699</v>
          </cell>
          <cell r="B151">
            <v>469346399.00999999</v>
          </cell>
          <cell r="C151">
            <v>140716.89000000001</v>
          </cell>
          <cell r="D151">
            <v>19289991.210000001</v>
          </cell>
          <cell r="E151">
            <v>35099366.990000002</v>
          </cell>
          <cell r="F151">
            <v>411432402.10000002</v>
          </cell>
          <cell r="G151">
            <v>2586275.7000000002</v>
          </cell>
          <cell r="H151">
            <v>797646.12</v>
          </cell>
          <cell r="I151">
            <v>470029987.50999999</v>
          </cell>
          <cell r="J151">
            <v>413929200.92000002</v>
          </cell>
          <cell r="K151">
            <v>38477073.700000003</v>
          </cell>
          <cell r="L151">
            <v>797646.12</v>
          </cell>
          <cell r="M151">
            <v>16231423.1</v>
          </cell>
          <cell r="N151">
            <v>594643.67000000004</v>
          </cell>
          <cell r="O151">
            <v>24544525.550000001</v>
          </cell>
          <cell r="P151">
            <v>24544525.55000031</v>
          </cell>
        </row>
        <row r="152">
          <cell r="A152">
            <v>41730</v>
          </cell>
          <cell r="B152">
            <v>451060746.63</v>
          </cell>
          <cell r="C152">
            <v>143477.29999999999</v>
          </cell>
          <cell r="D152">
            <v>30726334.690000001</v>
          </cell>
          <cell r="E152">
            <v>24362834.780000001</v>
          </cell>
          <cell r="F152">
            <v>392079662.83999997</v>
          </cell>
          <cell r="G152">
            <v>3034274.41</v>
          </cell>
          <cell r="H152">
            <v>714162.61</v>
          </cell>
          <cell r="I152">
            <v>451369659.77999997</v>
          </cell>
          <cell r="J152">
            <v>387965835.68000001</v>
          </cell>
          <cell r="K152">
            <v>35149383.079999998</v>
          </cell>
          <cell r="L152">
            <v>714162.61</v>
          </cell>
          <cell r="M152">
            <v>26884210.75</v>
          </cell>
          <cell r="N152">
            <v>656067.66</v>
          </cell>
          <cell r="O152">
            <v>24235612.399999999</v>
          </cell>
          <cell r="P152">
            <v>24235612.400000334</v>
          </cell>
        </row>
        <row r="153">
          <cell r="A153">
            <v>41760</v>
          </cell>
          <cell r="B153">
            <v>431077138.87</v>
          </cell>
          <cell r="C153">
            <v>96467.69</v>
          </cell>
          <cell r="D153">
            <v>13986217.27</v>
          </cell>
          <cell r="E153">
            <v>18018049.129999999</v>
          </cell>
          <cell r="F153">
            <v>393780754.31999999</v>
          </cell>
          <cell r="G153">
            <v>1775801.74</v>
          </cell>
          <cell r="H153">
            <v>3419848.72</v>
          </cell>
          <cell r="I153">
            <v>435135135.10000002</v>
          </cell>
          <cell r="J153">
            <v>375425410.63</v>
          </cell>
          <cell r="K153">
            <v>37432186.649999999</v>
          </cell>
          <cell r="L153">
            <v>3419848.72</v>
          </cell>
          <cell r="M153">
            <v>15512168.65</v>
          </cell>
          <cell r="N153">
            <v>3345520.45</v>
          </cell>
          <cell r="O153">
            <v>20177616.170000002</v>
          </cell>
          <cell r="P153">
            <v>20177616.170000315</v>
          </cell>
        </row>
        <row r="154">
          <cell r="A154">
            <v>41791</v>
          </cell>
          <cell r="B154">
            <v>448080722.67000002</v>
          </cell>
          <cell r="C154">
            <v>143275.22</v>
          </cell>
          <cell r="D154">
            <v>15483454.77</v>
          </cell>
          <cell r="E154">
            <v>29455844.030000001</v>
          </cell>
          <cell r="F154">
            <v>399556092.91000003</v>
          </cell>
          <cell r="G154">
            <v>2790329.63</v>
          </cell>
          <cell r="H154">
            <v>651726.11</v>
          </cell>
          <cell r="I154">
            <v>439241350.39999998</v>
          </cell>
          <cell r="J154">
            <v>398346874.01999998</v>
          </cell>
          <cell r="K154">
            <v>26354898.530000001</v>
          </cell>
          <cell r="L154">
            <v>651726.11</v>
          </cell>
          <cell r="M154">
            <v>13262904.15</v>
          </cell>
          <cell r="N154">
            <v>624947.59</v>
          </cell>
          <cell r="O154">
            <v>29016988.440000001</v>
          </cell>
          <cell r="P154">
            <v>29016988.440000355</v>
          </cell>
        </row>
        <row r="155">
          <cell r="A155">
            <v>41821</v>
          </cell>
          <cell r="B155">
            <v>504998267.58999997</v>
          </cell>
          <cell r="C155">
            <v>258280.19</v>
          </cell>
          <cell r="D155">
            <v>24976083.969999999</v>
          </cell>
          <cell r="E155">
            <v>62450848.390000001</v>
          </cell>
          <cell r="F155">
            <v>412765933.80000001</v>
          </cell>
          <cell r="G155">
            <v>3416736.94</v>
          </cell>
          <cell r="H155">
            <v>1130384.3</v>
          </cell>
          <cell r="I155">
            <v>519783761.69999999</v>
          </cell>
          <cell r="J155">
            <v>461567110.49000001</v>
          </cell>
          <cell r="K155">
            <v>35943799.479999997</v>
          </cell>
          <cell r="L155">
            <v>1130384.3</v>
          </cell>
          <cell r="M155">
            <v>19995908.760000002</v>
          </cell>
          <cell r="N155">
            <v>1146558.67</v>
          </cell>
          <cell r="O155">
            <v>14231494.33</v>
          </cell>
          <cell r="P155">
            <v>14231494.330000341</v>
          </cell>
        </row>
        <row r="156">
          <cell r="A156">
            <v>41852</v>
          </cell>
          <cell r="B156">
            <v>2240878898.23</v>
          </cell>
          <cell r="C156">
            <v>58798.48</v>
          </cell>
          <cell r="D156">
            <v>1820876518.8</v>
          </cell>
          <cell r="E156">
            <v>13615764.880000001</v>
          </cell>
          <cell r="F156">
            <v>402537671.18000001</v>
          </cell>
          <cell r="G156">
            <v>3324445.85</v>
          </cell>
          <cell r="H156">
            <v>465699.04</v>
          </cell>
          <cell r="I156">
            <v>2237622229.23</v>
          </cell>
          <cell r="J156">
            <v>2124801814.5599999</v>
          </cell>
          <cell r="K156">
            <v>21993301.280000001</v>
          </cell>
          <cell r="L156">
            <v>465699.04</v>
          </cell>
          <cell r="M156">
            <v>89921720.989999995</v>
          </cell>
          <cell r="N156">
            <v>439693.36</v>
          </cell>
          <cell r="O156">
            <v>17488163.329999998</v>
          </cell>
          <cell r="P156">
            <v>17488163.330000401</v>
          </cell>
        </row>
        <row r="157">
          <cell r="A157">
            <v>41883</v>
          </cell>
          <cell r="B157">
            <v>469029763.07999998</v>
          </cell>
          <cell r="C157">
            <v>91967.27</v>
          </cell>
          <cell r="D157">
            <v>38646050.950000003</v>
          </cell>
          <cell r="E157">
            <v>18964595.039999999</v>
          </cell>
          <cell r="F157">
            <v>402612975.93000001</v>
          </cell>
          <cell r="G157">
            <v>7966916.7300000004</v>
          </cell>
          <cell r="H157">
            <v>747257.16</v>
          </cell>
          <cell r="I157">
            <v>464563410.81999999</v>
          </cell>
          <cell r="J157">
            <v>419933531.92000002</v>
          </cell>
          <cell r="K157">
            <v>27029455.75</v>
          </cell>
          <cell r="L157">
            <v>747257.16</v>
          </cell>
          <cell r="M157">
            <v>16011045.92</v>
          </cell>
          <cell r="N157">
            <v>842120.07</v>
          </cell>
          <cell r="O157">
            <v>21954515.59</v>
          </cell>
          <cell r="P157">
            <v>21954515.590000391</v>
          </cell>
        </row>
        <row r="158">
          <cell r="A158">
            <v>41913</v>
          </cell>
          <cell r="B158">
            <v>518559850.72000003</v>
          </cell>
          <cell r="C158">
            <v>111333.56</v>
          </cell>
          <cell r="D158">
            <v>75745072.909999996</v>
          </cell>
          <cell r="E158">
            <v>21335357.109999999</v>
          </cell>
          <cell r="F158">
            <v>418505596.30000001</v>
          </cell>
          <cell r="G158">
            <v>2051377.87</v>
          </cell>
          <cell r="H158">
            <v>811112.97</v>
          </cell>
          <cell r="I158">
            <v>527072082.19999999</v>
          </cell>
          <cell r="J158">
            <v>474253215.63999999</v>
          </cell>
          <cell r="K158">
            <v>26679419.739999998</v>
          </cell>
          <cell r="L158">
            <v>811112.97</v>
          </cell>
          <cell r="M158">
            <v>24612140.050000001</v>
          </cell>
          <cell r="N158">
            <v>716193.8</v>
          </cell>
          <cell r="O158">
            <v>13442284.109999999</v>
          </cell>
          <cell r="P158">
            <v>13442284.110000432</v>
          </cell>
        </row>
        <row r="159">
          <cell r="A159">
            <v>41944</v>
          </cell>
          <cell r="B159">
            <v>492669680.66000003</v>
          </cell>
          <cell r="C159">
            <v>115161.66</v>
          </cell>
          <cell r="D159">
            <v>64801155.590000004</v>
          </cell>
          <cell r="E159">
            <v>16883064.210000001</v>
          </cell>
          <cell r="F159">
            <v>407515521.57999998</v>
          </cell>
          <cell r="G159">
            <v>2586845.33</v>
          </cell>
          <cell r="H159">
            <v>767932.29</v>
          </cell>
          <cell r="I159">
            <v>486615526.16000003</v>
          </cell>
          <cell r="J159">
            <v>450753162.06</v>
          </cell>
          <cell r="K159">
            <v>16020495.890000001</v>
          </cell>
          <cell r="L159">
            <v>767932.29</v>
          </cell>
          <cell r="M159">
            <v>18139612.5</v>
          </cell>
          <cell r="N159">
            <v>934323.42</v>
          </cell>
          <cell r="O159">
            <v>19496438.609999999</v>
          </cell>
          <cell r="P159">
            <v>19496438.610000432</v>
          </cell>
        </row>
        <row r="160">
          <cell r="A160">
            <v>41974</v>
          </cell>
          <cell r="B160">
            <v>547104657.66999996</v>
          </cell>
          <cell r="C160">
            <v>203251.33</v>
          </cell>
          <cell r="D160">
            <v>71076718.239999995</v>
          </cell>
          <cell r="E160">
            <v>22569730.210000001</v>
          </cell>
          <cell r="F160">
            <v>449899875.52999997</v>
          </cell>
          <cell r="G160">
            <v>2587178.91</v>
          </cell>
          <cell r="H160">
            <v>767903.45</v>
          </cell>
          <cell r="I160">
            <v>551392133.97000003</v>
          </cell>
          <cell r="J160">
            <v>506967801.25999999</v>
          </cell>
          <cell r="K160">
            <v>23526259.300000001</v>
          </cell>
          <cell r="L160">
            <v>767903.45</v>
          </cell>
          <cell r="M160">
            <v>19153436.98</v>
          </cell>
          <cell r="N160">
            <v>976732.98</v>
          </cell>
          <cell r="O160">
            <v>15208962.310000001</v>
          </cell>
          <cell r="P160">
            <v>15208962.31000042</v>
          </cell>
        </row>
        <row r="161">
          <cell r="A161">
            <v>42005</v>
          </cell>
          <cell r="B161">
            <v>512721890.06999999</v>
          </cell>
          <cell r="C161">
            <v>146256.38</v>
          </cell>
          <cell r="D161">
            <v>70684588.989999995</v>
          </cell>
          <cell r="E161">
            <v>18678732.57</v>
          </cell>
          <cell r="F161">
            <v>420483237.35000002</v>
          </cell>
          <cell r="G161">
            <v>1851484.84</v>
          </cell>
          <cell r="H161">
            <v>877589.94</v>
          </cell>
          <cell r="I161">
            <v>512237870.39999998</v>
          </cell>
          <cell r="J161">
            <v>471907881.77999997</v>
          </cell>
          <cell r="K161">
            <v>20155406.440000001</v>
          </cell>
          <cell r="L161">
            <v>877589.94</v>
          </cell>
          <cell r="M161">
            <v>18678839.050000001</v>
          </cell>
          <cell r="N161">
            <v>618153.18999999994</v>
          </cell>
          <cell r="O161">
            <v>15692981.98</v>
          </cell>
          <cell r="P161">
            <v>15692981.980000436</v>
          </cell>
        </row>
        <row r="162">
          <cell r="A162">
            <v>42036</v>
          </cell>
          <cell r="B162">
            <v>472037301.01999998</v>
          </cell>
          <cell r="C162">
            <v>185434.96</v>
          </cell>
          <cell r="D162">
            <v>62884728.840000004</v>
          </cell>
          <cell r="E162">
            <v>15229355.539999999</v>
          </cell>
          <cell r="F162">
            <v>391615097.44999999</v>
          </cell>
          <cell r="G162">
            <v>1813335.13</v>
          </cell>
          <cell r="H162">
            <v>309349.09999999998</v>
          </cell>
          <cell r="I162">
            <v>468026469.70999998</v>
          </cell>
          <cell r="J162">
            <v>422003083.99000001</v>
          </cell>
          <cell r="K162">
            <v>17841182.219999999</v>
          </cell>
          <cell r="L162">
            <v>309349.09999999998</v>
          </cell>
          <cell r="M162">
            <v>27128659.09</v>
          </cell>
          <cell r="N162">
            <v>744195.31</v>
          </cell>
          <cell r="O162">
            <v>19703813.289999999</v>
          </cell>
          <cell r="P162">
            <v>19703813.290000439</v>
          </cell>
        </row>
        <row r="163">
          <cell r="A163">
            <v>42064</v>
          </cell>
          <cell r="B163">
            <v>506711528.80000001</v>
          </cell>
          <cell r="C163">
            <v>337713.22</v>
          </cell>
          <cell r="D163">
            <v>67335417.879999995</v>
          </cell>
          <cell r="E163">
            <v>27997453.719999999</v>
          </cell>
          <cell r="F163">
            <v>408594804.64999998</v>
          </cell>
          <cell r="G163">
            <v>2031922.56</v>
          </cell>
          <cell r="H163">
            <v>414216.77</v>
          </cell>
          <cell r="I163">
            <v>510355386.19</v>
          </cell>
          <cell r="J163">
            <v>456709323.64999998</v>
          </cell>
          <cell r="K163">
            <v>24913773.789999999</v>
          </cell>
          <cell r="L163">
            <v>414216.77</v>
          </cell>
          <cell r="M163">
            <v>26654586.75</v>
          </cell>
          <cell r="N163">
            <v>1663485.23</v>
          </cell>
          <cell r="O163">
            <v>16059955.9</v>
          </cell>
          <cell r="P163">
            <v>16059955.900000453</v>
          </cell>
        </row>
        <row r="164">
          <cell r="A164">
            <v>42095</v>
          </cell>
          <cell r="B164">
            <v>518990990.89999998</v>
          </cell>
          <cell r="C164">
            <v>304733.13</v>
          </cell>
          <cell r="D164">
            <v>61952311.689999998</v>
          </cell>
          <cell r="E164">
            <v>25638368.300000001</v>
          </cell>
          <cell r="F164">
            <v>428804214.95999998</v>
          </cell>
          <cell r="G164">
            <v>1498850.13</v>
          </cell>
          <cell r="H164">
            <v>792512.69</v>
          </cell>
          <cell r="I164">
            <v>519077629.24000001</v>
          </cell>
          <cell r="J164">
            <v>476429393.49000001</v>
          </cell>
          <cell r="K164">
            <v>15446167.949999999</v>
          </cell>
          <cell r="L164">
            <v>792512.69</v>
          </cell>
          <cell r="M164">
            <v>25637638.920000002</v>
          </cell>
          <cell r="N164">
            <v>771916.19</v>
          </cell>
          <cell r="O164">
            <v>15973317.560000001</v>
          </cell>
          <cell r="P164">
            <v>15973317.56000042</v>
          </cell>
        </row>
        <row r="165">
          <cell r="A165">
            <v>42125</v>
          </cell>
          <cell r="B165">
            <v>551397137.62</v>
          </cell>
          <cell r="C165">
            <v>191928.75</v>
          </cell>
          <cell r="D165">
            <v>84516767.109999999</v>
          </cell>
          <cell r="E165">
            <v>20526095.949999999</v>
          </cell>
          <cell r="F165">
            <v>442252750.56</v>
          </cell>
          <cell r="G165">
            <v>1615566.22</v>
          </cell>
          <cell r="H165">
            <v>2294029.0299999998</v>
          </cell>
          <cell r="I165">
            <v>551729575.28999996</v>
          </cell>
          <cell r="J165">
            <v>511449256.47000003</v>
          </cell>
          <cell r="K165">
            <v>15049947.539999999</v>
          </cell>
          <cell r="L165">
            <v>2294029.0299999998</v>
          </cell>
          <cell r="M165">
            <v>20619146.370000001</v>
          </cell>
          <cell r="N165">
            <v>2317195.88</v>
          </cell>
          <cell r="O165">
            <v>15640879.890000001</v>
          </cell>
          <cell r="P165">
            <v>15640879.890000463</v>
          </cell>
        </row>
        <row r="166">
          <cell r="A166">
            <v>42156</v>
          </cell>
          <cell r="B166">
            <v>583377535.00999999</v>
          </cell>
          <cell r="C166">
            <v>177979.02</v>
          </cell>
          <cell r="D166">
            <v>128382559.36</v>
          </cell>
          <cell r="E166">
            <v>20021891.18</v>
          </cell>
          <cell r="F166">
            <v>429633731.32999998</v>
          </cell>
          <cell r="G166">
            <v>3320443.89</v>
          </cell>
          <cell r="H166">
            <v>1840930.23</v>
          </cell>
          <cell r="I166">
            <v>578848256.85000002</v>
          </cell>
          <cell r="J166">
            <v>497592836.87</v>
          </cell>
          <cell r="K166">
            <v>16336261.4</v>
          </cell>
          <cell r="L166">
            <v>1840930.23</v>
          </cell>
          <cell r="M166">
            <v>61154666.719999999</v>
          </cell>
          <cell r="N166">
            <v>1923561.63</v>
          </cell>
          <cell r="O166">
            <v>20170158.050000001</v>
          </cell>
          <cell r="P166">
            <v>20170158.050000429</v>
          </cell>
        </row>
        <row r="167">
          <cell r="A167">
            <v>42186</v>
          </cell>
          <cell r="B167">
            <v>547444027.49000001</v>
          </cell>
          <cell r="C167">
            <v>156896.37</v>
          </cell>
          <cell r="D167">
            <v>77447140.040000007</v>
          </cell>
          <cell r="E167">
            <v>18253658.760000002</v>
          </cell>
          <cell r="F167">
            <v>447490620.98000002</v>
          </cell>
          <cell r="G167">
            <v>2036112.16</v>
          </cell>
          <cell r="H167">
            <v>2059599.18</v>
          </cell>
          <cell r="I167">
            <v>547126767.63999999</v>
          </cell>
          <cell r="J167">
            <v>497942346.74000001</v>
          </cell>
          <cell r="K167">
            <v>21434455.809999999</v>
          </cell>
          <cell r="L167">
            <v>2059599.18</v>
          </cell>
          <cell r="M167">
            <v>23575894.579999998</v>
          </cell>
          <cell r="N167">
            <v>2114471.33</v>
          </cell>
          <cell r="O167">
            <v>20487417.899999999</v>
          </cell>
          <cell r="P167">
            <v>20487417.900000453</v>
          </cell>
        </row>
        <row r="168">
          <cell r="A168">
            <v>42217</v>
          </cell>
          <cell r="B168">
            <v>566433945.82000005</v>
          </cell>
          <cell r="C168">
            <v>154042.25</v>
          </cell>
          <cell r="D168">
            <v>114773969.84999999</v>
          </cell>
          <cell r="E168">
            <v>18433452.27</v>
          </cell>
          <cell r="F168">
            <v>429943057.63</v>
          </cell>
          <cell r="G168">
            <v>2131215.02</v>
          </cell>
          <cell r="H168">
            <v>998208.8</v>
          </cell>
          <cell r="I168">
            <v>569071561.35000002</v>
          </cell>
          <cell r="J168">
            <v>500220088.81999999</v>
          </cell>
          <cell r="K168">
            <v>23446423.149999999</v>
          </cell>
          <cell r="L168">
            <v>998208.8</v>
          </cell>
          <cell r="M168">
            <v>43258385.229999997</v>
          </cell>
          <cell r="N168">
            <v>1148455.3500000001</v>
          </cell>
          <cell r="O168">
            <v>17849802.370000001</v>
          </cell>
          <cell r="P168">
            <v>17849802.370000482</v>
          </cell>
        </row>
        <row r="169">
          <cell r="A169">
            <v>42248</v>
          </cell>
          <cell r="B169">
            <v>542993462.11000001</v>
          </cell>
          <cell r="C169">
            <v>149220.01999999999</v>
          </cell>
          <cell r="D169">
            <v>87991728.930000007</v>
          </cell>
          <cell r="E169">
            <v>17190599.43</v>
          </cell>
          <cell r="F169">
            <v>434241939.02999997</v>
          </cell>
          <cell r="G169">
            <v>2528487.77</v>
          </cell>
          <cell r="H169">
            <v>891486.93</v>
          </cell>
          <cell r="I169">
            <v>545233191.09000003</v>
          </cell>
          <cell r="J169">
            <v>497838711.38</v>
          </cell>
          <cell r="K169">
            <v>20788286.48</v>
          </cell>
          <cell r="L169">
            <v>891486.93</v>
          </cell>
          <cell r="M169">
            <v>24672340.149999999</v>
          </cell>
          <cell r="N169">
            <v>1042366.15</v>
          </cell>
          <cell r="O169">
            <v>15610073.390000001</v>
          </cell>
          <cell r="P169">
            <v>15610073.390000463</v>
          </cell>
        </row>
        <row r="170">
          <cell r="A170">
            <v>42278</v>
          </cell>
          <cell r="B170">
            <v>560208603.11000001</v>
          </cell>
          <cell r="C170">
            <v>213244.12</v>
          </cell>
          <cell r="D170">
            <v>98205265.609999999</v>
          </cell>
          <cell r="E170">
            <v>23167613.100000001</v>
          </cell>
          <cell r="F170">
            <v>431044582.85000002</v>
          </cell>
          <cell r="G170">
            <v>1949615.47</v>
          </cell>
          <cell r="H170">
            <v>5628281.96</v>
          </cell>
          <cell r="I170">
            <v>558574669.53999996</v>
          </cell>
          <cell r="J170">
            <v>507509908.76999998</v>
          </cell>
          <cell r="K170">
            <v>18690556.829999998</v>
          </cell>
          <cell r="L170">
            <v>5628281.96</v>
          </cell>
          <cell r="M170">
            <v>25494635.48</v>
          </cell>
          <cell r="N170">
            <v>1251286.5</v>
          </cell>
          <cell r="O170">
            <v>17244006.960000001</v>
          </cell>
          <cell r="P170">
            <v>17244006.960000515</v>
          </cell>
        </row>
        <row r="171">
          <cell r="A171">
            <v>42309</v>
          </cell>
          <cell r="B171">
            <v>1827772378.8</v>
          </cell>
          <cell r="C171">
            <v>281428.61</v>
          </cell>
          <cell r="D171">
            <v>1362005959.27</v>
          </cell>
          <cell r="E171">
            <v>31162628.050000001</v>
          </cell>
          <cell r="F171">
            <v>432024258.69999999</v>
          </cell>
          <cell r="G171">
            <v>1485637.64</v>
          </cell>
          <cell r="H171">
            <v>812466.53</v>
          </cell>
          <cell r="I171">
            <v>1824593056.3699999</v>
          </cell>
          <cell r="J171">
            <v>510242343.89999998</v>
          </cell>
          <cell r="K171">
            <v>17721249.510000002</v>
          </cell>
          <cell r="L171">
            <v>812466.53</v>
          </cell>
          <cell r="M171">
            <v>1290551388.45</v>
          </cell>
          <cell r="N171">
            <v>5265607.9800000004</v>
          </cell>
          <cell r="O171">
            <v>20423329.390000001</v>
          </cell>
          <cell r="P171">
            <v>20423329.390000582</v>
          </cell>
        </row>
        <row r="172">
          <cell r="A172">
            <v>42339</v>
          </cell>
          <cell r="B172">
            <v>560078838.38</v>
          </cell>
          <cell r="C172">
            <v>168371.71</v>
          </cell>
          <cell r="D172">
            <v>96393067.400000006</v>
          </cell>
          <cell r="E172">
            <v>17917310.75</v>
          </cell>
          <cell r="F172">
            <v>442632741.60000002</v>
          </cell>
          <cell r="G172">
            <v>1814613.96</v>
          </cell>
          <cell r="H172">
            <v>1152732.96</v>
          </cell>
          <cell r="I172">
            <v>567009224.79999995</v>
          </cell>
          <cell r="J172">
            <v>516780405.87</v>
          </cell>
          <cell r="K172">
            <v>17631377.879999999</v>
          </cell>
          <cell r="L172">
            <v>1089735.6100000001</v>
          </cell>
          <cell r="M172">
            <v>30238033.210000001</v>
          </cell>
          <cell r="N172">
            <v>1269672.23</v>
          </cell>
          <cell r="O172">
            <v>13492942.970000001</v>
          </cell>
          <cell r="P172">
            <v>13492942.970000625</v>
          </cell>
        </row>
        <row r="173">
          <cell r="A173">
            <v>42370</v>
          </cell>
          <cell r="B173">
            <v>531215826.13</v>
          </cell>
          <cell r="C173">
            <v>106572.18</v>
          </cell>
          <cell r="D173">
            <v>93728990.480000004</v>
          </cell>
          <cell r="E173">
            <v>15383303.779999999</v>
          </cell>
          <cell r="F173">
            <v>420049673.05000001</v>
          </cell>
          <cell r="G173">
            <v>1319388.81</v>
          </cell>
          <cell r="H173">
            <v>627897.82999999996</v>
          </cell>
          <cell r="I173">
            <v>528377288.76999998</v>
          </cell>
          <cell r="J173">
            <v>477953234.98000002</v>
          </cell>
          <cell r="K173">
            <v>20374541.27</v>
          </cell>
          <cell r="L173">
            <v>627897.82999999996</v>
          </cell>
          <cell r="M173">
            <v>28745739.859999999</v>
          </cell>
          <cell r="N173">
            <v>675874.83</v>
          </cell>
          <cell r="O173">
            <v>16331480.33</v>
          </cell>
          <cell r="P173">
            <v>16331480.330000639</v>
          </cell>
        </row>
        <row r="174">
          <cell r="A174">
            <v>42401</v>
          </cell>
          <cell r="B174">
            <v>589522831.51999998</v>
          </cell>
          <cell r="C174">
            <v>142793.94</v>
          </cell>
          <cell r="D174">
            <v>146318107.56999999</v>
          </cell>
          <cell r="E174">
            <v>19173345.18</v>
          </cell>
          <cell r="F174">
            <v>421687178.58999997</v>
          </cell>
          <cell r="G174">
            <v>1483761.76</v>
          </cell>
          <cell r="H174">
            <v>717644.48</v>
          </cell>
          <cell r="I174">
            <v>586088704.47000003</v>
          </cell>
          <cell r="J174">
            <v>515201285.99000001</v>
          </cell>
          <cell r="K174">
            <v>17464543.489999998</v>
          </cell>
          <cell r="L174">
            <v>717644.48</v>
          </cell>
          <cell r="M174">
            <v>51807794.270000003</v>
          </cell>
          <cell r="N174">
            <v>897436.24</v>
          </cell>
          <cell r="O174">
            <v>19765607.379999999</v>
          </cell>
          <cell r="P174">
            <v>19765607.380000591</v>
          </cell>
        </row>
        <row r="175">
          <cell r="A175">
            <v>42430</v>
          </cell>
          <cell r="B175">
            <v>530402482.73000002</v>
          </cell>
          <cell r="C175">
            <v>120467.33</v>
          </cell>
          <cell r="D175">
            <v>81305865.269999996</v>
          </cell>
          <cell r="E175">
            <v>17841297.989999998</v>
          </cell>
          <cell r="F175">
            <v>428587651.33999997</v>
          </cell>
          <cell r="G175">
            <v>1625474.61</v>
          </cell>
          <cell r="H175">
            <v>921726.19</v>
          </cell>
          <cell r="I175">
            <v>530439450.11000001</v>
          </cell>
          <cell r="J175">
            <v>464375987.26999998</v>
          </cell>
          <cell r="K175">
            <v>19646637.440000001</v>
          </cell>
          <cell r="L175">
            <v>921726.19</v>
          </cell>
          <cell r="M175">
            <v>44488336.979999997</v>
          </cell>
          <cell r="N175">
            <v>1006762.23</v>
          </cell>
          <cell r="O175">
            <v>19728640</v>
          </cell>
          <cell r="P175">
            <v>19728640.000000596</v>
          </cell>
        </row>
        <row r="176">
          <cell r="A176">
            <v>42461</v>
          </cell>
          <cell r="B176">
            <v>539470181.71000004</v>
          </cell>
          <cell r="C176">
            <v>112437.88</v>
          </cell>
          <cell r="D176">
            <v>81537383.700000003</v>
          </cell>
          <cell r="E176">
            <v>14030672.27</v>
          </cell>
          <cell r="F176">
            <v>439528025.88</v>
          </cell>
          <cell r="G176">
            <v>3530638.17</v>
          </cell>
          <cell r="H176">
            <v>731023.81</v>
          </cell>
          <cell r="I176">
            <v>541771373.34000003</v>
          </cell>
          <cell r="J176">
            <v>476421599.63999999</v>
          </cell>
          <cell r="K176">
            <v>21892137.809999999</v>
          </cell>
          <cell r="L176">
            <v>731023.81</v>
          </cell>
          <cell r="M176">
            <v>42029262.189999998</v>
          </cell>
          <cell r="N176">
            <v>697349.89</v>
          </cell>
          <cell r="O176">
            <v>17427448.370000001</v>
          </cell>
          <cell r="P176">
            <v>17427448.370000601</v>
          </cell>
        </row>
        <row r="177">
          <cell r="A177">
            <v>42491</v>
          </cell>
          <cell r="B177">
            <v>623700014.28999996</v>
          </cell>
          <cell r="C177">
            <v>122687.23</v>
          </cell>
          <cell r="D177">
            <v>153255545.62</v>
          </cell>
          <cell r="E177">
            <v>23499048.780000001</v>
          </cell>
          <cell r="F177">
            <v>444271598.75</v>
          </cell>
          <cell r="G177">
            <v>2042754.66</v>
          </cell>
          <cell r="H177">
            <v>508379.25</v>
          </cell>
          <cell r="I177">
            <v>626000111.53999996</v>
          </cell>
          <cell r="J177">
            <v>523223360.22000003</v>
          </cell>
          <cell r="K177">
            <v>20796045.670000002</v>
          </cell>
          <cell r="L177">
            <v>508379.25</v>
          </cell>
          <cell r="M177">
            <v>80908006.030000001</v>
          </cell>
          <cell r="N177">
            <v>564320.37</v>
          </cell>
          <cell r="O177">
            <v>15127351.119999999</v>
          </cell>
          <cell r="P177">
            <v>15127351.120000601</v>
          </cell>
        </row>
        <row r="178">
          <cell r="A178">
            <v>42522</v>
          </cell>
          <cell r="B178">
            <v>575771973.54999995</v>
          </cell>
          <cell r="C178">
            <v>69946.95</v>
          </cell>
          <cell r="D178">
            <v>113302433.67</v>
          </cell>
          <cell r="E178">
            <v>12254505.800000001</v>
          </cell>
          <cell r="F178">
            <v>447154082.64999998</v>
          </cell>
          <cell r="G178">
            <v>2209639.7999999998</v>
          </cell>
          <cell r="H178">
            <v>781364.68</v>
          </cell>
          <cell r="I178">
            <v>571364122.14999998</v>
          </cell>
          <cell r="J178">
            <v>508609395.70999998</v>
          </cell>
          <cell r="K178">
            <v>18421434.27</v>
          </cell>
          <cell r="L178">
            <v>781364.68</v>
          </cell>
          <cell r="M178">
            <v>42789813.719999999</v>
          </cell>
          <cell r="N178">
            <v>762113.77</v>
          </cell>
          <cell r="O178">
            <v>19535202.52</v>
          </cell>
          <cell r="P178">
            <v>19535202.520000577</v>
          </cell>
        </row>
        <row r="179">
          <cell r="A179">
            <v>42552</v>
          </cell>
          <cell r="B179">
            <v>581689700.99000001</v>
          </cell>
          <cell r="C179">
            <v>82415.210000000006</v>
          </cell>
          <cell r="D179">
            <v>107116641.81999999</v>
          </cell>
          <cell r="E179">
            <v>14916503.65</v>
          </cell>
          <cell r="F179">
            <v>456247064.94999999</v>
          </cell>
          <cell r="G179">
            <v>2322094.7999999998</v>
          </cell>
          <cell r="H179">
            <v>1004980.56</v>
          </cell>
          <cell r="I179">
            <v>586385554.98000002</v>
          </cell>
          <cell r="J179">
            <v>523436487.50999999</v>
          </cell>
          <cell r="K179">
            <v>21979851.23</v>
          </cell>
          <cell r="L179">
            <v>1004980.56</v>
          </cell>
          <cell r="M179">
            <v>38955803.710000001</v>
          </cell>
          <cell r="N179">
            <v>1008431.97</v>
          </cell>
          <cell r="O179">
            <v>14839348.529999999</v>
          </cell>
          <cell r="P179">
            <v>14839348.530000567</v>
          </cell>
        </row>
        <row r="180">
          <cell r="A180">
            <v>42583</v>
          </cell>
          <cell r="B180">
            <v>575565240.82000005</v>
          </cell>
          <cell r="C180">
            <v>73344.3</v>
          </cell>
          <cell r="D180">
            <v>108060234.28</v>
          </cell>
          <cell r="E180">
            <v>15805077.42</v>
          </cell>
          <cell r="F180">
            <v>448869085.79000002</v>
          </cell>
          <cell r="G180">
            <v>2292663.2999999998</v>
          </cell>
          <cell r="H180">
            <v>464835.73</v>
          </cell>
          <cell r="I180">
            <v>573281684.97000003</v>
          </cell>
          <cell r="J180">
            <v>517390081.52999997</v>
          </cell>
          <cell r="K180">
            <v>22537610.809999999</v>
          </cell>
          <cell r="L180">
            <v>464835.73</v>
          </cell>
          <cell r="M180">
            <v>32388828.27</v>
          </cell>
          <cell r="N180">
            <v>500328.63</v>
          </cell>
          <cell r="O180">
            <v>17122904.379999999</v>
          </cell>
          <cell r="P180">
            <v>17122904.380000591</v>
          </cell>
        </row>
        <row r="181">
          <cell r="A181">
            <v>42614</v>
          </cell>
          <cell r="B181">
            <v>590665233.59000003</v>
          </cell>
          <cell r="C181">
            <v>89610.54</v>
          </cell>
          <cell r="D181">
            <v>115266824.70999999</v>
          </cell>
          <cell r="E181">
            <v>15504505.26</v>
          </cell>
          <cell r="F181">
            <v>457043604.5</v>
          </cell>
          <cell r="G181">
            <v>1989320.45</v>
          </cell>
          <cell r="H181">
            <v>771368.13</v>
          </cell>
          <cell r="I181">
            <v>589544411.37</v>
          </cell>
          <cell r="J181">
            <v>536054141.51999998</v>
          </cell>
          <cell r="K181">
            <v>20872106.23</v>
          </cell>
          <cell r="L181">
            <v>771368.13</v>
          </cell>
          <cell r="M181">
            <v>31107516.129999999</v>
          </cell>
          <cell r="N181">
            <v>739279.35999999999</v>
          </cell>
          <cell r="O181">
            <v>18243726.600000001</v>
          </cell>
          <cell r="P181">
            <v>18243726.60000062</v>
          </cell>
        </row>
        <row r="182">
          <cell r="A182">
            <v>42644</v>
          </cell>
          <cell r="B182">
            <v>589258142.37</v>
          </cell>
          <cell r="C182">
            <v>109696.23</v>
          </cell>
          <cell r="D182">
            <v>113059273.88</v>
          </cell>
          <cell r="E182">
            <v>19587870.43</v>
          </cell>
          <cell r="F182">
            <v>453014457.00999999</v>
          </cell>
          <cell r="G182">
            <v>2779573.03</v>
          </cell>
          <cell r="H182">
            <v>707271.79</v>
          </cell>
          <cell r="I182">
            <v>585022173.62</v>
          </cell>
          <cell r="J182">
            <v>529756011.00999999</v>
          </cell>
          <cell r="K182">
            <v>19519394.93</v>
          </cell>
          <cell r="L182">
            <v>707271.79</v>
          </cell>
          <cell r="M182">
            <v>34271586.670000002</v>
          </cell>
          <cell r="N182">
            <v>767909.22</v>
          </cell>
          <cell r="O182">
            <v>22479695.350000001</v>
          </cell>
          <cell r="P182">
            <v>22479695.35000062</v>
          </cell>
        </row>
        <row r="183">
          <cell r="A183">
            <v>42675</v>
          </cell>
          <cell r="B183">
            <v>608952218.79999995</v>
          </cell>
          <cell r="C183">
            <v>104453.54</v>
          </cell>
          <cell r="D183">
            <v>141030603.99000001</v>
          </cell>
          <cell r="E183">
            <v>15845440.960000001</v>
          </cell>
          <cell r="F183">
            <v>448660407.29000002</v>
          </cell>
          <cell r="G183">
            <v>2607709.83</v>
          </cell>
          <cell r="H183">
            <v>703603.19</v>
          </cell>
          <cell r="I183">
            <v>611943176.78999996</v>
          </cell>
          <cell r="J183">
            <v>552160939.08000004</v>
          </cell>
          <cell r="K183">
            <v>19753605.02</v>
          </cell>
          <cell r="L183">
            <v>703603.19</v>
          </cell>
          <cell r="M183">
            <v>38454325.850000001</v>
          </cell>
          <cell r="N183">
            <v>870703.65</v>
          </cell>
          <cell r="O183">
            <v>19488737.359999999</v>
          </cell>
          <cell r="P183">
            <v>19488737.36000061</v>
          </cell>
        </row>
        <row r="184">
          <cell r="A184">
            <v>42705</v>
          </cell>
          <cell r="B184">
            <v>644362492.11000001</v>
          </cell>
          <cell r="C184">
            <v>179692.5</v>
          </cell>
          <cell r="D184">
            <v>152986272.02000001</v>
          </cell>
          <cell r="E184">
            <v>21694215.440000001</v>
          </cell>
          <cell r="F184">
            <v>466145433.54000002</v>
          </cell>
          <cell r="G184">
            <v>2518876.38</v>
          </cell>
          <cell r="H184">
            <v>838002.23</v>
          </cell>
          <cell r="I184">
            <v>643303393.64999998</v>
          </cell>
          <cell r="J184">
            <v>561935252.44000006</v>
          </cell>
          <cell r="K184">
            <v>20399481.82</v>
          </cell>
          <cell r="L184">
            <v>838002.23</v>
          </cell>
          <cell r="M184">
            <v>59269053.729999997</v>
          </cell>
          <cell r="N184">
            <v>861603.43</v>
          </cell>
          <cell r="O184">
            <v>20547835.82</v>
          </cell>
          <cell r="P184">
            <v>20547835.820000648</v>
          </cell>
        </row>
        <row r="185">
          <cell r="A185">
            <v>42736</v>
          </cell>
          <cell r="B185">
            <v>607742341.89999998</v>
          </cell>
          <cell r="C185">
            <v>115328.92</v>
          </cell>
          <cell r="D185">
            <v>143474327.56</v>
          </cell>
          <cell r="E185">
            <v>18749117.190000001</v>
          </cell>
          <cell r="F185">
            <v>442343098.5</v>
          </cell>
          <cell r="G185">
            <v>2454263.59</v>
          </cell>
          <cell r="H185">
            <v>606206.14</v>
          </cell>
          <cell r="I185">
            <v>596378127.42999995</v>
          </cell>
          <cell r="J185">
            <v>534480489.33999997</v>
          </cell>
          <cell r="K185">
            <v>23076606.23</v>
          </cell>
          <cell r="L185">
            <v>606206.14</v>
          </cell>
          <cell r="M185">
            <v>37469036.210000001</v>
          </cell>
          <cell r="N185">
            <v>745789.51</v>
          </cell>
          <cell r="O185">
            <v>31912050.289999999</v>
          </cell>
          <cell r="P185">
            <v>31912050.290000677</v>
          </cell>
        </row>
        <row r="186">
          <cell r="A186">
            <v>42767</v>
          </cell>
          <cell r="B186">
            <v>591832017.99000001</v>
          </cell>
          <cell r="C186">
            <v>144781.21</v>
          </cell>
          <cell r="D186">
            <v>120618929.72</v>
          </cell>
          <cell r="E186">
            <v>22234873.030000001</v>
          </cell>
          <cell r="F186">
            <v>445436025.67000002</v>
          </cell>
          <cell r="G186">
            <v>2246240.0099999998</v>
          </cell>
          <cell r="H186">
            <v>1151168.3500000001</v>
          </cell>
          <cell r="I186">
            <v>580534980.02999997</v>
          </cell>
          <cell r="J186">
            <v>502587245.5</v>
          </cell>
          <cell r="K186">
            <v>18384490.859999999</v>
          </cell>
          <cell r="L186">
            <v>1151168.3500000001</v>
          </cell>
          <cell r="M186">
            <v>57168654.329999998</v>
          </cell>
          <cell r="N186">
            <v>1243420.99</v>
          </cell>
          <cell r="O186">
            <v>43209088.25</v>
          </cell>
          <cell r="P186">
            <v>43209088.250000715</v>
          </cell>
        </row>
        <row r="187">
          <cell r="A187">
            <v>42795</v>
          </cell>
          <cell r="B187">
            <v>577878818.5</v>
          </cell>
          <cell r="C187">
            <v>113151.79</v>
          </cell>
          <cell r="D187">
            <v>104805412.29000001</v>
          </cell>
          <cell r="E187">
            <v>16374756.890000001</v>
          </cell>
          <cell r="F187">
            <v>452766863.98000002</v>
          </cell>
          <cell r="G187">
            <v>3067474.09</v>
          </cell>
          <cell r="H187">
            <v>751159.46</v>
          </cell>
          <cell r="I187">
            <v>603863039.42999995</v>
          </cell>
          <cell r="J187">
            <v>516876889.06</v>
          </cell>
          <cell r="K187">
            <v>31879580.920000002</v>
          </cell>
          <cell r="L187">
            <v>751159.46</v>
          </cell>
          <cell r="M187">
            <v>52762137.880000003</v>
          </cell>
          <cell r="N187">
            <v>1593272.11</v>
          </cell>
          <cell r="O187">
            <v>17224867.32</v>
          </cell>
          <cell r="P187">
            <v>17224867.320000768</v>
          </cell>
        </row>
        <row r="188">
          <cell r="A188">
            <v>42826</v>
          </cell>
          <cell r="B188">
            <v>591836745.27999997</v>
          </cell>
          <cell r="C188">
            <v>105235.33</v>
          </cell>
          <cell r="D188">
            <v>93316904.560000002</v>
          </cell>
          <cell r="E188">
            <v>25575845.760000002</v>
          </cell>
          <cell r="F188">
            <v>470330268.05000001</v>
          </cell>
          <cell r="G188">
            <v>1903472.78</v>
          </cell>
          <cell r="H188">
            <v>605018.80000000005</v>
          </cell>
          <cell r="I188">
            <v>585647539.83000004</v>
          </cell>
          <cell r="J188">
            <v>522181083.20999998</v>
          </cell>
          <cell r="K188">
            <v>23032482.300000001</v>
          </cell>
          <cell r="L188">
            <v>605018.80000000005</v>
          </cell>
          <cell r="M188">
            <v>38062601.460000001</v>
          </cell>
          <cell r="N188">
            <v>1766354.06</v>
          </cell>
          <cell r="O188">
            <v>23414072.77</v>
          </cell>
          <cell r="P188">
            <v>23414072.770000696</v>
          </cell>
        </row>
        <row r="189">
          <cell r="A189">
            <v>42856</v>
          </cell>
          <cell r="B189">
            <v>636838444.84000003</v>
          </cell>
          <cell r="C189">
            <v>132641.16</v>
          </cell>
          <cell r="D189">
            <v>140530983.72999999</v>
          </cell>
          <cell r="E189">
            <v>22248962.82</v>
          </cell>
          <cell r="F189">
            <v>470239048.58999997</v>
          </cell>
          <cell r="G189">
            <v>2044988.96</v>
          </cell>
          <cell r="H189">
            <v>1641819.58</v>
          </cell>
          <cell r="I189">
            <v>646464444.65999997</v>
          </cell>
          <cell r="J189">
            <v>571919333.64999998</v>
          </cell>
          <cell r="K189">
            <v>25256138.050000001</v>
          </cell>
          <cell r="L189">
            <v>1641819.58</v>
          </cell>
          <cell r="M189">
            <v>46840462.899999999</v>
          </cell>
          <cell r="N189">
            <v>806690.48</v>
          </cell>
          <cell r="O189">
            <v>13788072.949999999</v>
          </cell>
          <cell r="P189">
            <v>13788072.950000763</v>
          </cell>
        </row>
        <row r="190">
          <cell r="A190">
            <v>42887</v>
          </cell>
          <cell r="B190">
            <v>695334630.83000004</v>
          </cell>
          <cell r="C190">
            <v>83563.649999999994</v>
          </cell>
          <cell r="D190">
            <v>191206327.97</v>
          </cell>
          <cell r="E190">
            <v>19573407.48</v>
          </cell>
          <cell r="F190">
            <v>482079996.22000003</v>
          </cell>
          <cell r="G190">
            <v>1930514.53</v>
          </cell>
          <cell r="H190">
            <v>460820.98</v>
          </cell>
          <cell r="I190">
            <v>692471314.66999996</v>
          </cell>
          <cell r="J190">
            <v>582840714.88</v>
          </cell>
          <cell r="K190">
            <v>20446478.870000001</v>
          </cell>
          <cell r="L190">
            <v>460820.98</v>
          </cell>
          <cell r="M190">
            <v>87733853.439999998</v>
          </cell>
          <cell r="N190">
            <v>989446.5</v>
          </cell>
          <cell r="O190">
            <v>16651389.109999999</v>
          </cell>
          <cell r="P190">
            <v>16651389.110000849</v>
          </cell>
        </row>
        <row r="191">
          <cell r="A191">
            <v>42917</v>
          </cell>
          <cell r="B191">
            <v>644215899.51999998</v>
          </cell>
          <cell r="C191">
            <v>109073.55</v>
          </cell>
          <cell r="D191">
            <v>131163750.61</v>
          </cell>
          <cell r="E191">
            <v>22294378.41</v>
          </cell>
          <cell r="F191">
            <v>487755231.37</v>
          </cell>
          <cell r="G191">
            <v>2316903</v>
          </cell>
          <cell r="H191">
            <v>576562.57999999996</v>
          </cell>
          <cell r="I191">
            <v>639718066.75</v>
          </cell>
          <cell r="J191">
            <v>570582767.78999996</v>
          </cell>
          <cell r="K191">
            <v>22529250.719999999</v>
          </cell>
          <cell r="L191">
            <v>576562.57999999996</v>
          </cell>
          <cell r="M191">
            <v>45458208.979999997</v>
          </cell>
          <cell r="N191">
            <v>571276.68000000005</v>
          </cell>
          <cell r="O191">
            <v>21149221.879999999</v>
          </cell>
          <cell r="P191">
            <v>21149221.88000083</v>
          </cell>
        </row>
        <row r="192">
          <cell r="A192">
            <v>42948</v>
          </cell>
          <cell r="B192">
            <v>646917382.44000006</v>
          </cell>
          <cell r="C192">
            <v>71915.320000000007</v>
          </cell>
          <cell r="D192">
            <v>146970296.69999999</v>
          </cell>
          <cell r="E192">
            <v>15559794.220000001</v>
          </cell>
          <cell r="F192">
            <v>481008200.14999998</v>
          </cell>
          <cell r="G192">
            <v>2665862.84</v>
          </cell>
          <cell r="H192">
            <v>641313.21</v>
          </cell>
          <cell r="I192">
            <v>654065874.60000002</v>
          </cell>
          <cell r="J192">
            <v>582818185.78999996</v>
          </cell>
          <cell r="K192">
            <v>23891472.289999999</v>
          </cell>
          <cell r="L192">
            <v>641313.21</v>
          </cell>
          <cell r="M192">
            <v>46063106.579999998</v>
          </cell>
          <cell r="N192">
            <v>651796.73</v>
          </cell>
          <cell r="O192">
            <v>14000729.720000001</v>
          </cell>
          <cell r="P192">
            <v>14000729.720000863</v>
          </cell>
        </row>
        <row r="193">
          <cell r="A193">
            <v>42979</v>
          </cell>
          <cell r="B193">
            <v>667137966.53999996</v>
          </cell>
          <cell r="C193">
            <v>61828.97</v>
          </cell>
          <cell r="D193">
            <v>157458514.09999999</v>
          </cell>
          <cell r="E193">
            <v>17937100.260000002</v>
          </cell>
          <cell r="F193">
            <v>489107406.42000002</v>
          </cell>
          <cell r="G193">
            <v>1740268.38</v>
          </cell>
          <cell r="H193">
            <v>832848.41</v>
          </cell>
          <cell r="I193">
            <v>662203712.57000005</v>
          </cell>
          <cell r="J193">
            <v>584495874.78999996</v>
          </cell>
          <cell r="K193">
            <v>21535073.84</v>
          </cell>
          <cell r="L193">
            <v>832848.41</v>
          </cell>
          <cell r="M193">
            <v>54038400.590000004</v>
          </cell>
          <cell r="N193">
            <v>1301514.94</v>
          </cell>
          <cell r="O193">
            <v>18934983.690000001</v>
          </cell>
          <cell r="P193">
            <v>18934983.690000772</v>
          </cell>
        </row>
        <row r="194">
          <cell r="A194">
            <v>43009</v>
          </cell>
          <cell r="B194">
            <v>680113152.76999998</v>
          </cell>
          <cell r="C194">
            <v>90009.279999999999</v>
          </cell>
          <cell r="D194">
            <v>166951245.28999999</v>
          </cell>
          <cell r="E194">
            <v>25276602.649999999</v>
          </cell>
          <cell r="F194">
            <v>483640817.50999999</v>
          </cell>
          <cell r="G194">
            <v>2854979.93</v>
          </cell>
          <cell r="H194">
            <v>1299498.1100000001</v>
          </cell>
          <cell r="I194">
            <v>671787794.23000002</v>
          </cell>
          <cell r="J194">
            <v>587535769.21000004</v>
          </cell>
          <cell r="K194">
            <v>26141265.920000002</v>
          </cell>
          <cell r="L194">
            <v>1299498.1100000001</v>
          </cell>
          <cell r="M194">
            <v>55615766.259999998</v>
          </cell>
          <cell r="N194">
            <v>1195494.73</v>
          </cell>
          <cell r="O194">
            <v>27260342.23</v>
          </cell>
          <cell r="P194">
            <v>27260342.230000734</v>
          </cell>
        </row>
        <row r="195">
          <cell r="A195">
            <v>43040</v>
          </cell>
          <cell r="B195">
            <v>658541501.86000001</v>
          </cell>
          <cell r="C195">
            <v>52749.22</v>
          </cell>
          <cell r="D195">
            <v>155736368.50999999</v>
          </cell>
          <cell r="E195">
            <v>15936617.300000001</v>
          </cell>
          <cell r="F195">
            <v>482951565.26999998</v>
          </cell>
          <cell r="G195">
            <v>3003903.9</v>
          </cell>
          <cell r="H195">
            <v>860297.66</v>
          </cell>
          <cell r="I195">
            <v>669122096.33000004</v>
          </cell>
          <cell r="J195">
            <v>586784891.09000003</v>
          </cell>
          <cell r="K195">
            <v>21104193.780000001</v>
          </cell>
          <cell r="L195">
            <v>860297.66</v>
          </cell>
          <cell r="M195">
            <v>59387792.539999999</v>
          </cell>
          <cell r="N195">
            <v>984921.26</v>
          </cell>
          <cell r="O195">
            <v>16679747.76</v>
          </cell>
          <cell r="P195">
            <v>16679747.760000706</v>
          </cell>
        </row>
        <row r="196">
          <cell r="A196">
            <v>43070</v>
          </cell>
          <cell r="B196">
            <v>665955497.86000001</v>
          </cell>
          <cell r="C196">
            <v>91322.27</v>
          </cell>
          <cell r="D196">
            <v>144491711.88</v>
          </cell>
          <cell r="E196">
            <v>19162655.550000001</v>
          </cell>
          <cell r="F196">
            <v>498476523.13</v>
          </cell>
          <cell r="G196">
            <v>2870941.07</v>
          </cell>
          <cell r="H196">
            <v>862343.96</v>
          </cell>
          <cell r="I196">
            <v>661086322.72000003</v>
          </cell>
          <cell r="J196">
            <v>598834669.59000003</v>
          </cell>
          <cell r="K196">
            <v>19198203.68</v>
          </cell>
          <cell r="L196">
            <v>862343.96</v>
          </cell>
          <cell r="M196">
            <v>41130594.710000001</v>
          </cell>
          <cell r="N196">
            <v>1060510.78</v>
          </cell>
          <cell r="O196">
            <v>21548922.899999999</v>
          </cell>
          <cell r="P196">
            <v>21548922.900000691</v>
          </cell>
        </row>
        <row r="197">
          <cell r="A197">
            <v>43101</v>
          </cell>
          <cell r="B197">
            <v>734401898.64999998</v>
          </cell>
          <cell r="C197">
            <v>70906.37</v>
          </cell>
          <cell r="D197">
            <v>225695465.81999999</v>
          </cell>
          <cell r="E197">
            <v>22065135.239999998</v>
          </cell>
          <cell r="F197">
            <v>483152658.36000001</v>
          </cell>
          <cell r="G197">
            <v>2756543.3</v>
          </cell>
          <cell r="H197">
            <v>661189.56000000006</v>
          </cell>
          <cell r="I197">
            <v>736381675.25</v>
          </cell>
          <cell r="J197">
            <v>590296018.87</v>
          </cell>
          <cell r="K197">
            <v>27683255.989999998</v>
          </cell>
          <cell r="L197">
            <v>661189.56000000006</v>
          </cell>
          <cell r="M197">
            <v>116762280.38</v>
          </cell>
          <cell r="N197">
            <v>978930.45</v>
          </cell>
          <cell r="O197">
            <v>19569146.300000001</v>
          </cell>
          <cell r="P197">
            <v>19569146.300000668</v>
          </cell>
        </row>
        <row r="198">
          <cell r="A198">
            <v>43132</v>
          </cell>
          <cell r="B198">
            <v>677892237.61000001</v>
          </cell>
          <cell r="C198">
            <v>87829.95</v>
          </cell>
          <cell r="D198">
            <v>167325315.03999999</v>
          </cell>
          <cell r="E198">
            <v>23658155.699999999</v>
          </cell>
          <cell r="F198">
            <v>482672369.75</v>
          </cell>
          <cell r="G198">
            <v>2901684.17</v>
          </cell>
          <cell r="H198">
            <v>1246883</v>
          </cell>
          <cell r="I198">
            <v>674013997.83000004</v>
          </cell>
          <cell r="J198">
            <v>562550880.66999996</v>
          </cell>
          <cell r="K198">
            <v>19856974.890000001</v>
          </cell>
          <cell r="L198">
            <v>1246883</v>
          </cell>
          <cell r="M198">
            <v>88916142.040000007</v>
          </cell>
          <cell r="N198">
            <v>1443117.23</v>
          </cell>
          <cell r="O198">
            <v>23447386.079999998</v>
          </cell>
          <cell r="P198">
            <v>23447386.080000639</v>
          </cell>
        </row>
        <row r="199">
          <cell r="A199">
            <v>43160</v>
          </cell>
          <cell r="B199">
            <v>664867484.11000001</v>
          </cell>
          <cell r="C199">
            <v>280752.38</v>
          </cell>
          <cell r="D199">
            <v>135836287.02000001</v>
          </cell>
          <cell r="E199">
            <v>36533365.030000001</v>
          </cell>
          <cell r="F199">
            <v>487736067.30000001</v>
          </cell>
          <cell r="G199">
            <v>3042555.37</v>
          </cell>
          <cell r="H199">
            <v>1438457.01</v>
          </cell>
          <cell r="I199">
            <v>671945174.25999999</v>
          </cell>
          <cell r="J199">
            <v>571675519.38999999</v>
          </cell>
          <cell r="K199">
            <v>23505776.050000001</v>
          </cell>
          <cell r="L199">
            <v>1438457.01</v>
          </cell>
          <cell r="M199">
            <v>73946204.390000001</v>
          </cell>
          <cell r="N199">
            <v>1379217.42</v>
          </cell>
          <cell r="O199">
            <v>16369695.93</v>
          </cell>
          <cell r="P199">
            <v>16369695.930000663</v>
          </cell>
        </row>
        <row r="200">
          <cell r="A200">
            <v>43191</v>
          </cell>
          <cell r="B200">
            <v>650666702.44000006</v>
          </cell>
          <cell r="C200">
            <v>55777.37</v>
          </cell>
          <cell r="D200">
            <v>123933733.5</v>
          </cell>
          <cell r="E200">
            <v>19275950.800000001</v>
          </cell>
          <cell r="F200">
            <v>504075635.72000003</v>
          </cell>
          <cell r="G200">
            <v>2669770.91</v>
          </cell>
          <cell r="H200">
            <v>655834.14</v>
          </cell>
          <cell r="I200">
            <v>646836806.71000004</v>
          </cell>
          <cell r="J200">
            <v>577664876.55999994</v>
          </cell>
          <cell r="K200">
            <v>21215116.27</v>
          </cell>
          <cell r="L200">
            <v>655834.14</v>
          </cell>
          <cell r="M200">
            <v>46537053.939999998</v>
          </cell>
          <cell r="N200">
            <v>763925.8</v>
          </cell>
          <cell r="O200">
            <v>20199591.66</v>
          </cell>
          <cell r="P200">
            <v>20199591.660000682</v>
          </cell>
        </row>
        <row r="201">
          <cell r="A201">
            <v>43221</v>
          </cell>
          <cell r="B201">
            <v>794334438.87</v>
          </cell>
          <cell r="C201">
            <v>48263.18</v>
          </cell>
          <cell r="D201">
            <v>264715010.22999999</v>
          </cell>
          <cell r="E201">
            <v>19024230.370000001</v>
          </cell>
          <cell r="F201">
            <v>507206348.66000003</v>
          </cell>
          <cell r="G201">
            <v>2613271.27</v>
          </cell>
          <cell r="H201">
            <v>727315.16</v>
          </cell>
          <cell r="I201">
            <v>791493565.60000002</v>
          </cell>
          <cell r="J201">
            <v>638905192.13999999</v>
          </cell>
          <cell r="K201">
            <v>21988502.600000001</v>
          </cell>
          <cell r="L201">
            <v>727315.16</v>
          </cell>
          <cell r="M201">
            <v>128991360.09999999</v>
          </cell>
          <cell r="N201">
            <v>881195.6</v>
          </cell>
          <cell r="O201">
            <v>23040464.93</v>
          </cell>
          <cell r="P201">
            <v>23040464.930000663</v>
          </cell>
        </row>
        <row r="202">
          <cell r="A202">
            <v>43252</v>
          </cell>
          <cell r="B202">
            <v>730202984.09000003</v>
          </cell>
          <cell r="C202">
            <v>44776.6</v>
          </cell>
          <cell r="D202">
            <v>183445665.53999999</v>
          </cell>
          <cell r="E202">
            <v>14936664.800000001</v>
          </cell>
          <cell r="F202">
            <v>528783424.38999999</v>
          </cell>
          <cell r="G202">
            <v>2427756.21</v>
          </cell>
          <cell r="H202">
            <v>564696.55000000005</v>
          </cell>
          <cell r="I202">
            <v>731765586.55999994</v>
          </cell>
          <cell r="J202">
            <v>652828559.69000006</v>
          </cell>
          <cell r="K202">
            <v>21192974.43</v>
          </cell>
          <cell r="L202">
            <v>564696.55000000005</v>
          </cell>
          <cell r="M202">
            <v>56554177.299999997</v>
          </cell>
          <cell r="N202">
            <v>625178.59</v>
          </cell>
          <cell r="O202">
            <v>21477862.460000001</v>
          </cell>
          <cell r="P202">
            <v>21477862.460000753</v>
          </cell>
        </row>
        <row r="203">
          <cell r="A203">
            <v>43282</v>
          </cell>
          <cell r="B203">
            <v>727179855.33000004</v>
          </cell>
          <cell r="C203">
            <v>73766.91</v>
          </cell>
          <cell r="D203">
            <v>170354563.37</v>
          </cell>
          <cell r="E203">
            <v>22612558.84</v>
          </cell>
          <cell r="F203">
            <v>530998162.17000002</v>
          </cell>
          <cell r="G203">
            <v>2442742.4900000002</v>
          </cell>
          <cell r="H203">
            <v>698061.55</v>
          </cell>
          <cell r="I203">
            <v>722494539.74000001</v>
          </cell>
          <cell r="J203">
            <v>647547068.23000002</v>
          </cell>
          <cell r="K203">
            <v>27536160.98</v>
          </cell>
          <cell r="L203">
            <v>698061.55</v>
          </cell>
          <cell r="M203">
            <v>45958026.560000002</v>
          </cell>
          <cell r="N203">
            <v>755222.42</v>
          </cell>
          <cell r="O203">
            <v>26163178.050000001</v>
          </cell>
          <cell r="P203">
            <v>26163178.050000787</v>
          </cell>
        </row>
        <row r="204">
          <cell r="A204">
            <v>43313</v>
          </cell>
          <cell r="B204">
            <v>729390135.12</v>
          </cell>
          <cell r="C204">
            <v>227046.47</v>
          </cell>
          <cell r="D204">
            <v>173479148.03</v>
          </cell>
          <cell r="E204">
            <v>22957016.219999999</v>
          </cell>
          <cell r="F204">
            <v>529279721.35000002</v>
          </cell>
          <cell r="G204">
            <v>2673476.6</v>
          </cell>
          <cell r="H204">
            <v>773726.45</v>
          </cell>
          <cell r="I204">
            <v>738988888</v>
          </cell>
          <cell r="J204">
            <v>651247196.70000005</v>
          </cell>
          <cell r="K204">
            <v>30378045.16</v>
          </cell>
          <cell r="L204">
            <v>773726.45</v>
          </cell>
          <cell r="M204">
            <v>55693522.469999999</v>
          </cell>
          <cell r="N204">
            <v>896397.22</v>
          </cell>
          <cell r="O204">
            <v>16564425.17</v>
          </cell>
          <cell r="P204">
            <v>16564425.170000792</v>
          </cell>
        </row>
        <row r="205">
          <cell r="A205">
            <v>43344</v>
          </cell>
          <cell r="B205">
            <v>766390175.17999995</v>
          </cell>
          <cell r="C205">
            <v>178831.29</v>
          </cell>
          <cell r="D205">
            <v>192868456.5</v>
          </cell>
          <cell r="E205">
            <v>42198526.409999996</v>
          </cell>
          <cell r="F205">
            <v>527784867.35000002</v>
          </cell>
          <cell r="G205">
            <v>1860214.29</v>
          </cell>
          <cell r="H205">
            <v>1499279.34</v>
          </cell>
          <cell r="I205">
            <v>763720248.90999997</v>
          </cell>
          <cell r="J205">
            <v>666630685.01999998</v>
          </cell>
          <cell r="K205">
            <v>17135558.100000001</v>
          </cell>
          <cell r="L205">
            <v>1499279.34</v>
          </cell>
          <cell r="M205">
            <v>76812288.340000004</v>
          </cell>
          <cell r="N205">
            <v>1642438.11</v>
          </cell>
          <cell r="O205">
            <v>19234351.440000001</v>
          </cell>
          <cell r="P205">
            <v>19234351.440000772</v>
          </cell>
        </row>
        <row r="206">
          <cell r="A206">
            <v>43374</v>
          </cell>
          <cell r="B206">
            <v>845250974.35000002</v>
          </cell>
          <cell r="C206">
            <v>148259.89000000001</v>
          </cell>
          <cell r="D206">
            <v>286492947.54000002</v>
          </cell>
          <cell r="E206">
            <v>26843089.649999999</v>
          </cell>
          <cell r="F206">
            <v>526239108.63999999</v>
          </cell>
          <cell r="G206">
            <v>3024783.37</v>
          </cell>
          <cell r="H206">
            <v>2502785.2599999998</v>
          </cell>
          <cell r="I206">
            <v>844869897.48000002</v>
          </cell>
          <cell r="J206">
            <v>657463254.91999996</v>
          </cell>
          <cell r="K206">
            <v>24001185.870000001</v>
          </cell>
          <cell r="L206">
            <v>2502785.2599999998</v>
          </cell>
          <cell r="M206">
            <v>158410678.36000001</v>
          </cell>
          <cell r="N206">
            <v>2491993.0699999998</v>
          </cell>
          <cell r="O206">
            <v>19615428.309999999</v>
          </cell>
          <cell r="P206">
            <v>19615428.310000777</v>
          </cell>
        </row>
        <row r="207">
          <cell r="A207">
            <v>43405</v>
          </cell>
          <cell r="B207">
            <v>770664822.08000004</v>
          </cell>
          <cell r="C207">
            <v>47300.58</v>
          </cell>
          <cell r="D207">
            <v>221321470.81</v>
          </cell>
          <cell r="E207">
            <v>16328819.68</v>
          </cell>
          <cell r="F207">
            <v>526305843.75</v>
          </cell>
          <cell r="G207">
            <v>5324604.1399999997</v>
          </cell>
          <cell r="H207">
            <v>1336783.1200000001</v>
          </cell>
          <cell r="I207">
            <v>770820692.02999997</v>
          </cell>
          <cell r="J207">
            <v>662232188.66999996</v>
          </cell>
          <cell r="K207">
            <v>18145164.800000001</v>
          </cell>
          <cell r="L207">
            <v>1336783.1200000001</v>
          </cell>
          <cell r="M207">
            <v>87738747.890000001</v>
          </cell>
          <cell r="N207">
            <v>1367807.55</v>
          </cell>
          <cell r="O207">
            <v>19459558.359999999</v>
          </cell>
          <cell r="P207">
            <v>19459558.360000849</v>
          </cell>
        </row>
        <row r="208">
          <cell r="A208">
            <v>43435</v>
          </cell>
          <cell r="B208">
            <v>749908972.80999994</v>
          </cell>
          <cell r="C208">
            <v>51215.62</v>
          </cell>
          <cell r="D208">
            <v>195305578.11000001</v>
          </cell>
          <cell r="E208">
            <v>16512196.08</v>
          </cell>
          <cell r="F208">
            <v>534918911.37</v>
          </cell>
          <cell r="G208">
            <v>2353940.77</v>
          </cell>
          <cell r="H208">
            <v>767130.86</v>
          </cell>
          <cell r="I208">
            <v>743284751.64999998</v>
          </cell>
          <cell r="J208">
            <v>655194715.52999997</v>
          </cell>
          <cell r="K208">
            <v>20626798.030000001</v>
          </cell>
          <cell r="L208">
            <v>767130.86</v>
          </cell>
          <cell r="M208">
            <v>65784554.310000002</v>
          </cell>
          <cell r="N208">
            <v>911552.92</v>
          </cell>
          <cell r="O208">
            <v>26083779.52</v>
          </cell>
          <cell r="P208">
            <v>26083779.520000815</v>
          </cell>
        </row>
        <row r="209">
          <cell r="A209">
            <v>43466</v>
          </cell>
          <cell r="B209">
            <v>787620912.09000003</v>
          </cell>
          <cell r="C209">
            <v>107045.93</v>
          </cell>
          <cell r="D209">
            <v>253037156.00999999</v>
          </cell>
          <cell r="E209">
            <v>21308954.609999999</v>
          </cell>
          <cell r="F209">
            <v>510135216.72000003</v>
          </cell>
          <cell r="G209">
            <v>2405755.21</v>
          </cell>
          <cell r="H209">
            <v>626783.61</v>
          </cell>
          <cell r="I209">
            <v>794426926.09000003</v>
          </cell>
          <cell r="J209">
            <v>652677337.66999996</v>
          </cell>
          <cell r="K209">
            <v>22637358.600000001</v>
          </cell>
          <cell r="L209">
            <v>626783.61</v>
          </cell>
          <cell r="M209">
            <v>117637041.59999999</v>
          </cell>
          <cell r="N209">
            <v>848404.61</v>
          </cell>
          <cell r="O209">
            <v>19277765.52</v>
          </cell>
          <cell r="P209">
            <v>19277765.520000815</v>
          </cell>
        </row>
        <row r="210">
          <cell r="A210">
            <v>43497</v>
          </cell>
          <cell r="P210">
            <v>19277765.520000815</v>
          </cell>
        </row>
        <row r="211">
          <cell r="A211">
            <v>43525</v>
          </cell>
          <cell r="P211">
            <v>19277765.520000815</v>
          </cell>
        </row>
        <row r="212">
          <cell r="A212">
            <v>43556</v>
          </cell>
          <cell r="P212">
            <v>19277765.520000815</v>
          </cell>
        </row>
        <row r="213">
          <cell r="A213">
            <v>43586</v>
          </cell>
          <cell r="P213">
            <v>19277765.520000815</v>
          </cell>
        </row>
        <row r="214">
          <cell r="A214">
            <v>43617</v>
          </cell>
          <cell r="P214">
            <v>19277765.520000815</v>
          </cell>
        </row>
        <row r="215">
          <cell r="A215">
            <v>43647</v>
          </cell>
          <cell r="P215">
            <v>19277765.520000815</v>
          </cell>
        </row>
        <row r="216">
          <cell r="A216">
            <v>43678</v>
          </cell>
          <cell r="P216">
            <v>19277765.520000815</v>
          </cell>
        </row>
        <row r="217">
          <cell r="A217">
            <v>43709</v>
          </cell>
          <cell r="P217">
            <v>19277765.520000815</v>
          </cell>
        </row>
        <row r="218">
          <cell r="A218">
            <v>43739</v>
          </cell>
          <cell r="P218">
            <v>19277765.520000815</v>
          </cell>
        </row>
        <row r="219">
          <cell r="A219">
            <v>43770</v>
          </cell>
          <cell r="P219">
            <v>19277765.520000815</v>
          </cell>
        </row>
        <row r="220">
          <cell r="A220">
            <v>43800</v>
          </cell>
          <cell r="P220">
            <v>19277765.520000815</v>
          </cell>
        </row>
        <row r="221">
          <cell r="A221">
            <v>43831</v>
          </cell>
          <cell r="P221">
            <v>19277765.520000815</v>
          </cell>
        </row>
        <row r="222">
          <cell r="A222">
            <v>43862</v>
          </cell>
          <cell r="P222">
            <v>19277765.520000815</v>
          </cell>
        </row>
        <row r="223">
          <cell r="A223">
            <v>43891</v>
          </cell>
          <cell r="P223">
            <v>19277765.520000815</v>
          </cell>
        </row>
        <row r="224">
          <cell r="A224">
            <v>43922</v>
          </cell>
          <cell r="P224">
            <v>19277765.520000815</v>
          </cell>
        </row>
        <row r="225">
          <cell r="A225">
            <v>43952</v>
          </cell>
          <cell r="P225">
            <v>19277765.520000815</v>
          </cell>
        </row>
        <row r="226">
          <cell r="A226">
            <v>43983</v>
          </cell>
          <cell r="P226">
            <v>19277765.520000815</v>
          </cell>
        </row>
        <row r="227">
          <cell r="A227">
            <v>44013</v>
          </cell>
          <cell r="P227">
            <v>19277765.520000815</v>
          </cell>
        </row>
        <row r="228">
          <cell r="A228">
            <v>44044</v>
          </cell>
          <cell r="P228">
            <v>19277765.520000815</v>
          </cell>
        </row>
        <row r="229">
          <cell r="A229">
            <v>44075</v>
          </cell>
          <cell r="P229">
            <v>19277765.520000815</v>
          </cell>
        </row>
        <row r="230">
          <cell r="A230">
            <v>44105</v>
          </cell>
          <cell r="P230">
            <v>19277765.520000815</v>
          </cell>
        </row>
        <row r="231">
          <cell r="A231">
            <v>44136</v>
          </cell>
          <cell r="P231">
            <v>19277765.520000815</v>
          </cell>
        </row>
        <row r="232">
          <cell r="A232">
            <v>44166</v>
          </cell>
          <cell r="P232">
            <v>19277765.520000815</v>
          </cell>
        </row>
        <row r="233">
          <cell r="A233">
            <v>44197</v>
          </cell>
          <cell r="P233">
            <v>19277765.520000815</v>
          </cell>
        </row>
        <row r="234">
          <cell r="A234">
            <v>44228</v>
          </cell>
          <cell r="P234">
            <v>19277765.520000815</v>
          </cell>
        </row>
        <row r="235">
          <cell r="A235">
            <v>44256</v>
          </cell>
          <cell r="P235">
            <v>19277765.520000815</v>
          </cell>
        </row>
        <row r="236">
          <cell r="A236">
            <v>44287</v>
          </cell>
          <cell r="P236">
            <v>19277765.520000815</v>
          </cell>
        </row>
        <row r="237">
          <cell r="A237">
            <v>44317</v>
          </cell>
          <cell r="P237">
            <v>19277765.520000815</v>
          </cell>
        </row>
        <row r="238">
          <cell r="A238">
            <v>44348</v>
          </cell>
          <cell r="P238">
            <v>19277765.520000815</v>
          </cell>
        </row>
        <row r="239">
          <cell r="A239">
            <v>44378</v>
          </cell>
          <cell r="P239">
            <v>19277765.520000815</v>
          </cell>
        </row>
        <row r="240">
          <cell r="A240">
            <v>44409</v>
          </cell>
          <cell r="P240">
            <v>19277765.520000815</v>
          </cell>
        </row>
        <row r="241">
          <cell r="A241">
            <v>44440</v>
          </cell>
          <cell r="P241">
            <v>19277765.520000815</v>
          </cell>
        </row>
        <row r="242">
          <cell r="A242">
            <v>44470</v>
          </cell>
          <cell r="P242">
            <v>19277765.520000815</v>
          </cell>
        </row>
        <row r="243">
          <cell r="A243">
            <v>44501</v>
          </cell>
          <cell r="P243">
            <v>19277765.520000815</v>
          </cell>
        </row>
        <row r="244">
          <cell r="A244">
            <v>44531</v>
          </cell>
          <cell r="P244">
            <v>19277765.520000815</v>
          </cell>
        </row>
        <row r="245">
          <cell r="A245">
            <v>44562</v>
          </cell>
          <cell r="P245">
            <v>19277765.520000815</v>
          </cell>
        </row>
        <row r="246">
          <cell r="A246">
            <v>44593</v>
          </cell>
          <cell r="P246">
            <v>19277765.520000815</v>
          </cell>
        </row>
        <row r="247">
          <cell r="A247">
            <v>44621</v>
          </cell>
          <cell r="P247">
            <v>19277765.520000815</v>
          </cell>
        </row>
        <row r="248">
          <cell r="A248">
            <v>44652</v>
          </cell>
          <cell r="P248">
            <v>19277765.520000815</v>
          </cell>
        </row>
        <row r="249">
          <cell r="A249">
            <v>44682</v>
          </cell>
          <cell r="P249">
            <v>19277765.520000815</v>
          </cell>
        </row>
        <row r="250">
          <cell r="A250">
            <v>44713</v>
          </cell>
          <cell r="P250">
            <v>19277765.520000815</v>
          </cell>
        </row>
        <row r="251">
          <cell r="A251">
            <v>44743</v>
          </cell>
          <cell r="P251">
            <v>19277765.520000815</v>
          </cell>
        </row>
        <row r="252">
          <cell r="A252">
            <v>44774</v>
          </cell>
          <cell r="P252">
            <v>19277765.520000815</v>
          </cell>
        </row>
        <row r="253">
          <cell r="A253">
            <v>44805</v>
          </cell>
          <cell r="P253">
            <v>19277765.520000815</v>
          </cell>
        </row>
        <row r="254">
          <cell r="A254">
            <v>44835</v>
          </cell>
          <cell r="P254">
            <v>19277765.520000815</v>
          </cell>
        </row>
        <row r="255">
          <cell r="A255">
            <v>44866</v>
          </cell>
          <cell r="P255">
            <v>19277765.520000815</v>
          </cell>
        </row>
        <row r="256">
          <cell r="A256">
            <v>44896</v>
          </cell>
          <cell r="P256">
            <v>19277765.520000815</v>
          </cell>
        </row>
        <row r="257">
          <cell r="A257">
            <v>44927</v>
          </cell>
          <cell r="P257">
            <v>19277765.520000815</v>
          </cell>
        </row>
        <row r="258">
          <cell r="A258">
            <v>44958</v>
          </cell>
          <cell r="P258">
            <v>19277765.520000815</v>
          </cell>
        </row>
        <row r="259">
          <cell r="A259">
            <v>44986</v>
          </cell>
          <cell r="P259">
            <v>19277765.520000815</v>
          </cell>
        </row>
        <row r="260">
          <cell r="A260">
            <v>45017</v>
          </cell>
          <cell r="P260">
            <v>19277765.520000815</v>
          </cell>
        </row>
        <row r="261">
          <cell r="A261">
            <v>45047</v>
          </cell>
          <cell r="P261">
            <v>19277765.520000815</v>
          </cell>
        </row>
        <row r="262">
          <cell r="A262">
            <v>45078</v>
          </cell>
          <cell r="P262">
            <v>19277765.520000815</v>
          </cell>
        </row>
        <row r="263">
          <cell r="A263">
            <v>45108</v>
          </cell>
          <cell r="P263">
            <v>19277765.520000815</v>
          </cell>
        </row>
        <row r="264">
          <cell r="A264">
            <v>45139</v>
          </cell>
          <cell r="P264">
            <v>19277765.520000815</v>
          </cell>
        </row>
        <row r="265">
          <cell r="A265">
            <v>45170</v>
          </cell>
          <cell r="P265">
            <v>19277765.520000815</v>
          </cell>
        </row>
        <row r="266">
          <cell r="A266">
            <v>45200</v>
          </cell>
          <cell r="P266">
            <v>19277765.520000815</v>
          </cell>
        </row>
        <row r="267">
          <cell r="A267">
            <v>45231</v>
          </cell>
          <cell r="P267">
            <v>19277765.520000815</v>
          </cell>
        </row>
        <row r="268">
          <cell r="A268">
            <v>45261</v>
          </cell>
          <cell r="P268">
            <v>19277765.520000815</v>
          </cell>
        </row>
        <row r="269">
          <cell r="A269">
            <v>45292</v>
          </cell>
          <cell r="P269">
            <v>19277765.520000815</v>
          </cell>
        </row>
        <row r="270">
          <cell r="A270">
            <v>45323</v>
          </cell>
          <cell r="P270">
            <v>19277765.520000815</v>
          </cell>
        </row>
        <row r="271">
          <cell r="A271">
            <v>45352</v>
          </cell>
          <cell r="P271">
            <v>19277765.520000815</v>
          </cell>
        </row>
        <row r="272">
          <cell r="A272">
            <v>45383</v>
          </cell>
          <cell r="P272">
            <v>19277765.520000815</v>
          </cell>
        </row>
        <row r="273">
          <cell r="A273">
            <v>45413</v>
          </cell>
          <cell r="P273">
            <v>19277765.520000815</v>
          </cell>
        </row>
        <row r="274">
          <cell r="A274">
            <v>45444</v>
          </cell>
          <cell r="P274">
            <v>19277765.520000815</v>
          </cell>
        </row>
        <row r="275">
          <cell r="A275">
            <v>45474</v>
          </cell>
          <cell r="P275">
            <v>19277765.520000815</v>
          </cell>
        </row>
        <row r="276">
          <cell r="A276">
            <v>45505</v>
          </cell>
          <cell r="P276">
            <v>19277765.520000815</v>
          </cell>
        </row>
        <row r="277">
          <cell r="A277">
            <v>45536</v>
          </cell>
          <cell r="P277">
            <v>19277765.520000815</v>
          </cell>
        </row>
        <row r="278">
          <cell r="A278">
            <v>45566</v>
          </cell>
          <cell r="P278">
            <v>19277765.520000815</v>
          </cell>
        </row>
        <row r="279">
          <cell r="A279">
            <v>45597</v>
          </cell>
          <cell r="P279">
            <v>19277765.520000815</v>
          </cell>
        </row>
        <row r="280">
          <cell r="A280">
            <v>45627</v>
          </cell>
          <cell r="P280">
            <v>19277765.520000815</v>
          </cell>
        </row>
        <row r="281">
          <cell r="A281">
            <v>45658</v>
          </cell>
          <cell r="P281">
            <v>19277765.520000815</v>
          </cell>
        </row>
        <row r="282">
          <cell r="A282">
            <v>45689</v>
          </cell>
          <cell r="P282">
            <v>19277765.520000815</v>
          </cell>
        </row>
        <row r="283">
          <cell r="A283">
            <v>45717</v>
          </cell>
          <cell r="P283">
            <v>19277765.520000815</v>
          </cell>
        </row>
        <row r="284">
          <cell r="A284">
            <v>45748</v>
          </cell>
          <cell r="P284">
            <v>19277765.520000815</v>
          </cell>
        </row>
        <row r="285">
          <cell r="A285">
            <v>45778</v>
          </cell>
          <cell r="P285">
            <v>19277765.520000815</v>
          </cell>
        </row>
        <row r="286">
          <cell r="A286">
            <v>45809</v>
          </cell>
          <cell r="P286">
            <v>19277765.520000815</v>
          </cell>
        </row>
        <row r="287">
          <cell r="A287">
            <v>45839</v>
          </cell>
          <cell r="P287">
            <v>19277765.520000815</v>
          </cell>
        </row>
        <row r="288">
          <cell r="A288">
            <v>45870</v>
          </cell>
          <cell r="P288">
            <v>19277765.520000815</v>
          </cell>
        </row>
        <row r="289">
          <cell r="A289">
            <v>45901</v>
          </cell>
          <cell r="P289">
            <v>19277765.520000815</v>
          </cell>
        </row>
        <row r="290">
          <cell r="A290">
            <v>45931</v>
          </cell>
          <cell r="P290">
            <v>19277765.520000815</v>
          </cell>
        </row>
        <row r="291">
          <cell r="A291">
            <v>45962</v>
          </cell>
          <cell r="P291">
            <v>19277765.520000815</v>
          </cell>
        </row>
        <row r="292">
          <cell r="A292">
            <v>45992</v>
          </cell>
          <cell r="P292">
            <v>19277765.520000815</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uplate"/>
      <sheetName val="Isplate"/>
      <sheetName val="NAV"/>
      <sheetName val="MI ZDMF podaci"/>
      <sheetName val="NAV,UK.UPLATE, UK.ISPLATE"/>
      <sheetName val="Chart1"/>
      <sheetName val="bruto uplate po članu"/>
      <sheetName val="NAV po članu"/>
      <sheetName val="Chart2"/>
    </sheetNames>
    <sheetDataSet>
      <sheetData sheetId="0" refreshError="1"/>
      <sheetData sheetId="1" refreshError="1"/>
      <sheetData sheetId="2">
        <row r="1">
          <cell r="A1" t="str">
            <v>Isplate u mjesecu (u kn):</v>
          </cell>
          <cell r="B1">
            <v>38321</v>
          </cell>
          <cell r="C1">
            <v>38352</v>
          </cell>
          <cell r="D1">
            <v>38383</v>
          </cell>
          <cell r="E1">
            <v>38411</v>
          </cell>
          <cell r="F1">
            <v>38442</v>
          </cell>
          <cell r="G1">
            <v>38472</v>
          </cell>
          <cell r="H1">
            <v>38503</v>
          </cell>
          <cell r="I1">
            <v>38533</v>
          </cell>
          <cell r="J1">
            <v>38564</v>
          </cell>
          <cell r="K1">
            <v>38595</v>
          </cell>
          <cell r="L1">
            <v>38625</v>
          </cell>
          <cell r="M1">
            <v>38656</v>
          </cell>
          <cell r="N1">
            <v>38686</v>
          </cell>
          <cell r="O1">
            <v>38717</v>
          </cell>
          <cell r="P1">
            <v>38748</v>
          </cell>
          <cell r="Q1">
            <v>38776</v>
          </cell>
          <cell r="R1">
            <v>38807</v>
          </cell>
          <cell r="S1">
            <v>38837</v>
          </cell>
          <cell r="T1">
            <v>38868</v>
          </cell>
          <cell r="U1">
            <v>38898</v>
          </cell>
          <cell r="V1">
            <v>38929</v>
          </cell>
          <cell r="W1">
            <v>38960</v>
          </cell>
          <cell r="X1">
            <v>38990</v>
          </cell>
          <cell r="Y1">
            <v>39021</v>
          </cell>
          <cell r="Z1">
            <v>39051</v>
          </cell>
          <cell r="AA1">
            <v>39082</v>
          </cell>
          <cell r="AB1">
            <v>39113</v>
          </cell>
          <cell r="AC1">
            <v>39141</v>
          </cell>
          <cell r="AD1">
            <v>39172</v>
          </cell>
          <cell r="AE1">
            <v>39202</v>
          </cell>
          <cell r="AF1">
            <v>39233</v>
          </cell>
          <cell r="AG1">
            <v>39263</v>
          </cell>
          <cell r="AH1">
            <v>39294</v>
          </cell>
          <cell r="AI1">
            <v>39325</v>
          </cell>
          <cell r="AJ1">
            <v>39355</v>
          </cell>
          <cell r="AK1">
            <v>39386</v>
          </cell>
          <cell r="AL1">
            <v>39416</v>
          </cell>
          <cell r="AM1">
            <v>39447</v>
          </cell>
          <cell r="AN1">
            <v>39478</v>
          </cell>
          <cell r="AO1">
            <v>39507</v>
          </cell>
          <cell r="AP1">
            <v>39538</v>
          </cell>
          <cell r="AQ1">
            <v>39568</v>
          </cell>
          <cell r="AR1">
            <v>39599</v>
          </cell>
          <cell r="AS1">
            <v>39629</v>
          </cell>
          <cell r="AT1">
            <v>39660</v>
          </cell>
          <cell r="AU1">
            <v>39691</v>
          </cell>
          <cell r="AV1">
            <v>39721</v>
          </cell>
          <cell r="AW1">
            <v>39752</v>
          </cell>
          <cell r="AX1">
            <v>39782</v>
          </cell>
          <cell r="AY1">
            <v>39813</v>
          </cell>
          <cell r="AZ1">
            <v>39844</v>
          </cell>
          <cell r="BA1">
            <v>39872</v>
          </cell>
          <cell r="BB1">
            <v>39903</v>
          </cell>
          <cell r="BC1">
            <v>39933</v>
          </cell>
          <cell r="BD1">
            <v>39964</v>
          </cell>
          <cell r="BE1">
            <v>39994</v>
          </cell>
          <cell r="BF1">
            <v>40025</v>
          </cell>
          <cell r="BG1">
            <v>40056</v>
          </cell>
          <cell r="BH1">
            <v>40086</v>
          </cell>
          <cell r="BI1">
            <v>40117</v>
          </cell>
          <cell r="BJ1">
            <v>40147</v>
          </cell>
          <cell r="BK1">
            <v>40178</v>
          </cell>
          <cell r="BL1">
            <v>40209</v>
          </cell>
          <cell r="BM1">
            <v>40237</v>
          </cell>
          <cell r="BN1">
            <v>40268</v>
          </cell>
          <cell r="BO1">
            <v>40298</v>
          </cell>
          <cell r="BP1">
            <v>40329</v>
          </cell>
          <cell r="BQ1">
            <v>40359</v>
          </cell>
          <cell r="BR1">
            <v>40390</v>
          </cell>
          <cell r="BS1">
            <v>40421</v>
          </cell>
          <cell r="BT1">
            <v>40451</v>
          </cell>
          <cell r="BU1">
            <v>40482</v>
          </cell>
          <cell r="BV1">
            <v>40512</v>
          </cell>
          <cell r="BW1">
            <v>40543</v>
          </cell>
          <cell r="BX1">
            <v>40574</v>
          </cell>
          <cell r="BY1">
            <v>40602</v>
          </cell>
          <cell r="BZ1">
            <v>40633</v>
          </cell>
          <cell r="CA1">
            <v>40663</v>
          </cell>
          <cell r="CB1">
            <v>40694</v>
          </cell>
          <cell r="CC1">
            <v>40724</v>
          </cell>
          <cell r="CD1">
            <v>40755</v>
          </cell>
          <cell r="CE1">
            <v>40786</v>
          </cell>
          <cell r="CF1">
            <v>40816</v>
          </cell>
          <cell r="CG1">
            <v>40847</v>
          </cell>
          <cell r="CH1">
            <v>40877</v>
          </cell>
          <cell r="CI1">
            <v>40908</v>
          </cell>
          <cell r="CJ1">
            <v>40939</v>
          </cell>
          <cell r="CK1">
            <v>40968</v>
          </cell>
          <cell r="CL1">
            <v>40999</v>
          </cell>
          <cell r="CM1">
            <v>41029</v>
          </cell>
          <cell r="CN1">
            <v>41060</v>
          </cell>
          <cell r="CO1">
            <v>41090</v>
          </cell>
          <cell r="CP1">
            <v>41121</v>
          </cell>
          <cell r="CQ1">
            <v>41152</v>
          </cell>
          <cell r="CR1">
            <v>41182</v>
          </cell>
          <cell r="CS1">
            <v>41213</v>
          </cell>
          <cell r="CT1">
            <v>41243</v>
          </cell>
          <cell r="CU1">
            <v>41274</v>
          </cell>
          <cell r="CV1">
            <v>41305</v>
          </cell>
          <cell r="CW1">
            <v>41333</v>
          </cell>
          <cell r="CX1">
            <v>41364</v>
          </cell>
          <cell r="CY1">
            <v>41394</v>
          </cell>
          <cell r="CZ1">
            <v>41425</v>
          </cell>
          <cell r="DA1">
            <v>41455</v>
          </cell>
          <cell r="DB1">
            <v>41486</v>
          </cell>
          <cell r="DC1">
            <v>41517</v>
          </cell>
          <cell r="DD1">
            <v>41547</v>
          </cell>
          <cell r="DE1">
            <v>41578</v>
          </cell>
          <cell r="DF1">
            <v>41608</v>
          </cell>
          <cell r="DG1">
            <v>41639</v>
          </cell>
          <cell r="DH1">
            <v>41670</v>
          </cell>
          <cell r="DI1">
            <v>41698</v>
          </cell>
          <cell r="DJ1">
            <v>41729</v>
          </cell>
          <cell r="DK1">
            <v>41759</v>
          </cell>
          <cell r="DL1">
            <v>41790</v>
          </cell>
          <cell r="DM1">
            <v>41820</v>
          </cell>
          <cell r="DN1">
            <v>41851</v>
          </cell>
          <cell r="DO1">
            <v>41882</v>
          </cell>
          <cell r="DP1">
            <v>41912</v>
          </cell>
          <cell r="DQ1">
            <v>41943</v>
          </cell>
          <cell r="DR1">
            <v>41973</v>
          </cell>
          <cell r="DS1">
            <v>42004</v>
          </cell>
          <cell r="DT1">
            <v>42035</v>
          </cell>
          <cell r="DU1">
            <v>42063</v>
          </cell>
          <cell r="DV1">
            <v>42094</v>
          </cell>
          <cell r="DW1">
            <v>42124</v>
          </cell>
          <cell r="DX1">
            <v>42155</v>
          </cell>
          <cell r="DY1">
            <v>42185</v>
          </cell>
          <cell r="DZ1">
            <v>42216</v>
          </cell>
          <cell r="EA1">
            <v>42247</v>
          </cell>
          <cell r="EB1">
            <v>42277</v>
          </cell>
          <cell r="EC1">
            <v>42308</v>
          </cell>
          <cell r="ED1">
            <v>42338</v>
          </cell>
          <cell r="EE1">
            <v>42369</v>
          </cell>
          <cell r="EF1">
            <v>42400</v>
          </cell>
          <cell r="EG1">
            <v>42429</v>
          </cell>
          <cell r="EH1">
            <v>42460</v>
          </cell>
          <cell r="EI1">
            <v>42490</v>
          </cell>
          <cell r="EJ1">
            <v>42521</v>
          </cell>
          <cell r="EK1">
            <v>42551</v>
          </cell>
          <cell r="EL1">
            <v>42582</v>
          </cell>
          <cell r="EM1">
            <v>42613</v>
          </cell>
          <cell r="EN1">
            <v>42643</v>
          </cell>
          <cell r="EO1">
            <v>42674</v>
          </cell>
          <cell r="EP1">
            <v>42704</v>
          </cell>
          <cell r="EQ1">
            <v>42735</v>
          </cell>
          <cell r="ER1">
            <v>42766</v>
          </cell>
          <cell r="ES1">
            <v>42794</v>
          </cell>
          <cell r="ET1">
            <v>42825</v>
          </cell>
          <cell r="EU1">
            <v>42855</v>
          </cell>
          <cell r="EV1">
            <v>42886</v>
          </cell>
          <cell r="EW1">
            <v>42916</v>
          </cell>
          <cell r="EX1">
            <v>42947</v>
          </cell>
          <cell r="EY1">
            <v>42978</v>
          </cell>
          <cell r="EZ1">
            <v>43008</v>
          </cell>
          <cell r="FA1">
            <v>43039</v>
          </cell>
          <cell r="FB1">
            <v>43069</v>
          </cell>
          <cell r="FC1">
            <v>43100</v>
          </cell>
          <cell r="FD1">
            <v>43131</v>
          </cell>
          <cell r="FE1">
            <v>43159</v>
          </cell>
          <cell r="FF1">
            <v>43190</v>
          </cell>
          <cell r="FG1">
            <v>43220</v>
          </cell>
          <cell r="FH1">
            <v>43251</v>
          </cell>
          <cell r="FI1">
            <v>43281</v>
          </cell>
          <cell r="FJ1">
            <v>43312</v>
          </cell>
          <cell r="FK1">
            <v>43343</v>
          </cell>
          <cell r="FL1">
            <v>43373</v>
          </cell>
          <cell r="FM1">
            <v>43404</v>
          </cell>
          <cell r="FN1">
            <v>43434</v>
          </cell>
          <cell r="FO1">
            <v>43465</v>
          </cell>
          <cell r="FP1">
            <v>43496</v>
          </cell>
          <cell r="FQ1">
            <v>43524</v>
          </cell>
          <cell r="FR1">
            <v>43555</v>
          </cell>
          <cell r="FS1">
            <v>43585</v>
          </cell>
          <cell r="FT1">
            <v>43616</v>
          </cell>
          <cell r="FU1">
            <v>43646</v>
          </cell>
          <cell r="FV1">
            <v>43677</v>
          </cell>
          <cell r="FW1">
            <v>43708</v>
          </cell>
          <cell r="FX1">
            <v>43738</v>
          </cell>
          <cell r="FY1">
            <v>43769</v>
          </cell>
          <cell r="FZ1">
            <v>43799</v>
          </cell>
          <cell r="GA1">
            <v>43830</v>
          </cell>
          <cell r="GB1">
            <v>43861</v>
          </cell>
          <cell r="GC1">
            <v>43890</v>
          </cell>
          <cell r="GD1">
            <v>43921</v>
          </cell>
          <cell r="GE1">
            <v>43951</v>
          </cell>
          <cell r="GF1">
            <v>43982</v>
          </cell>
          <cell r="GG1">
            <v>44012</v>
          </cell>
          <cell r="GH1">
            <v>44043</v>
          </cell>
          <cell r="GI1">
            <v>44074</v>
          </cell>
          <cell r="GJ1">
            <v>44104</v>
          </cell>
          <cell r="GK1">
            <v>44135</v>
          </cell>
          <cell r="GL1">
            <v>44165</v>
          </cell>
          <cell r="GM1">
            <v>44196</v>
          </cell>
          <cell r="GN1">
            <v>44227</v>
          </cell>
          <cell r="GO1">
            <v>44255</v>
          </cell>
          <cell r="GP1">
            <v>44286</v>
          </cell>
          <cell r="GQ1">
            <v>44316</v>
          </cell>
          <cell r="GR1">
            <v>44347</v>
          </cell>
          <cell r="GS1">
            <v>44377</v>
          </cell>
          <cell r="GT1">
            <v>44408</v>
          </cell>
          <cell r="GU1">
            <v>44439</v>
          </cell>
          <cell r="GV1">
            <v>44469</v>
          </cell>
          <cell r="GW1">
            <v>44500</v>
          </cell>
          <cell r="GX1">
            <v>44530</v>
          </cell>
          <cell r="GY1">
            <v>44561</v>
          </cell>
          <cell r="GZ1">
            <v>44592</v>
          </cell>
          <cell r="HA1">
            <v>44620</v>
          </cell>
          <cell r="HB1">
            <v>44651</v>
          </cell>
          <cell r="HC1">
            <v>44681</v>
          </cell>
          <cell r="HD1">
            <v>44712</v>
          </cell>
          <cell r="HE1">
            <v>44742</v>
          </cell>
          <cell r="HF1">
            <v>44773</v>
          </cell>
          <cell r="HG1">
            <v>44804</v>
          </cell>
          <cell r="HH1">
            <v>44834</v>
          </cell>
          <cell r="HI1">
            <v>44865</v>
          </cell>
          <cell r="HJ1">
            <v>44895</v>
          </cell>
          <cell r="HK1">
            <v>44926</v>
          </cell>
          <cell r="HL1">
            <v>44957</v>
          </cell>
          <cell r="HM1">
            <v>44985</v>
          </cell>
          <cell r="HN1">
            <v>45016</v>
          </cell>
          <cell r="HO1">
            <v>45046</v>
          </cell>
          <cell r="HP1">
            <v>45077</v>
          </cell>
          <cell r="HQ1">
            <v>45107</v>
          </cell>
          <cell r="HR1">
            <v>45138</v>
          </cell>
          <cell r="HS1">
            <v>45169</v>
          </cell>
          <cell r="HT1">
            <v>45199</v>
          </cell>
          <cell r="HU1">
            <v>45230</v>
          </cell>
          <cell r="HV1">
            <v>45260</v>
          </cell>
          <cell r="HW1">
            <v>45291</v>
          </cell>
          <cell r="HX1">
            <v>45322</v>
          </cell>
          <cell r="HY1">
            <v>45351</v>
          </cell>
          <cell r="HZ1">
            <v>45382</v>
          </cell>
          <cell r="IA1">
            <v>45412</v>
          </cell>
          <cell r="IB1">
            <v>45443</v>
          </cell>
          <cell r="IC1">
            <v>45473</v>
          </cell>
          <cell r="ID1">
            <v>45504</v>
          </cell>
          <cell r="IE1">
            <v>45535</v>
          </cell>
          <cell r="IF1">
            <v>45565</v>
          </cell>
          <cell r="IG1">
            <v>45596</v>
          </cell>
          <cell r="IH1">
            <v>45626</v>
          </cell>
          <cell r="II1">
            <v>45657</v>
          </cell>
          <cell r="IJ1">
            <v>45688</v>
          </cell>
          <cell r="IK1">
            <v>45716</v>
          </cell>
          <cell r="IL1">
            <v>45747</v>
          </cell>
          <cell r="IM1">
            <v>45777</v>
          </cell>
          <cell r="IN1">
            <v>45808</v>
          </cell>
          <cell r="IO1">
            <v>45838</v>
          </cell>
          <cell r="IP1">
            <v>45869</v>
          </cell>
          <cell r="IQ1">
            <v>45900</v>
          </cell>
          <cell r="IR1">
            <v>45930</v>
          </cell>
          <cell r="IS1">
            <v>45961</v>
          </cell>
          <cell r="IT1">
            <v>45991</v>
          </cell>
          <cell r="IU1">
            <v>46022</v>
          </cell>
        </row>
        <row r="2">
          <cell r="A2" t="str">
            <v>AZ Vip</v>
          </cell>
          <cell r="B2">
            <v>0</v>
          </cell>
          <cell r="C2">
            <v>0</v>
          </cell>
          <cell r="D2">
            <v>0</v>
          </cell>
          <cell r="E2">
            <v>0</v>
          </cell>
          <cell r="F2">
            <v>3029.86</v>
          </cell>
          <cell r="G2">
            <v>0</v>
          </cell>
          <cell r="H2">
            <v>0</v>
          </cell>
          <cell r="I2">
            <v>0</v>
          </cell>
          <cell r="J2">
            <v>0</v>
          </cell>
          <cell r="K2">
            <v>0</v>
          </cell>
          <cell r="L2">
            <v>0</v>
          </cell>
          <cell r="M2">
            <v>4164.16</v>
          </cell>
          <cell r="N2">
            <v>6934.51</v>
          </cell>
          <cell r="O2">
            <v>16697.580000000002</v>
          </cell>
          <cell r="P2">
            <v>3912.85</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25130.04</v>
          </cell>
          <cell r="AO2">
            <v>0</v>
          </cell>
          <cell r="AP2">
            <v>13602.75</v>
          </cell>
          <cell r="AQ2">
            <v>0</v>
          </cell>
          <cell r="AR2">
            <v>0</v>
          </cell>
          <cell r="AS2">
            <v>0</v>
          </cell>
          <cell r="AT2">
            <v>0</v>
          </cell>
          <cell r="AU2">
            <v>0</v>
          </cell>
          <cell r="AV2">
            <v>0</v>
          </cell>
          <cell r="AW2">
            <v>0</v>
          </cell>
          <cell r="AX2">
            <v>0</v>
          </cell>
          <cell r="AY2">
            <v>0</v>
          </cell>
          <cell r="AZ2">
            <v>6363.36</v>
          </cell>
          <cell r="BA2">
            <v>0</v>
          </cell>
          <cell r="BB2">
            <v>0</v>
          </cell>
          <cell r="BC2">
            <v>0</v>
          </cell>
          <cell r="BD2">
            <v>0</v>
          </cell>
          <cell r="BE2">
            <v>0</v>
          </cell>
          <cell r="BF2">
            <v>0</v>
          </cell>
          <cell r="BG2">
            <v>0</v>
          </cell>
          <cell r="BH2">
            <v>0</v>
          </cell>
          <cell r="BI2">
            <v>0</v>
          </cell>
          <cell r="BJ2">
            <v>0</v>
          </cell>
          <cell r="BK2">
            <v>0</v>
          </cell>
          <cell r="BL2">
            <v>0</v>
          </cell>
          <cell r="BM2">
            <v>37143.72</v>
          </cell>
          <cell r="BN2">
            <v>0</v>
          </cell>
          <cell r="BO2">
            <v>19208.55</v>
          </cell>
          <cell r="BP2">
            <v>0</v>
          </cell>
          <cell r="BQ2">
            <v>0</v>
          </cell>
          <cell r="BR2">
            <v>0</v>
          </cell>
          <cell r="BS2">
            <v>0</v>
          </cell>
          <cell r="BT2">
            <v>0</v>
          </cell>
          <cell r="BU2">
            <v>0</v>
          </cell>
          <cell r="BV2">
            <v>22624.77</v>
          </cell>
          <cell r="BW2">
            <v>9528.16</v>
          </cell>
          <cell r="BX2">
            <v>0</v>
          </cell>
          <cell r="BY2">
            <v>9627.24</v>
          </cell>
          <cell r="BZ2">
            <v>45328.2</v>
          </cell>
          <cell r="CA2">
            <v>0</v>
          </cell>
          <cell r="CB2">
            <v>0</v>
          </cell>
          <cell r="CC2">
            <v>5753.46</v>
          </cell>
          <cell r="CD2">
            <v>4385.58</v>
          </cell>
          <cell r="CE2">
            <v>0</v>
          </cell>
          <cell r="CF2">
            <v>53099.32</v>
          </cell>
          <cell r="CG2">
            <v>0</v>
          </cell>
          <cell r="CH2">
            <v>327.61</v>
          </cell>
          <cell r="CI2">
            <v>0</v>
          </cell>
          <cell r="CJ2">
            <v>70650.36</v>
          </cell>
          <cell r="CK2">
            <v>2002.72</v>
          </cell>
          <cell r="CL2">
            <v>0</v>
          </cell>
          <cell r="CM2">
            <v>0</v>
          </cell>
          <cell r="CN2">
            <v>9951.07</v>
          </cell>
          <cell r="CO2">
            <v>0</v>
          </cell>
          <cell r="CP2">
            <v>0</v>
          </cell>
          <cell r="CQ2">
            <v>0</v>
          </cell>
          <cell r="CR2">
            <v>0</v>
          </cell>
          <cell r="CS2">
            <v>0</v>
          </cell>
          <cell r="CT2">
            <v>0</v>
          </cell>
          <cell r="CU2">
            <v>12618.86</v>
          </cell>
          <cell r="CV2">
            <v>0</v>
          </cell>
          <cell r="CW2">
            <v>0</v>
          </cell>
          <cell r="CX2">
            <v>0</v>
          </cell>
          <cell r="CY2">
            <v>18341.78</v>
          </cell>
          <cell r="CZ2">
            <v>62167.39</v>
          </cell>
          <cell r="DA2">
            <v>0</v>
          </cell>
          <cell r="DB2">
            <v>0</v>
          </cell>
          <cell r="DC2">
            <v>0</v>
          </cell>
          <cell r="DD2">
            <v>0</v>
          </cell>
          <cell r="DE2">
            <v>0</v>
          </cell>
          <cell r="DF2">
            <v>0</v>
          </cell>
          <cell r="DG2">
            <v>0</v>
          </cell>
          <cell r="DH2">
            <v>0</v>
          </cell>
          <cell r="DI2">
            <v>0</v>
          </cell>
          <cell r="DJ2">
            <v>4433.8900000000003</v>
          </cell>
          <cell r="DK2">
            <v>20099.009999999998</v>
          </cell>
          <cell r="DL2">
            <v>0</v>
          </cell>
          <cell r="DM2">
            <v>0</v>
          </cell>
          <cell r="DN2">
            <v>0</v>
          </cell>
          <cell r="DO2">
            <v>0</v>
          </cell>
          <cell r="DP2">
            <v>0</v>
          </cell>
          <cell r="DQ2">
            <v>17714.8</v>
          </cell>
          <cell r="DR2">
            <v>0</v>
          </cell>
          <cell r="DS2">
            <v>0</v>
          </cell>
          <cell r="DT2">
            <v>0</v>
          </cell>
          <cell r="DU2">
            <v>1127768.8600000001</v>
          </cell>
          <cell r="DV2">
            <v>991.97</v>
          </cell>
          <cell r="DW2">
            <v>0</v>
          </cell>
          <cell r="DX2">
            <v>0</v>
          </cell>
          <cell r="DY2">
            <v>37442.910000000003</v>
          </cell>
          <cell r="DZ2">
            <v>140374.97</v>
          </cell>
          <cell r="EA2">
            <v>0</v>
          </cell>
          <cell r="EB2">
            <v>0</v>
          </cell>
          <cell r="EC2">
            <v>36914.480000000003</v>
          </cell>
          <cell r="ED2">
            <v>7598.61</v>
          </cell>
          <cell r="EE2">
            <v>63471.13</v>
          </cell>
          <cell r="EF2">
            <v>0</v>
          </cell>
          <cell r="EG2">
            <v>0</v>
          </cell>
          <cell r="EH2">
            <v>0</v>
          </cell>
          <cell r="EI2">
            <v>0</v>
          </cell>
          <cell r="EJ2">
            <v>6571.4</v>
          </cell>
          <cell r="EK2">
            <v>78753.740000000005</v>
          </cell>
          <cell r="EL2">
            <v>5686.18</v>
          </cell>
          <cell r="EM2">
            <v>0</v>
          </cell>
          <cell r="EN2">
            <v>0</v>
          </cell>
          <cell r="EO2">
            <v>0</v>
          </cell>
          <cell r="EP2">
            <v>0</v>
          </cell>
          <cell r="EQ2">
            <v>100449.27</v>
          </cell>
          <cell r="ER2">
            <v>214130.16</v>
          </cell>
          <cell r="ES2">
            <v>14813.88</v>
          </cell>
          <cell r="ET2">
            <v>3084.62</v>
          </cell>
          <cell r="EU2">
            <v>456511.05</v>
          </cell>
          <cell r="EV2">
            <v>7661.92</v>
          </cell>
          <cell r="EW2">
            <v>0</v>
          </cell>
          <cell r="EX2">
            <v>16932.79</v>
          </cell>
          <cell r="EY2">
            <v>40087.06</v>
          </cell>
          <cell r="EZ2">
            <v>0</v>
          </cell>
          <cell r="FA2">
            <v>27282.71</v>
          </cell>
          <cell r="FB2">
            <v>0</v>
          </cell>
          <cell r="FC2">
            <v>256580.77</v>
          </cell>
          <cell r="FD2">
            <v>26202.17</v>
          </cell>
          <cell r="FE2">
            <v>0</v>
          </cell>
          <cell r="FF2">
            <v>0</v>
          </cell>
          <cell r="FG2">
            <v>9617.99</v>
          </cell>
          <cell r="FH2">
            <v>80066.009999999995</v>
          </cell>
          <cell r="FI2">
            <v>0</v>
          </cell>
          <cell r="FJ2">
            <v>32955</v>
          </cell>
          <cell r="FK2">
            <v>41345.42</v>
          </cell>
          <cell r="FL2">
            <v>0</v>
          </cell>
          <cell r="FM2">
            <v>0</v>
          </cell>
          <cell r="FN2">
            <v>0</v>
          </cell>
          <cell r="FO2">
            <v>101107.75</v>
          </cell>
          <cell r="FP2">
            <v>0</v>
          </cell>
          <cell r="FQ2">
            <v>0</v>
          </cell>
          <cell r="FR2">
            <v>85302.12</v>
          </cell>
          <cell r="FS2">
            <v>0</v>
          </cell>
          <cell r="FT2">
            <v>0</v>
          </cell>
          <cell r="FU2">
            <v>0</v>
          </cell>
          <cell r="FV2">
            <v>2025.48</v>
          </cell>
          <cell r="FW2">
            <v>1809.78</v>
          </cell>
        </row>
        <row r="3">
          <cell r="A3" t="str">
            <v>AZ Dalekovod</v>
          </cell>
          <cell r="B3">
            <v>0</v>
          </cell>
          <cell r="C3">
            <v>0</v>
          </cell>
          <cell r="D3">
            <v>0</v>
          </cell>
          <cell r="E3">
            <v>0</v>
          </cell>
          <cell r="F3">
            <v>0</v>
          </cell>
          <cell r="G3">
            <v>0</v>
          </cell>
          <cell r="H3">
            <v>0</v>
          </cell>
          <cell r="I3">
            <v>0</v>
          </cell>
          <cell r="J3">
            <v>1512.05</v>
          </cell>
          <cell r="K3">
            <v>0</v>
          </cell>
          <cell r="L3">
            <v>3074.55</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23222.55</v>
          </cell>
          <cell r="AD3">
            <v>0</v>
          </cell>
          <cell r="AE3">
            <v>0</v>
          </cell>
          <cell r="AF3">
            <v>0</v>
          </cell>
          <cell r="AG3">
            <v>0</v>
          </cell>
          <cell r="AH3">
            <v>16089.93</v>
          </cell>
          <cell r="AI3">
            <v>0</v>
          </cell>
          <cell r="AJ3">
            <v>2869.31</v>
          </cell>
          <cell r="AK3">
            <v>39145.03</v>
          </cell>
          <cell r="AL3">
            <v>0</v>
          </cell>
          <cell r="AM3">
            <v>0</v>
          </cell>
          <cell r="AN3">
            <v>76080.639999999999</v>
          </cell>
          <cell r="AO3">
            <v>138846.51</v>
          </cell>
          <cell r="AP3">
            <v>118406.35</v>
          </cell>
          <cell r="AQ3">
            <v>65603.100000000006</v>
          </cell>
          <cell r="AR3">
            <v>29338.799999999999</v>
          </cell>
          <cell r="AS3">
            <v>25816.240000000002</v>
          </cell>
          <cell r="AT3">
            <v>0</v>
          </cell>
          <cell r="AU3">
            <v>0</v>
          </cell>
          <cell r="AV3">
            <v>15570.27</v>
          </cell>
          <cell r="AW3">
            <v>130730.9</v>
          </cell>
          <cell r="AX3">
            <v>12769.56</v>
          </cell>
          <cell r="AY3">
            <v>91688.31</v>
          </cell>
          <cell r="AZ3">
            <v>0</v>
          </cell>
          <cell r="BA3">
            <v>235940.13</v>
          </cell>
          <cell r="BB3">
            <v>163202.82999999999</v>
          </cell>
          <cell r="BC3">
            <v>57669.71</v>
          </cell>
          <cell r="BD3">
            <v>58212.03</v>
          </cell>
          <cell r="BE3">
            <v>77991.12</v>
          </cell>
          <cell r="BF3">
            <v>92208.31</v>
          </cell>
          <cell r="BG3">
            <v>118563.1</v>
          </cell>
          <cell r="BH3">
            <v>111835.86</v>
          </cell>
          <cell r="BI3">
            <v>88242.33</v>
          </cell>
          <cell r="BJ3">
            <v>37535.519999999997</v>
          </cell>
          <cell r="BK3">
            <v>73958.55</v>
          </cell>
          <cell r="BL3">
            <v>54437.8</v>
          </cell>
          <cell r="BM3">
            <v>297969.15999999997</v>
          </cell>
          <cell r="BN3">
            <v>256523.33</v>
          </cell>
          <cell r="BO3">
            <v>67601.13</v>
          </cell>
          <cell r="BP3">
            <v>132525.89000000001</v>
          </cell>
          <cell r="BQ3">
            <v>34194.370000000003</v>
          </cell>
          <cell r="BR3">
            <v>87840.12</v>
          </cell>
          <cell r="BS3">
            <v>48864.97</v>
          </cell>
          <cell r="BT3">
            <v>105956.08</v>
          </cell>
          <cell r="BU3">
            <v>43026.41</v>
          </cell>
          <cell r="BV3">
            <v>132713.79</v>
          </cell>
          <cell r="BW3">
            <v>432072.71</v>
          </cell>
          <cell r="BX3">
            <v>78404.81</v>
          </cell>
          <cell r="BY3">
            <v>485070.43</v>
          </cell>
          <cell r="BZ3">
            <v>454598.58</v>
          </cell>
          <cell r="CA3">
            <v>401728.33</v>
          </cell>
          <cell r="CB3">
            <v>418598.17</v>
          </cell>
          <cell r="CC3">
            <v>290541.34000000003</v>
          </cell>
          <cell r="CD3">
            <v>238403.32</v>
          </cell>
          <cell r="CE3">
            <v>429253.67</v>
          </cell>
          <cell r="CF3">
            <v>296603.89</v>
          </cell>
          <cell r="CG3">
            <v>188727.17</v>
          </cell>
          <cell r="CH3">
            <v>226203.95</v>
          </cell>
          <cell r="CI3">
            <v>336168.18</v>
          </cell>
          <cell r="CJ3">
            <v>825975.92</v>
          </cell>
          <cell r="CK3">
            <v>633494.59</v>
          </cell>
          <cell r="CL3">
            <v>279155.71000000002</v>
          </cell>
          <cell r="CM3">
            <v>188620.33</v>
          </cell>
          <cell r="CN3">
            <v>148556.47</v>
          </cell>
          <cell r="CO3">
            <v>189741.11</v>
          </cell>
          <cell r="CP3">
            <v>0</v>
          </cell>
          <cell r="CQ3">
            <v>15920.49</v>
          </cell>
          <cell r="CR3">
            <v>0</v>
          </cell>
          <cell r="CS3">
            <v>156978.87</v>
          </cell>
          <cell r="CT3">
            <v>449631.27</v>
          </cell>
          <cell r="CU3">
            <v>498082.88</v>
          </cell>
          <cell r="CV3">
            <v>506228.61</v>
          </cell>
          <cell r="CW3">
            <v>553639.52</v>
          </cell>
          <cell r="CX3">
            <v>147070.56</v>
          </cell>
          <cell r="CY3">
            <v>455471.8</v>
          </cell>
          <cell r="CZ3">
            <v>153142.03</v>
          </cell>
          <cell r="DA3">
            <v>282946.34000000003</v>
          </cell>
          <cell r="DB3">
            <v>442221.02</v>
          </cell>
          <cell r="DC3">
            <v>500938.57</v>
          </cell>
          <cell r="DD3">
            <v>219249.92000000001</v>
          </cell>
          <cell r="DE3">
            <v>235178.14</v>
          </cell>
          <cell r="DF3">
            <v>109336.77</v>
          </cell>
          <cell r="DG3">
            <v>1922.85</v>
          </cell>
          <cell r="DH3">
            <v>470340.91</v>
          </cell>
          <cell r="DI3">
            <v>458861.31</v>
          </cell>
          <cell r="DJ3">
            <v>105165.48</v>
          </cell>
          <cell r="DK3">
            <v>273840.65000000002</v>
          </cell>
          <cell r="DL3">
            <v>33182.730000000003</v>
          </cell>
          <cell r="DM3">
            <v>196509.35</v>
          </cell>
          <cell r="DN3">
            <v>153053.49</v>
          </cell>
          <cell r="DO3">
            <v>0</v>
          </cell>
          <cell r="DP3">
            <v>236178.68</v>
          </cell>
          <cell r="DQ3">
            <v>138544.22</v>
          </cell>
          <cell r="DR3">
            <v>89192.84</v>
          </cell>
          <cell r="DS3">
            <v>89144.77</v>
          </cell>
          <cell r="DT3">
            <v>151093.41</v>
          </cell>
          <cell r="DU3">
            <v>206791.15</v>
          </cell>
          <cell r="DV3">
            <v>499971.85</v>
          </cell>
          <cell r="DW3">
            <v>114258.49</v>
          </cell>
          <cell r="DX3">
            <v>5963.78</v>
          </cell>
          <cell r="DY3">
            <v>71372.39</v>
          </cell>
          <cell r="DZ3">
            <v>77879.3</v>
          </cell>
          <cell r="EA3">
            <v>66241.31</v>
          </cell>
          <cell r="EB3">
            <v>204404.39</v>
          </cell>
          <cell r="EC3">
            <v>337773.54</v>
          </cell>
          <cell r="ED3">
            <v>0</v>
          </cell>
          <cell r="EE3">
            <v>230242.52</v>
          </cell>
          <cell r="EF3">
            <v>202890.31</v>
          </cell>
          <cell r="EG3">
            <v>160462.5</v>
          </cell>
          <cell r="EH3">
            <v>397366.89</v>
          </cell>
          <cell r="EI3">
            <v>103840.8</v>
          </cell>
          <cell r="EJ3">
            <v>261092.47</v>
          </cell>
          <cell r="EK3">
            <v>116215.01</v>
          </cell>
          <cell r="EL3">
            <v>0</v>
          </cell>
          <cell r="EM3">
            <v>166397.37</v>
          </cell>
          <cell r="EN3">
            <v>0</v>
          </cell>
          <cell r="EO3">
            <v>0</v>
          </cell>
          <cell r="EP3">
            <v>266369.42</v>
          </cell>
          <cell r="EQ3">
            <v>7281.37</v>
          </cell>
          <cell r="ER3">
            <v>82401.13</v>
          </cell>
          <cell r="ES3">
            <v>174159.61</v>
          </cell>
          <cell r="ET3">
            <v>270663.77</v>
          </cell>
          <cell r="EU3">
            <v>31342.47</v>
          </cell>
          <cell r="EV3">
            <v>37296.03</v>
          </cell>
          <cell r="EW3">
            <v>0</v>
          </cell>
          <cell r="EX3">
            <v>0</v>
          </cell>
          <cell r="EY3">
            <v>124204.54</v>
          </cell>
          <cell r="EZ3">
            <v>96144.48</v>
          </cell>
          <cell r="FA3">
            <v>20826.16</v>
          </cell>
          <cell r="FB3">
            <v>29378.98</v>
          </cell>
          <cell r="FC3">
            <v>58120.3</v>
          </cell>
          <cell r="FD3">
            <v>100531.18</v>
          </cell>
          <cell r="FE3">
            <v>191635.64</v>
          </cell>
          <cell r="FF3">
            <v>381433.15</v>
          </cell>
          <cell r="FG3">
            <v>22002.6</v>
          </cell>
          <cell r="FH3">
            <v>616165.89</v>
          </cell>
          <cell r="FI3">
            <v>228338.84</v>
          </cell>
          <cell r="FJ3">
            <v>120487.67</v>
          </cell>
          <cell r="FK3">
            <v>0</v>
          </cell>
          <cell r="FL3">
            <v>0</v>
          </cell>
          <cell r="FM3">
            <v>256026.04</v>
          </cell>
          <cell r="FN3">
            <v>229340.36</v>
          </cell>
          <cell r="FO3">
            <v>97798.93</v>
          </cell>
          <cell r="FP3">
            <v>477145.36</v>
          </cell>
          <cell r="FQ3">
            <v>228929.25</v>
          </cell>
          <cell r="FR3">
            <v>121924.51</v>
          </cell>
          <cell r="FS3">
            <v>192840.5</v>
          </cell>
          <cell r="FT3">
            <v>0</v>
          </cell>
          <cell r="FU3">
            <v>0</v>
          </cell>
          <cell r="FV3">
            <v>305584.21999999997</v>
          </cell>
          <cell r="FW3">
            <v>162876.71</v>
          </cell>
        </row>
        <row r="4">
          <cell r="A4" t="str">
            <v>AZ HKZP</v>
          </cell>
          <cell r="E4">
            <v>0</v>
          </cell>
          <cell r="F4">
            <v>0</v>
          </cell>
          <cell r="G4">
            <v>0</v>
          </cell>
          <cell r="H4">
            <v>0</v>
          </cell>
          <cell r="I4">
            <v>0</v>
          </cell>
          <cell r="J4">
            <v>0</v>
          </cell>
          <cell r="K4">
            <v>0</v>
          </cell>
          <cell r="L4">
            <v>0</v>
          </cell>
          <cell r="M4">
            <v>0</v>
          </cell>
          <cell r="N4">
            <v>0</v>
          </cell>
          <cell r="O4">
            <v>1388.67</v>
          </cell>
          <cell r="P4">
            <v>0</v>
          </cell>
          <cell r="Q4">
            <v>0</v>
          </cell>
          <cell r="R4">
            <v>0</v>
          </cell>
          <cell r="S4">
            <v>1824.21</v>
          </cell>
          <cell r="T4">
            <v>5232.91</v>
          </cell>
          <cell r="U4">
            <v>13995.4</v>
          </cell>
          <cell r="V4">
            <v>0</v>
          </cell>
          <cell r="W4">
            <v>0</v>
          </cell>
          <cell r="X4">
            <v>0</v>
          </cell>
          <cell r="Y4">
            <v>0</v>
          </cell>
          <cell r="Z4">
            <v>6344.11</v>
          </cell>
          <cell r="AA4">
            <v>15753.87</v>
          </cell>
          <cell r="AB4">
            <v>0</v>
          </cell>
          <cell r="AC4">
            <v>0</v>
          </cell>
          <cell r="AD4">
            <v>18571.38</v>
          </cell>
          <cell r="AE4">
            <v>18642.46</v>
          </cell>
          <cell r="AF4">
            <v>0</v>
          </cell>
          <cell r="AG4">
            <v>0</v>
          </cell>
          <cell r="AH4">
            <v>0</v>
          </cell>
          <cell r="AI4">
            <v>0</v>
          </cell>
          <cell r="AJ4">
            <v>0</v>
          </cell>
          <cell r="AK4">
            <v>20788.2</v>
          </cell>
          <cell r="AL4">
            <v>0</v>
          </cell>
          <cell r="AM4">
            <v>1950.91</v>
          </cell>
          <cell r="AN4">
            <v>19691.43</v>
          </cell>
          <cell r="AO4">
            <v>38998.730000000003</v>
          </cell>
          <cell r="AP4">
            <v>0</v>
          </cell>
          <cell r="AQ4">
            <v>15000</v>
          </cell>
          <cell r="AR4">
            <v>0</v>
          </cell>
          <cell r="AS4">
            <v>0</v>
          </cell>
          <cell r="AT4">
            <v>0</v>
          </cell>
          <cell r="AU4">
            <v>9191.93</v>
          </cell>
          <cell r="AV4">
            <v>70693.55</v>
          </cell>
          <cell r="AW4">
            <v>9363.23</v>
          </cell>
          <cell r="AX4">
            <v>0</v>
          </cell>
          <cell r="AY4">
            <v>35892.239999999998</v>
          </cell>
          <cell r="AZ4">
            <v>31092.65</v>
          </cell>
          <cell r="BA4">
            <v>0</v>
          </cell>
          <cell r="BB4">
            <v>22002.53</v>
          </cell>
          <cell r="BC4">
            <v>25875.18</v>
          </cell>
          <cell r="BD4">
            <v>90055.77</v>
          </cell>
          <cell r="BE4">
            <v>0</v>
          </cell>
          <cell r="BF4">
            <v>0</v>
          </cell>
          <cell r="BG4">
            <v>69699.33</v>
          </cell>
          <cell r="BH4">
            <v>27258.84</v>
          </cell>
          <cell r="BI4">
            <v>11517.91</v>
          </cell>
          <cell r="BJ4">
            <v>11117.7</v>
          </cell>
          <cell r="BK4">
            <v>39124.92</v>
          </cell>
          <cell r="BL4">
            <v>115323.94</v>
          </cell>
          <cell r="BM4">
            <v>58561.84</v>
          </cell>
          <cell r="BN4">
            <v>144261.85</v>
          </cell>
          <cell r="BO4">
            <v>61500.29</v>
          </cell>
          <cell r="BP4">
            <v>78379.73</v>
          </cell>
          <cell r="BQ4">
            <v>71424.070000000007</v>
          </cell>
          <cell r="BR4">
            <v>3691.81</v>
          </cell>
          <cell r="BS4">
            <v>151608.29</v>
          </cell>
          <cell r="BT4">
            <v>0</v>
          </cell>
          <cell r="BU4">
            <v>47178.01</v>
          </cell>
          <cell r="BV4">
            <v>31079.38</v>
          </cell>
          <cell r="BW4">
            <v>14901.47</v>
          </cell>
          <cell r="BX4">
            <v>78553.47</v>
          </cell>
          <cell r="BY4">
            <v>105262.43</v>
          </cell>
          <cell r="BZ4">
            <v>81645.64</v>
          </cell>
          <cell r="CA4">
            <v>0</v>
          </cell>
          <cell r="CB4">
            <v>205958.24</v>
          </cell>
          <cell r="CC4">
            <v>0</v>
          </cell>
          <cell r="CD4">
            <v>46000</v>
          </cell>
          <cell r="CE4">
            <v>47687.15</v>
          </cell>
          <cell r="CF4">
            <v>0</v>
          </cell>
          <cell r="CG4">
            <v>0</v>
          </cell>
          <cell r="CH4">
            <v>36945.67</v>
          </cell>
          <cell r="CI4">
            <v>0</v>
          </cell>
          <cell r="CJ4">
            <v>9260.19</v>
          </cell>
          <cell r="CK4">
            <v>193200.2</v>
          </cell>
          <cell r="CL4">
            <v>15089.59</v>
          </cell>
          <cell r="CM4">
            <v>127832.33</v>
          </cell>
          <cell r="CN4">
            <v>14814.45</v>
          </cell>
          <cell r="CO4">
            <v>69932.98</v>
          </cell>
          <cell r="CP4">
            <v>36353.78</v>
          </cell>
          <cell r="CQ4">
            <v>36822.800000000003</v>
          </cell>
          <cell r="CR4">
            <v>148577.59</v>
          </cell>
          <cell r="CS4">
            <v>146221.07</v>
          </cell>
          <cell r="CT4">
            <v>197179.42</v>
          </cell>
          <cell r="CU4">
            <v>77358.850000000006</v>
          </cell>
          <cell r="CV4">
            <v>569502.18999999994</v>
          </cell>
          <cell r="CW4">
            <v>290305.63</v>
          </cell>
          <cell r="CX4">
            <v>325539.40000000002</v>
          </cell>
          <cell r="CY4">
            <v>319588.98</v>
          </cell>
          <cell r="CZ4">
            <v>417774.77</v>
          </cell>
          <cell r="DA4">
            <v>101177.92</v>
          </cell>
          <cell r="DB4">
            <v>185962.99</v>
          </cell>
          <cell r="DC4">
            <v>76824.09</v>
          </cell>
          <cell r="DD4">
            <v>345630.89</v>
          </cell>
          <cell r="DE4">
            <v>98661.02</v>
          </cell>
          <cell r="DF4">
            <v>515387.04</v>
          </cell>
          <cell r="DG4">
            <v>247120.75</v>
          </cell>
          <cell r="DH4">
            <v>908570.44</v>
          </cell>
          <cell r="DI4">
            <v>781155.97</v>
          </cell>
          <cell r="DJ4">
            <v>559203.47</v>
          </cell>
          <cell r="DK4">
            <v>243416.2</v>
          </cell>
          <cell r="DL4">
            <v>277794.8</v>
          </cell>
          <cell r="DM4">
            <v>30779.19</v>
          </cell>
          <cell r="DN4">
            <v>285693.03999999998</v>
          </cell>
          <cell r="DO4">
            <v>44788.24</v>
          </cell>
          <cell r="DP4">
            <v>39749.22</v>
          </cell>
          <cell r="DQ4">
            <v>58014.3</v>
          </cell>
          <cell r="DR4">
            <v>108177.18</v>
          </cell>
          <cell r="DS4">
            <v>203393.02</v>
          </cell>
          <cell r="DT4">
            <v>130762.32</v>
          </cell>
          <cell r="DU4">
            <v>56397.23</v>
          </cell>
          <cell r="DV4">
            <v>312840.96999999997</v>
          </cell>
          <cell r="DW4">
            <v>129430.96</v>
          </cell>
          <cell r="DX4">
            <v>0</v>
          </cell>
          <cell r="DY4">
            <v>573170.57999999996</v>
          </cell>
          <cell r="DZ4">
            <v>624739.38</v>
          </cell>
          <cell r="EA4">
            <v>241757.76</v>
          </cell>
          <cell r="EB4">
            <v>436199.5</v>
          </cell>
          <cell r="EC4">
            <v>286779.19</v>
          </cell>
          <cell r="ED4">
            <v>235547.08</v>
          </cell>
          <cell r="EE4">
            <v>179860.2</v>
          </cell>
          <cell r="EF4">
            <v>180386.45</v>
          </cell>
          <cell r="EG4">
            <v>294.79000000000002</v>
          </cell>
          <cell r="EH4">
            <v>12152.08</v>
          </cell>
          <cell r="EI4">
            <v>181803.37</v>
          </cell>
          <cell r="EJ4">
            <v>297847.84000000003</v>
          </cell>
          <cell r="EK4">
            <v>149562.13</v>
          </cell>
          <cell r="EL4">
            <v>4467.49</v>
          </cell>
          <cell r="EM4">
            <v>92562</v>
          </cell>
          <cell r="EN4">
            <v>0</v>
          </cell>
          <cell r="EO4">
            <v>0</v>
          </cell>
          <cell r="EP4">
            <v>729994.67</v>
          </cell>
          <cell r="EQ4">
            <v>20418.150000000001</v>
          </cell>
          <cell r="ER4">
            <v>102942.63</v>
          </cell>
          <cell r="ES4">
            <v>245723.47</v>
          </cell>
          <cell r="ET4">
            <v>43255.57</v>
          </cell>
          <cell r="EU4">
            <v>225235.45</v>
          </cell>
          <cell r="EV4">
            <v>99356.45</v>
          </cell>
          <cell r="EW4">
            <v>317432.01</v>
          </cell>
          <cell r="EX4">
            <v>7479.83</v>
          </cell>
          <cell r="EY4">
            <v>0</v>
          </cell>
          <cell r="EZ4">
            <v>222487.16</v>
          </cell>
          <cell r="FA4">
            <v>22635.52</v>
          </cell>
          <cell r="FB4">
            <v>26174.75</v>
          </cell>
          <cell r="FC4">
            <v>225446.41</v>
          </cell>
          <cell r="FD4">
            <v>424046.48</v>
          </cell>
          <cell r="FE4">
            <v>31517.59</v>
          </cell>
          <cell r="FF4">
            <v>221278.42</v>
          </cell>
          <cell r="FG4">
            <v>909272.44</v>
          </cell>
          <cell r="FH4">
            <v>163585.98000000001</v>
          </cell>
          <cell r="FI4">
            <v>312728.64</v>
          </cell>
          <cell r="FJ4">
            <v>41049.78</v>
          </cell>
          <cell r="FK4">
            <v>0</v>
          </cell>
          <cell r="FL4">
            <v>346761.63</v>
          </cell>
          <cell r="FM4">
            <v>382356.21</v>
          </cell>
          <cell r="FN4">
            <v>361252.6</v>
          </cell>
          <cell r="FO4">
            <v>19408.11</v>
          </cell>
          <cell r="FP4">
            <v>364190.19</v>
          </cell>
          <cell r="FQ4">
            <v>403300.34</v>
          </cell>
          <cell r="FR4">
            <v>161326.78</v>
          </cell>
          <cell r="FS4">
            <v>15137.18</v>
          </cell>
          <cell r="FT4">
            <v>3259.12</v>
          </cell>
          <cell r="FU4">
            <v>0</v>
          </cell>
          <cell r="FV4">
            <v>319980.42</v>
          </cell>
          <cell r="FW4">
            <v>291220.21999999997</v>
          </cell>
        </row>
        <row r="5">
          <cell r="A5" t="str">
            <v>Croatia osiguranje</v>
          </cell>
          <cell r="B5">
            <v>0</v>
          </cell>
          <cell r="C5">
            <v>0</v>
          </cell>
          <cell r="D5">
            <v>0</v>
          </cell>
          <cell r="E5">
            <v>0</v>
          </cell>
          <cell r="F5">
            <v>0</v>
          </cell>
          <cell r="G5">
            <v>0</v>
          </cell>
          <cell r="H5">
            <v>0</v>
          </cell>
          <cell r="I5">
            <v>0</v>
          </cell>
          <cell r="J5">
            <v>0</v>
          </cell>
          <cell r="K5">
            <v>0</v>
          </cell>
          <cell r="L5">
            <v>0</v>
          </cell>
          <cell r="M5">
            <v>0</v>
          </cell>
          <cell r="N5">
            <v>0</v>
          </cell>
          <cell r="O5">
            <v>0</v>
          </cell>
          <cell r="P5">
            <v>1173.53</v>
          </cell>
          <cell r="Q5">
            <v>585.85</v>
          </cell>
          <cell r="R5">
            <v>0</v>
          </cell>
          <cell r="S5">
            <v>0</v>
          </cell>
          <cell r="T5">
            <v>1544.11</v>
          </cell>
          <cell r="U5">
            <v>4833.1400000000003</v>
          </cell>
          <cell r="V5">
            <v>0</v>
          </cell>
          <cell r="W5">
            <v>13949.38</v>
          </cell>
          <cell r="X5">
            <v>18096.150000000001</v>
          </cell>
          <cell r="Y5">
            <v>0</v>
          </cell>
          <cell r="Z5">
            <v>2174.48</v>
          </cell>
          <cell r="AA5">
            <v>5132.57</v>
          </cell>
          <cell r="AB5">
            <v>5700.52</v>
          </cell>
          <cell r="AC5">
            <v>9786.6</v>
          </cell>
          <cell r="AD5">
            <v>0</v>
          </cell>
          <cell r="AE5">
            <v>12815.9</v>
          </cell>
          <cell r="AF5">
            <v>3155.22</v>
          </cell>
          <cell r="AG5">
            <v>0</v>
          </cell>
          <cell r="AH5">
            <v>17520.810000000001</v>
          </cell>
          <cell r="AI5">
            <v>0</v>
          </cell>
          <cell r="AJ5">
            <v>4641.1099999999997</v>
          </cell>
          <cell r="AK5">
            <v>39806.75</v>
          </cell>
          <cell r="AL5">
            <v>24028.54</v>
          </cell>
          <cell r="AM5">
            <v>15298.8</v>
          </cell>
          <cell r="AN5">
            <v>70893.960000000006</v>
          </cell>
          <cell r="AO5">
            <v>92725.09</v>
          </cell>
          <cell r="AP5">
            <v>15930.32</v>
          </cell>
          <cell r="AQ5">
            <v>68295.81</v>
          </cell>
          <cell r="AR5">
            <v>0</v>
          </cell>
          <cell r="AS5">
            <v>7831.6</v>
          </cell>
          <cell r="AT5">
            <v>4747.1000000000004</v>
          </cell>
          <cell r="AU5">
            <v>6128.76</v>
          </cell>
          <cell r="AV5">
            <v>27290.5</v>
          </cell>
          <cell r="AW5">
            <v>6795.25</v>
          </cell>
          <cell r="AX5">
            <v>62131.21</v>
          </cell>
          <cell r="AY5">
            <v>7887.55</v>
          </cell>
          <cell r="AZ5">
            <v>106587.11</v>
          </cell>
          <cell r="BA5">
            <v>164686.67000000001</v>
          </cell>
          <cell r="BB5">
            <v>80667.47</v>
          </cell>
          <cell r="BC5">
            <v>65653.42</v>
          </cell>
          <cell r="BD5">
            <v>10304.66</v>
          </cell>
          <cell r="BE5">
            <v>0</v>
          </cell>
          <cell r="BF5">
            <v>47626.85</v>
          </cell>
          <cell r="BG5">
            <v>58250.82</v>
          </cell>
          <cell r="BH5">
            <v>16555.599999999999</v>
          </cell>
          <cell r="BI5">
            <v>35997.379999999997</v>
          </cell>
          <cell r="BJ5">
            <v>20835.310000000001</v>
          </cell>
          <cell r="BK5">
            <v>100158.34</v>
          </cell>
          <cell r="BL5">
            <v>145448.93</v>
          </cell>
          <cell r="BM5">
            <v>301699.93</v>
          </cell>
          <cell r="BN5">
            <v>175840.26</v>
          </cell>
          <cell r="BO5">
            <v>146886.1</v>
          </cell>
          <cell r="BP5">
            <v>197032.27</v>
          </cell>
          <cell r="BQ5">
            <v>59045.47</v>
          </cell>
          <cell r="BR5">
            <v>199849.16</v>
          </cell>
          <cell r="BS5">
            <v>95623.15</v>
          </cell>
          <cell r="BT5">
            <v>95623.15</v>
          </cell>
          <cell r="BU5">
            <v>36135.4</v>
          </cell>
          <cell r="BV5">
            <v>66163.039999999994</v>
          </cell>
          <cell r="BW5">
            <v>139525.56</v>
          </cell>
          <cell r="BX5">
            <v>378749.59</v>
          </cell>
          <cell r="BY5">
            <v>399326.51</v>
          </cell>
          <cell r="BZ5">
            <v>406290.9</v>
          </cell>
          <cell r="CA5">
            <v>70369.86</v>
          </cell>
          <cell r="CB5">
            <v>114193.24</v>
          </cell>
          <cell r="CC5">
            <v>154371.74</v>
          </cell>
          <cell r="CD5">
            <v>171303.69</v>
          </cell>
          <cell r="CE5">
            <v>170351.42</v>
          </cell>
          <cell r="CF5">
            <v>231740.82</v>
          </cell>
          <cell r="CG5">
            <v>168075.32</v>
          </cell>
          <cell r="CH5">
            <v>19467.86</v>
          </cell>
          <cell r="CI5">
            <v>149231.41</v>
          </cell>
          <cell r="CJ5">
            <v>633005.85</v>
          </cell>
          <cell r="CK5">
            <v>387839.15</v>
          </cell>
          <cell r="CL5">
            <v>333522.83</v>
          </cell>
          <cell r="CM5">
            <v>502292.34</v>
          </cell>
          <cell r="CN5">
            <v>189990.25</v>
          </cell>
          <cell r="CO5">
            <v>212251.43</v>
          </cell>
          <cell r="CP5">
            <v>79188.86</v>
          </cell>
          <cell r="CQ5">
            <v>10526.73</v>
          </cell>
          <cell r="CR5">
            <v>131422.43</v>
          </cell>
          <cell r="CS5">
            <v>70509.509999999995</v>
          </cell>
          <cell r="CT5">
            <v>97114.82</v>
          </cell>
          <cell r="CU5">
            <v>277621.21000000002</v>
          </cell>
          <cell r="CV5">
            <v>348100.16</v>
          </cell>
          <cell r="CW5">
            <v>269893.15999999997</v>
          </cell>
          <cell r="CX5">
            <v>121399.59</v>
          </cell>
          <cell r="CY5">
            <v>261183.59</v>
          </cell>
          <cell r="CZ5">
            <v>179980.19</v>
          </cell>
          <cell r="DA5">
            <v>53055.06</v>
          </cell>
          <cell r="DB5">
            <v>352462.44</v>
          </cell>
          <cell r="DC5">
            <v>9282.84</v>
          </cell>
          <cell r="DD5">
            <v>200406.69</v>
          </cell>
          <cell r="DE5">
            <v>285210.68</v>
          </cell>
          <cell r="DF5">
            <v>317672.23</v>
          </cell>
          <cell r="DG5">
            <v>446661.36</v>
          </cell>
          <cell r="DH5">
            <v>304941.28999999998</v>
          </cell>
          <cell r="DI5">
            <v>1033619.36</v>
          </cell>
          <cell r="DJ5">
            <v>359259.37</v>
          </cell>
          <cell r="DK5">
            <v>674608.38</v>
          </cell>
          <cell r="DL5">
            <v>196626.91</v>
          </cell>
          <cell r="DM5">
            <v>330976.3</v>
          </cell>
          <cell r="DN5">
            <v>218042.68</v>
          </cell>
          <cell r="DO5">
            <v>4563.88</v>
          </cell>
          <cell r="DP5">
            <v>300077.21000000002</v>
          </cell>
          <cell r="DQ5">
            <v>314558.62</v>
          </cell>
          <cell r="DR5">
            <v>259113.21</v>
          </cell>
          <cell r="DS5">
            <v>298761.58</v>
          </cell>
          <cell r="DT5">
            <v>1234944.1200000001</v>
          </cell>
          <cell r="DU5">
            <v>600236.1</v>
          </cell>
          <cell r="DV5">
            <v>1522569.39</v>
          </cell>
          <cell r="DW5">
            <v>1680900.9</v>
          </cell>
          <cell r="DX5">
            <v>588011.31999999995</v>
          </cell>
          <cell r="DY5">
            <v>351220.15</v>
          </cell>
          <cell r="DZ5">
            <v>440451.79</v>
          </cell>
          <cell r="EA5">
            <v>484755.14</v>
          </cell>
          <cell r="EB5">
            <v>747867.87</v>
          </cell>
          <cell r="EC5">
            <v>850816.04</v>
          </cell>
          <cell r="ED5">
            <v>333380.38</v>
          </cell>
          <cell r="EE5">
            <v>413771.87</v>
          </cell>
          <cell r="EF5">
            <v>521052.59</v>
          </cell>
          <cell r="EG5">
            <v>672129.31</v>
          </cell>
          <cell r="EH5">
            <v>709151.27</v>
          </cell>
          <cell r="EI5">
            <v>220332.77</v>
          </cell>
          <cell r="EJ5">
            <v>693012.24</v>
          </cell>
          <cell r="EK5">
            <v>417448</v>
          </cell>
          <cell r="EL5">
            <v>197966.21</v>
          </cell>
          <cell r="EM5">
            <v>209180.87</v>
          </cell>
          <cell r="EN5">
            <v>196439.81</v>
          </cell>
          <cell r="EO5">
            <v>78366.13</v>
          </cell>
          <cell r="EP5">
            <v>322222.82</v>
          </cell>
          <cell r="EQ5">
            <v>126955.02</v>
          </cell>
          <cell r="ER5">
            <v>594577.52</v>
          </cell>
          <cell r="ES5">
            <v>519307.37</v>
          </cell>
          <cell r="ET5">
            <v>376133.11</v>
          </cell>
          <cell r="EU5">
            <v>516218.19</v>
          </cell>
          <cell r="EV5">
            <v>238783.51</v>
          </cell>
          <cell r="EW5">
            <v>208759.59</v>
          </cell>
          <cell r="EX5">
            <v>210000.86</v>
          </cell>
          <cell r="EY5">
            <v>134512.47</v>
          </cell>
          <cell r="EZ5">
            <v>222469.83</v>
          </cell>
          <cell r="FA5">
            <v>145586.47</v>
          </cell>
          <cell r="FB5">
            <v>138807.49</v>
          </cell>
          <cell r="FC5">
            <v>387757.26</v>
          </cell>
          <cell r="FD5">
            <v>256120.49</v>
          </cell>
          <cell r="FE5">
            <v>352042.3</v>
          </cell>
          <cell r="FF5">
            <v>60295.11</v>
          </cell>
          <cell r="FG5">
            <v>181923.84</v>
          </cell>
          <cell r="FH5">
            <v>203047.29</v>
          </cell>
          <cell r="FI5">
            <v>286812.57</v>
          </cell>
          <cell r="FJ5">
            <v>134802.51999999999</v>
          </cell>
          <cell r="FK5">
            <v>119612.93</v>
          </cell>
          <cell r="FL5">
            <v>278696.18</v>
          </cell>
          <cell r="FM5">
            <v>343591.77</v>
          </cell>
          <cell r="FN5">
            <v>212267.63</v>
          </cell>
          <cell r="FO5">
            <v>175798.39999999999</v>
          </cell>
          <cell r="FP5">
            <v>138426.41</v>
          </cell>
          <cell r="FQ5">
            <v>190646.57</v>
          </cell>
          <cell r="FR5">
            <v>166779.79</v>
          </cell>
          <cell r="FS5">
            <v>254407.92</v>
          </cell>
          <cell r="FT5">
            <v>140905.57999999999</v>
          </cell>
          <cell r="FU5">
            <v>155683.57999999999</v>
          </cell>
          <cell r="FV5">
            <v>232013.66</v>
          </cell>
          <cell r="FW5">
            <v>136683.91</v>
          </cell>
        </row>
        <row r="6">
          <cell r="A6" t="str">
            <v>Erikson Nikola Tesla</v>
          </cell>
          <cell r="D6">
            <v>0</v>
          </cell>
          <cell r="E6">
            <v>0</v>
          </cell>
          <cell r="F6">
            <v>0</v>
          </cell>
          <cell r="G6">
            <v>0</v>
          </cell>
          <cell r="H6">
            <v>0</v>
          </cell>
          <cell r="I6">
            <v>0</v>
          </cell>
          <cell r="J6">
            <v>0</v>
          </cell>
          <cell r="K6">
            <v>0</v>
          </cell>
          <cell r="L6">
            <v>0</v>
          </cell>
          <cell r="M6">
            <v>0</v>
          </cell>
          <cell r="N6">
            <v>0</v>
          </cell>
          <cell r="O6">
            <v>952.11</v>
          </cell>
          <cell r="P6">
            <v>5990.13</v>
          </cell>
          <cell r="Q6">
            <v>0</v>
          </cell>
          <cell r="R6">
            <v>0</v>
          </cell>
          <cell r="S6">
            <v>0</v>
          </cell>
          <cell r="T6">
            <v>0</v>
          </cell>
          <cell r="U6">
            <v>0</v>
          </cell>
          <cell r="V6">
            <v>0</v>
          </cell>
          <cell r="W6">
            <v>0</v>
          </cell>
          <cell r="X6">
            <v>0</v>
          </cell>
          <cell r="Y6">
            <v>11200</v>
          </cell>
          <cell r="Z6">
            <v>0</v>
          </cell>
          <cell r="AA6">
            <v>6301.2</v>
          </cell>
          <cell r="AB6">
            <v>2912.63</v>
          </cell>
          <cell r="AC6">
            <v>0</v>
          </cell>
          <cell r="AD6">
            <v>0</v>
          </cell>
          <cell r="AE6">
            <v>9420.9699999999993</v>
          </cell>
          <cell r="AF6">
            <v>1945.55</v>
          </cell>
          <cell r="AG6">
            <v>0</v>
          </cell>
          <cell r="AH6">
            <v>0</v>
          </cell>
          <cell r="AI6">
            <v>0</v>
          </cell>
          <cell r="AJ6">
            <v>9341.57</v>
          </cell>
          <cell r="AK6">
            <v>0</v>
          </cell>
          <cell r="AL6">
            <v>0</v>
          </cell>
          <cell r="AM6">
            <v>1104.25</v>
          </cell>
          <cell r="AN6">
            <v>15537.4</v>
          </cell>
          <cell r="AO6">
            <v>0</v>
          </cell>
          <cell r="AP6">
            <v>0</v>
          </cell>
          <cell r="AQ6">
            <v>25199.7</v>
          </cell>
          <cell r="AR6">
            <v>32970.81</v>
          </cell>
          <cell r="AS6">
            <v>6702.42</v>
          </cell>
          <cell r="AT6">
            <v>100</v>
          </cell>
          <cell r="AU6">
            <v>61660.43</v>
          </cell>
          <cell r="AV6">
            <v>22695.95</v>
          </cell>
          <cell r="AW6">
            <v>181276.74</v>
          </cell>
          <cell r="AX6">
            <v>17332.330000000002</v>
          </cell>
          <cell r="AY6">
            <v>0</v>
          </cell>
          <cell r="AZ6">
            <v>33842.04</v>
          </cell>
          <cell r="BA6">
            <v>54579.47</v>
          </cell>
          <cell r="BB6">
            <v>100365.27</v>
          </cell>
          <cell r="BC6">
            <v>1937.71</v>
          </cell>
          <cell r="BD6">
            <v>33214.99</v>
          </cell>
          <cell r="BE6">
            <v>0</v>
          </cell>
          <cell r="BF6">
            <v>25337.759999999998</v>
          </cell>
          <cell r="BG6">
            <v>0</v>
          </cell>
          <cell r="BH6">
            <v>0</v>
          </cell>
          <cell r="BI6">
            <v>43462.68</v>
          </cell>
          <cell r="BJ6">
            <v>21574.62</v>
          </cell>
          <cell r="BK6">
            <v>37564.589999999997</v>
          </cell>
          <cell r="BL6">
            <v>191516.73</v>
          </cell>
          <cell r="BM6">
            <v>315286.49</v>
          </cell>
          <cell r="BN6">
            <v>131481.60000000001</v>
          </cell>
          <cell r="BO6">
            <v>8045.06</v>
          </cell>
          <cell r="BP6">
            <v>185989.17</v>
          </cell>
          <cell r="BQ6">
            <v>65472.74</v>
          </cell>
          <cell r="BR6">
            <v>157325.12</v>
          </cell>
          <cell r="BS6">
            <v>158499.42000000001</v>
          </cell>
          <cell r="BT6">
            <v>83857.350000000006</v>
          </cell>
          <cell r="BU6">
            <v>120758.78</v>
          </cell>
          <cell r="BV6">
            <v>73183.78</v>
          </cell>
          <cell r="BW6">
            <v>86537.77</v>
          </cell>
          <cell r="BX6">
            <v>350104.57</v>
          </cell>
          <cell r="BY6">
            <v>264889.27</v>
          </cell>
          <cell r="BZ6">
            <v>65899.92</v>
          </cell>
          <cell r="CA6">
            <v>221647.89</v>
          </cell>
          <cell r="CB6">
            <v>46237.24</v>
          </cell>
          <cell r="CC6">
            <v>147330.96</v>
          </cell>
          <cell r="CD6">
            <v>49464.39</v>
          </cell>
          <cell r="CE6">
            <v>102987.49</v>
          </cell>
          <cell r="CF6">
            <v>2213.12</v>
          </cell>
          <cell r="CG6">
            <v>120481.15</v>
          </cell>
          <cell r="CH6">
            <v>184573.03</v>
          </cell>
          <cell r="CI6">
            <v>32863.800000000003</v>
          </cell>
          <cell r="CJ6">
            <v>9818.4500000000007</v>
          </cell>
          <cell r="CK6">
            <v>72605.899999999994</v>
          </cell>
          <cell r="CL6">
            <v>74789.97</v>
          </cell>
          <cell r="CM6">
            <v>61290.57</v>
          </cell>
          <cell r="CN6">
            <v>64411.55</v>
          </cell>
          <cell r="CO6">
            <v>109741.61</v>
          </cell>
          <cell r="CP6">
            <v>71000.59</v>
          </cell>
          <cell r="CQ6">
            <v>53743.71</v>
          </cell>
          <cell r="CR6">
            <v>128518.24</v>
          </cell>
          <cell r="CS6">
            <v>352418.8</v>
          </cell>
          <cell r="CT6">
            <v>17473.509999999998</v>
          </cell>
          <cell r="CU6">
            <v>77369.83</v>
          </cell>
          <cell r="CV6">
            <v>75497</v>
          </cell>
          <cell r="CW6">
            <v>99555.62</v>
          </cell>
          <cell r="CX6">
            <v>139448.31</v>
          </cell>
          <cell r="CY6">
            <v>117730.1</v>
          </cell>
          <cell r="CZ6">
            <v>2460.11</v>
          </cell>
          <cell r="DA6">
            <v>47455.97</v>
          </cell>
          <cell r="DB6">
            <v>0</v>
          </cell>
          <cell r="DC6">
            <v>0</v>
          </cell>
          <cell r="DD6">
            <v>10201.290000000001</v>
          </cell>
          <cell r="DE6">
            <v>156465.09</v>
          </cell>
          <cell r="DF6">
            <v>154971.98000000001</v>
          </cell>
          <cell r="DG6">
            <v>69512.42</v>
          </cell>
          <cell r="DH6">
            <v>61525.64</v>
          </cell>
          <cell r="DI6">
            <v>156697.16</v>
          </cell>
          <cell r="DJ6">
            <v>2558.14</v>
          </cell>
          <cell r="DK6">
            <v>4326.38</v>
          </cell>
          <cell r="DL6">
            <v>72322.17</v>
          </cell>
          <cell r="DM6">
            <v>70212.740000000005</v>
          </cell>
          <cell r="DN6">
            <v>0</v>
          </cell>
          <cell r="DO6">
            <v>7626.36</v>
          </cell>
          <cell r="DP6">
            <v>80760.490000000005</v>
          </cell>
          <cell r="DQ6">
            <v>0</v>
          </cell>
          <cell r="DR6">
            <v>0</v>
          </cell>
          <cell r="DS6">
            <v>92085.59</v>
          </cell>
          <cell r="DT6">
            <v>133725.48000000001</v>
          </cell>
          <cell r="DU6">
            <v>331269.71999999997</v>
          </cell>
          <cell r="DV6">
            <v>131067.71</v>
          </cell>
          <cell r="DW6">
            <v>104260.76</v>
          </cell>
          <cell r="DX6">
            <v>0</v>
          </cell>
          <cell r="DY6">
            <v>0</v>
          </cell>
          <cell r="DZ6">
            <v>115654.74</v>
          </cell>
          <cell r="EA6">
            <v>226.1</v>
          </cell>
          <cell r="EB6">
            <v>147329.43</v>
          </cell>
          <cell r="EC6">
            <v>2717.41</v>
          </cell>
          <cell r="ED6">
            <v>132266.85</v>
          </cell>
          <cell r="EE6">
            <v>55649.599999999999</v>
          </cell>
          <cell r="EF6">
            <v>107670.35</v>
          </cell>
          <cell r="EG6">
            <v>15497.2</v>
          </cell>
          <cell r="EH6">
            <v>3234.17</v>
          </cell>
          <cell r="EI6">
            <v>103677.5</v>
          </cell>
          <cell r="EJ6">
            <v>226.36</v>
          </cell>
          <cell r="EK6">
            <v>227.43</v>
          </cell>
          <cell r="EL6">
            <v>226.43</v>
          </cell>
          <cell r="EM6">
            <v>12888.68</v>
          </cell>
          <cell r="EN6">
            <v>303.58999999999997</v>
          </cell>
          <cell r="EO6">
            <v>308.60000000000002</v>
          </cell>
          <cell r="EP6">
            <v>3469.86</v>
          </cell>
          <cell r="EQ6">
            <v>196728.21</v>
          </cell>
          <cell r="ER6">
            <v>102930.92</v>
          </cell>
          <cell r="ES6">
            <v>62738.26</v>
          </cell>
          <cell r="ET6">
            <v>21420.69</v>
          </cell>
          <cell r="EU6">
            <v>132802.68</v>
          </cell>
          <cell r="EV6">
            <v>33793.83</v>
          </cell>
          <cell r="EW6">
            <v>3417.32</v>
          </cell>
          <cell r="EX6">
            <v>717.18</v>
          </cell>
          <cell r="EY6">
            <v>721.89</v>
          </cell>
          <cell r="EZ6">
            <v>728.16</v>
          </cell>
          <cell r="FA6">
            <v>225305.63</v>
          </cell>
          <cell r="FB6">
            <v>487665.74</v>
          </cell>
          <cell r="FC6">
            <v>21454.26</v>
          </cell>
          <cell r="FD6">
            <v>161549.22</v>
          </cell>
          <cell r="FE6">
            <v>775.28</v>
          </cell>
          <cell r="FF6">
            <v>138439.26999999999</v>
          </cell>
          <cell r="FG6">
            <v>29017.31</v>
          </cell>
          <cell r="FH6">
            <v>215415.43</v>
          </cell>
          <cell r="FI6">
            <v>788.23</v>
          </cell>
          <cell r="FJ6">
            <v>3841.71</v>
          </cell>
          <cell r="FK6">
            <v>2315.2199999999998</v>
          </cell>
          <cell r="FL6">
            <v>790.24</v>
          </cell>
          <cell r="FM6">
            <v>6882.62</v>
          </cell>
          <cell r="FN6">
            <v>102679.24</v>
          </cell>
          <cell r="FO6">
            <v>9547.58</v>
          </cell>
          <cell r="FP6">
            <v>459111.42</v>
          </cell>
          <cell r="FQ6">
            <v>2291.4299999999998</v>
          </cell>
          <cell r="FR6">
            <v>1013.08</v>
          </cell>
          <cell r="FS6">
            <v>12258.07</v>
          </cell>
          <cell r="FT6">
            <v>2350.7399999999998</v>
          </cell>
          <cell r="FU6">
            <v>135616.59</v>
          </cell>
          <cell r="FV6">
            <v>10904.3</v>
          </cell>
          <cell r="FW6">
            <v>2372.33</v>
          </cell>
        </row>
        <row r="7">
          <cell r="A7" t="str">
            <v>Hrvatski liječnički sindikat</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91726.99</v>
          </cell>
          <cell r="AI7">
            <v>0</v>
          </cell>
          <cell r="AJ7">
            <v>0</v>
          </cell>
          <cell r="AK7">
            <v>0</v>
          </cell>
          <cell r="AL7">
            <v>0</v>
          </cell>
          <cell r="AM7">
            <v>1250</v>
          </cell>
          <cell r="AN7">
            <v>0</v>
          </cell>
          <cell r="AO7">
            <v>0</v>
          </cell>
          <cell r="AP7">
            <v>0</v>
          </cell>
          <cell r="AQ7">
            <v>0</v>
          </cell>
          <cell r="AR7">
            <v>30679.81</v>
          </cell>
          <cell r="AS7">
            <v>45610.32</v>
          </cell>
          <cell r="AT7">
            <v>37000</v>
          </cell>
          <cell r="AU7">
            <v>0</v>
          </cell>
          <cell r="AV7">
            <v>0</v>
          </cell>
          <cell r="AW7">
            <v>0</v>
          </cell>
          <cell r="AX7">
            <v>0</v>
          </cell>
          <cell r="AY7">
            <v>0</v>
          </cell>
          <cell r="AZ7">
            <v>0</v>
          </cell>
          <cell r="BA7">
            <v>7600</v>
          </cell>
          <cell r="BB7">
            <v>0</v>
          </cell>
          <cell r="BC7">
            <v>0</v>
          </cell>
          <cell r="BD7">
            <v>43924.78</v>
          </cell>
          <cell r="BE7">
            <v>117597.69</v>
          </cell>
          <cell r="BF7">
            <v>1260.6400000000001</v>
          </cell>
          <cell r="BG7">
            <v>0</v>
          </cell>
          <cell r="BH7">
            <v>32533.599999999999</v>
          </cell>
          <cell r="BI7">
            <v>0</v>
          </cell>
          <cell r="BJ7">
            <v>47274.79</v>
          </cell>
          <cell r="BK7">
            <v>51207.58</v>
          </cell>
          <cell r="BL7">
            <v>84582.49</v>
          </cell>
          <cell r="BM7">
            <v>40578.54</v>
          </cell>
          <cell r="BN7">
            <v>98624.59</v>
          </cell>
          <cell r="BO7">
            <v>0</v>
          </cell>
          <cell r="BP7">
            <v>0</v>
          </cell>
          <cell r="BQ7">
            <v>0</v>
          </cell>
          <cell r="BR7">
            <v>0</v>
          </cell>
          <cell r="BS7">
            <v>27807.24</v>
          </cell>
          <cell r="BT7">
            <v>0</v>
          </cell>
          <cell r="BU7">
            <v>0</v>
          </cell>
          <cell r="BV7">
            <v>101208.94</v>
          </cell>
          <cell r="BW7">
            <v>104709.83</v>
          </cell>
          <cell r="BX7">
            <v>118985.42</v>
          </cell>
          <cell r="BY7">
            <v>150357.67000000001</v>
          </cell>
          <cell r="BZ7">
            <v>0</v>
          </cell>
          <cell r="CA7">
            <v>0</v>
          </cell>
          <cell r="CB7">
            <v>31278.41</v>
          </cell>
          <cell r="CC7">
            <v>0</v>
          </cell>
          <cell r="CD7">
            <v>0</v>
          </cell>
          <cell r="CE7">
            <v>0</v>
          </cell>
          <cell r="CF7">
            <v>2000</v>
          </cell>
          <cell r="CG7">
            <v>0</v>
          </cell>
          <cell r="CH7">
            <v>323390.08000000002</v>
          </cell>
          <cell r="CI7">
            <v>107190.94</v>
          </cell>
          <cell r="CJ7">
            <v>150069.70000000001</v>
          </cell>
          <cell r="CK7">
            <v>90750.46</v>
          </cell>
          <cell r="CL7">
            <v>10412.549999999999</v>
          </cell>
          <cell r="CM7">
            <v>0</v>
          </cell>
          <cell r="CN7">
            <v>96128.49</v>
          </cell>
          <cell r="CO7">
            <v>0</v>
          </cell>
          <cell r="CP7">
            <v>0</v>
          </cell>
          <cell r="CQ7">
            <v>24649.57</v>
          </cell>
          <cell r="CR7">
            <v>0</v>
          </cell>
          <cell r="CS7">
            <v>132315.95000000001</v>
          </cell>
          <cell r="CT7">
            <v>47212.38</v>
          </cell>
          <cell r="CU7">
            <v>173010.04</v>
          </cell>
          <cell r="CV7">
            <v>157062.18</v>
          </cell>
          <cell r="CW7">
            <v>0</v>
          </cell>
          <cell r="CX7">
            <v>70348.570000000007</v>
          </cell>
          <cell r="CY7">
            <v>0</v>
          </cell>
          <cell r="CZ7">
            <v>832.69</v>
          </cell>
          <cell r="DA7">
            <v>21737.88</v>
          </cell>
          <cell r="DB7">
            <v>42887.42</v>
          </cell>
          <cell r="DC7">
            <v>62988.78</v>
          </cell>
          <cell r="DD7">
            <v>76587.97</v>
          </cell>
          <cell r="DE7">
            <v>0</v>
          </cell>
          <cell r="DF7">
            <v>80544.160000000003</v>
          </cell>
          <cell r="DG7">
            <v>9814.51</v>
          </cell>
          <cell r="DH7">
            <v>192466.82</v>
          </cell>
          <cell r="DI7">
            <v>6183.18</v>
          </cell>
          <cell r="DJ7">
            <v>472.63</v>
          </cell>
          <cell r="DK7">
            <v>0</v>
          </cell>
          <cell r="DL7">
            <v>102946.13</v>
          </cell>
          <cell r="DM7">
            <v>0</v>
          </cell>
          <cell r="DN7">
            <v>113825.08</v>
          </cell>
          <cell r="DO7">
            <v>79540.960000000006</v>
          </cell>
          <cell r="DP7">
            <v>97324.64</v>
          </cell>
          <cell r="DQ7">
            <v>163979.37</v>
          </cell>
          <cell r="DR7">
            <v>158521.01999999999</v>
          </cell>
          <cell r="DS7">
            <v>126268.82999999999</v>
          </cell>
          <cell r="DT7">
            <v>302322.28000000003</v>
          </cell>
          <cell r="DU7">
            <v>182749.55</v>
          </cell>
          <cell r="DV7">
            <v>58208.45</v>
          </cell>
          <cell r="DW7">
            <v>73357.84</v>
          </cell>
          <cell r="DX7">
            <v>66.83</v>
          </cell>
          <cell r="DY7">
            <v>0</v>
          </cell>
          <cell r="DZ7">
            <v>95977.31</v>
          </cell>
          <cell r="EA7">
            <v>169962.04</v>
          </cell>
          <cell r="EB7">
            <v>55330.46</v>
          </cell>
          <cell r="EC7">
            <v>74301.11</v>
          </cell>
          <cell r="ED7">
            <v>0</v>
          </cell>
          <cell r="EE7">
            <v>11282.85</v>
          </cell>
          <cell r="EF7">
            <v>341086.96</v>
          </cell>
          <cell r="EG7">
            <v>15210.43</v>
          </cell>
          <cell r="EH7">
            <v>32953.800000000003</v>
          </cell>
          <cell r="EI7">
            <v>20570.87</v>
          </cell>
          <cell r="EJ7">
            <v>609.29</v>
          </cell>
          <cell r="EK7">
            <v>19798.21</v>
          </cell>
          <cell r="EL7">
            <v>611.14</v>
          </cell>
          <cell r="EM7">
            <v>25843.69</v>
          </cell>
          <cell r="EN7">
            <v>61910.74</v>
          </cell>
          <cell r="EO7">
            <v>2093.75</v>
          </cell>
          <cell r="EP7">
            <v>101185.04</v>
          </cell>
          <cell r="EQ7">
            <v>73404.02</v>
          </cell>
          <cell r="ER7">
            <v>199993.42</v>
          </cell>
          <cell r="ES7">
            <v>31340.35</v>
          </cell>
          <cell r="ET7">
            <v>135361.46</v>
          </cell>
          <cell r="EU7">
            <v>14670.22</v>
          </cell>
          <cell r="EV7">
            <v>67140.789999999994</v>
          </cell>
          <cell r="EW7">
            <v>20026.330000000002</v>
          </cell>
          <cell r="EX7">
            <v>12802.34</v>
          </cell>
          <cell r="EY7">
            <v>2847.03</v>
          </cell>
          <cell r="EZ7">
            <v>20714.14</v>
          </cell>
          <cell r="FA7">
            <v>31923.37</v>
          </cell>
          <cell r="FB7">
            <v>21688.21</v>
          </cell>
          <cell r="FC7">
            <v>41095.46</v>
          </cell>
          <cell r="FD7">
            <v>454462.05</v>
          </cell>
          <cell r="FE7">
            <v>2735.27</v>
          </cell>
          <cell r="FF7">
            <v>30582.05</v>
          </cell>
          <cell r="FG7">
            <v>28269.53</v>
          </cell>
          <cell r="FH7">
            <v>3375.67</v>
          </cell>
          <cell r="FI7">
            <v>117006.98</v>
          </cell>
          <cell r="FJ7">
            <v>235741.64</v>
          </cell>
          <cell r="FK7">
            <v>3864.48</v>
          </cell>
          <cell r="FL7">
            <v>65285.22</v>
          </cell>
          <cell r="FM7">
            <v>250332.1</v>
          </cell>
          <cell r="FN7">
            <v>173978.56</v>
          </cell>
          <cell r="FO7">
            <v>250666.16</v>
          </cell>
          <cell r="FP7">
            <v>284713.58</v>
          </cell>
          <cell r="FQ7">
            <v>158165.84</v>
          </cell>
          <cell r="FR7">
            <v>35894.400000000001</v>
          </cell>
          <cell r="FS7">
            <v>223415.75</v>
          </cell>
          <cell r="FT7">
            <v>70330.77</v>
          </cell>
          <cell r="FU7">
            <v>226616.35</v>
          </cell>
          <cell r="FV7">
            <v>159643.87</v>
          </cell>
          <cell r="FW7">
            <v>3959.67</v>
          </cell>
        </row>
        <row r="8">
          <cell r="A8" t="str">
            <v>Sindikat pomoraca Hrvatske</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18160.41</v>
          </cell>
          <cell r="BI8">
            <v>0</v>
          </cell>
          <cell r="BJ8">
            <v>0</v>
          </cell>
          <cell r="BK8">
            <v>0</v>
          </cell>
          <cell r="BL8">
            <v>1250</v>
          </cell>
          <cell r="BM8">
            <v>0</v>
          </cell>
          <cell r="BN8">
            <v>0</v>
          </cell>
          <cell r="BO8">
            <v>15146.35</v>
          </cell>
          <cell r="BP8">
            <v>0</v>
          </cell>
          <cell r="BQ8">
            <v>0</v>
          </cell>
          <cell r="BR8">
            <v>0</v>
          </cell>
          <cell r="BS8">
            <v>0</v>
          </cell>
          <cell r="BT8">
            <v>25286.76</v>
          </cell>
          <cell r="BU8">
            <v>30181.56</v>
          </cell>
          <cell r="BV8">
            <v>0</v>
          </cell>
          <cell r="BW8">
            <v>0</v>
          </cell>
          <cell r="BX8">
            <v>73293.08</v>
          </cell>
          <cell r="BY8">
            <v>4062.5</v>
          </cell>
          <cell r="BZ8">
            <v>28795.94</v>
          </cell>
          <cell r="CA8">
            <v>21149.33</v>
          </cell>
          <cell r="CB8">
            <v>32254.57</v>
          </cell>
          <cell r="CC8">
            <v>0</v>
          </cell>
          <cell r="CD8">
            <v>0</v>
          </cell>
          <cell r="CE8">
            <v>0</v>
          </cell>
          <cell r="CF8">
            <v>0</v>
          </cell>
          <cell r="CG8">
            <v>0</v>
          </cell>
          <cell r="CH8">
            <v>0</v>
          </cell>
          <cell r="CI8">
            <v>0</v>
          </cell>
          <cell r="CJ8">
            <v>31498.720000000001</v>
          </cell>
          <cell r="CK8">
            <v>34391.99</v>
          </cell>
          <cell r="CL8">
            <v>56671.57</v>
          </cell>
          <cell r="CM8">
            <v>0</v>
          </cell>
          <cell r="CN8">
            <v>0</v>
          </cell>
          <cell r="CO8">
            <v>69686.009999999995</v>
          </cell>
          <cell r="CP8">
            <v>0</v>
          </cell>
          <cell r="CQ8">
            <v>0</v>
          </cell>
          <cell r="CR8">
            <v>0</v>
          </cell>
          <cell r="CS8">
            <v>0</v>
          </cell>
          <cell r="CT8">
            <v>0</v>
          </cell>
          <cell r="CU8">
            <v>0</v>
          </cell>
          <cell r="CV8">
            <v>1687.5</v>
          </cell>
          <cell r="CW8">
            <v>0</v>
          </cell>
          <cell r="CX8">
            <v>0</v>
          </cell>
          <cell r="CY8">
            <v>91150.57</v>
          </cell>
          <cell r="CZ8">
            <v>26785.73</v>
          </cell>
          <cell r="DA8">
            <v>0</v>
          </cell>
          <cell r="DB8">
            <v>0</v>
          </cell>
          <cell r="DC8">
            <v>0</v>
          </cell>
          <cell r="DD8">
            <v>0</v>
          </cell>
          <cell r="DE8">
            <v>0</v>
          </cell>
          <cell r="DF8">
            <v>59544.31</v>
          </cell>
        </row>
        <row r="9">
          <cell r="A9" t="str">
            <v>Novinar</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36343.339999999997</v>
          </cell>
          <cell r="AB9">
            <v>150383.46</v>
          </cell>
          <cell r="AC9">
            <v>0</v>
          </cell>
          <cell r="AD9">
            <v>0</v>
          </cell>
          <cell r="AE9">
            <v>0</v>
          </cell>
          <cell r="AF9">
            <v>0</v>
          </cell>
          <cell r="AG9">
            <v>54798.81</v>
          </cell>
          <cell r="AH9">
            <v>0</v>
          </cell>
          <cell r="AI9">
            <v>200</v>
          </cell>
          <cell r="AJ9">
            <v>0</v>
          </cell>
          <cell r="AK9">
            <v>35000</v>
          </cell>
          <cell r="AL9">
            <v>5760</v>
          </cell>
          <cell r="AM9">
            <v>5299.2</v>
          </cell>
          <cell r="AN9">
            <v>49901.66</v>
          </cell>
          <cell r="AO9">
            <v>47412.92</v>
          </cell>
          <cell r="AP9">
            <v>0</v>
          </cell>
          <cell r="AQ9">
            <v>10898.79</v>
          </cell>
          <cell r="AR9">
            <v>43067.62</v>
          </cell>
          <cell r="AS9">
            <v>17000</v>
          </cell>
          <cell r="AT9">
            <v>0</v>
          </cell>
          <cell r="AU9">
            <v>31000</v>
          </cell>
          <cell r="AV9">
            <v>47142.47</v>
          </cell>
          <cell r="AW9">
            <v>0</v>
          </cell>
          <cell r="AX9">
            <v>42958.9</v>
          </cell>
          <cell r="AY9">
            <v>0</v>
          </cell>
          <cell r="AZ9">
            <v>8337.98</v>
          </cell>
          <cell r="BA9">
            <v>255221.04</v>
          </cell>
          <cell r="BB9">
            <v>36338.879999999997</v>
          </cell>
          <cell r="BC9">
            <v>0</v>
          </cell>
          <cell r="BD9">
            <v>36135.17</v>
          </cell>
          <cell r="BE9">
            <v>42094.64</v>
          </cell>
          <cell r="BF9">
            <v>48000</v>
          </cell>
          <cell r="BG9">
            <v>0</v>
          </cell>
          <cell r="BH9">
            <v>0</v>
          </cell>
          <cell r="BI9">
            <v>109642.87</v>
          </cell>
          <cell r="BJ9">
            <v>0</v>
          </cell>
          <cell r="BK9">
            <v>0</v>
          </cell>
          <cell r="BL9">
            <v>234536.63</v>
          </cell>
          <cell r="BM9">
            <v>222272.55</v>
          </cell>
          <cell r="BN9">
            <v>0</v>
          </cell>
          <cell r="BO9">
            <v>118212.73</v>
          </cell>
          <cell r="BP9">
            <v>83187.25</v>
          </cell>
          <cell r="BQ9">
            <v>47365.62</v>
          </cell>
          <cell r="BR9">
            <v>31165.439999999999</v>
          </cell>
          <cell r="BS9">
            <v>0</v>
          </cell>
          <cell r="BT9">
            <v>71742.28</v>
          </cell>
          <cell r="BU9">
            <v>88474.27</v>
          </cell>
          <cell r="BV9">
            <v>179982.39</v>
          </cell>
          <cell r="BW9">
            <v>91034.69</v>
          </cell>
          <cell r="BX9">
            <v>200539.39</v>
          </cell>
          <cell r="BY9">
            <v>49583.51</v>
          </cell>
          <cell r="BZ9">
            <v>137326.17000000001</v>
          </cell>
          <cell r="CA9">
            <v>142715.34</v>
          </cell>
          <cell r="CB9">
            <v>127178</v>
          </cell>
          <cell r="CC9">
            <v>0</v>
          </cell>
          <cell r="CD9">
            <v>12471.2</v>
          </cell>
          <cell r="CE9">
            <v>0</v>
          </cell>
          <cell r="CF9">
            <v>141066.53</v>
          </cell>
          <cell r="CG9">
            <v>181872.65</v>
          </cell>
          <cell r="CH9">
            <v>0</v>
          </cell>
          <cell r="CI9">
            <v>235319.19</v>
          </cell>
          <cell r="CJ9">
            <v>163977.14000000001</v>
          </cell>
          <cell r="CK9">
            <v>8929.9500000000007</v>
          </cell>
          <cell r="CL9">
            <v>14275</v>
          </cell>
          <cell r="CM9">
            <v>152025.22</v>
          </cell>
          <cell r="CN9">
            <v>65172.38</v>
          </cell>
          <cell r="CO9">
            <v>175802.51</v>
          </cell>
          <cell r="CP9">
            <v>27501.38</v>
          </cell>
          <cell r="CQ9">
            <v>16020.29</v>
          </cell>
          <cell r="CR9">
            <v>53827.05</v>
          </cell>
          <cell r="CS9">
            <v>263673.03000000003</v>
          </cell>
          <cell r="CT9">
            <v>287981.45</v>
          </cell>
          <cell r="CU9">
            <v>288517.95</v>
          </cell>
          <cell r="CV9">
            <v>540220.93999999994</v>
          </cell>
          <cell r="CW9">
            <v>261851.44</v>
          </cell>
          <cell r="CX9">
            <v>191196.56</v>
          </cell>
          <cell r="CY9">
            <v>173535.13</v>
          </cell>
          <cell r="CZ9">
            <v>126046.26</v>
          </cell>
          <cell r="DA9">
            <v>74669.59</v>
          </cell>
          <cell r="DB9">
            <v>0</v>
          </cell>
          <cell r="DC9">
            <v>108205.64</v>
          </cell>
          <cell r="DD9">
            <v>143064.48000000001</v>
          </cell>
          <cell r="DE9">
            <v>12634.23</v>
          </cell>
          <cell r="DF9">
            <v>90353.72</v>
          </cell>
          <cell r="DG9">
            <v>430480.02</v>
          </cell>
          <cell r="DH9">
            <v>547240.25</v>
          </cell>
          <cell r="DI9">
            <v>48772.55</v>
          </cell>
          <cell r="DJ9">
            <v>498670.55</v>
          </cell>
          <cell r="DK9">
            <v>75269.55</v>
          </cell>
          <cell r="DL9">
            <v>183047.34</v>
          </cell>
          <cell r="DM9">
            <v>118800.48</v>
          </cell>
          <cell r="DN9">
            <v>179500.36</v>
          </cell>
          <cell r="DO9">
            <v>274041.58</v>
          </cell>
          <cell r="DP9">
            <v>7205.42</v>
          </cell>
          <cell r="DQ9">
            <v>164452.63</v>
          </cell>
          <cell r="DR9">
            <v>0</v>
          </cell>
          <cell r="DS9">
            <v>269990.82</v>
          </cell>
          <cell r="DT9">
            <v>313294.58</v>
          </cell>
          <cell r="DU9">
            <v>89003.31</v>
          </cell>
          <cell r="DV9">
            <v>111751.59</v>
          </cell>
          <cell r="DW9">
            <v>84769.85</v>
          </cell>
          <cell r="DX9">
            <v>221304.9</v>
          </cell>
          <cell r="DY9">
            <v>51795.93</v>
          </cell>
          <cell r="DZ9">
            <v>21581.94</v>
          </cell>
          <cell r="EA9">
            <v>0</v>
          </cell>
          <cell r="EB9">
            <v>0</v>
          </cell>
          <cell r="EC9">
            <v>69501.210000000006</v>
          </cell>
          <cell r="ED9">
            <v>266474.83</v>
          </cell>
          <cell r="EE9">
            <v>22221.58</v>
          </cell>
          <cell r="EF9">
            <v>601863.36</v>
          </cell>
          <cell r="EG9">
            <v>62956.73</v>
          </cell>
          <cell r="EH9">
            <v>154146.57</v>
          </cell>
          <cell r="EI9">
            <v>85000.9</v>
          </cell>
          <cell r="EJ9">
            <v>484360.89</v>
          </cell>
          <cell r="EK9">
            <v>174940.26</v>
          </cell>
          <cell r="EL9">
            <v>111348.91</v>
          </cell>
          <cell r="EM9">
            <v>2547.12</v>
          </cell>
          <cell r="EN9">
            <v>13024.13</v>
          </cell>
          <cell r="EO9">
            <v>2909.22</v>
          </cell>
          <cell r="EP9">
            <v>56392.14</v>
          </cell>
          <cell r="EQ9">
            <v>163754.63</v>
          </cell>
          <cell r="ER9">
            <v>81839.320000000007</v>
          </cell>
          <cell r="ES9">
            <v>108139.93</v>
          </cell>
          <cell r="ET9">
            <v>13999.41</v>
          </cell>
          <cell r="EU9">
            <v>383724.18</v>
          </cell>
          <cell r="EV9">
            <v>3885.77</v>
          </cell>
          <cell r="EW9">
            <v>85214.18</v>
          </cell>
          <cell r="EX9">
            <v>189876.54</v>
          </cell>
          <cell r="EY9">
            <v>193539.42</v>
          </cell>
          <cell r="EZ9">
            <v>3980.75</v>
          </cell>
          <cell r="FA9">
            <v>90842.5</v>
          </cell>
          <cell r="FB9">
            <v>20333.66</v>
          </cell>
          <cell r="FC9">
            <v>142973.99</v>
          </cell>
          <cell r="FD9">
            <v>528774.29</v>
          </cell>
          <cell r="FE9">
            <v>322403.90000000002</v>
          </cell>
          <cell r="FF9">
            <v>85323.12</v>
          </cell>
          <cell r="FG9">
            <v>150943.93</v>
          </cell>
          <cell r="FH9">
            <v>7537.61</v>
          </cell>
          <cell r="FI9">
            <v>218517.25</v>
          </cell>
          <cell r="FJ9">
            <v>31632.639999999999</v>
          </cell>
          <cell r="FK9">
            <v>14703.77</v>
          </cell>
          <cell r="FL9">
            <v>4559.88</v>
          </cell>
          <cell r="FM9">
            <v>289029.19</v>
          </cell>
          <cell r="FN9">
            <v>13935.55</v>
          </cell>
          <cell r="FO9">
            <v>390062.41</v>
          </cell>
          <cell r="FP9">
            <v>368715.93</v>
          </cell>
          <cell r="FQ9">
            <v>122395.68</v>
          </cell>
          <cell r="FR9">
            <v>327356.76</v>
          </cell>
          <cell r="FS9">
            <v>127723.74</v>
          </cell>
          <cell r="FT9">
            <v>4606.71</v>
          </cell>
          <cell r="FU9">
            <v>96107.74</v>
          </cell>
        </row>
        <row r="10">
          <cell r="A10" t="str">
            <v>ZDMF HEP grupe</v>
          </cell>
          <cell r="S10">
            <v>0</v>
          </cell>
          <cell r="T10">
            <v>0</v>
          </cell>
          <cell r="U10">
            <v>0</v>
          </cell>
          <cell r="V10">
            <v>0</v>
          </cell>
          <cell r="W10">
            <v>0</v>
          </cell>
          <cell r="X10">
            <v>0</v>
          </cell>
          <cell r="Y10">
            <v>0</v>
          </cell>
          <cell r="Z10">
            <v>0</v>
          </cell>
          <cell r="AA10">
            <v>2800</v>
          </cell>
          <cell r="AB10">
            <v>0</v>
          </cell>
          <cell r="AC10">
            <v>0</v>
          </cell>
          <cell r="AD10">
            <v>0</v>
          </cell>
          <cell r="AE10">
            <v>6304.42</v>
          </cell>
          <cell r="AF10">
            <v>0</v>
          </cell>
          <cell r="AG10">
            <v>0</v>
          </cell>
          <cell r="AH10">
            <v>10655.66</v>
          </cell>
          <cell r="AI10">
            <v>7432.09</v>
          </cell>
          <cell r="AJ10">
            <v>2204.6</v>
          </cell>
          <cell r="AK10">
            <v>11846.93</v>
          </cell>
          <cell r="AL10">
            <v>10025.450000000001</v>
          </cell>
          <cell r="AM10">
            <v>6612.5</v>
          </cell>
          <cell r="AN10">
            <v>0</v>
          </cell>
          <cell r="AO10">
            <v>45935.76</v>
          </cell>
          <cell r="AP10">
            <v>0</v>
          </cell>
          <cell r="AQ10">
            <v>28013.88</v>
          </cell>
          <cell r="AR10">
            <v>26819.94</v>
          </cell>
          <cell r="AS10">
            <v>19709.2</v>
          </cell>
          <cell r="AT10">
            <v>19709.2</v>
          </cell>
          <cell r="AU10">
            <v>27588.55</v>
          </cell>
          <cell r="AV10">
            <v>4837.32</v>
          </cell>
          <cell r="AW10">
            <v>38986.1</v>
          </cell>
          <cell r="AX10">
            <v>0</v>
          </cell>
          <cell r="AY10">
            <v>19075.68</v>
          </cell>
          <cell r="AZ10">
            <v>137810.23000000001</v>
          </cell>
          <cell r="BA10">
            <v>70496.84</v>
          </cell>
          <cell r="BB10">
            <v>136638.85999999999</v>
          </cell>
          <cell r="BC10">
            <v>48382.52</v>
          </cell>
          <cell r="BD10">
            <v>2510.85</v>
          </cell>
          <cell r="BE10">
            <v>37858.699999999997</v>
          </cell>
          <cell r="BF10">
            <v>88537.23</v>
          </cell>
          <cell r="BG10">
            <v>21362.79</v>
          </cell>
          <cell r="BH10">
            <v>95867.45</v>
          </cell>
          <cell r="BI10">
            <v>27820.33</v>
          </cell>
          <cell r="BJ10">
            <v>144676.01999999999</v>
          </cell>
          <cell r="BK10">
            <v>34167.61</v>
          </cell>
          <cell r="BL10">
            <v>259835.13</v>
          </cell>
          <cell r="BM10">
            <v>275869.82</v>
          </cell>
          <cell r="BN10">
            <v>323977.11</v>
          </cell>
          <cell r="BO10">
            <v>149847.67999999999</v>
          </cell>
          <cell r="BP10">
            <v>476437.36</v>
          </cell>
          <cell r="BQ10">
            <v>172244</v>
          </cell>
          <cell r="BR10">
            <v>377883.68</v>
          </cell>
          <cell r="BS10">
            <v>155006.57</v>
          </cell>
          <cell r="BT10">
            <v>307060.74</v>
          </cell>
          <cell r="BU10">
            <v>287365.02</v>
          </cell>
          <cell r="BV10">
            <v>203666.39</v>
          </cell>
          <cell r="BW10">
            <v>472220.58</v>
          </cell>
          <cell r="BX10">
            <v>571184.82999999996</v>
          </cell>
          <cell r="BY10">
            <v>596992.01</v>
          </cell>
          <cell r="BZ10">
            <v>912237.92</v>
          </cell>
          <cell r="CA10">
            <v>798572.46</v>
          </cell>
          <cell r="CB10">
            <v>1566024.44</v>
          </cell>
          <cell r="CC10">
            <v>1269934.6299999999</v>
          </cell>
          <cell r="CD10">
            <v>1175614.26</v>
          </cell>
          <cell r="CE10">
            <v>498229.78</v>
          </cell>
          <cell r="CF10">
            <v>929951.03</v>
          </cell>
          <cell r="CG10">
            <v>683454.67</v>
          </cell>
          <cell r="CH10">
            <v>297172.15999999997</v>
          </cell>
          <cell r="CI10">
            <v>282548.3</v>
          </cell>
          <cell r="CJ10">
            <v>1328976.06</v>
          </cell>
          <cell r="CK10">
            <v>748387.53</v>
          </cell>
          <cell r="CL10">
            <v>1409527.43</v>
          </cell>
          <cell r="CM10">
            <v>571628.17000000004</v>
          </cell>
          <cell r="CN10">
            <v>503915.73</v>
          </cell>
          <cell r="CO10">
            <v>426517.85</v>
          </cell>
          <cell r="CP10">
            <v>534923.64</v>
          </cell>
          <cell r="CQ10">
            <v>384074.97</v>
          </cell>
          <cell r="CR10">
            <v>474316.01</v>
          </cell>
          <cell r="CS10">
            <v>381236.5</v>
          </cell>
          <cell r="CT10">
            <v>192919.13</v>
          </cell>
          <cell r="CU10">
            <v>299451.12</v>
          </cell>
          <cell r="CV10">
            <v>1099944.82</v>
          </cell>
          <cell r="CW10">
            <v>1585817.52</v>
          </cell>
          <cell r="CX10">
            <v>2972181.98</v>
          </cell>
          <cell r="CY10">
            <v>4722744.08</v>
          </cell>
          <cell r="CZ10">
            <v>3540439.7</v>
          </cell>
          <cell r="DA10">
            <v>982207.23</v>
          </cell>
          <cell r="DB10">
            <v>752467.16</v>
          </cell>
          <cell r="DC10">
            <v>678748.71</v>
          </cell>
          <cell r="DD10">
            <v>684145.94</v>
          </cell>
          <cell r="DE10">
            <v>1048624.49</v>
          </cell>
          <cell r="DF10">
            <v>669268.47999999998</v>
          </cell>
          <cell r="DG10">
            <v>1008883.31</v>
          </cell>
          <cell r="DH10">
            <v>1615166.49</v>
          </cell>
          <cell r="DI10">
            <v>1526205.66</v>
          </cell>
          <cell r="DJ10">
            <v>1527322.56</v>
          </cell>
          <cell r="DK10">
            <v>883584.55</v>
          </cell>
          <cell r="DL10">
            <v>833078.19</v>
          </cell>
          <cell r="DM10">
            <v>683740.94</v>
          </cell>
          <cell r="DN10">
            <v>905191.31</v>
          </cell>
          <cell r="DO10">
            <v>228359.64</v>
          </cell>
          <cell r="DP10">
            <v>330122.49</v>
          </cell>
          <cell r="DQ10">
            <v>432838.98</v>
          </cell>
          <cell r="DR10">
            <v>408691.92</v>
          </cell>
          <cell r="DS10">
            <v>404507.82</v>
          </cell>
          <cell r="DT10">
            <v>1039932.8</v>
          </cell>
          <cell r="DU10">
            <v>834303.27</v>
          </cell>
          <cell r="DV10">
            <v>750829.39</v>
          </cell>
          <cell r="DW10">
            <v>307311.21000000002</v>
          </cell>
          <cell r="DX10">
            <v>168631.21</v>
          </cell>
          <cell r="DY10">
            <v>565229.43000000005</v>
          </cell>
          <cell r="DZ10">
            <v>720929.66</v>
          </cell>
          <cell r="EA10">
            <v>406287.46</v>
          </cell>
          <cell r="EB10">
            <v>994058.91</v>
          </cell>
          <cell r="EC10">
            <v>850405.71</v>
          </cell>
          <cell r="ED10">
            <v>638736.84</v>
          </cell>
          <cell r="EE10">
            <v>354613.26</v>
          </cell>
          <cell r="EF10">
            <v>3436158.34</v>
          </cell>
          <cell r="EG10">
            <v>1571275.63</v>
          </cell>
          <cell r="EH10">
            <v>899698.27</v>
          </cell>
          <cell r="EI10">
            <v>961328.9</v>
          </cell>
          <cell r="EJ10">
            <v>977774.55</v>
          </cell>
          <cell r="EK10">
            <v>694579.09</v>
          </cell>
          <cell r="EL10">
            <v>510598.73</v>
          </cell>
          <cell r="EM10">
            <v>381082</v>
          </cell>
          <cell r="EN10">
            <v>179725.51</v>
          </cell>
          <cell r="EO10">
            <v>387422.96</v>
          </cell>
          <cell r="EP10">
            <v>318786.95</v>
          </cell>
          <cell r="EQ10">
            <v>736276.06</v>
          </cell>
          <cell r="ER10">
            <v>2233081.67</v>
          </cell>
          <cell r="ES10">
            <v>1026268.88</v>
          </cell>
          <cell r="ET10">
            <v>798225.86</v>
          </cell>
          <cell r="EU10">
            <v>342008.5</v>
          </cell>
          <cell r="EV10">
            <v>892315.98</v>
          </cell>
          <cell r="EW10">
            <v>656366.25</v>
          </cell>
          <cell r="EX10">
            <v>689226.2</v>
          </cell>
          <cell r="EY10">
            <v>541352.27</v>
          </cell>
          <cell r="EZ10">
            <v>680745.19</v>
          </cell>
          <cell r="FA10">
            <v>806741.75</v>
          </cell>
          <cell r="FB10">
            <v>1018207.47</v>
          </cell>
          <cell r="FC10">
            <v>590691.17000000004</v>
          </cell>
          <cell r="FD10">
            <v>6293334.9900000002</v>
          </cell>
          <cell r="FE10">
            <v>5245401.67</v>
          </cell>
          <cell r="FF10">
            <v>2318853.33</v>
          </cell>
          <cell r="FG10">
            <v>1174466.77</v>
          </cell>
          <cell r="FH10">
            <v>3093181.79</v>
          </cell>
          <cell r="FI10">
            <v>1658855.43</v>
          </cell>
          <cell r="FJ10">
            <v>1295265.1299999999</v>
          </cell>
          <cell r="FK10">
            <v>1153204.69</v>
          </cell>
          <cell r="FL10">
            <v>704659.94</v>
          </cell>
          <cell r="FM10">
            <v>610036.93999999994</v>
          </cell>
          <cell r="FN10">
            <v>418417.91999999998</v>
          </cell>
          <cell r="FO10">
            <v>559991.98</v>
          </cell>
          <cell r="FP10">
            <v>812613.39</v>
          </cell>
          <cell r="FQ10">
            <v>825096.3</v>
          </cell>
          <cell r="FR10">
            <v>357811.11</v>
          </cell>
          <cell r="FS10">
            <v>431250.29</v>
          </cell>
          <cell r="FT10">
            <v>406016.62</v>
          </cell>
          <cell r="FU10">
            <v>276563.77</v>
          </cell>
          <cell r="FV10">
            <v>230030.09</v>
          </cell>
          <cell r="FW10">
            <v>191441.72</v>
          </cell>
        </row>
        <row r="11">
          <cell r="A11" t="str">
            <v>T-HT</v>
          </cell>
          <cell r="AA11">
            <v>0</v>
          </cell>
          <cell r="AB11">
            <v>0</v>
          </cell>
          <cell r="AC11">
            <v>0</v>
          </cell>
          <cell r="AD11">
            <v>6004.83</v>
          </cell>
          <cell r="AE11">
            <v>0</v>
          </cell>
          <cell r="AF11">
            <v>0</v>
          </cell>
          <cell r="AG11">
            <v>0</v>
          </cell>
          <cell r="AH11">
            <v>0</v>
          </cell>
          <cell r="AI11">
            <v>0</v>
          </cell>
          <cell r="AJ11">
            <v>0</v>
          </cell>
          <cell r="AK11">
            <v>0</v>
          </cell>
          <cell r="AL11">
            <v>0</v>
          </cell>
          <cell r="AM11">
            <v>1980.92</v>
          </cell>
          <cell r="AN11">
            <v>0</v>
          </cell>
          <cell r="AO11">
            <v>74031.100000000006</v>
          </cell>
          <cell r="AP11">
            <v>17703.62</v>
          </cell>
          <cell r="AQ11">
            <v>0</v>
          </cell>
          <cell r="AR11">
            <v>0</v>
          </cell>
          <cell r="AS11">
            <v>0</v>
          </cell>
          <cell r="AT11">
            <v>34746.050000000003</v>
          </cell>
          <cell r="AU11">
            <v>4017.07</v>
          </cell>
          <cell r="AV11">
            <v>0</v>
          </cell>
          <cell r="AW11">
            <v>0</v>
          </cell>
          <cell r="AX11">
            <v>13348.83</v>
          </cell>
          <cell r="AY11">
            <v>628.16999999999996</v>
          </cell>
          <cell r="AZ11">
            <v>27613.29</v>
          </cell>
          <cell r="BA11">
            <v>67900.259999999995</v>
          </cell>
          <cell r="BB11">
            <v>23395.88</v>
          </cell>
          <cell r="BC11">
            <v>9616.2900000000009</v>
          </cell>
          <cell r="BD11">
            <v>0</v>
          </cell>
          <cell r="BE11">
            <v>0</v>
          </cell>
          <cell r="BF11">
            <v>34079.01</v>
          </cell>
          <cell r="BG11">
            <v>8072.41</v>
          </cell>
          <cell r="BH11">
            <v>78227.27</v>
          </cell>
          <cell r="BI11">
            <v>16566.28</v>
          </cell>
          <cell r="BJ11">
            <v>29143.56</v>
          </cell>
          <cell r="BK11">
            <v>877.35</v>
          </cell>
          <cell r="BL11">
            <v>58893.65</v>
          </cell>
          <cell r="BM11">
            <v>103150.58</v>
          </cell>
          <cell r="BN11">
            <v>36296.33</v>
          </cell>
          <cell r="BO11">
            <v>76561.94</v>
          </cell>
          <cell r="BP11">
            <v>43906.75</v>
          </cell>
          <cell r="BQ11">
            <v>0</v>
          </cell>
          <cell r="BR11">
            <v>44483.34</v>
          </cell>
          <cell r="BS11">
            <v>24426</v>
          </cell>
          <cell r="BT11">
            <v>33810.67</v>
          </cell>
          <cell r="BU11">
            <v>0</v>
          </cell>
          <cell r="BV11">
            <v>33722.400000000001</v>
          </cell>
          <cell r="BW11">
            <v>166051.93</v>
          </cell>
          <cell r="BX11">
            <v>118847.27</v>
          </cell>
          <cell r="BY11">
            <v>229335.56</v>
          </cell>
          <cell r="BZ11">
            <v>125203.61</v>
          </cell>
          <cell r="CA11">
            <v>140526.29</v>
          </cell>
          <cell r="CB11">
            <v>0</v>
          </cell>
          <cell r="CC11">
            <v>10971.77</v>
          </cell>
          <cell r="CD11">
            <v>108592.3</v>
          </cell>
          <cell r="CE11">
            <v>11477.07</v>
          </cell>
          <cell r="CF11">
            <v>0</v>
          </cell>
          <cell r="CG11">
            <v>0</v>
          </cell>
          <cell r="CH11">
            <v>161926.93</v>
          </cell>
          <cell r="CI11">
            <v>218732.1</v>
          </cell>
          <cell r="CJ11">
            <v>386059.03</v>
          </cell>
          <cell r="CK11">
            <v>228667.2</v>
          </cell>
          <cell r="CL11">
            <v>111391.93</v>
          </cell>
          <cell r="CM11">
            <v>127737.01</v>
          </cell>
          <cell r="CN11">
            <v>49830.96</v>
          </cell>
          <cell r="CO11">
            <v>61269.25</v>
          </cell>
          <cell r="CP11">
            <v>74278.53</v>
          </cell>
          <cell r="CQ11">
            <v>86268.45</v>
          </cell>
          <cell r="CR11">
            <v>273101.27</v>
          </cell>
          <cell r="CS11">
            <v>143674.82999999999</v>
          </cell>
          <cell r="CT11">
            <v>158603.19</v>
          </cell>
          <cell r="CU11">
            <v>336199.12</v>
          </cell>
          <cell r="CV11">
            <v>393592.29</v>
          </cell>
          <cell r="CW11">
            <v>189280.54</v>
          </cell>
          <cell r="CX11">
            <v>178282.33</v>
          </cell>
          <cell r="CY11">
            <v>139586.19</v>
          </cell>
          <cell r="CZ11">
            <v>117011.09</v>
          </cell>
          <cell r="DA11">
            <v>86785.81</v>
          </cell>
          <cell r="DB11">
            <v>106585.26</v>
          </cell>
          <cell r="DC11">
            <v>286210.2</v>
          </cell>
          <cell r="DD11">
            <v>209864.43</v>
          </cell>
          <cell r="DE11">
            <v>135323.29999999999</v>
          </cell>
          <cell r="DF11">
            <v>387373.97</v>
          </cell>
          <cell r="DG11">
            <v>90317.17</v>
          </cell>
          <cell r="DH11">
            <v>339039.49</v>
          </cell>
          <cell r="DI11">
            <v>109944.97</v>
          </cell>
          <cell r="DJ11">
            <v>78589.31</v>
          </cell>
          <cell r="DK11">
            <v>70308.070000000007</v>
          </cell>
          <cell r="DL11">
            <v>225410.02</v>
          </cell>
          <cell r="DM11">
            <v>0</v>
          </cell>
          <cell r="DN11">
            <v>47165.08</v>
          </cell>
          <cell r="DO11">
            <v>43544.32</v>
          </cell>
          <cell r="DP11">
            <v>361190.17</v>
          </cell>
          <cell r="DQ11">
            <v>90925.49</v>
          </cell>
          <cell r="DR11">
            <v>285837.71000000002</v>
          </cell>
          <cell r="DS11">
            <v>95122.94</v>
          </cell>
          <cell r="DT11">
            <v>161894.84</v>
          </cell>
          <cell r="DU11">
            <v>97799.54</v>
          </cell>
          <cell r="DV11">
            <v>153589.94</v>
          </cell>
          <cell r="DW11">
            <v>49023.8</v>
          </cell>
          <cell r="DX11">
            <v>206904.31</v>
          </cell>
          <cell r="DY11">
            <v>14374.18</v>
          </cell>
          <cell r="DZ11">
            <v>145.97</v>
          </cell>
          <cell r="EA11">
            <v>171383.72</v>
          </cell>
          <cell r="EB11">
            <v>334645.43</v>
          </cell>
          <cell r="EC11">
            <v>68219.42</v>
          </cell>
          <cell r="ED11">
            <v>297475.58</v>
          </cell>
          <cell r="EE11">
            <v>214782.72</v>
          </cell>
          <cell r="EF11">
            <v>223303.95</v>
          </cell>
          <cell r="EG11">
            <v>353934.66</v>
          </cell>
          <cell r="EH11">
            <v>57045.71</v>
          </cell>
          <cell r="EI11">
            <v>170075.73</v>
          </cell>
          <cell r="EJ11">
            <v>2949.94</v>
          </cell>
          <cell r="EK11">
            <v>108976.24</v>
          </cell>
          <cell r="EL11">
            <v>97280.39</v>
          </cell>
          <cell r="EM11">
            <v>58448.4</v>
          </cell>
          <cell r="EN11">
            <v>3172.48</v>
          </cell>
          <cell r="EO11">
            <v>174527.72</v>
          </cell>
          <cell r="EP11">
            <v>15056.8</v>
          </cell>
          <cell r="EQ11">
            <v>109848.68</v>
          </cell>
          <cell r="ER11">
            <v>146576.28</v>
          </cell>
          <cell r="ES11">
            <v>197848.17</v>
          </cell>
          <cell r="ET11">
            <v>191361.28</v>
          </cell>
          <cell r="EU11">
            <v>693713.44</v>
          </cell>
          <cell r="EV11">
            <v>117677.29</v>
          </cell>
          <cell r="EW11">
            <v>11659.4</v>
          </cell>
          <cell r="EX11">
            <v>80966.39</v>
          </cell>
          <cell r="EY11">
            <v>286228.83</v>
          </cell>
          <cell r="EZ11">
            <v>237015.25</v>
          </cell>
          <cell r="FA11">
            <v>37971.440000000002</v>
          </cell>
          <cell r="FB11">
            <v>61843.24</v>
          </cell>
          <cell r="FC11">
            <v>376793.12</v>
          </cell>
          <cell r="FD11">
            <v>572234.11</v>
          </cell>
          <cell r="FE11">
            <v>157921.54999999999</v>
          </cell>
          <cell r="FF11">
            <v>166334.60999999999</v>
          </cell>
          <cell r="FG11">
            <v>226498.55</v>
          </cell>
          <cell r="FH11">
            <v>225182.54</v>
          </cell>
          <cell r="FI11">
            <v>127306.74</v>
          </cell>
          <cell r="FJ11">
            <v>14949.04</v>
          </cell>
          <cell r="FK11">
            <v>185111.74</v>
          </cell>
          <cell r="FL11">
            <v>139597.67000000001</v>
          </cell>
          <cell r="FM11">
            <v>378052.14</v>
          </cell>
          <cell r="FN11">
            <v>21806.53</v>
          </cell>
          <cell r="FO11">
            <v>151296.84</v>
          </cell>
          <cell r="FP11">
            <v>141260.62</v>
          </cell>
          <cell r="FQ11">
            <v>94149.98</v>
          </cell>
          <cell r="FR11">
            <v>268313.23</v>
          </cell>
          <cell r="FS11">
            <v>13834.12</v>
          </cell>
          <cell r="FT11">
            <v>60587.58</v>
          </cell>
          <cell r="FU11">
            <v>92050.09</v>
          </cell>
          <cell r="FV11">
            <v>56875.22</v>
          </cell>
          <cell r="FW11">
            <v>81523.34</v>
          </cell>
        </row>
        <row r="12">
          <cell r="A12" t="str">
            <v>ZDMF T-Mobile</v>
          </cell>
          <cell r="AK12">
            <v>0</v>
          </cell>
          <cell r="AL12">
            <v>0</v>
          </cell>
          <cell r="AM12">
            <v>0</v>
          </cell>
          <cell r="AN12">
            <v>0</v>
          </cell>
          <cell r="AO12">
            <v>600.69000000000005</v>
          </cell>
          <cell r="AP12">
            <v>0</v>
          </cell>
          <cell r="AQ12">
            <v>0</v>
          </cell>
          <cell r="AR12">
            <v>0</v>
          </cell>
          <cell r="AS12">
            <v>0</v>
          </cell>
          <cell r="AT12">
            <v>0</v>
          </cell>
          <cell r="AU12">
            <v>0</v>
          </cell>
          <cell r="AV12">
            <v>0</v>
          </cell>
          <cell r="AW12">
            <v>10400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row>
        <row r="13">
          <cell r="A13" t="str">
            <v>ZDMF SHŽ</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9957.08</v>
          </cell>
          <cell r="BJ13">
            <v>10209.49</v>
          </cell>
          <cell r="BK13">
            <v>0</v>
          </cell>
          <cell r="BL13">
            <v>2500</v>
          </cell>
          <cell r="BM13">
            <v>0</v>
          </cell>
          <cell r="BN13">
            <v>0</v>
          </cell>
          <cell r="BO13">
            <v>0</v>
          </cell>
          <cell r="BP13">
            <v>0</v>
          </cell>
          <cell r="BQ13">
            <v>0</v>
          </cell>
          <cell r="BR13">
            <v>0</v>
          </cell>
          <cell r="BS13">
            <v>0</v>
          </cell>
          <cell r="BT13">
            <v>0</v>
          </cell>
          <cell r="BU13">
            <v>0</v>
          </cell>
          <cell r="BV13">
            <v>0</v>
          </cell>
          <cell r="BW13">
            <v>0</v>
          </cell>
          <cell r="BX13">
            <v>14841.44</v>
          </cell>
          <cell r="BY13">
            <v>16165.16</v>
          </cell>
          <cell r="BZ13">
            <v>4874.1899999999996</v>
          </cell>
          <cell r="CA13">
            <v>13578.69</v>
          </cell>
          <cell r="CB13">
            <v>0</v>
          </cell>
          <cell r="CC13">
            <v>0</v>
          </cell>
          <cell r="CD13">
            <v>0</v>
          </cell>
          <cell r="CE13">
            <v>0</v>
          </cell>
          <cell r="CF13">
            <v>0</v>
          </cell>
          <cell r="CG13">
            <v>0</v>
          </cell>
          <cell r="CH13">
            <v>1858.64</v>
          </cell>
          <cell r="CI13">
            <v>0</v>
          </cell>
          <cell r="CJ13">
            <v>35334.5</v>
          </cell>
          <cell r="CK13">
            <v>1287.5</v>
          </cell>
          <cell r="CL13">
            <v>2814.11</v>
          </cell>
          <cell r="CM13">
            <v>0</v>
          </cell>
          <cell r="CN13">
            <v>0</v>
          </cell>
          <cell r="CO13">
            <v>0</v>
          </cell>
          <cell r="CP13">
            <v>0</v>
          </cell>
          <cell r="CQ13">
            <v>0</v>
          </cell>
          <cell r="CR13">
            <v>38927.21</v>
          </cell>
          <cell r="CS13">
            <v>0</v>
          </cell>
          <cell r="CT13">
            <v>3957.28</v>
          </cell>
          <cell r="CU13">
            <v>32770.57</v>
          </cell>
          <cell r="CV13">
            <v>55479.02</v>
          </cell>
          <cell r="CW13">
            <v>0</v>
          </cell>
          <cell r="CX13">
            <v>10324.15</v>
          </cell>
          <cell r="CY13">
            <v>0</v>
          </cell>
          <cell r="CZ13">
            <v>46682.54</v>
          </cell>
          <cell r="DA13">
            <v>8479.9699999999993</v>
          </cell>
          <cell r="DB13">
            <v>30230.19</v>
          </cell>
          <cell r="DC13">
            <v>0</v>
          </cell>
          <cell r="DD13">
            <v>0</v>
          </cell>
          <cell r="DE13">
            <v>0</v>
          </cell>
          <cell r="DF13">
            <v>2956.77</v>
          </cell>
          <cell r="DG13">
            <v>0</v>
          </cell>
          <cell r="DH13">
            <v>28220.63</v>
          </cell>
          <cell r="DI13">
            <v>54742.38</v>
          </cell>
          <cell r="DJ13">
            <v>0</v>
          </cell>
          <cell r="DK13">
            <v>21881.18</v>
          </cell>
          <cell r="DL13">
            <v>18528.599999999999</v>
          </cell>
          <cell r="DM13">
            <v>0</v>
          </cell>
          <cell r="DN13">
            <v>6833.13</v>
          </cell>
          <cell r="DO13">
            <v>0</v>
          </cell>
          <cell r="DP13">
            <v>0</v>
          </cell>
          <cell r="DQ13">
            <v>34411.279999999999</v>
          </cell>
          <cell r="DR13">
            <v>1039.57</v>
          </cell>
          <cell r="DS13">
            <v>4868.96</v>
          </cell>
          <cell r="DT13">
            <v>34841.47</v>
          </cell>
          <cell r="DU13">
            <v>56750.98</v>
          </cell>
          <cell r="DV13">
            <v>45944.07</v>
          </cell>
          <cell r="DW13">
            <v>14627.42</v>
          </cell>
          <cell r="DX13">
            <v>2457.39</v>
          </cell>
          <cell r="DY13">
            <v>16855.21</v>
          </cell>
          <cell r="DZ13">
            <v>85014.85</v>
          </cell>
          <cell r="EA13">
            <v>12861.56</v>
          </cell>
          <cell r="EB13">
            <v>104552.44</v>
          </cell>
          <cell r="EC13">
            <v>41480.94</v>
          </cell>
          <cell r="ED13">
            <v>27118.5</v>
          </cell>
          <cell r="EE13">
            <v>67519.5</v>
          </cell>
          <cell r="EF13">
            <v>95994.35</v>
          </cell>
          <cell r="EG13">
            <v>27794.74</v>
          </cell>
          <cell r="EH13">
            <v>10048.370000000001</v>
          </cell>
          <cell r="EI13">
            <v>68070.41</v>
          </cell>
          <cell r="EJ13">
            <v>111469.68</v>
          </cell>
          <cell r="EK13">
            <v>171820.17</v>
          </cell>
          <cell r="EL13">
            <v>223475.24</v>
          </cell>
          <cell r="EM13">
            <v>121958.63</v>
          </cell>
          <cell r="EN13">
            <v>143295.45000000001</v>
          </cell>
          <cell r="EO13">
            <v>41818.949999999997</v>
          </cell>
          <cell r="EP13">
            <v>47528.63</v>
          </cell>
          <cell r="EQ13">
            <v>228567.37</v>
          </cell>
          <cell r="ER13">
            <v>46885.06</v>
          </cell>
          <cell r="ES13">
            <v>44731.08</v>
          </cell>
          <cell r="ET13">
            <v>38767.949999999997</v>
          </cell>
          <cell r="EU13">
            <v>40925.18</v>
          </cell>
          <cell r="EV13">
            <v>7822.22</v>
          </cell>
          <cell r="EW13">
            <v>31954.71</v>
          </cell>
          <cell r="EX13">
            <v>116160.02</v>
          </cell>
          <cell r="EY13">
            <v>12308.57</v>
          </cell>
          <cell r="EZ13">
            <v>34383.18</v>
          </cell>
          <cell r="FA13">
            <v>30645.13</v>
          </cell>
          <cell r="FB13">
            <v>33248.53</v>
          </cell>
          <cell r="FC13">
            <v>106675.03</v>
          </cell>
          <cell r="FD13">
            <v>25658.76</v>
          </cell>
          <cell r="FE13">
            <v>21177.54</v>
          </cell>
          <cell r="FF13">
            <v>37489.94</v>
          </cell>
          <cell r="FG13">
            <v>25839.08</v>
          </cell>
          <cell r="FH13">
            <v>24175.49</v>
          </cell>
          <cell r="FI13">
            <v>21645.97</v>
          </cell>
          <cell r="FJ13">
            <v>11751.71</v>
          </cell>
          <cell r="FK13">
            <v>11530.88</v>
          </cell>
          <cell r="FL13">
            <v>15903.58</v>
          </cell>
          <cell r="FM13">
            <v>16550.439999999999</v>
          </cell>
          <cell r="FN13">
            <v>16021.65</v>
          </cell>
          <cell r="FO13">
            <v>52957.07</v>
          </cell>
          <cell r="FP13">
            <v>38619.79</v>
          </cell>
          <cell r="FQ13">
            <v>125219.56</v>
          </cell>
          <cell r="FR13">
            <v>51777.03</v>
          </cell>
          <cell r="FS13">
            <v>11482.59</v>
          </cell>
          <cell r="FT13">
            <v>21867.26</v>
          </cell>
          <cell r="FU13">
            <v>23432.74</v>
          </cell>
          <cell r="FV13">
            <v>17706.5</v>
          </cell>
          <cell r="FW13">
            <v>31507.22</v>
          </cell>
        </row>
        <row r="14">
          <cell r="A14" t="str">
            <v>ZDMF HAC</v>
          </cell>
          <cell r="AR14">
            <v>0</v>
          </cell>
          <cell r="AS14">
            <v>0</v>
          </cell>
          <cell r="AT14">
            <v>0</v>
          </cell>
          <cell r="AU14">
            <v>0</v>
          </cell>
          <cell r="AV14">
            <v>0</v>
          </cell>
          <cell r="AW14">
            <v>0</v>
          </cell>
          <cell r="AX14">
            <v>0</v>
          </cell>
          <cell r="AY14">
            <v>0</v>
          </cell>
          <cell r="AZ14">
            <v>0</v>
          </cell>
          <cell r="BA14">
            <v>0</v>
          </cell>
          <cell r="BB14">
            <v>1738.15</v>
          </cell>
          <cell r="BC14">
            <v>435.58</v>
          </cell>
          <cell r="BD14">
            <v>0</v>
          </cell>
          <cell r="BE14">
            <v>1932.49</v>
          </cell>
          <cell r="BF14">
            <v>1470.19</v>
          </cell>
          <cell r="BG14">
            <v>0</v>
          </cell>
          <cell r="BH14">
            <v>7777.75</v>
          </cell>
          <cell r="BI14">
            <v>7176.53</v>
          </cell>
          <cell r="BJ14">
            <v>0</v>
          </cell>
          <cell r="BK14">
            <v>0</v>
          </cell>
          <cell r="BL14">
            <v>2612.5</v>
          </cell>
          <cell r="BM14">
            <v>10852.19</v>
          </cell>
          <cell r="BN14">
            <v>9662.5</v>
          </cell>
          <cell r="BO14">
            <v>588.63</v>
          </cell>
          <cell r="BP14">
            <v>1172.02</v>
          </cell>
          <cell r="BQ14">
            <v>5813.24</v>
          </cell>
          <cell r="BR14">
            <v>0</v>
          </cell>
          <cell r="BS14">
            <v>10697.12</v>
          </cell>
          <cell r="BT14">
            <v>0</v>
          </cell>
          <cell r="BU14">
            <v>0</v>
          </cell>
          <cell r="BV14">
            <v>22164.53</v>
          </cell>
          <cell r="BW14">
            <v>7248.23</v>
          </cell>
          <cell r="BX14">
            <v>28631.13</v>
          </cell>
          <cell r="BY14">
            <v>40625.81</v>
          </cell>
          <cell r="BZ14">
            <v>0</v>
          </cell>
          <cell r="CA14">
            <v>0</v>
          </cell>
          <cell r="CB14">
            <v>0</v>
          </cell>
          <cell r="CC14">
            <v>33705.699999999997</v>
          </cell>
          <cell r="CD14">
            <v>16340.46</v>
          </cell>
          <cell r="CE14">
            <v>0</v>
          </cell>
          <cell r="CF14">
            <v>0</v>
          </cell>
          <cell r="CG14">
            <v>48823.79</v>
          </cell>
          <cell r="CH14">
            <v>1938.06</v>
          </cell>
          <cell r="CI14">
            <v>6818.64</v>
          </cell>
          <cell r="CJ14">
            <v>19142.16</v>
          </cell>
          <cell r="CK14">
            <v>56162.41</v>
          </cell>
          <cell r="CL14">
            <v>7595.09</v>
          </cell>
          <cell r="CM14">
            <v>5535.22</v>
          </cell>
          <cell r="CN14">
            <v>5250.04</v>
          </cell>
          <cell r="CO14">
            <v>22623.08</v>
          </cell>
          <cell r="CP14">
            <v>11797.85</v>
          </cell>
          <cell r="CQ14">
            <v>7555.67</v>
          </cell>
          <cell r="CR14">
            <v>21696.48</v>
          </cell>
          <cell r="CS14">
            <v>15987.15</v>
          </cell>
          <cell r="CT14">
            <v>19260.310000000001</v>
          </cell>
          <cell r="CU14">
            <v>41478.03</v>
          </cell>
          <cell r="CV14">
            <v>74381.570000000007</v>
          </cell>
          <cell r="CW14">
            <v>28575.599999999999</v>
          </cell>
          <cell r="CX14">
            <v>64291.74</v>
          </cell>
          <cell r="CY14">
            <v>97331.49</v>
          </cell>
          <cell r="CZ14">
            <v>406561.99</v>
          </cell>
          <cell r="DA14">
            <v>240338.94</v>
          </cell>
          <cell r="DB14">
            <v>172706.73</v>
          </cell>
          <cell r="DC14">
            <v>117906.23</v>
          </cell>
          <cell r="DD14">
            <v>50802.13</v>
          </cell>
          <cell r="DE14">
            <v>144702.89000000001</v>
          </cell>
          <cell r="DF14">
            <v>68655.460000000006</v>
          </cell>
          <cell r="DG14">
            <v>58927.91</v>
          </cell>
          <cell r="DH14">
            <v>121886.9</v>
          </cell>
          <cell r="DI14">
            <v>235610.12</v>
          </cell>
          <cell r="DJ14">
            <v>98715.91</v>
          </cell>
          <cell r="DK14">
            <v>79365.070000000007</v>
          </cell>
          <cell r="DL14">
            <v>55277.82</v>
          </cell>
          <cell r="DM14">
            <v>87081.79</v>
          </cell>
          <cell r="DN14">
            <v>60062.65</v>
          </cell>
          <cell r="DO14">
            <v>15681.42</v>
          </cell>
          <cell r="DP14">
            <v>20408.310000000001</v>
          </cell>
          <cell r="DQ14">
            <v>62158.87</v>
          </cell>
          <cell r="DR14">
            <v>29364.73</v>
          </cell>
          <cell r="DS14">
            <v>94165.68</v>
          </cell>
          <cell r="DT14">
            <v>178048.78</v>
          </cell>
          <cell r="DU14">
            <v>25913.46</v>
          </cell>
          <cell r="DV14">
            <v>59772.55</v>
          </cell>
          <cell r="DW14">
            <v>200461.42</v>
          </cell>
          <cell r="DX14">
            <v>76104.05</v>
          </cell>
          <cell r="DY14">
            <v>35227.379999999997</v>
          </cell>
          <cell r="DZ14">
            <v>26964.02</v>
          </cell>
          <cell r="EA14">
            <v>21632.26</v>
          </cell>
          <cell r="EB14">
            <v>96017.93</v>
          </cell>
          <cell r="EC14">
            <v>11732.67</v>
          </cell>
          <cell r="ED14">
            <v>24371.3</v>
          </cell>
          <cell r="EE14">
            <v>78923.88</v>
          </cell>
          <cell r="EF14">
            <v>55819.3</v>
          </cell>
          <cell r="EG14">
            <v>162980.85999999999</v>
          </cell>
          <cell r="EH14">
            <v>212856.15</v>
          </cell>
          <cell r="EI14">
            <v>145445.23000000001</v>
          </cell>
          <cell r="EJ14">
            <v>20681.86</v>
          </cell>
          <cell r="EK14">
            <v>63679.02</v>
          </cell>
          <cell r="EL14">
            <v>16229.72</v>
          </cell>
          <cell r="EM14">
            <v>7112.92</v>
          </cell>
          <cell r="EN14">
            <v>10014.540000000001</v>
          </cell>
          <cell r="EO14">
            <v>22430.639999999999</v>
          </cell>
          <cell r="EP14">
            <v>118732.64</v>
          </cell>
          <cell r="EQ14">
            <v>76745.03</v>
          </cell>
          <cell r="ER14">
            <v>56269.34</v>
          </cell>
          <cell r="ES14">
            <v>36978.83</v>
          </cell>
          <cell r="ET14">
            <v>144118.49</v>
          </cell>
          <cell r="EU14">
            <v>69779.09</v>
          </cell>
          <cell r="EV14">
            <v>192275.92</v>
          </cell>
          <cell r="EW14">
            <v>86037.02</v>
          </cell>
          <cell r="EX14">
            <v>112156.55</v>
          </cell>
          <cell r="EY14">
            <v>153520.5</v>
          </cell>
          <cell r="EZ14">
            <v>192523.15</v>
          </cell>
          <cell r="FA14">
            <v>296820.64</v>
          </cell>
          <cell r="FB14">
            <v>81847.19</v>
          </cell>
          <cell r="FC14">
            <v>206596.73</v>
          </cell>
          <cell r="FD14">
            <v>706447.75</v>
          </cell>
          <cell r="FE14">
            <v>447583.44</v>
          </cell>
          <cell r="FF14">
            <v>819923.23</v>
          </cell>
          <cell r="FG14">
            <v>591878.09</v>
          </cell>
          <cell r="FH14">
            <v>557090.68999999994</v>
          </cell>
          <cell r="FI14">
            <v>188755.71</v>
          </cell>
          <cell r="FJ14">
            <v>627400.31000000006</v>
          </cell>
          <cell r="FK14">
            <v>226326.36</v>
          </cell>
          <cell r="FL14">
            <v>222946.28</v>
          </cell>
          <cell r="FM14">
            <v>393618.61</v>
          </cell>
          <cell r="FN14">
            <v>219797.03</v>
          </cell>
          <cell r="FO14">
            <v>310587.77</v>
          </cell>
          <cell r="FP14">
            <v>289476.81</v>
          </cell>
          <cell r="FQ14">
            <v>245146.5</v>
          </cell>
          <cell r="FR14">
            <v>726541</v>
          </cell>
          <cell r="FS14">
            <v>403423.22</v>
          </cell>
          <cell r="FT14">
            <v>335887.89</v>
          </cell>
          <cell r="FU14">
            <v>312973.53999999998</v>
          </cell>
          <cell r="FV14">
            <v>189876.62</v>
          </cell>
          <cell r="FW14">
            <v>163523.53</v>
          </cell>
        </row>
        <row r="15">
          <cell r="A15" t="str">
            <v>AZ Zagreb</v>
          </cell>
          <cell r="AV15">
            <v>0</v>
          </cell>
          <cell r="AW15">
            <v>0</v>
          </cell>
          <cell r="AX15">
            <v>0</v>
          </cell>
          <cell r="AY15">
            <v>0</v>
          </cell>
          <cell r="AZ15">
            <v>0</v>
          </cell>
          <cell r="BA15">
            <v>0</v>
          </cell>
          <cell r="BB15">
            <v>14559.49</v>
          </cell>
          <cell r="BC15">
            <v>0</v>
          </cell>
          <cell r="BD15">
            <v>0</v>
          </cell>
          <cell r="BE15">
            <v>0</v>
          </cell>
          <cell r="BF15">
            <v>8220.52</v>
          </cell>
          <cell r="BG15">
            <v>0</v>
          </cell>
          <cell r="BH15">
            <v>0</v>
          </cell>
          <cell r="BI15">
            <v>0</v>
          </cell>
          <cell r="BJ15">
            <v>0</v>
          </cell>
          <cell r="BK15">
            <v>26572.07</v>
          </cell>
          <cell r="BL15">
            <v>7046.42</v>
          </cell>
          <cell r="BM15">
            <v>28181.3</v>
          </cell>
          <cell r="BN15">
            <v>8684.89</v>
          </cell>
          <cell r="BO15">
            <v>8415.77</v>
          </cell>
          <cell r="BP15">
            <v>8854.19</v>
          </cell>
          <cell r="BQ15">
            <v>28374.09</v>
          </cell>
          <cell r="BR15">
            <v>64398.25</v>
          </cell>
          <cell r="BS15">
            <v>18626.34</v>
          </cell>
          <cell r="BT15">
            <v>9867.2800000000007</v>
          </cell>
          <cell r="BU15">
            <v>51515.69</v>
          </cell>
          <cell r="BV15">
            <v>21131.58</v>
          </cell>
          <cell r="BW15">
            <v>74891.100000000006</v>
          </cell>
          <cell r="BX15">
            <v>36081.910000000003</v>
          </cell>
          <cell r="BY15">
            <v>69166.94</v>
          </cell>
          <cell r="BZ15">
            <v>38318.78</v>
          </cell>
          <cell r="CA15">
            <v>88443.8</v>
          </cell>
          <cell r="CB15">
            <v>31804.83</v>
          </cell>
          <cell r="CC15">
            <v>35552.550000000003</v>
          </cell>
          <cell r="CD15">
            <v>63227.19</v>
          </cell>
          <cell r="CE15">
            <v>101839.92</v>
          </cell>
          <cell r="CF15">
            <v>100633.04</v>
          </cell>
          <cell r="CG15">
            <v>0</v>
          </cell>
          <cell r="CH15">
            <v>43309.17</v>
          </cell>
          <cell r="CI15">
            <v>82504.81</v>
          </cell>
          <cell r="CJ15">
            <v>203943.57</v>
          </cell>
          <cell r="CK15">
            <v>260616.36</v>
          </cell>
          <cell r="CL15">
            <v>134105.09</v>
          </cell>
          <cell r="CM15">
            <v>82116.97</v>
          </cell>
          <cell r="CN15">
            <v>101204.16</v>
          </cell>
          <cell r="CO15">
            <v>193062.28</v>
          </cell>
          <cell r="CP15">
            <v>119952.56</v>
          </cell>
          <cell r="CQ15">
            <v>80732.28</v>
          </cell>
          <cell r="CR15">
            <v>59096.800000000003</v>
          </cell>
          <cell r="CS15">
            <v>187696.89</v>
          </cell>
          <cell r="CT15">
            <v>54321.66</v>
          </cell>
          <cell r="CU15">
            <v>64159.5</v>
          </cell>
          <cell r="CV15">
            <v>659339.59</v>
          </cell>
          <cell r="CW15">
            <v>430486.15</v>
          </cell>
          <cell r="CX15">
            <v>301540.76</v>
          </cell>
          <cell r="CY15">
            <v>168870.3</v>
          </cell>
          <cell r="CZ15">
            <v>503830.31</v>
          </cell>
          <cell r="DA15">
            <v>85808.99</v>
          </cell>
          <cell r="DB15">
            <v>209155.17</v>
          </cell>
          <cell r="DC15">
            <v>165159.21</v>
          </cell>
          <cell r="DD15">
            <v>223285.13</v>
          </cell>
          <cell r="DE15">
            <v>228210.81</v>
          </cell>
          <cell r="DF15">
            <v>188637.27</v>
          </cell>
          <cell r="DG15">
            <v>488266.28</v>
          </cell>
          <cell r="DH15">
            <v>825508.3</v>
          </cell>
          <cell r="DI15">
            <v>885958.49</v>
          </cell>
          <cell r="DJ15">
            <v>737112.61</v>
          </cell>
          <cell r="DK15">
            <v>763955.43</v>
          </cell>
          <cell r="DL15">
            <v>615318.16</v>
          </cell>
          <cell r="DM15">
            <v>710542.74</v>
          </cell>
          <cell r="DN15">
            <v>445287.87</v>
          </cell>
          <cell r="DO15">
            <v>199699.99</v>
          </cell>
          <cell r="DP15">
            <v>617248.4</v>
          </cell>
          <cell r="DQ15">
            <v>402496.82</v>
          </cell>
          <cell r="DR15">
            <v>282314</v>
          </cell>
          <cell r="DS15">
            <v>552136.66</v>
          </cell>
          <cell r="DT15">
            <v>941833.38</v>
          </cell>
          <cell r="DU15">
            <v>398698.54</v>
          </cell>
          <cell r="DV15">
            <v>458197.33</v>
          </cell>
          <cell r="DW15">
            <v>357761.45</v>
          </cell>
          <cell r="DX15">
            <v>365489.63</v>
          </cell>
          <cell r="DY15">
            <v>284516.71999999997</v>
          </cell>
          <cell r="DZ15">
            <v>86311.38</v>
          </cell>
          <cell r="EA15">
            <v>138512.15</v>
          </cell>
          <cell r="EB15">
            <v>424248.15</v>
          </cell>
          <cell r="EC15">
            <v>414420.72</v>
          </cell>
          <cell r="ED15">
            <v>197834.27</v>
          </cell>
          <cell r="EE15">
            <v>160553.75</v>
          </cell>
          <cell r="EF15">
            <v>155871.57999999999</v>
          </cell>
          <cell r="EG15">
            <v>392726.69</v>
          </cell>
          <cell r="EH15">
            <v>400118.72</v>
          </cell>
          <cell r="EI15">
            <v>66302.179999999993</v>
          </cell>
          <cell r="EJ15">
            <v>230595.1</v>
          </cell>
          <cell r="EK15">
            <v>345133.56</v>
          </cell>
          <cell r="EL15">
            <v>242740.05</v>
          </cell>
          <cell r="EM15">
            <v>290621.56</v>
          </cell>
          <cell r="EN15">
            <v>414911.91</v>
          </cell>
          <cell r="EO15">
            <v>453113.53</v>
          </cell>
          <cell r="EP15">
            <v>398858.6</v>
          </cell>
          <cell r="EQ15">
            <v>336273.22</v>
          </cell>
          <cell r="ER15">
            <v>544693.87</v>
          </cell>
          <cell r="ES15">
            <v>197357.5</v>
          </cell>
          <cell r="ET15">
            <v>152128.6</v>
          </cell>
          <cell r="EU15">
            <v>550864.81000000006</v>
          </cell>
          <cell r="EV15">
            <v>641497.65</v>
          </cell>
          <cell r="EW15">
            <v>153587.35999999999</v>
          </cell>
          <cell r="EX15">
            <v>339416</v>
          </cell>
          <cell r="EY15">
            <v>264416.68</v>
          </cell>
          <cell r="EZ15">
            <v>255372.37</v>
          </cell>
          <cell r="FA15">
            <v>396578.66</v>
          </cell>
          <cell r="FB15">
            <v>199109.17</v>
          </cell>
          <cell r="FC15">
            <v>161449.59</v>
          </cell>
          <cell r="FD15">
            <v>634808.93000000005</v>
          </cell>
          <cell r="FE15">
            <v>369713.9</v>
          </cell>
          <cell r="FF15">
            <v>593347.72</v>
          </cell>
          <cell r="FG15">
            <v>239031.94</v>
          </cell>
          <cell r="FH15">
            <v>369555.54</v>
          </cell>
          <cell r="FI15">
            <v>530728.67000000004</v>
          </cell>
          <cell r="FJ15">
            <v>581239.92000000004</v>
          </cell>
          <cell r="FK15">
            <v>297166.2</v>
          </cell>
          <cell r="FL15">
            <v>235966.45</v>
          </cell>
          <cell r="FM15">
            <v>253612.51</v>
          </cell>
          <cell r="FN15">
            <v>292739.88</v>
          </cell>
          <cell r="FO15">
            <v>177636.74</v>
          </cell>
          <cell r="FP15">
            <v>1301789.3600000001</v>
          </cell>
          <cell r="FQ15">
            <v>439745.47</v>
          </cell>
          <cell r="FR15">
            <v>330700.37</v>
          </cell>
          <cell r="FS15">
            <v>442197.12</v>
          </cell>
          <cell r="FT15">
            <v>712852.9</v>
          </cell>
          <cell r="FU15">
            <v>457005.89</v>
          </cell>
          <cell r="FV15">
            <v>661590.14</v>
          </cell>
          <cell r="FW15">
            <v>285555.58</v>
          </cell>
        </row>
        <row r="16">
          <cell r="A16" t="str">
            <v>ZDMF Cestarski</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363.6</v>
          </cell>
          <cell r="DB16">
            <v>0</v>
          </cell>
          <cell r="DC16">
            <v>0</v>
          </cell>
          <cell r="DD16">
            <v>0</v>
          </cell>
          <cell r="DE16">
            <v>3033.35</v>
          </cell>
          <cell r="DF16">
            <v>0</v>
          </cell>
          <cell r="DG16">
            <v>0</v>
          </cell>
          <cell r="DH16">
            <v>0</v>
          </cell>
          <cell r="DI16">
            <v>391.59</v>
          </cell>
          <cell r="DJ16">
            <v>32974.92</v>
          </cell>
          <cell r="DK16">
            <v>3773.47</v>
          </cell>
          <cell r="DL16">
            <v>0</v>
          </cell>
          <cell r="DM16">
            <v>0</v>
          </cell>
          <cell r="DN16">
            <v>11382.51</v>
          </cell>
          <cell r="DO16">
            <v>12320.89</v>
          </cell>
          <cell r="DP16">
            <v>54058.29</v>
          </cell>
          <cell r="DQ16">
            <v>35316.99</v>
          </cell>
          <cell r="DR16">
            <v>80386.38</v>
          </cell>
          <cell r="DS16">
            <v>146882.76</v>
          </cell>
          <cell r="DT16">
            <v>57203.02</v>
          </cell>
          <cell r="DU16">
            <v>0</v>
          </cell>
          <cell r="DV16">
            <v>26929.360000000001</v>
          </cell>
          <cell r="DW16">
            <v>81735.31</v>
          </cell>
          <cell r="DX16">
            <v>272.56</v>
          </cell>
          <cell r="DY16">
            <v>439.52</v>
          </cell>
          <cell r="DZ16">
            <v>51423.839999999997</v>
          </cell>
          <cell r="EA16">
            <v>33148.89</v>
          </cell>
          <cell r="EB16">
            <v>21957.84</v>
          </cell>
          <cell r="EC16">
            <v>16860.21</v>
          </cell>
          <cell r="ED16">
            <v>88004.57</v>
          </cell>
          <cell r="EE16">
            <v>232631.69</v>
          </cell>
          <cell r="EF16">
            <v>42942.22</v>
          </cell>
          <cell r="EG16">
            <v>130569.12</v>
          </cell>
          <cell r="EH16">
            <v>0</v>
          </cell>
          <cell r="EI16">
            <v>0</v>
          </cell>
          <cell r="EJ16">
            <v>35939.4</v>
          </cell>
          <cell r="EK16">
            <v>21800.45</v>
          </cell>
          <cell r="EL16">
            <v>15237.05</v>
          </cell>
          <cell r="EM16">
            <v>31530.58</v>
          </cell>
          <cell r="EN16">
            <v>18398.990000000002</v>
          </cell>
          <cell r="EO16">
            <v>21509.68</v>
          </cell>
          <cell r="EP16">
            <v>28062.22</v>
          </cell>
          <cell r="EQ16">
            <v>113089.38</v>
          </cell>
          <cell r="ER16">
            <v>36434.17</v>
          </cell>
          <cell r="ES16">
            <v>111313.3</v>
          </cell>
          <cell r="ET16">
            <v>118422.49</v>
          </cell>
          <cell r="EU16">
            <v>41021.42</v>
          </cell>
          <cell r="EV16">
            <v>24033.82</v>
          </cell>
          <cell r="EW16">
            <v>0</v>
          </cell>
          <cell r="EX16">
            <v>41658.42</v>
          </cell>
          <cell r="EY16">
            <v>83343.289999999994</v>
          </cell>
          <cell r="EZ16">
            <v>66002.009999999995</v>
          </cell>
          <cell r="FA16">
            <v>29326.27</v>
          </cell>
          <cell r="FB16">
            <v>35469.22</v>
          </cell>
          <cell r="FC16">
            <v>85531.88</v>
          </cell>
          <cell r="FD16">
            <v>211808.22</v>
          </cell>
          <cell r="FE16">
            <v>44522.52</v>
          </cell>
          <cell r="FF16">
            <v>42392.21</v>
          </cell>
          <cell r="FG16">
            <v>68290.27</v>
          </cell>
          <cell r="FH16">
            <v>17982.990000000002</v>
          </cell>
          <cell r="FI16">
            <v>0</v>
          </cell>
          <cell r="FJ16">
            <v>50699.07</v>
          </cell>
          <cell r="FK16">
            <v>24248.62</v>
          </cell>
          <cell r="FL16">
            <v>83679.600000000006</v>
          </cell>
          <cell r="FM16">
            <v>8966.2800000000007</v>
          </cell>
          <cell r="FN16">
            <v>35515.35</v>
          </cell>
          <cell r="FO16">
            <v>50945.99</v>
          </cell>
          <cell r="FP16">
            <v>237599.5</v>
          </cell>
          <cell r="FQ16">
            <v>239981.4</v>
          </cell>
          <cell r="FR16">
            <v>218207.82</v>
          </cell>
          <cell r="FS16">
            <v>78313.8</v>
          </cell>
          <cell r="FT16">
            <v>0</v>
          </cell>
          <cell r="FU16">
            <v>112627.42</v>
          </cell>
          <cell r="FV16">
            <v>60933.53</v>
          </cell>
          <cell r="FW16">
            <v>28774.32</v>
          </cell>
        </row>
        <row r="17">
          <cell r="A17" t="str">
            <v>AZ Auto Hrvatska</v>
          </cell>
          <cell r="CI17">
            <v>0</v>
          </cell>
          <cell r="CJ17">
            <v>0</v>
          </cell>
          <cell r="CK17">
            <v>0</v>
          </cell>
          <cell r="CL17">
            <v>0</v>
          </cell>
          <cell r="CM17">
            <v>0</v>
          </cell>
          <cell r="CN17">
            <v>0</v>
          </cell>
          <cell r="CO17">
            <v>0</v>
          </cell>
          <cell r="CP17">
            <v>0</v>
          </cell>
          <cell r="CQ17">
            <v>0</v>
          </cell>
          <cell r="CR17">
            <v>0</v>
          </cell>
          <cell r="CS17">
            <v>0</v>
          </cell>
          <cell r="CT17">
            <v>0</v>
          </cell>
          <cell r="CU17">
            <v>0</v>
          </cell>
          <cell r="CV17">
            <v>7306.62</v>
          </cell>
          <cell r="CW17">
            <v>0</v>
          </cell>
          <cell r="CX17">
            <v>16810.8</v>
          </cell>
          <cell r="CY17">
            <v>18650.68</v>
          </cell>
          <cell r="CZ17">
            <v>39831.629999999997</v>
          </cell>
          <cell r="DA17">
            <v>9845.26</v>
          </cell>
          <cell r="DB17">
            <v>28851.919999999998</v>
          </cell>
          <cell r="DC17">
            <v>0</v>
          </cell>
          <cell r="DD17">
            <v>0</v>
          </cell>
          <cell r="DE17">
            <v>0</v>
          </cell>
          <cell r="DF17">
            <v>0</v>
          </cell>
          <cell r="DG17">
            <v>0</v>
          </cell>
          <cell r="DH17">
            <v>8881.52</v>
          </cell>
          <cell r="DI17">
            <v>0</v>
          </cell>
          <cell r="DJ17">
            <v>9466.4699999999993</v>
          </cell>
          <cell r="DK17">
            <v>16355.08</v>
          </cell>
          <cell r="DL17">
            <v>0</v>
          </cell>
          <cell r="DM17">
            <v>0</v>
          </cell>
          <cell r="DN17">
            <v>16920.16</v>
          </cell>
          <cell r="DO17">
            <v>0</v>
          </cell>
          <cell r="DP17">
            <v>0</v>
          </cell>
          <cell r="DQ17">
            <v>0</v>
          </cell>
          <cell r="DR17">
            <v>0</v>
          </cell>
          <cell r="DS17">
            <v>9664.16</v>
          </cell>
          <cell r="DT17">
            <v>24346.85</v>
          </cell>
          <cell r="DU17">
            <v>24781.77</v>
          </cell>
          <cell r="DV17">
            <v>0</v>
          </cell>
          <cell r="DW17">
            <v>11680.2</v>
          </cell>
          <cell r="DX17">
            <v>26248.240000000002</v>
          </cell>
          <cell r="DY17">
            <v>26469.5</v>
          </cell>
          <cell r="DZ17">
            <v>7917.55</v>
          </cell>
          <cell r="EA17">
            <v>28058.44</v>
          </cell>
          <cell r="EB17">
            <v>27465.4</v>
          </cell>
          <cell r="EC17">
            <v>0</v>
          </cell>
          <cell r="ED17">
            <v>30226.29</v>
          </cell>
          <cell r="EE17">
            <v>0</v>
          </cell>
          <cell r="EF17">
            <v>0</v>
          </cell>
          <cell r="EG17">
            <v>0</v>
          </cell>
          <cell r="EH17">
            <v>0</v>
          </cell>
          <cell r="EI17">
            <v>0</v>
          </cell>
          <cell r="EJ17">
            <v>10294.65</v>
          </cell>
          <cell r="EK17">
            <v>0</v>
          </cell>
          <cell r="EL17">
            <v>33858.61</v>
          </cell>
          <cell r="EM17">
            <v>35244.019999999997</v>
          </cell>
          <cell r="EN17">
            <v>35961.07</v>
          </cell>
          <cell r="EO17">
            <v>0</v>
          </cell>
          <cell r="EP17">
            <v>0</v>
          </cell>
          <cell r="EQ17">
            <v>0</v>
          </cell>
          <cell r="ER17">
            <v>40969.21</v>
          </cell>
          <cell r="ES17">
            <v>41228.46</v>
          </cell>
          <cell r="ET17">
            <v>0</v>
          </cell>
          <cell r="EU17">
            <v>7494.45</v>
          </cell>
          <cell r="EV17">
            <v>32456.43</v>
          </cell>
          <cell r="EW17">
            <v>0</v>
          </cell>
          <cell r="EX17">
            <v>8806.9699999999993</v>
          </cell>
          <cell r="EY17">
            <v>0</v>
          </cell>
          <cell r="EZ17">
            <v>43291.63</v>
          </cell>
          <cell r="FA17">
            <v>0</v>
          </cell>
          <cell r="FB17">
            <v>0</v>
          </cell>
          <cell r="FC17">
            <v>0</v>
          </cell>
          <cell r="FD17">
            <v>77321.16</v>
          </cell>
          <cell r="FE17">
            <v>86536.36</v>
          </cell>
          <cell r="FF17">
            <v>79361.62</v>
          </cell>
          <cell r="FG17">
            <v>0</v>
          </cell>
          <cell r="FH17">
            <v>6907.28</v>
          </cell>
          <cell r="FI17">
            <v>58.79</v>
          </cell>
          <cell r="FJ17">
            <v>38131.11</v>
          </cell>
          <cell r="FK17">
            <v>0</v>
          </cell>
          <cell r="FL17">
            <v>0</v>
          </cell>
          <cell r="FM17">
            <v>0</v>
          </cell>
          <cell r="FN17">
            <v>0</v>
          </cell>
          <cell r="FO17">
            <v>167565.92000000001</v>
          </cell>
          <cell r="FP17">
            <v>102002.47</v>
          </cell>
          <cell r="FQ17">
            <v>1683.34</v>
          </cell>
          <cell r="FR17">
            <v>0</v>
          </cell>
          <cell r="FS17">
            <v>0</v>
          </cell>
          <cell r="FT17">
            <v>0</v>
          </cell>
          <cell r="FU17">
            <v>0</v>
          </cell>
          <cell r="FV17">
            <v>38566.49</v>
          </cell>
          <cell r="FW17">
            <v>0</v>
          </cell>
        </row>
        <row r="18">
          <cell r="A18" t="str">
            <v>AC Rijeka - Zagreb</v>
          </cell>
          <cell r="CO18">
            <v>0</v>
          </cell>
          <cell r="CP18">
            <v>0</v>
          </cell>
          <cell r="CQ18">
            <v>0</v>
          </cell>
          <cell r="CR18">
            <v>0</v>
          </cell>
          <cell r="CS18">
            <v>0</v>
          </cell>
          <cell r="CT18">
            <v>0</v>
          </cell>
          <cell r="CU18">
            <v>7159.09</v>
          </cell>
          <cell r="CV18">
            <v>34533.980000000003</v>
          </cell>
          <cell r="CW18">
            <v>15766.08</v>
          </cell>
          <cell r="CX18">
            <v>21996.03</v>
          </cell>
          <cell r="CY18">
            <v>0</v>
          </cell>
          <cell r="CZ18">
            <v>17861.259999999998</v>
          </cell>
          <cell r="DA18">
            <v>57115.99</v>
          </cell>
          <cell r="DB18">
            <v>63025.279999999999</v>
          </cell>
          <cell r="DC18">
            <v>48508.480000000003</v>
          </cell>
          <cell r="DD18">
            <v>68679.67</v>
          </cell>
          <cell r="DE18">
            <v>108963.35</v>
          </cell>
          <cell r="DF18">
            <v>10140.31</v>
          </cell>
          <cell r="DG18">
            <v>20230.04</v>
          </cell>
          <cell r="DH18">
            <v>52415.78</v>
          </cell>
          <cell r="DI18">
            <v>68717.45</v>
          </cell>
          <cell r="DJ18">
            <v>11211.07</v>
          </cell>
          <cell r="DK18">
            <v>24387.63</v>
          </cell>
          <cell r="DL18">
            <v>117010.06</v>
          </cell>
          <cell r="DM18">
            <v>13680.11</v>
          </cell>
          <cell r="DN18">
            <v>26538.58</v>
          </cell>
          <cell r="DO18">
            <v>13826.7</v>
          </cell>
          <cell r="DP18">
            <v>14238.08</v>
          </cell>
          <cell r="DQ18">
            <v>0</v>
          </cell>
          <cell r="DR18">
            <v>26411.69</v>
          </cell>
          <cell r="DS18">
            <v>52269.55</v>
          </cell>
          <cell r="DT18">
            <v>0</v>
          </cell>
          <cell r="DU18">
            <v>12769.73</v>
          </cell>
          <cell r="DV18">
            <v>55640.35</v>
          </cell>
          <cell r="DW18">
            <v>55439.53</v>
          </cell>
          <cell r="DX18">
            <v>0</v>
          </cell>
          <cell r="DY18">
            <v>23651.55</v>
          </cell>
          <cell r="DZ18">
            <v>0</v>
          </cell>
          <cell r="EA18">
            <v>24287.66</v>
          </cell>
          <cell r="EB18">
            <v>40976.93</v>
          </cell>
          <cell r="EC18">
            <v>21666.03</v>
          </cell>
        </row>
        <row r="19">
          <cell r="A19" t="str">
            <v>AZ ZABA</v>
          </cell>
          <cell r="CS19">
            <v>0</v>
          </cell>
          <cell r="CT19">
            <v>2674.84</v>
          </cell>
          <cell r="CU19">
            <v>4771.6000000000004</v>
          </cell>
          <cell r="CV19">
            <v>41944.81</v>
          </cell>
          <cell r="CW19">
            <v>83453</v>
          </cell>
          <cell r="CX19">
            <v>26041.15</v>
          </cell>
          <cell r="CY19">
            <v>80971.33</v>
          </cell>
          <cell r="CZ19">
            <v>59061.62</v>
          </cell>
          <cell r="DA19">
            <v>214413.94</v>
          </cell>
          <cell r="DB19">
            <v>490001.17</v>
          </cell>
          <cell r="DC19">
            <v>99949.41</v>
          </cell>
          <cell r="DD19">
            <v>114050.47</v>
          </cell>
          <cell r="DE19">
            <v>217773.9</v>
          </cell>
          <cell r="DF19">
            <v>291295.84000000003</v>
          </cell>
          <cell r="DG19">
            <v>202908.51</v>
          </cell>
          <cell r="DH19">
            <v>396697.39</v>
          </cell>
          <cell r="DI19">
            <v>515967.91</v>
          </cell>
          <cell r="DJ19">
            <v>220362.15</v>
          </cell>
          <cell r="DK19">
            <v>69953.86</v>
          </cell>
          <cell r="DL19">
            <v>215144.03</v>
          </cell>
          <cell r="DM19">
            <v>213430.53</v>
          </cell>
          <cell r="DN19">
            <v>389462.54</v>
          </cell>
          <cell r="DO19">
            <v>109818.35</v>
          </cell>
          <cell r="DP19">
            <v>135271.67000000001</v>
          </cell>
          <cell r="DQ19">
            <v>206732.55</v>
          </cell>
          <cell r="DR19">
            <v>210262.5</v>
          </cell>
          <cell r="DS19">
            <v>343316.61</v>
          </cell>
          <cell r="DT19">
            <v>337994.73</v>
          </cell>
          <cell r="DU19">
            <v>183565.81</v>
          </cell>
          <cell r="DV19">
            <v>129050.73</v>
          </cell>
          <cell r="DW19">
            <v>29568.49</v>
          </cell>
          <cell r="DX19">
            <v>13382.11</v>
          </cell>
          <cell r="DY19">
            <v>5869.8</v>
          </cell>
          <cell r="DZ19">
            <v>54919.39</v>
          </cell>
          <cell r="EA19">
            <v>105565.23</v>
          </cell>
          <cell r="EB19">
            <v>176290.42</v>
          </cell>
          <cell r="EC19">
            <v>174946.73</v>
          </cell>
          <cell r="ED19">
            <v>189037.81</v>
          </cell>
          <cell r="EE19">
            <v>189977.03</v>
          </cell>
          <cell r="EF19">
            <v>384385.97</v>
          </cell>
          <cell r="EG19">
            <v>504777.76</v>
          </cell>
          <cell r="EH19">
            <v>162055.51</v>
          </cell>
          <cell r="EI19">
            <v>172301.14</v>
          </cell>
          <cell r="EJ19">
            <v>254003.07</v>
          </cell>
          <cell r="EK19">
            <v>198149.64</v>
          </cell>
          <cell r="EL19">
            <v>55852.37</v>
          </cell>
          <cell r="EM19">
            <v>111116.63</v>
          </cell>
          <cell r="EN19">
            <v>263546.2</v>
          </cell>
          <cell r="EO19">
            <v>223081.95</v>
          </cell>
          <cell r="EP19">
            <v>213547.14</v>
          </cell>
          <cell r="EQ19">
            <v>189028.55</v>
          </cell>
          <cell r="ER19">
            <v>1217373.69</v>
          </cell>
          <cell r="ES19">
            <v>664678.15</v>
          </cell>
          <cell r="ET19">
            <v>215658.9</v>
          </cell>
          <cell r="EU19">
            <v>552737.42000000004</v>
          </cell>
          <cell r="EV19">
            <v>183846.77</v>
          </cell>
          <cell r="EW19">
            <v>311347.28000000003</v>
          </cell>
          <cell r="EX19">
            <v>127576.72</v>
          </cell>
          <cell r="EY19">
            <v>78859.520000000004</v>
          </cell>
          <cell r="EZ19">
            <v>185937.15</v>
          </cell>
          <cell r="FA19">
            <v>111268.15</v>
          </cell>
          <cell r="FB19">
            <v>217610.84</v>
          </cell>
          <cell r="FC19">
            <v>224942.43</v>
          </cell>
          <cell r="FD19">
            <v>928187.11</v>
          </cell>
          <cell r="FE19">
            <v>607392.76</v>
          </cell>
          <cell r="FF19">
            <v>84003.87</v>
          </cell>
          <cell r="FG19">
            <v>107286.95</v>
          </cell>
          <cell r="FH19">
            <v>269140.32</v>
          </cell>
          <cell r="FI19">
            <v>274205.06</v>
          </cell>
          <cell r="FJ19">
            <v>443968.7</v>
          </cell>
          <cell r="FK19">
            <v>159020.38</v>
          </cell>
          <cell r="FL19">
            <v>97742.71</v>
          </cell>
          <cell r="FM19">
            <v>147353.5</v>
          </cell>
          <cell r="FN19">
            <v>506518.69</v>
          </cell>
          <cell r="FO19">
            <v>805940.29</v>
          </cell>
          <cell r="FP19">
            <v>1066221.56</v>
          </cell>
          <cell r="FQ19">
            <v>593130.88</v>
          </cell>
          <cell r="FR19">
            <v>331194.38</v>
          </cell>
          <cell r="FS19">
            <v>183467.78</v>
          </cell>
          <cell r="FT19">
            <v>182066.89</v>
          </cell>
          <cell r="FU19">
            <v>110878.3</v>
          </cell>
          <cell r="FV19">
            <v>237521.59</v>
          </cell>
          <cell r="FW19">
            <v>76157.38</v>
          </cell>
        </row>
        <row r="20">
          <cell r="A20" t="str">
            <v>Raiffeisen ZDMF</v>
          </cell>
          <cell r="ED20">
            <v>2003.22</v>
          </cell>
          <cell r="EE20">
            <v>0</v>
          </cell>
          <cell r="EF20">
            <v>7062.4</v>
          </cell>
          <cell r="EG20">
            <v>2057.1999999999998</v>
          </cell>
          <cell r="EH20">
            <v>19327.330000000002</v>
          </cell>
          <cell r="EI20">
            <v>1038.8900000000001</v>
          </cell>
          <cell r="EJ20">
            <v>1047.3599999999999</v>
          </cell>
          <cell r="EK20">
            <v>1026.83</v>
          </cell>
          <cell r="EL20">
            <v>100458.05</v>
          </cell>
          <cell r="EM20">
            <v>0</v>
          </cell>
          <cell r="EN20">
            <v>1074.57</v>
          </cell>
          <cell r="EO20">
            <v>1085.9000000000001</v>
          </cell>
          <cell r="EP20">
            <v>25772.32</v>
          </cell>
          <cell r="EQ20">
            <v>33173.42</v>
          </cell>
          <cell r="ER20">
            <v>34620.81</v>
          </cell>
          <cell r="ES20">
            <v>8907.4500000000007</v>
          </cell>
          <cell r="ET20">
            <v>14293.58</v>
          </cell>
          <cell r="EU20">
            <v>3799.04</v>
          </cell>
          <cell r="EV20">
            <v>11771.76</v>
          </cell>
          <cell r="EW20">
            <v>13517.32</v>
          </cell>
          <cell r="EX20">
            <v>87374.54</v>
          </cell>
          <cell r="EY20">
            <v>17804.62</v>
          </cell>
          <cell r="EZ20">
            <v>135632.98000000001</v>
          </cell>
          <cell r="FA20">
            <v>19949.61</v>
          </cell>
          <cell r="FB20">
            <v>126629.59</v>
          </cell>
          <cell r="FC20">
            <v>45085.33</v>
          </cell>
          <cell r="FD20">
            <v>62209</v>
          </cell>
          <cell r="FE20">
            <v>22946.42</v>
          </cell>
          <cell r="FF20">
            <v>25750.34</v>
          </cell>
          <cell r="FG20">
            <v>22369.65</v>
          </cell>
          <cell r="FH20">
            <v>21567.57</v>
          </cell>
          <cell r="FI20">
            <v>10569.19</v>
          </cell>
          <cell r="FJ20">
            <v>77189.179999999993</v>
          </cell>
          <cell r="FK20">
            <v>152241.62</v>
          </cell>
          <cell r="FL20">
            <v>55410.78</v>
          </cell>
          <cell r="FM20">
            <v>29771.55</v>
          </cell>
          <cell r="FN20">
            <v>319057.01</v>
          </cell>
          <cell r="FO20">
            <v>190423.5</v>
          </cell>
          <cell r="FP20">
            <v>29649.97</v>
          </cell>
          <cell r="FQ20">
            <v>41430.03</v>
          </cell>
          <cell r="FR20">
            <v>39215.949999999997</v>
          </cell>
          <cell r="FS20">
            <v>142182.79</v>
          </cell>
          <cell r="FT20">
            <v>39838.89</v>
          </cell>
          <cell r="FU20">
            <v>20245.990000000002</v>
          </cell>
          <cell r="FV20">
            <v>70939.990000000005</v>
          </cell>
          <cell r="FW20">
            <v>12452.5</v>
          </cell>
        </row>
        <row r="21">
          <cell r="A21" t="str">
            <v>Erste ZDMF</v>
          </cell>
          <cell r="EE21">
            <v>0</v>
          </cell>
          <cell r="EF21">
            <v>3587.73</v>
          </cell>
          <cell r="EG21">
            <v>1197.5999999999999</v>
          </cell>
          <cell r="EH21">
            <v>0</v>
          </cell>
          <cell r="EI21">
            <v>0</v>
          </cell>
          <cell r="EJ21">
            <v>0</v>
          </cell>
          <cell r="EK21">
            <v>1213.26</v>
          </cell>
          <cell r="EL21">
            <v>0</v>
          </cell>
          <cell r="EM21">
            <v>0</v>
          </cell>
          <cell r="EN21">
            <v>1273.02</v>
          </cell>
          <cell r="EO21">
            <v>0</v>
          </cell>
          <cell r="EP21">
            <v>1326.61</v>
          </cell>
          <cell r="EQ21">
            <v>0</v>
          </cell>
          <cell r="ER21">
            <v>0</v>
          </cell>
          <cell r="ES21">
            <v>4433.37</v>
          </cell>
          <cell r="ET21">
            <v>7491.28</v>
          </cell>
          <cell r="EU21">
            <v>10445.36</v>
          </cell>
          <cell r="EV21">
            <v>14522.31</v>
          </cell>
          <cell r="EW21">
            <v>0</v>
          </cell>
          <cell r="EX21">
            <v>3049.31</v>
          </cell>
          <cell r="EY21">
            <v>3890.88</v>
          </cell>
          <cell r="EZ21">
            <v>0</v>
          </cell>
          <cell r="FA21">
            <v>13171.83</v>
          </cell>
          <cell r="FB21">
            <v>11600.03</v>
          </cell>
          <cell r="FC21">
            <v>2991.92</v>
          </cell>
          <cell r="FD21">
            <v>39114.74</v>
          </cell>
          <cell r="FE21">
            <v>17153.63</v>
          </cell>
          <cell r="FF21">
            <v>5848.12</v>
          </cell>
          <cell r="FG21">
            <v>31837.68</v>
          </cell>
          <cell r="FH21">
            <v>15525.02</v>
          </cell>
          <cell r="FI21">
            <v>22162.78</v>
          </cell>
          <cell r="FJ21">
            <v>12065.44</v>
          </cell>
          <cell r="FK21">
            <v>18684.29</v>
          </cell>
          <cell r="FL21">
            <v>14230.35</v>
          </cell>
          <cell r="FM21">
            <v>10733.3</v>
          </cell>
          <cell r="FN21">
            <v>0</v>
          </cell>
          <cell r="FO21">
            <v>0</v>
          </cell>
          <cell r="FP21">
            <v>46351.59</v>
          </cell>
          <cell r="FQ21">
            <v>87241.45</v>
          </cell>
          <cell r="FR21">
            <v>69263.19</v>
          </cell>
          <cell r="FS21">
            <v>17874.5</v>
          </cell>
          <cell r="FT21">
            <v>23792.2</v>
          </cell>
          <cell r="FU21">
            <v>27583.07</v>
          </cell>
          <cell r="FV21">
            <v>29684.98</v>
          </cell>
          <cell r="FW21">
            <v>9386.76</v>
          </cell>
        </row>
        <row r="22">
          <cell r="A22" t="str">
            <v>AZ Treći horizont</v>
          </cell>
          <cell r="EQ22">
            <v>0</v>
          </cell>
          <cell r="ER22">
            <v>0</v>
          </cell>
          <cell r="ES22">
            <v>0</v>
          </cell>
          <cell r="ET22">
            <v>0</v>
          </cell>
          <cell r="EU22">
            <v>0</v>
          </cell>
          <cell r="EV22">
            <v>0</v>
          </cell>
          <cell r="EW22">
            <v>0</v>
          </cell>
          <cell r="EX22">
            <v>0</v>
          </cell>
          <cell r="EY22">
            <v>0</v>
          </cell>
          <cell r="EZ22">
            <v>0</v>
          </cell>
          <cell r="FA22">
            <v>0</v>
          </cell>
          <cell r="FB22">
            <v>0</v>
          </cell>
          <cell r="FC22">
            <v>1290.68</v>
          </cell>
          <cell r="FD22">
            <v>0</v>
          </cell>
          <cell r="FE22">
            <v>0</v>
          </cell>
          <cell r="FF22">
            <v>0</v>
          </cell>
          <cell r="FG22">
            <v>10509.79</v>
          </cell>
          <cell r="FH22">
            <v>0</v>
          </cell>
          <cell r="FI22">
            <v>0</v>
          </cell>
          <cell r="FJ22">
            <v>0</v>
          </cell>
          <cell r="FK22">
            <v>0</v>
          </cell>
          <cell r="FL22">
            <v>8512.2199999999993</v>
          </cell>
          <cell r="FM22">
            <v>2672.02</v>
          </cell>
          <cell r="FN22">
            <v>1314.24</v>
          </cell>
          <cell r="FO22">
            <v>0</v>
          </cell>
          <cell r="FP22">
            <v>0</v>
          </cell>
          <cell r="FQ22">
            <v>0</v>
          </cell>
          <cell r="FR22">
            <v>0</v>
          </cell>
          <cell r="FS22">
            <v>0</v>
          </cell>
          <cell r="FT22">
            <v>20207.53</v>
          </cell>
          <cell r="FU22">
            <v>4554.49</v>
          </cell>
          <cell r="FV22">
            <v>16092.21</v>
          </cell>
          <cell r="FW22">
            <v>0</v>
          </cell>
        </row>
        <row r="23">
          <cell r="A23" t="str">
            <v>NESTLE ZDMF</v>
          </cell>
          <cell r="EX23">
            <v>0</v>
          </cell>
          <cell r="EY23">
            <v>0</v>
          </cell>
          <cell r="EZ23">
            <v>0</v>
          </cell>
          <cell r="FA23">
            <v>0</v>
          </cell>
          <cell r="FB23">
            <v>0</v>
          </cell>
          <cell r="FC23">
            <v>0</v>
          </cell>
          <cell r="FD23">
            <v>0</v>
          </cell>
          <cell r="FE23">
            <v>0</v>
          </cell>
          <cell r="FF23">
            <v>0</v>
          </cell>
          <cell r="FG23">
            <v>0</v>
          </cell>
          <cell r="FH23">
            <v>0</v>
          </cell>
          <cell r="FI23">
            <v>0</v>
          </cell>
          <cell r="FJ23">
            <v>0</v>
          </cell>
          <cell r="FK23">
            <v>0</v>
          </cell>
          <cell r="FL23">
            <v>0</v>
          </cell>
          <cell r="FM23">
            <v>0</v>
          </cell>
          <cell r="FN23">
            <v>0</v>
          </cell>
          <cell r="FO23">
            <v>0</v>
          </cell>
          <cell r="FP23">
            <v>0</v>
          </cell>
          <cell r="FQ23">
            <v>0</v>
          </cell>
          <cell r="FR23">
            <v>0</v>
          </cell>
          <cell r="FS23">
            <v>0</v>
          </cell>
          <cell r="FT23">
            <v>0</v>
          </cell>
          <cell r="FU23">
            <v>0</v>
          </cell>
          <cell r="FV23">
            <v>0</v>
          </cell>
          <cell r="FW23">
            <v>0</v>
          </cell>
        </row>
        <row r="24">
          <cell r="A24" t="str">
            <v>POŠTA ZDMF</v>
          </cell>
          <cell r="FK24">
            <v>0</v>
          </cell>
          <cell r="FL24">
            <v>17746.77</v>
          </cell>
          <cell r="FM24">
            <v>63498.98</v>
          </cell>
          <cell r="FN24">
            <v>23881.08</v>
          </cell>
          <cell r="FO24">
            <v>207722.3</v>
          </cell>
          <cell r="FP24">
            <v>1115451.6299999999</v>
          </cell>
          <cell r="FQ24">
            <v>476307.45</v>
          </cell>
          <cell r="FR24">
            <v>259191.72</v>
          </cell>
          <cell r="FS24">
            <v>180522</v>
          </cell>
          <cell r="FT24">
            <v>130245.99</v>
          </cell>
          <cell r="FU24">
            <v>129652.88</v>
          </cell>
          <cell r="FV24">
            <v>103250.71</v>
          </cell>
          <cell r="FW24">
            <v>71478.28</v>
          </cell>
        </row>
        <row r="25">
          <cell r="A25" t="str">
            <v>POLICIJSKI ZDMF</v>
          </cell>
          <cell r="FM25">
            <v>0</v>
          </cell>
          <cell r="FN25">
            <v>0</v>
          </cell>
          <cell r="FO25">
            <v>0</v>
          </cell>
          <cell r="FP25">
            <v>0</v>
          </cell>
          <cell r="FQ25">
            <v>0</v>
          </cell>
          <cell r="FR25">
            <v>0</v>
          </cell>
          <cell r="FS25">
            <v>0</v>
          </cell>
          <cell r="FT25">
            <v>0</v>
          </cell>
          <cell r="FU25">
            <v>0</v>
          </cell>
          <cell r="FV25">
            <v>0</v>
          </cell>
          <cell r="FW25">
            <v>0</v>
          </cell>
        </row>
        <row r="26">
          <cell r="A26" t="str">
            <v>ZDMF FINE</v>
          </cell>
          <cell r="FP26">
            <v>0</v>
          </cell>
          <cell r="FQ26">
            <v>24411.75</v>
          </cell>
          <cell r="FR26">
            <v>44329.82</v>
          </cell>
          <cell r="FS26">
            <v>0</v>
          </cell>
          <cell r="FT26">
            <v>5188.7299999999996</v>
          </cell>
          <cell r="FU26">
            <v>5028.87</v>
          </cell>
          <cell r="FV26">
            <v>0</v>
          </cell>
          <cell r="FW26">
            <v>6241.43</v>
          </cell>
        </row>
        <row r="28">
          <cell r="A28" t="str">
            <v>UKUPNO</v>
          </cell>
          <cell r="B28">
            <v>0</v>
          </cell>
          <cell r="C28">
            <v>0</v>
          </cell>
          <cell r="D28">
            <v>0</v>
          </cell>
          <cell r="E28">
            <v>0</v>
          </cell>
          <cell r="F28">
            <v>3029.86</v>
          </cell>
          <cell r="G28">
            <v>0</v>
          </cell>
          <cell r="H28">
            <v>0</v>
          </cell>
          <cell r="I28">
            <v>0</v>
          </cell>
          <cell r="J28">
            <v>1512.05</v>
          </cell>
          <cell r="K28">
            <v>0</v>
          </cell>
          <cell r="L28">
            <v>3074.55</v>
          </cell>
          <cell r="M28">
            <v>4164.16</v>
          </cell>
          <cell r="N28">
            <v>6934.51</v>
          </cell>
          <cell r="O28">
            <v>19038.36</v>
          </cell>
          <cell r="P28">
            <v>11076.51</v>
          </cell>
          <cell r="Q28">
            <v>585.85</v>
          </cell>
          <cell r="R28">
            <v>0</v>
          </cell>
          <cell r="S28">
            <v>1824.21</v>
          </cell>
          <cell r="T28">
            <v>6777.0199999999995</v>
          </cell>
          <cell r="U28">
            <v>18828.54</v>
          </cell>
          <cell r="V28">
            <v>0</v>
          </cell>
          <cell r="W28">
            <v>13949.38</v>
          </cell>
          <cell r="X28">
            <v>18096.150000000001</v>
          </cell>
          <cell r="Y28">
            <v>11200</v>
          </cell>
          <cell r="Z28">
            <v>8518.59</v>
          </cell>
          <cell r="AA28">
            <v>66330.98</v>
          </cell>
          <cell r="AB28">
            <v>158996.60999999999</v>
          </cell>
          <cell r="AC28">
            <v>33009.15</v>
          </cell>
          <cell r="AD28">
            <v>24576.21</v>
          </cell>
          <cell r="AE28">
            <v>47183.75</v>
          </cell>
          <cell r="AF28">
            <v>5100.7699999999995</v>
          </cell>
          <cell r="AG28">
            <v>54798.81</v>
          </cell>
          <cell r="AH28">
            <v>135993.39000000001</v>
          </cell>
          <cell r="AI28">
            <v>7632.09</v>
          </cell>
          <cell r="AJ28">
            <v>19056.589999999997</v>
          </cell>
          <cell r="AK28">
            <v>146586.90999999997</v>
          </cell>
          <cell r="AL28">
            <v>39813.990000000005</v>
          </cell>
          <cell r="AM28">
            <v>33496.58</v>
          </cell>
          <cell r="AN28">
            <v>257235.13</v>
          </cell>
          <cell r="AO28">
            <v>438550.8</v>
          </cell>
          <cell r="AP28">
            <v>165643.04</v>
          </cell>
          <cell r="AQ28">
            <v>213011.28000000003</v>
          </cell>
          <cell r="AR28">
            <v>162876.98000000001</v>
          </cell>
          <cell r="AS28">
            <v>122669.78</v>
          </cell>
          <cell r="AT28">
            <v>96302.35</v>
          </cell>
          <cell r="AU28">
            <v>139586.74</v>
          </cell>
          <cell r="AV28">
            <v>188230.06000000003</v>
          </cell>
          <cell r="AW28">
            <v>377552.22</v>
          </cell>
          <cell r="AX28">
            <v>148540.82999999999</v>
          </cell>
          <cell r="AY28">
            <v>155171.94999999998</v>
          </cell>
          <cell r="AZ28">
            <v>351646.66</v>
          </cell>
          <cell r="BA28">
            <v>856424.41</v>
          </cell>
          <cell r="BB28">
            <v>578909.36</v>
          </cell>
          <cell r="BC28">
            <v>209570.40999999997</v>
          </cell>
          <cell r="BD28">
            <v>274358.24999999994</v>
          </cell>
          <cell r="BE28">
            <v>277474.64</v>
          </cell>
          <cell r="BF28">
            <v>346740.51000000007</v>
          </cell>
          <cell r="BG28">
            <v>275948.44999999995</v>
          </cell>
          <cell r="BH28">
            <v>388216.78</v>
          </cell>
          <cell r="BI28">
            <v>350383.39000000007</v>
          </cell>
          <cell r="BJ28">
            <v>322367.00999999995</v>
          </cell>
          <cell r="BK28">
            <v>363631.00999999995</v>
          </cell>
          <cell r="BL28">
            <v>1157984.2199999997</v>
          </cell>
          <cell r="BM28">
            <v>1691566.12</v>
          </cell>
          <cell r="BN28">
            <v>1185352.4599999997</v>
          </cell>
          <cell r="BO28">
            <v>672014.22999999986</v>
          </cell>
          <cell r="BP28">
            <v>1207484.6299999999</v>
          </cell>
          <cell r="BQ28">
            <v>483933.60000000003</v>
          </cell>
          <cell r="BR28">
            <v>966636.91999999993</v>
          </cell>
          <cell r="BS28">
            <v>691159.10000000009</v>
          </cell>
          <cell r="BT28">
            <v>733204.31</v>
          </cell>
          <cell r="BU28">
            <v>704635.14000000013</v>
          </cell>
          <cell r="BV28">
            <v>887640.99000000011</v>
          </cell>
          <cell r="BW28">
            <v>1598722.03</v>
          </cell>
          <cell r="BX28">
            <v>2048216.91</v>
          </cell>
          <cell r="BY28">
            <v>2420465.04</v>
          </cell>
          <cell r="BZ28">
            <v>2300519.8499999996</v>
          </cell>
          <cell r="CA28">
            <v>1898731.99</v>
          </cell>
          <cell r="CB28">
            <v>2573527.1399999997</v>
          </cell>
          <cell r="CC28">
            <v>1948162.15</v>
          </cell>
          <cell r="CD28">
            <v>1885802.39</v>
          </cell>
          <cell r="CE28">
            <v>1361826.5</v>
          </cell>
          <cell r="CF28">
            <v>1757307.75</v>
          </cell>
          <cell r="CG28">
            <v>1391434.75</v>
          </cell>
          <cell r="CH28">
            <v>1297113.1599999997</v>
          </cell>
          <cell r="CI28">
            <v>1451377.37</v>
          </cell>
          <cell r="CJ28">
            <v>3867711.65</v>
          </cell>
          <cell r="CK28">
            <v>2718335.9600000004</v>
          </cell>
          <cell r="CL28">
            <v>2449350.8699999996</v>
          </cell>
          <cell r="CM28">
            <v>1819078.16</v>
          </cell>
          <cell r="CN28">
            <v>1249225.5499999998</v>
          </cell>
          <cell r="CO28">
            <v>1530628.11</v>
          </cell>
          <cell r="CP28">
            <v>954997.19</v>
          </cell>
          <cell r="CQ28">
            <v>716314.96000000008</v>
          </cell>
          <cell r="CR28">
            <v>1329483.08</v>
          </cell>
          <cell r="CS28">
            <v>1850712.6</v>
          </cell>
          <cell r="CT28">
            <v>1528329.26</v>
          </cell>
          <cell r="CU28">
            <v>2190568.65</v>
          </cell>
          <cell r="CV28">
            <v>4564821.2799999993</v>
          </cell>
          <cell r="CW28">
            <v>3808624.2600000002</v>
          </cell>
          <cell r="CX28">
            <v>4586471.9300000006</v>
          </cell>
          <cell r="CY28">
            <v>6665156.0200000005</v>
          </cell>
          <cell r="CZ28">
            <v>5700469.3099999996</v>
          </cell>
          <cell r="DA28">
            <v>2266402.4900000002</v>
          </cell>
          <cell r="DB28">
            <v>2876556.7499999995</v>
          </cell>
          <cell r="DC28">
            <v>2154722.1599999997</v>
          </cell>
          <cell r="DD28">
            <v>2345969.0099999998</v>
          </cell>
          <cell r="DE28">
            <v>2674781.25</v>
          </cell>
          <cell r="DF28">
            <v>2946138.31</v>
          </cell>
          <cell r="DG28">
            <v>3075045.13</v>
          </cell>
          <cell r="DH28">
            <v>5872901.8499999996</v>
          </cell>
          <cell r="DI28">
            <v>5882828.1000000006</v>
          </cell>
          <cell r="DJ28">
            <v>4245518.53</v>
          </cell>
          <cell r="DK28">
            <v>3225124.5100000002</v>
          </cell>
          <cell r="DL28">
            <v>2945686.96</v>
          </cell>
          <cell r="DM28">
            <v>2455754.17</v>
          </cell>
          <cell r="DN28">
            <v>2858958.48</v>
          </cell>
          <cell r="DO28">
            <v>1033812.33</v>
          </cell>
          <cell r="DP28">
            <v>2293833.0700000003</v>
          </cell>
          <cell r="DQ28">
            <v>2122144.92</v>
          </cell>
          <cell r="DR28">
            <v>1939312.75</v>
          </cell>
          <cell r="DS28">
            <v>2782579.7499999995</v>
          </cell>
          <cell r="DT28">
            <v>5042238.0599999987</v>
          </cell>
          <cell r="DU28">
            <v>4228799.0199999996</v>
          </cell>
          <cell r="DV28">
            <v>4317355.6499999994</v>
          </cell>
          <cell r="DW28">
            <v>3294587.63</v>
          </cell>
          <cell r="DX28">
            <v>1674836.33</v>
          </cell>
          <cell r="DY28">
            <v>2057635.25</v>
          </cell>
          <cell r="DZ28">
            <v>2550286.09</v>
          </cell>
          <cell r="EA28">
            <v>1904679.7199999997</v>
          </cell>
          <cell r="EB28">
            <v>3811345.1</v>
          </cell>
          <cell r="EC28">
            <v>3258535.4099999992</v>
          </cell>
          <cell r="ED28">
            <v>2470076.13</v>
          </cell>
          <cell r="EE28">
            <v>2275501.5799999996</v>
          </cell>
          <cell r="EF28">
            <v>6360075.8599999994</v>
          </cell>
          <cell r="EG28">
            <v>4073865.22</v>
          </cell>
          <cell r="EH28">
            <v>3070154.84</v>
          </cell>
          <cell r="EI28">
            <v>2299788.69</v>
          </cell>
          <cell r="EJ28">
            <v>3388476.0999999996</v>
          </cell>
          <cell r="EK28">
            <v>2563323.04</v>
          </cell>
          <cell r="EL28">
            <v>1616036.5700000003</v>
          </cell>
          <cell r="EM28">
            <v>1546534.4700000002</v>
          </cell>
          <cell r="EN28">
            <v>1343052.01</v>
          </cell>
          <cell r="EO28">
            <v>1408669.0299999998</v>
          </cell>
          <cell r="EP28">
            <v>2647305.86</v>
          </cell>
          <cell r="EQ28">
            <v>2511992.3799999994</v>
          </cell>
          <cell r="ER28">
            <v>5735719.1999999983</v>
          </cell>
          <cell r="ES28">
            <v>3489968.06</v>
          </cell>
          <cell r="ET28">
            <v>2544387.06</v>
          </cell>
          <cell r="EU28">
            <v>4073292.9499999997</v>
          </cell>
          <cell r="EV28">
            <v>2606138.4499999997</v>
          </cell>
          <cell r="EW28">
            <v>1899318.77</v>
          </cell>
          <cell r="EX28">
            <v>2044200.66</v>
          </cell>
          <cell r="EY28">
            <v>1937637.57</v>
          </cell>
          <cell r="EZ28">
            <v>2397427.4299999997</v>
          </cell>
          <cell r="FA28">
            <v>2306875.84</v>
          </cell>
          <cell r="FB28">
            <v>2509614.1099999994</v>
          </cell>
          <cell r="FC28">
            <v>2935476.33</v>
          </cell>
          <cell r="FD28">
            <v>11502810.65</v>
          </cell>
          <cell r="FE28">
            <v>7921459.7700000005</v>
          </cell>
          <cell r="FF28">
            <v>5090656.1100000003</v>
          </cell>
          <cell r="FG28">
            <v>3829056.41</v>
          </cell>
          <cell r="FH28">
            <v>5889503.1100000013</v>
          </cell>
          <cell r="FI28">
            <v>3998480.85</v>
          </cell>
          <cell r="FJ28">
            <v>3753170.57</v>
          </cell>
          <cell r="FK28">
            <v>2409376.6</v>
          </cell>
          <cell r="FL28">
            <v>2292489.5</v>
          </cell>
          <cell r="FM28">
            <v>3443084.1999999997</v>
          </cell>
          <cell r="FN28">
            <v>2948523.3200000003</v>
          </cell>
          <cell r="FO28">
            <v>3719457.74</v>
          </cell>
          <cell r="FP28">
            <v>7273339.5800000001</v>
          </cell>
          <cell r="FQ28">
            <v>4299273.22</v>
          </cell>
          <cell r="FR28">
            <v>3596143.06</v>
          </cell>
          <cell r="FS28">
            <v>2730331.3699999996</v>
          </cell>
          <cell r="FT28">
            <v>2160005.4</v>
          </cell>
          <cell r="FU28">
            <v>2186621.31</v>
          </cell>
          <cell r="FV28">
            <v>2743220.02</v>
          </cell>
          <cell r="FW28">
            <v>1556964.68</v>
          </cell>
          <cell r="FX28">
            <v>0</v>
          </cell>
          <cell r="FY28">
            <v>0</v>
          </cell>
          <cell r="FZ28">
            <v>0</v>
          </cell>
          <cell r="GA28">
            <v>0</v>
          </cell>
        </row>
        <row r="29">
          <cell r="FU29" t="str">
            <v>ZDMF Novinar-</v>
          </cell>
          <cell r="FV29">
            <v>22785020.48</v>
          </cell>
        </row>
        <row r="30">
          <cell r="A30" t="str">
            <v>promjena u odnosu na prethodni mjesec</v>
          </cell>
        </row>
        <row r="31">
          <cell r="A31" t="str">
            <v>AZ Vip</v>
          </cell>
          <cell r="B31" t="e">
            <v>#REF!</v>
          </cell>
          <cell r="C31" t="e">
            <v>#DIV/0!</v>
          </cell>
          <cell r="D31" t="e">
            <v>#DIV/0!</v>
          </cell>
          <cell r="E31" t="e">
            <v>#DIV/0!</v>
          </cell>
          <cell r="F31" t="e">
            <v>#DIV/0!</v>
          </cell>
          <cell r="G31">
            <v>-1</v>
          </cell>
          <cell r="H31" t="e">
            <v>#DIV/0!</v>
          </cell>
          <cell r="I31" t="e">
            <v>#DIV/0!</v>
          </cell>
          <cell r="J31" t="e">
            <v>#DIV/0!</v>
          </cell>
          <cell r="K31" t="e">
            <v>#DIV/0!</v>
          </cell>
          <cell r="L31" t="e">
            <v>#DIV/0!</v>
          </cell>
          <cell r="M31" t="e">
            <v>#DIV/0!</v>
          </cell>
          <cell r="N31">
            <v>0.6652842349957736</v>
          </cell>
          <cell r="O31">
            <v>1.4078961599305504</v>
          </cell>
          <cell r="P31">
            <v>-0.76566364706741941</v>
          </cell>
          <cell r="Q31">
            <v>-1</v>
          </cell>
          <cell r="R31" t="e">
            <v>#DIV/0!</v>
          </cell>
          <cell r="S31" t="e">
            <v>#DIV/0!</v>
          </cell>
          <cell r="T31" t="e">
            <v>#DIV/0!</v>
          </cell>
          <cell r="U31" t="e">
            <v>#DIV/0!</v>
          </cell>
          <cell r="V31" t="e">
            <v>#DIV/0!</v>
          </cell>
          <cell r="W31" t="e">
            <v>#DIV/0!</v>
          </cell>
          <cell r="X31" t="e">
            <v>#DIV/0!</v>
          </cell>
          <cell r="Y31" t="e">
            <v>#DIV/0!</v>
          </cell>
          <cell r="Z31" t="e">
            <v>#DIV/0!</v>
          </cell>
          <cell r="AA31" t="e">
            <v>#DIV/0!</v>
          </cell>
          <cell r="AB31" t="e">
            <v>#DIV/0!</v>
          </cell>
          <cell r="AC31" t="e">
            <v>#DIV/0!</v>
          </cell>
          <cell r="AD31" t="e">
            <v>#DIV/0!</v>
          </cell>
          <cell r="AE31" t="e">
            <v>#DIV/0!</v>
          </cell>
          <cell r="AF31" t="e">
            <v>#DIV/0!</v>
          </cell>
          <cell r="AG31" t="e">
            <v>#DIV/0!</v>
          </cell>
          <cell r="AH31" t="e">
            <v>#DIV/0!</v>
          </cell>
          <cell r="AI31" t="e">
            <v>#DIV/0!</v>
          </cell>
          <cell r="AJ31" t="e">
            <v>#DIV/0!</v>
          </cell>
          <cell r="AK31" t="e">
            <v>#DIV/0!</v>
          </cell>
          <cell r="AL31" t="e">
            <v>#DIV/0!</v>
          </cell>
          <cell r="AM31" t="e">
            <v>#DIV/0!</v>
          </cell>
          <cell r="AN31" t="e">
            <v>#DIV/0!</v>
          </cell>
          <cell r="AO31">
            <v>-1</v>
          </cell>
          <cell r="AP31" t="e">
            <v>#DIV/0!</v>
          </cell>
          <cell r="AQ31">
            <v>-1</v>
          </cell>
          <cell r="AR31" t="e">
            <v>#DIV/0!</v>
          </cell>
          <cell r="AS31" t="e">
            <v>#DIV/0!</v>
          </cell>
          <cell r="AT31" t="e">
            <v>#DIV/0!</v>
          </cell>
          <cell r="AU31" t="e">
            <v>#DIV/0!</v>
          </cell>
          <cell r="AV31" t="e">
            <v>#DIV/0!</v>
          </cell>
          <cell r="AW31" t="e">
            <v>#DIV/0!</v>
          </cell>
          <cell r="AX31" t="e">
            <v>#DIV/0!</v>
          </cell>
          <cell r="AY31" t="e">
            <v>#DIV/0!</v>
          </cell>
          <cell r="AZ31" t="e">
            <v>#DIV/0!</v>
          </cell>
          <cell r="BA31">
            <v>-1</v>
          </cell>
          <cell r="BB31" t="e">
            <v>#DIV/0!</v>
          </cell>
          <cell r="BC31" t="e">
            <v>#DIV/0!</v>
          </cell>
          <cell r="BD31" t="e">
            <v>#DIV/0!</v>
          </cell>
          <cell r="BE31" t="e">
            <v>#DIV/0!</v>
          </cell>
          <cell r="BF31" t="e">
            <v>#DIV/0!</v>
          </cell>
          <cell r="BG31" t="e">
            <v>#DIV/0!</v>
          </cell>
          <cell r="BH31" t="e">
            <v>#DIV/0!</v>
          </cell>
          <cell r="BI31" t="e">
            <v>#DIV/0!</v>
          </cell>
          <cell r="BJ31" t="e">
            <v>#DIV/0!</v>
          </cell>
          <cell r="BK31" t="e">
            <v>#DIV/0!</v>
          </cell>
          <cell r="BL31" t="e">
            <v>#DIV/0!</v>
          </cell>
          <cell r="BM31" t="e">
            <v>#DIV/0!</v>
          </cell>
          <cell r="BN31">
            <v>-1</v>
          </cell>
          <cell r="BO31" t="e">
            <v>#DIV/0!</v>
          </cell>
          <cell r="BP31">
            <v>-1</v>
          </cell>
          <cell r="BQ31" t="e">
            <v>#DIV/0!</v>
          </cell>
          <cell r="BR31" t="e">
            <v>#DIV/0!</v>
          </cell>
          <cell r="BS31" t="e">
            <v>#DIV/0!</v>
          </cell>
          <cell r="BT31" t="e">
            <v>#DIV/0!</v>
          </cell>
          <cell r="BU31" t="e">
            <v>#DIV/0!</v>
          </cell>
          <cell r="BV31" t="e">
            <v>#DIV/0!</v>
          </cell>
          <cell r="BW31">
            <v>-0.578861575167394</v>
          </cell>
          <cell r="BX31">
            <v>-1</v>
          </cell>
          <cell r="BY31" t="e">
            <v>#DIV/0!</v>
          </cell>
          <cell r="BZ31">
            <v>3.7083276203771796</v>
          </cell>
          <cell r="CA31">
            <v>-1</v>
          </cell>
          <cell r="CB31" t="e">
            <v>#DIV/0!</v>
          </cell>
          <cell r="CC31" t="e">
            <v>#DIV/0!</v>
          </cell>
          <cell r="CD31">
            <v>-0.23774911096974691</v>
          </cell>
          <cell r="CE31">
            <v>-1</v>
          </cell>
          <cell r="CF31" t="e">
            <v>#DIV/0!</v>
          </cell>
          <cell r="CG31">
            <v>-1</v>
          </cell>
          <cell r="CH31" t="e">
            <v>#DIV/0!</v>
          </cell>
          <cell r="CI31">
            <v>-1</v>
          </cell>
          <cell r="CJ31" t="e">
            <v>#DIV/0!</v>
          </cell>
          <cell r="CK31">
            <v>-0.97165308145634355</v>
          </cell>
          <cell r="CL31">
            <v>-1</v>
          </cell>
          <cell r="CM31" t="e">
            <v>#DIV/0!</v>
          </cell>
          <cell r="CN31" t="e">
            <v>#DIV/0!</v>
          </cell>
          <cell r="CO31">
            <v>-1</v>
          </cell>
          <cell r="CP31" t="e">
            <v>#DIV/0!</v>
          </cell>
          <cell r="CQ31" t="e">
            <v>#DIV/0!</v>
          </cell>
          <cell r="CR31" t="e">
            <v>#DIV/0!</v>
          </cell>
          <cell r="CS31" t="e">
            <v>#DIV/0!</v>
          </cell>
          <cell r="CT31" t="e">
            <v>#DIV/0!</v>
          </cell>
          <cell r="CU31" t="e">
            <v>#DIV/0!</v>
          </cell>
          <cell r="CV31">
            <v>-1</v>
          </cell>
          <cell r="CW31" t="e">
            <v>#DIV/0!</v>
          </cell>
          <cell r="CX31" t="e">
            <v>#DIV/0!</v>
          </cell>
          <cell r="CY31" t="e">
            <v>#DIV/0!</v>
          </cell>
          <cell r="CZ31">
            <v>2.3893869624431217</v>
          </cell>
          <cell r="DA31">
            <v>-1</v>
          </cell>
          <cell r="DB31" t="e">
            <v>#DIV/0!</v>
          </cell>
          <cell r="DC31" t="e">
            <v>#DIV/0!</v>
          </cell>
          <cell r="DD31" t="e">
            <v>#DIV/0!</v>
          </cell>
          <cell r="DE31" t="e">
            <v>#DIV/0!</v>
          </cell>
          <cell r="DF31" t="e">
            <v>#DIV/0!</v>
          </cell>
          <cell r="DG31" t="e">
            <v>#DIV/0!</v>
          </cell>
          <cell r="DH31" t="e">
            <v>#DIV/0!</v>
          </cell>
          <cell r="DI31" t="e">
            <v>#DIV/0!</v>
          </cell>
          <cell r="DJ31" t="e">
            <v>#DIV/0!</v>
          </cell>
          <cell r="DK31">
            <v>3.5330420917072813</v>
          </cell>
          <cell r="DL31">
            <v>-1</v>
          </cell>
          <cell r="DM31" t="e">
            <v>#DIV/0!</v>
          </cell>
          <cell r="DN31" t="e">
            <v>#DIV/0!</v>
          </cell>
          <cell r="DO31" t="e">
            <v>#DIV/0!</v>
          </cell>
          <cell r="DP31" t="e">
            <v>#DIV/0!</v>
          </cell>
          <cell r="DQ31" t="e">
            <v>#DIV/0!</v>
          </cell>
          <cell r="DR31">
            <v>-1</v>
          </cell>
          <cell r="DS31" t="e">
            <v>#DIV/0!</v>
          </cell>
          <cell r="DT31" t="e">
            <v>#DIV/0!</v>
          </cell>
          <cell r="DU31" t="e">
            <v>#DIV/0!</v>
          </cell>
          <cell r="DV31">
            <v>-0.99912041373442428</v>
          </cell>
          <cell r="DW31">
            <v>-1</v>
          </cell>
          <cell r="DX31" t="e">
            <v>#DIV/0!</v>
          </cell>
          <cell r="DY31" t="e">
            <v>#DIV/0!</v>
          </cell>
          <cell r="DZ31">
            <v>2.7490400719388526</v>
          </cell>
          <cell r="EA31">
            <v>-1</v>
          </cell>
          <cell r="EB31" t="e">
            <v>#DIV/0!</v>
          </cell>
          <cell r="EC31" t="e">
            <v>#DIV/0!</v>
          </cell>
          <cell r="ED31">
            <v>-0.79415638524503118</v>
          </cell>
          <cell r="EE31">
            <v>7.3529921919930095</v>
          </cell>
          <cell r="EF31">
            <v>-1</v>
          </cell>
          <cell r="EG31" t="e">
            <v>#DIV/0!</v>
          </cell>
          <cell r="EH31" t="e">
            <v>#DIV/0!</v>
          </cell>
          <cell r="EI31" t="e">
            <v>#DIV/0!</v>
          </cell>
          <cell r="EJ31" t="e">
            <v>#DIV/0!</v>
          </cell>
          <cell r="EK31">
            <v>10.9843168883343</v>
          </cell>
          <cell r="EL31">
            <v>-0.92779796870599407</v>
          </cell>
          <cell r="EM31">
            <v>-1</v>
          </cell>
          <cell r="EN31" t="e">
            <v>#DIV/0!</v>
          </cell>
          <cell r="EO31" t="e">
            <v>#DIV/0!</v>
          </cell>
          <cell r="EP31" t="e">
            <v>#DIV/0!</v>
          </cell>
          <cell r="EQ31" t="e">
            <v>#DIV/0!</v>
          </cell>
          <cell r="ER31">
            <v>1.1317244017801225</v>
          </cell>
          <cell r="ES31">
            <v>-0.93081833964911809</v>
          </cell>
          <cell r="ET31">
            <v>-0.79177501100319425</v>
          </cell>
          <cell r="EU31">
            <v>146.99587955728745</v>
          </cell>
          <cell r="EV31">
            <v>-0.98321635368957672</v>
          </cell>
          <cell r="EW31">
            <v>-1</v>
          </cell>
          <cell r="EX31" t="e">
            <v>#DIV/0!</v>
          </cell>
          <cell r="EY31">
            <v>1.3674220255492446</v>
          </cell>
          <cell r="EZ31">
            <v>-1</v>
          </cell>
          <cell r="FA31" t="e">
            <v>#DIV/0!</v>
          </cell>
          <cell r="FB31">
            <v>-1</v>
          </cell>
          <cell r="FC31" t="e">
            <v>#DIV/0!</v>
          </cell>
          <cell r="FD31">
            <v>-0.89787944747379156</v>
          </cell>
          <cell r="FE31">
            <v>-1</v>
          </cell>
          <cell r="FF31" t="e">
            <v>#DIV/0!</v>
          </cell>
          <cell r="FG31" t="e">
            <v>#DIV/0!</v>
          </cell>
          <cell r="FH31">
            <v>7.324609403835936</v>
          </cell>
          <cell r="FI31">
            <v>-1</v>
          </cell>
          <cell r="FJ31" t="e">
            <v>#DIV/0!</v>
          </cell>
          <cell r="FK31">
            <v>0.25460233651949626</v>
          </cell>
          <cell r="FL31">
            <v>-1</v>
          </cell>
          <cell r="FM31" t="e">
            <v>#DIV/0!</v>
          </cell>
          <cell r="FN31" t="e">
            <v>#DIV/0!</v>
          </cell>
          <cell r="FO31" t="e">
            <v>#DIV/0!</v>
          </cell>
          <cell r="FP31">
            <v>-1</v>
          </cell>
          <cell r="FQ31" t="e">
            <v>#DIV/0!</v>
          </cell>
          <cell r="FR31" t="e">
            <v>#DIV/0!</v>
          </cell>
          <cell r="FS31">
            <v>-1</v>
          </cell>
          <cell r="FT31" t="e">
            <v>#DIV/0!</v>
          </cell>
          <cell r="FU31" t="e">
            <v>#DIV/0!</v>
          </cell>
          <cell r="FV31" t="e">
            <v>#DIV/0!</v>
          </cell>
          <cell r="FW31">
            <v>-0.10649327566798983</v>
          </cell>
          <cell r="FX31">
            <v>-1</v>
          </cell>
          <cell r="FY31" t="e">
            <v>#DIV/0!</v>
          </cell>
          <cell r="FZ31" t="e">
            <v>#DIV/0!</v>
          </cell>
          <cell r="GA31" t="e">
            <v>#DIV/0!</v>
          </cell>
          <cell r="GB31" t="e">
            <v>#DIV/0!</v>
          </cell>
          <cell r="GC31" t="e">
            <v>#DIV/0!</v>
          </cell>
          <cell r="GD31" t="e">
            <v>#DIV/0!</v>
          </cell>
          <cell r="GE31" t="e">
            <v>#DIV/0!</v>
          </cell>
          <cell r="GF31" t="e">
            <v>#DIV/0!</v>
          </cell>
          <cell r="GG31" t="e">
            <v>#DIV/0!</v>
          </cell>
          <cell r="GH31" t="e">
            <v>#DIV/0!</v>
          </cell>
          <cell r="GI31" t="e">
            <v>#DIV/0!</v>
          </cell>
          <cell r="GJ31" t="e">
            <v>#DIV/0!</v>
          </cell>
          <cell r="GK31" t="e">
            <v>#DIV/0!</v>
          </cell>
          <cell r="GL31" t="e">
            <v>#DIV/0!</v>
          </cell>
          <cell r="GM31" t="e">
            <v>#DIV/0!</v>
          </cell>
          <cell r="GN31" t="e">
            <v>#DIV/0!</v>
          </cell>
          <cell r="GO31" t="e">
            <v>#DIV/0!</v>
          </cell>
          <cell r="GP31" t="e">
            <v>#DIV/0!</v>
          </cell>
          <cell r="GQ31" t="e">
            <v>#DIV/0!</v>
          </cell>
          <cell r="GR31" t="e">
            <v>#DIV/0!</v>
          </cell>
          <cell r="GS31" t="e">
            <v>#DIV/0!</v>
          </cell>
          <cell r="GT31" t="e">
            <v>#DIV/0!</v>
          </cell>
          <cell r="GU31" t="e">
            <v>#DIV/0!</v>
          </cell>
          <cell r="GV31" t="e">
            <v>#DIV/0!</v>
          </cell>
          <cell r="GW31" t="e">
            <v>#DIV/0!</v>
          </cell>
          <cell r="GX31" t="e">
            <v>#DIV/0!</v>
          </cell>
          <cell r="GY31" t="e">
            <v>#DIV/0!</v>
          </cell>
          <cell r="GZ31" t="e">
            <v>#DIV/0!</v>
          </cell>
          <cell r="HA31" t="e">
            <v>#DIV/0!</v>
          </cell>
          <cell r="HB31" t="e">
            <v>#DIV/0!</v>
          </cell>
          <cell r="HC31" t="e">
            <v>#DIV/0!</v>
          </cell>
          <cell r="HD31" t="e">
            <v>#DIV/0!</v>
          </cell>
          <cell r="HE31" t="e">
            <v>#DIV/0!</v>
          </cell>
          <cell r="HF31" t="e">
            <v>#DIV/0!</v>
          </cell>
          <cell r="HG31" t="e">
            <v>#DIV/0!</v>
          </cell>
          <cell r="HH31" t="e">
            <v>#DIV/0!</v>
          </cell>
          <cell r="HI31" t="e">
            <v>#DIV/0!</v>
          </cell>
          <cell r="HJ31" t="e">
            <v>#DIV/0!</v>
          </cell>
          <cell r="HK31" t="e">
            <v>#DIV/0!</v>
          </cell>
          <cell r="HL31" t="e">
            <v>#DIV/0!</v>
          </cell>
          <cell r="HM31" t="e">
            <v>#DIV/0!</v>
          </cell>
          <cell r="HN31" t="e">
            <v>#DIV/0!</v>
          </cell>
          <cell r="HO31" t="e">
            <v>#DIV/0!</v>
          </cell>
          <cell r="HP31" t="e">
            <v>#DIV/0!</v>
          </cell>
          <cell r="HQ31" t="e">
            <v>#DIV/0!</v>
          </cell>
          <cell r="HR31" t="e">
            <v>#DIV/0!</v>
          </cell>
          <cell r="HS31" t="e">
            <v>#DIV/0!</v>
          </cell>
          <cell r="HT31" t="e">
            <v>#DIV/0!</v>
          </cell>
          <cell r="HU31" t="e">
            <v>#DIV/0!</v>
          </cell>
          <cell r="HV31" t="e">
            <v>#DIV/0!</v>
          </cell>
          <cell r="HW31" t="e">
            <v>#DIV/0!</v>
          </cell>
          <cell r="HX31" t="e">
            <v>#DIV/0!</v>
          </cell>
          <cell r="HY31" t="e">
            <v>#DIV/0!</v>
          </cell>
          <cell r="HZ31" t="e">
            <v>#DIV/0!</v>
          </cell>
          <cell r="IA31" t="e">
            <v>#DIV/0!</v>
          </cell>
          <cell r="IB31" t="e">
            <v>#DIV/0!</v>
          </cell>
          <cell r="IC31" t="e">
            <v>#DIV/0!</v>
          </cell>
          <cell r="ID31" t="e">
            <v>#DIV/0!</v>
          </cell>
          <cell r="IE31" t="e">
            <v>#DIV/0!</v>
          </cell>
          <cell r="IF31" t="e">
            <v>#DIV/0!</v>
          </cell>
          <cell r="IG31" t="e">
            <v>#DIV/0!</v>
          </cell>
          <cell r="IH31" t="e">
            <v>#DIV/0!</v>
          </cell>
          <cell r="II31" t="e">
            <v>#DIV/0!</v>
          </cell>
          <cell r="IJ31" t="e">
            <v>#DIV/0!</v>
          </cell>
          <cell r="IK31" t="e">
            <v>#DIV/0!</v>
          </cell>
          <cell r="IL31" t="e">
            <v>#DIV/0!</v>
          </cell>
          <cell r="IM31" t="e">
            <v>#DIV/0!</v>
          </cell>
          <cell r="IN31" t="e">
            <v>#DIV/0!</v>
          </cell>
          <cell r="IO31" t="e">
            <v>#DIV/0!</v>
          </cell>
          <cell r="IP31" t="e">
            <v>#DIV/0!</v>
          </cell>
          <cell r="IQ31" t="e">
            <v>#DIV/0!</v>
          </cell>
          <cell r="IR31" t="e">
            <v>#DIV/0!</v>
          </cell>
          <cell r="IS31" t="e">
            <v>#DIV/0!</v>
          </cell>
          <cell r="IT31" t="e">
            <v>#DIV/0!</v>
          </cell>
          <cell r="IU31" t="e">
            <v>#DIV/0!</v>
          </cell>
        </row>
        <row r="32">
          <cell r="A32" t="str">
            <v>AZ Dalekovod</v>
          </cell>
          <cell r="B32" t="e">
            <v>#REF!</v>
          </cell>
          <cell r="C32" t="e">
            <v>#DIV/0!</v>
          </cell>
          <cell r="D32" t="e">
            <v>#DIV/0!</v>
          </cell>
          <cell r="E32" t="e">
            <v>#DIV/0!</v>
          </cell>
          <cell r="F32" t="e">
            <v>#DIV/0!</v>
          </cell>
          <cell r="G32" t="e">
            <v>#DIV/0!</v>
          </cell>
          <cell r="H32" t="e">
            <v>#DIV/0!</v>
          </cell>
          <cell r="I32" t="e">
            <v>#DIV/0!</v>
          </cell>
          <cell r="J32" t="e">
            <v>#DIV/0!</v>
          </cell>
          <cell r="K32">
            <v>-1</v>
          </cell>
          <cell r="L32" t="e">
            <v>#DIV/0!</v>
          </cell>
          <cell r="M32">
            <v>-1</v>
          </cell>
          <cell r="N32" t="e">
            <v>#DIV/0!</v>
          </cell>
          <cell r="O32" t="e">
            <v>#DIV/0!</v>
          </cell>
          <cell r="P32" t="e">
            <v>#DIV/0!</v>
          </cell>
          <cell r="Q32" t="e">
            <v>#DIV/0!</v>
          </cell>
          <cell r="R32" t="e">
            <v>#DIV/0!</v>
          </cell>
          <cell r="S32" t="e">
            <v>#DIV/0!</v>
          </cell>
          <cell r="T32" t="e">
            <v>#DIV/0!</v>
          </cell>
          <cell r="U32" t="e">
            <v>#DIV/0!</v>
          </cell>
          <cell r="V32" t="e">
            <v>#DIV/0!</v>
          </cell>
          <cell r="W32" t="e">
            <v>#DIV/0!</v>
          </cell>
          <cell r="X32" t="e">
            <v>#DIV/0!</v>
          </cell>
          <cell r="Y32" t="e">
            <v>#DIV/0!</v>
          </cell>
          <cell r="Z32" t="e">
            <v>#DIV/0!</v>
          </cell>
          <cell r="AA32" t="e">
            <v>#DIV/0!</v>
          </cell>
          <cell r="AB32" t="e">
            <v>#DIV/0!</v>
          </cell>
          <cell r="AC32" t="e">
            <v>#DIV/0!</v>
          </cell>
          <cell r="AD32">
            <v>-1</v>
          </cell>
          <cell r="AE32" t="e">
            <v>#DIV/0!</v>
          </cell>
          <cell r="AF32" t="e">
            <v>#DIV/0!</v>
          </cell>
          <cell r="AG32" t="e">
            <v>#DIV/0!</v>
          </cell>
          <cell r="AH32" t="e">
            <v>#DIV/0!</v>
          </cell>
          <cell r="AI32">
            <v>-1</v>
          </cell>
          <cell r="AJ32" t="e">
            <v>#DIV/0!</v>
          </cell>
          <cell r="AK32">
            <v>12.642663218683238</v>
          </cell>
          <cell r="AL32">
            <v>-1</v>
          </cell>
          <cell r="AM32" t="e">
            <v>#DIV/0!</v>
          </cell>
          <cell r="AN32" t="e">
            <v>#DIV/0!</v>
          </cell>
          <cell r="AO32">
            <v>0.82499135128200829</v>
          </cell>
          <cell r="AP32">
            <v>-0.14721407113509732</v>
          </cell>
          <cell r="AQ32">
            <v>-0.44594947821632874</v>
          </cell>
          <cell r="AR32">
            <v>-0.55278332883659465</v>
          </cell>
          <cell r="AS32">
            <v>-0.12006489699646876</v>
          </cell>
          <cell r="AT32">
            <v>-1</v>
          </cell>
          <cell r="AU32" t="e">
            <v>#DIV/0!</v>
          </cell>
          <cell r="AV32" t="e">
            <v>#DIV/0!</v>
          </cell>
          <cell r="AW32">
            <v>7.3961870924524744</v>
          </cell>
          <cell r="AX32">
            <v>-0.90232179232300858</v>
          </cell>
          <cell r="AY32">
            <v>6.1802246905923148</v>
          </cell>
          <cell r="AZ32">
            <v>-1</v>
          </cell>
          <cell r="BA32" t="e">
            <v>#DIV/0!</v>
          </cell>
          <cell r="BB32">
            <v>-0.30828710656385588</v>
          </cell>
          <cell r="BC32">
            <v>-0.64663780646450797</v>
          </cell>
          <cell r="BD32">
            <v>9.4038967770082374E-3</v>
          </cell>
          <cell r="BE32">
            <v>0.33977667502748138</v>
          </cell>
          <cell r="BF32">
            <v>0.18229241995755419</v>
          </cell>
          <cell r="BG32">
            <v>0.28581794851244979</v>
          </cell>
          <cell r="BH32">
            <v>-5.6739744490486542E-2</v>
          </cell>
          <cell r="BI32">
            <v>-0.21096569561856099</v>
          </cell>
          <cell r="BJ32">
            <v>-0.5746313588954417</v>
          </cell>
          <cell r="BK32">
            <v>0.970361673422934</v>
          </cell>
          <cell r="BL32">
            <v>-0.26394176197342972</v>
          </cell>
          <cell r="BM32">
            <v>4.4735709378409849</v>
          </cell>
          <cell r="BN32">
            <v>-0.13909436130906969</v>
          </cell>
          <cell r="BO32">
            <v>-0.73647180550790448</v>
          </cell>
          <cell r="BP32">
            <v>0.96040938960635724</v>
          </cell>
          <cell r="BQ32">
            <v>-0.74197969921198048</v>
          </cell>
          <cell r="BR32">
            <v>1.5688474447694163</v>
          </cell>
          <cell r="BS32">
            <v>-0.44370556415451157</v>
          </cell>
          <cell r="BT32">
            <v>1.168344317002548</v>
          </cell>
          <cell r="BU32">
            <v>-0.59392221758298336</v>
          </cell>
          <cell r="BV32">
            <v>2.0844727691666582</v>
          </cell>
          <cell r="BW32">
            <v>2.2556730540209879</v>
          </cell>
          <cell r="BX32">
            <v>-0.81853792617450893</v>
          </cell>
          <cell r="BY32">
            <v>5.1867432623075036</v>
          </cell>
          <cell r="BZ32">
            <v>-6.2819434282976136E-2</v>
          </cell>
          <cell r="CA32">
            <v>-0.11630095720932519</v>
          </cell>
          <cell r="CB32">
            <v>4.1993154926365205E-2</v>
          </cell>
          <cell r="CC32">
            <v>-0.3059182747980001</v>
          </cell>
          <cell r="CD32">
            <v>-0.17945129598424794</v>
          </cell>
          <cell r="CE32">
            <v>0.80053562173546899</v>
          </cell>
          <cell r="CF32">
            <v>-0.30902421870965013</v>
          </cell>
          <cell r="CG32">
            <v>-0.36370635597530426</v>
          </cell>
          <cell r="CH32">
            <v>0.1985764953715991</v>
          </cell>
          <cell r="CI32">
            <v>0.48612869050253088</v>
          </cell>
          <cell r="CJ32">
            <v>1.4570318344823714</v>
          </cell>
          <cell r="CK32">
            <v>-0.23303503811588122</v>
          </cell>
          <cell r="CL32">
            <v>-0.55934002530313631</v>
          </cell>
          <cell r="CM32">
            <v>-0.32431856758366157</v>
          </cell>
          <cell r="CN32">
            <v>-0.21240478160546103</v>
          </cell>
          <cell r="CO32">
            <v>0.27723222017862958</v>
          </cell>
          <cell r="CP32">
            <v>-1</v>
          </cell>
          <cell r="CQ32" t="e">
            <v>#DIV/0!</v>
          </cell>
          <cell r="CR32">
            <v>-1</v>
          </cell>
          <cell r="CS32" t="e">
            <v>#DIV/0!</v>
          </cell>
          <cell r="CT32">
            <v>1.8642789312982062</v>
          </cell>
          <cell r="CU32">
            <v>0.10775854179359008</v>
          </cell>
          <cell r="CV32">
            <v>1.6354165796664166E-2</v>
          </cell>
          <cell r="CW32">
            <v>9.3655137349902121E-2</v>
          </cell>
          <cell r="CX32">
            <v>-0.73435682481626308</v>
          </cell>
          <cell r="CY32">
            <v>2.0969610777303083</v>
          </cell>
          <cell r="CZ32">
            <v>-0.66377275168298022</v>
          </cell>
          <cell r="DA32">
            <v>0.8476073485508846</v>
          </cell>
          <cell r="DB32">
            <v>0.56291479154669388</v>
          </cell>
          <cell r="DC32">
            <v>0.13277874036833434</v>
          </cell>
          <cell r="DD32">
            <v>-0.56232174336266427</v>
          </cell>
          <cell r="DE32">
            <v>7.2648692414574195E-2</v>
          </cell>
          <cell r="DF32">
            <v>-0.53508957082490749</v>
          </cell>
          <cell r="DG32">
            <v>-0.98241351011192291</v>
          </cell>
          <cell r="DH32">
            <v>243.60613672413345</v>
          </cell>
          <cell r="DI32">
            <v>-2.4406977483629858E-2</v>
          </cell>
          <cell r="DJ32">
            <v>-0.77081205647954942</v>
          </cell>
          <cell r="DK32">
            <v>1.6039024402303879</v>
          </cell>
          <cell r="DL32">
            <v>-0.87882467413073984</v>
          </cell>
          <cell r="DM32">
            <v>4.9220368547132791</v>
          </cell>
          <cell r="DN32">
            <v>-0.22113889237331463</v>
          </cell>
          <cell r="DO32">
            <v>-1</v>
          </cell>
          <cell r="DP32" t="e">
            <v>#DIV/0!</v>
          </cell>
          <cell r="DQ32">
            <v>-0.41339235192609253</v>
          </cell>
          <cell r="DR32">
            <v>-0.35621392216867659</v>
          </cell>
          <cell r="DS32">
            <v>-5.3894460586738162E-4</v>
          </cell>
          <cell r="DT32">
            <v>0.69492175480401142</v>
          </cell>
          <cell r="DU32">
            <v>0.3686311666405569</v>
          </cell>
          <cell r="DV32">
            <v>1.4177623171978102</v>
          </cell>
          <cell r="DW32">
            <v>-0.77147015376965722</v>
          </cell>
          <cell r="DX32">
            <v>-0.9478044913774023</v>
          </cell>
          <cell r="DY32">
            <v>10.96764300493982</v>
          </cell>
          <cell r="DZ32">
            <v>9.1168447630799579E-2</v>
          </cell>
          <cell r="EA32">
            <v>-0.14943624300680675</v>
          </cell>
          <cell r="EB32">
            <v>2.0857540407941815</v>
          </cell>
          <cell r="EC32">
            <v>0.65247693554918251</v>
          </cell>
          <cell r="ED32">
            <v>-1</v>
          </cell>
          <cell r="EE32" t="e">
            <v>#DIV/0!</v>
          </cell>
          <cell r="EF32">
            <v>-0.11879738807584278</v>
          </cell>
          <cell r="EG32">
            <v>-0.20911698542922033</v>
          </cell>
          <cell r="EH32">
            <v>1.4763847627950457</v>
          </cell>
          <cell r="EI32">
            <v>-0.73867777458761097</v>
          </cell>
          <cell r="EJ32">
            <v>1.5143534140723105</v>
          </cell>
          <cell r="EK32">
            <v>-0.55488946119357641</v>
          </cell>
          <cell r="EL32">
            <v>-1</v>
          </cell>
          <cell r="EM32" t="e">
            <v>#DIV/0!</v>
          </cell>
          <cell r="EN32">
            <v>-1</v>
          </cell>
          <cell r="EO32" t="e">
            <v>#DIV/0!</v>
          </cell>
          <cell r="EP32" t="e">
            <v>#DIV/0!</v>
          </cell>
          <cell r="EQ32">
            <v>-0.97266439218135481</v>
          </cell>
          <cell r="ER32">
            <v>10.316706883457373</v>
          </cell>
          <cell r="ES32">
            <v>1.1135585155203573</v>
          </cell>
          <cell r="ET32">
            <v>0.55411332168233518</v>
          </cell>
          <cell r="EU32">
            <v>-0.88420145777175863</v>
          </cell>
          <cell r="EV32">
            <v>0.18995184489288808</v>
          </cell>
          <cell r="EW32">
            <v>-1</v>
          </cell>
          <cell r="EX32" t="e">
            <v>#DIV/0!</v>
          </cell>
          <cell r="EY32" t="e">
            <v>#DIV/0!</v>
          </cell>
          <cell r="EZ32">
            <v>-0.22591815081799746</v>
          </cell>
          <cell r="FA32">
            <v>-0.78338683614493521</v>
          </cell>
          <cell r="FB32">
            <v>0.41067676422345739</v>
          </cell>
          <cell r="FC32">
            <v>0.97829536627888392</v>
          </cell>
          <cell r="FD32">
            <v>0.72970855277760083</v>
          </cell>
          <cell r="FE32">
            <v>0.90623088279676045</v>
          </cell>
          <cell r="FF32">
            <v>0.99040820381845451</v>
          </cell>
          <cell r="FG32">
            <v>-0.94231597332324157</v>
          </cell>
          <cell r="FH32">
            <v>27.00423086362521</v>
          </cell>
          <cell r="FI32">
            <v>-0.62941986288789864</v>
          </cell>
          <cell r="FJ32">
            <v>-0.47232949944039304</v>
          </cell>
          <cell r="FK32">
            <v>-1</v>
          </cell>
          <cell r="FL32" t="e">
            <v>#DIV/0!</v>
          </cell>
          <cell r="FM32" t="e">
            <v>#DIV/0!</v>
          </cell>
          <cell r="FN32">
            <v>-0.10423033532057924</v>
          </cell>
          <cell r="FO32">
            <v>-0.57356424311883003</v>
          </cell>
          <cell r="FP32">
            <v>3.8788402899704533</v>
          </cell>
          <cell r="FQ32">
            <v>-0.52021067542184629</v>
          </cell>
          <cell r="FR32">
            <v>-0.46741401546547678</v>
          </cell>
          <cell r="FS32">
            <v>0.58163850730259248</v>
          </cell>
          <cell r="FT32">
            <v>-1</v>
          </cell>
          <cell r="FU32" t="e">
            <v>#DIV/0!</v>
          </cell>
          <cell r="FV32" t="e">
            <v>#DIV/0!</v>
          </cell>
          <cell r="FW32">
            <v>-0.46699895040391803</v>
          </cell>
          <cell r="FX32">
            <v>-1</v>
          </cell>
          <cell r="FY32" t="e">
            <v>#DIV/0!</v>
          </cell>
          <cell r="FZ32" t="e">
            <v>#DIV/0!</v>
          </cell>
          <cell r="GA32" t="e">
            <v>#DIV/0!</v>
          </cell>
          <cell r="GB32" t="e">
            <v>#DIV/0!</v>
          </cell>
          <cell r="GC32" t="e">
            <v>#DIV/0!</v>
          </cell>
          <cell r="GD32" t="e">
            <v>#DIV/0!</v>
          </cell>
          <cell r="GE32" t="e">
            <v>#DIV/0!</v>
          </cell>
          <cell r="GF32" t="e">
            <v>#DIV/0!</v>
          </cell>
          <cell r="GG32" t="e">
            <v>#DIV/0!</v>
          </cell>
          <cell r="GH32" t="e">
            <v>#DIV/0!</v>
          </cell>
          <cell r="GI32" t="e">
            <v>#DIV/0!</v>
          </cell>
          <cell r="GJ32" t="e">
            <v>#DIV/0!</v>
          </cell>
          <cell r="GK32" t="e">
            <v>#DIV/0!</v>
          </cell>
          <cell r="GL32" t="e">
            <v>#DIV/0!</v>
          </cell>
          <cell r="GM32" t="e">
            <v>#DIV/0!</v>
          </cell>
          <cell r="GN32" t="e">
            <v>#DIV/0!</v>
          </cell>
          <cell r="GO32" t="e">
            <v>#DIV/0!</v>
          </cell>
          <cell r="GP32" t="e">
            <v>#DIV/0!</v>
          </cell>
          <cell r="GQ32" t="e">
            <v>#DIV/0!</v>
          </cell>
          <cell r="GR32" t="e">
            <v>#DIV/0!</v>
          </cell>
          <cell r="GS32" t="e">
            <v>#DIV/0!</v>
          </cell>
          <cell r="GT32" t="e">
            <v>#DIV/0!</v>
          </cell>
          <cell r="GU32" t="e">
            <v>#DIV/0!</v>
          </cell>
          <cell r="GV32" t="e">
            <v>#DIV/0!</v>
          </cell>
          <cell r="GW32" t="e">
            <v>#DIV/0!</v>
          </cell>
          <cell r="GX32" t="e">
            <v>#DIV/0!</v>
          </cell>
          <cell r="GY32" t="e">
            <v>#DIV/0!</v>
          </cell>
          <cell r="GZ32" t="e">
            <v>#DIV/0!</v>
          </cell>
          <cell r="HA32" t="e">
            <v>#DIV/0!</v>
          </cell>
          <cell r="HB32" t="e">
            <v>#DIV/0!</v>
          </cell>
          <cell r="HC32" t="e">
            <v>#DIV/0!</v>
          </cell>
          <cell r="HD32" t="e">
            <v>#DIV/0!</v>
          </cell>
          <cell r="HE32" t="e">
            <v>#DIV/0!</v>
          </cell>
          <cell r="HF32" t="e">
            <v>#DIV/0!</v>
          </cell>
          <cell r="HG32" t="e">
            <v>#DIV/0!</v>
          </cell>
          <cell r="HH32" t="e">
            <v>#DIV/0!</v>
          </cell>
          <cell r="HI32" t="e">
            <v>#DIV/0!</v>
          </cell>
          <cell r="HJ32" t="e">
            <v>#DIV/0!</v>
          </cell>
          <cell r="HK32" t="e">
            <v>#DIV/0!</v>
          </cell>
          <cell r="HL32" t="e">
            <v>#DIV/0!</v>
          </cell>
          <cell r="HM32" t="e">
            <v>#DIV/0!</v>
          </cell>
          <cell r="HN32" t="e">
            <v>#DIV/0!</v>
          </cell>
          <cell r="HO32" t="e">
            <v>#DIV/0!</v>
          </cell>
          <cell r="HP32" t="e">
            <v>#DIV/0!</v>
          </cell>
          <cell r="HQ32" t="e">
            <v>#DIV/0!</v>
          </cell>
          <cell r="HR32" t="e">
            <v>#DIV/0!</v>
          </cell>
          <cell r="HS32" t="e">
            <v>#DIV/0!</v>
          </cell>
          <cell r="HT32" t="e">
            <v>#DIV/0!</v>
          </cell>
          <cell r="HU32" t="e">
            <v>#DIV/0!</v>
          </cell>
          <cell r="HV32" t="e">
            <v>#DIV/0!</v>
          </cell>
          <cell r="HW32" t="e">
            <v>#DIV/0!</v>
          </cell>
          <cell r="HX32" t="e">
            <v>#DIV/0!</v>
          </cell>
          <cell r="HY32" t="e">
            <v>#DIV/0!</v>
          </cell>
          <cell r="HZ32" t="e">
            <v>#DIV/0!</v>
          </cell>
          <cell r="IA32" t="e">
            <v>#DIV/0!</v>
          </cell>
          <cell r="IB32" t="e">
            <v>#DIV/0!</v>
          </cell>
          <cell r="IC32" t="e">
            <v>#DIV/0!</v>
          </cell>
          <cell r="ID32" t="e">
            <v>#DIV/0!</v>
          </cell>
          <cell r="IE32" t="e">
            <v>#DIV/0!</v>
          </cell>
          <cell r="IF32" t="e">
            <v>#DIV/0!</v>
          </cell>
          <cell r="IG32" t="e">
            <v>#DIV/0!</v>
          </cell>
          <cell r="IH32" t="e">
            <v>#DIV/0!</v>
          </cell>
          <cell r="II32" t="e">
            <v>#DIV/0!</v>
          </cell>
          <cell r="IJ32" t="e">
            <v>#DIV/0!</v>
          </cell>
          <cell r="IK32" t="e">
            <v>#DIV/0!</v>
          </cell>
          <cell r="IL32" t="e">
            <v>#DIV/0!</v>
          </cell>
          <cell r="IM32" t="e">
            <v>#DIV/0!</v>
          </cell>
          <cell r="IN32" t="e">
            <v>#DIV/0!</v>
          </cell>
          <cell r="IO32" t="e">
            <v>#DIV/0!</v>
          </cell>
          <cell r="IP32" t="e">
            <v>#DIV/0!</v>
          </cell>
          <cell r="IQ32" t="e">
            <v>#DIV/0!</v>
          </cell>
          <cell r="IR32" t="e">
            <v>#DIV/0!</v>
          </cell>
          <cell r="IS32" t="e">
            <v>#DIV/0!</v>
          </cell>
          <cell r="IT32" t="e">
            <v>#DIV/0!</v>
          </cell>
          <cell r="IU32" t="e">
            <v>#DIV/0!</v>
          </cell>
        </row>
        <row r="33">
          <cell r="A33" t="str">
            <v>AZ HKZP</v>
          </cell>
          <cell r="E33" t="str">
            <v/>
          </cell>
          <cell r="F33" t="e">
            <v>#DIV/0!</v>
          </cell>
          <cell r="G33" t="e">
            <v>#DIV/0!</v>
          </cell>
          <cell r="H33" t="e">
            <v>#DIV/0!</v>
          </cell>
          <cell r="I33" t="e">
            <v>#DIV/0!</v>
          </cell>
          <cell r="J33" t="e">
            <v>#DIV/0!</v>
          </cell>
          <cell r="K33" t="e">
            <v>#DIV/0!</v>
          </cell>
          <cell r="L33" t="e">
            <v>#DIV/0!</v>
          </cell>
          <cell r="M33" t="e">
            <v>#DIV/0!</v>
          </cell>
          <cell r="N33" t="e">
            <v>#DIV/0!</v>
          </cell>
          <cell r="O33" t="e">
            <v>#DIV/0!</v>
          </cell>
          <cell r="P33">
            <v>-1</v>
          </cell>
          <cell r="Q33" t="e">
            <v>#DIV/0!</v>
          </cell>
          <cell r="R33" t="e">
            <v>#DIV/0!</v>
          </cell>
          <cell r="S33" t="e">
            <v>#DIV/0!</v>
          </cell>
          <cell r="T33">
            <v>1.8685896908798876</v>
          </cell>
          <cell r="U33">
            <v>1.6744965994064489</v>
          </cell>
          <cell r="V33">
            <v>-1</v>
          </cell>
          <cell r="W33" t="e">
            <v>#DIV/0!</v>
          </cell>
          <cell r="X33" t="e">
            <v>#DIV/0!</v>
          </cell>
          <cell r="Y33" t="e">
            <v>#DIV/0!</v>
          </cell>
          <cell r="Z33" t="e">
            <v>#DIV/0!</v>
          </cell>
          <cell r="AA33">
            <v>1.4832277498340984</v>
          </cell>
          <cell r="AB33">
            <v>-1</v>
          </cell>
          <cell r="AC33" t="e">
            <v>#DIV/0!</v>
          </cell>
          <cell r="AD33" t="e">
            <v>#DIV/0!</v>
          </cell>
          <cell r="AE33">
            <v>3.8273946254935337E-3</v>
          </cell>
          <cell r="AF33">
            <v>-1</v>
          </cell>
          <cell r="AG33" t="e">
            <v>#DIV/0!</v>
          </cell>
          <cell r="AH33" t="e">
            <v>#DIV/0!</v>
          </cell>
          <cell r="AI33" t="e">
            <v>#DIV/0!</v>
          </cell>
          <cell r="AJ33" t="e">
            <v>#DIV/0!</v>
          </cell>
          <cell r="AK33" t="e">
            <v>#DIV/0!</v>
          </cell>
          <cell r="AL33">
            <v>-1</v>
          </cell>
          <cell r="AM33" t="e">
            <v>#DIV/0!</v>
          </cell>
          <cell r="AN33">
            <v>9.0934589499259317</v>
          </cell>
          <cell r="AO33">
            <v>0.98049252898342087</v>
          </cell>
          <cell r="AP33">
            <v>-1</v>
          </cell>
          <cell r="AQ33" t="e">
            <v>#DIV/0!</v>
          </cell>
          <cell r="AR33">
            <v>-1</v>
          </cell>
          <cell r="AS33" t="e">
            <v>#DIV/0!</v>
          </cell>
          <cell r="AT33" t="e">
            <v>#DIV/0!</v>
          </cell>
          <cell r="AU33" t="e">
            <v>#DIV/0!</v>
          </cell>
          <cell r="AV33">
            <v>6.6908277151805988</v>
          </cell>
          <cell r="AW33">
            <v>-0.86755184878959968</v>
          </cell>
          <cell r="AX33">
            <v>-1</v>
          </cell>
          <cell r="AY33" t="e">
            <v>#DIV/0!</v>
          </cell>
          <cell r="AZ33">
            <v>-0.13372221962184574</v>
          </cell>
          <cell r="BA33">
            <v>-1</v>
          </cell>
          <cell r="BB33" t="e">
            <v>#DIV/0!</v>
          </cell>
          <cell r="BC33">
            <v>0.17600930438454132</v>
          </cell>
          <cell r="BD33">
            <v>2.480392020461307</v>
          </cell>
          <cell r="BE33">
            <v>-1</v>
          </cell>
          <cell r="BF33" t="e">
            <v>#DIV/0!</v>
          </cell>
          <cell r="BG33" t="e">
            <v>#DIV/0!</v>
          </cell>
          <cell r="BH33">
            <v>-0.60890814875838839</v>
          </cell>
          <cell r="BI33">
            <v>-0.57746147671727777</v>
          </cell>
          <cell r="BJ33">
            <v>-3.4746755270704421E-2</v>
          </cell>
          <cell r="BK33">
            <v>2.5191559405272668</v>
          </cell>
          <cell r="BL33">
            <v>1.947582768220357</v>
          </cell>
          <cell r="BM33">
            <v>-0.49219702344543559</v>
          </cell>
          <cell r="BN33">
            <v>1.4634104734414084</v>
          </cell>
          <cell r="BO33">
            <v>-0.57368985632722713</v>
          </cell>
          <cell r="BP33">
            <v>0.27446114481736583</v>
          </cell>
          <cell r="BQ33">
            <v>-8.8743097226795617E-2</v>
          </cell>
          <cell r="BR33">
            <v>-0.9483114025845909</v>
          </cell>
          <cell r="BS33">
            <v>40.06611391160434</v>
          </cell>
          <cell r="BT33">
            <v>-1</v>
          </cell>
          <cell r="BU33" t="e">
            <v>#DIV/0!</v>
          </cell>
          <cell r="BV33">
            <v>-0.34123164584517235</v>
          </cell>
          <cell r="BW33">
            <v>-0.52053515868077171</v>
          </cell>
          <cell r="BX33">
            <v>4.2715248898263063</v>
          </cell>
          <cell r="BY33">
            <v>0.34000993208829594</v>
          </cell>
          <cell r="BZ33">
            <v>-0.22436105645670534</v>
          </cell>
          <cell r="CA33">
            <v>-1</v>
          </cell>
          <cell r="CB33" t="e">
            <v>#DIV/0!</v>
          </cell>
          <cell r="CC33">
            <v>-1</v>
          </cell>
          <cell r="CD33" t="e">
            <v>#DIV/0!</v>
          </cell>
          <cell r="CE33">
            <v>3.6677173913043509E-2</v>
          </cell>
          <cell r="CF33">
            <v>-1</v>
          </cell>
          <cell r="CG33" t="e">
            <v>#DIV/0!</v>
          </cell>
          <cell r="CH33" t="e">
            <v>#DIV/0!</v>
          </cell>
          <cell r="CI33">
            <v>-1</v>
          </cell>
          <cell r="CJ33" t="e">
            <v>#DIV/0!</v>
          </cell>
          <cell r="CK33">
            <v>19.86352439852746</v>
          </cell>
          <cell r="CL33">
            <v>-0.92189661294346492</v>
          </cell>
          <cell r="CM33">
            <v>7.4715575439756812</v>
          </cell>
          <cell r="CN33">
            <v>-0.88411030292571524</v>
          </cell>
          <cell r="CO33">
            <v>3.7205923945877166</v>
          </cell>
          <cell r="CP33">
            <v>-0.48016257851445771</v>
          </cell>
          <cell r="CQ33">
            <v>1.2901546964304787E-2</v>
          </cell>
          <cell r="CR33">
            <v>3.0349346057334037</v>
          </cell>
          <cell r="CS33">
            <v>-1.5860534553023706E-2</v>
          </cell>
          <cell r="CT33">
            <v>0.34850210027870815</v>
          </cell>
          <cell r="CU33">
            <v>-0.60767279871296909</v>
          </cell>
          <cell r="CV33">
            <v>6.361823372503598</v>
          </cell>
          <cell r="CW33">
            <v>-0.49024668368702845</v>
          </cell>
          <cell r="CX33">
            <v>0.12136784946265086</v>
          </cell>
          <cell r="CY33">
            <v>-1.8278647684427881E-2</v>
          </cell>
          <cell r="CZ33">
            <v>0.30722520532466435</v>
          </cell>
          <cell r="DA33">
            <v>-0.75781706492232648</v>
          </cell>
          <cell r="DB33">
            <v>0.83797996638001648</v>
          </cell>
          <cell r="DC33">
            <v>-0.58688505707506644</v>
          </cell>
          <cell r="DD33">
            <v>3.49899100659702</v>
          </cell>
          <cell r="DE33">
            <v>-0.71454802549621643</v>
          </cell>
          <cell r="DF33">
            <v>4.223816254889722</v>
          </cell>
          <cell r="DG33">
            <v>-0.52051423334199476</v>
          </cell>
          <cell r="DH33">
            <v>2.6766254553694901</v>
          </cell>
          <cell r="DI33">
            <v>-0.14023620447083882</v>
          </cell>
          <cell r="DJ33">
            <v>-0.28413339784115071</v>
          </cell>
          <cell r="DK33">
            <v>-0.56470906734537962</v>
          </cell>
          <cell r="DL33">
            <v>0.14123382092071102</v>
          </cell>
          <cell r="DM33">
            <v>-0.88920170571947355</v>
          </cell>
          <cell r="DN33">
            <v>8.2820194423569955</v>
          </cell>
          <cell r="DO33">
            <v>-0.84322950254580931</v>
          </cell>
          <cell r="DP33">
            <v>-0.11250765826029326</v>
          </cell>
          <cell r="DQ33">
            <v>0.45950788468302023</v>
          </cell>
          <cell r="DR33">
            <v>0.86466405696526527</v>
          </cell>
          <cell r="DS33">
            <v>0.88018415713924136</v>
          </cell>
          <cell r="DT33">
            <v>-0.35709534181654801</v>
          </cell>
          <cell r="DU33">
            <v>-0.56870427199517404</v>
          </cell>
          <cell r="DV33">
            <v>4.5470981464869809</v>
          </cell>
          <cell r="DW33">
            <v>-0.58627234789612104</v>
          </cell>
          <cell r="DX33">
            <v>-1</v>
          </cell>
          <cell r="DY33" t="e">
            <v>#DIV/0!</v>
          </cell>
          <cell r="DZ33">
            <v>8.9971121685973571E-2</v>
          </cell>
          <cell r="EA33">
            <v>-0.61302621902912535</v>
          </cell>
          <cell r="EB33">
            <v>0.80428334544463009</v>
          </cell>
          <cell r="EC33">
            <v>-0.3425503926529031</v>
          </cell>
          <cell r="ED33">
            <v>-0.17864653986922835</v>
          </cell>
          <cell r="EE33">
            <v>-0.23641507251968472</v>
          </cell>
          <cell r="EF33">
            <v>2.9258835473328728E-3</v>
          </cell>
          <cell r="EG33">
            <v>-0.99836578634370809</v>
          </cell>
          <cell r="EH33">
            <v>40.222836595542582</v>
          </cell>
          <cell r="EI33">
            <v>13.960679159452539</v>
          </cell>
          <cell r="EJ33">
            <v>0.63829658383120202</v>
          </cell>
          <cell r="EK33">
            <v>-0.49785726161384958</v>
          </cell>
          <cell r="EL33">
            <v>-0.97012953747048136</v>
          </cell>
          <cell r="EM33">
            <v>19.719016718560088</v>
          </cell>
          <cell r="EN33">
            <v>-1</v>
          </cell>
          <cell r="EO33" t="e">
            <v>#DIV/0!</v>
          </cell>
          <cell r="EP33" t="e">
            <v>#DIV/0!</v>
          </cell>
          <cell r="EQ33">
            <v>-0.97202972728554304</v>
          </cell>
          <cell r="ER33">
            <v>4.0417217034844004</v>
          </cell>
          <cell r="ES33">
            <v>1.3869942899263403</v>
          </cell>
          <cell r="ET33">
            <v>-0.82396646929981898</v>
          </cell>
          <cell r="EU33">
            <v>4.2070854689927799</v>
          </cell>
          <cell r="EV33">
            <v>-0.55887738808433574</v>
          </cell>
          <cell r="EW33">
            <v>2.1948807550994425</v>
          </cell>
          <cell r="EX33">
            <v>-0.97643643437219829</v>
          </cell>
          <cell r="EY33">
            <v>-1</v>
          </cell>
          <cell r="EZ33" t="e">
            <v>#DIV/0!</v>
          </cell>
          <cell r="FA33">
            <v>-0.89826145472844365</v>
          </cell>
          <cell r="FB33">
            <v>0.15635735339855233</v>
          </cell>
          <cell r="FC33">
            <v>7.6131256267968173</v>
          </cell>
          <cell r="FD33">
            <v>0.88091919494304638</v>
          </cell>
          <cell r="FE33">
            <v>-0.92567420911028431</v>
          </cell>
          <cell r="FF33">
            <v>6.0207912470464908</v>
          </cell>
          <cell r="FG33">
            <v>3.109178111448915</v>
          </cell>
          <cell r="FH33">
            <v>-0.8200913468794897</v>
          </cell>
          <cell r="FI33">
            <v>0.91170808158498673</v>
          </cell>
          <cell r="FJ33">
            <v>-0.86873674249982347</v>
          </cell>
          <cell r="FK33">
            <v>-1</v>
          </cell>
          <cell r="FL33" t="e">
            <v>#DIV/0!</v>
          </cell>
          <cell r="FM33">
            <v>0.10264855428208719</v>
          </cell>
          <cell r="FN33">
            <v>-5.5193585060381412E-2</v>
          </cell>
          <cell r="FO33">
            <v>-0.9462755146952575</v>
          </cell>
          <cell r="FP33">
            <v>17.764845726863665</v>
          </cell>
          <cell r="FQ33">
            <v>0.1073893560944077</v>
          </cell>
          <cell r="FR33">
            <v>-0.59998352592512072</v>
          </cell>
          <cell r="FS33">
            <v>-0.90617069280128193</v>
          </cell>
          <cell r="FT33">
            <v>-0.78469437504211492</v>
          </cell>
          <cell r="FU33">
            <v>-1</v>
          </cell>
          <cell r="FV33" t="e">
            <v>#DIV/0!</v>
          </cell>
          <cell r="FW33">
            <v>-8.9881124601311591E-2</v>
          </cell>
          <cell r="FX33">
            <v>-1</v>
          </cell>
          <cell r="FY33" t="e">
            <v>#DIV/0!</v>
          </cell>
          <cell r="FZ33" t="e">
            <v>#DIV/0!</v>
          </cell>
          <cell r="GA33" t="e">
            <v>#DIV/0!</v>
          </cell>
          <cell r="GB33" t="e">
            <v>#DIV/0!</v>
          </cell>
          <cell r="GC33" t="e">
            <v>#DIV/0!</v>
          </cell>
          <cell r="GD33" t="e">
            <v>#DIV/0!</v>
          </cell>
          <cell r="GE33" t="e">
            <v>#DIV/0!</v>
          </cell>
          <cell r="GF33" t="e">
            <v>#DIV/0!</v>
          </cell>
          <cell r="GG33" t="e">
            <v>#DIV/0!</v>
          </cell>
          <cell r="GH33" t="e">
            <v>#DIV/0!</v>
          </cell>
          <cell r="GI33" t="e">
            <v>#DIV/0!</v>
          </cell>
          <cell r="GJ33" t="e">
            <v>#DIV/0!</v>
          </cell>
          <cell r="GK33" t="e">
            <v>#DIV/0!</v>
          </cell>
          <cell r="GL33" t="e">
            <v>#DIV/0!</v>
          </cell>
          <cell r="GM33" t="e">
            <v>#DIV/0!</v>
          </cell>
          <cell r="GN33" t="e">
            <v>#DIV/0!</v>
          </cell>
          <cell r="GO33" t="e">
            <v>#DIV/0!</v>
          </cell>
          <cell r="GP33" t="e">
            <v>#DIV/0!</v>
          </cell>
          <cell r="GQ33" t="e">
            <v>#DIV/0!</v>
          </cell>
          <cell r="GR33" t="e">
            <v>#DIV/0!</v>
          </cell>
          <cell r="GS33" t="e">
            <v>#DIV/0!</v>
          </cell>
          <cell r="GT33" t="e">
            <v>#DIV/0!</v>
          </cell>
          <cell r="GU33" t="e">
            <v>#DIV/0!</v>
          </cell>
          <cell r="GV33" t="e">
            <v>#DIV/0!</v>
          </cell>
          <cell r="GW33" t="e">
            <v>#DIV/0!</v>
          </cell>
          <cell r="GX33" t="e">
            <v>#DIV/0!</v>
          </cell>
          <cell r="GY33" t="e">
            <v>#DIV/0!</v>
          </cell>
          <cell r="GZ33" t="e">
            <v>#DIV/0!</v>
          </cell>
          <cell r="HA33" t="e">
            <v>#DIV/0!</v>
          </cell>
          <cell r="HB33" t="e">
            <v>#DIV/0!</v>
          </cell>
          <cell r="HC33" t="e">
            <v>#DIV/0!</v>
          </cell>
          <cell r="HD33" t="e">
            <v>#DIV/0!</v>
          </cell>
          <cell r="HE33" t="e">
            <v>#DIV/0!</v>
          </cell>
          <cell r="HF33" t="e">
            <v>#DIV/0!</v>
          </cell>
          <cell r="HG33" t="e">
            <v>#DIV/0!</v>
          </cell>
          <cell r="HH33" t="e">
            <v>#DIV/0!</v>
          </cell>
          <cell r="HI33" t="e">
            <v>#DIV/0!</v>
          </cell>
          <cell r="HJ33" t="e">
            <v>#DIV/0!</v>
          </cell>
          <cell r="HK33" t="e">
            <v>#DIV/0!</v>
          </cell>
          <cell r="HL33" t="e">
            <v>#DIV/0!</v>
          </cell>
          <cell r="HM33" t="e">
            <v>#DIV/0!</v>
          </cell>
          <cell r="HN33" t="e">
            <v>#DIV/0!</v>
          </cell>
          <cell r="HO33" t="e">
            <v>#DIV/0!</v>
          </cell>
          <cell r="HP33" t="e">
            <v>#DIV/0!</v>
          </cell>
          <cell r="HQ33" t="e">
            <v>#DIV/0!</v>
          </cell>
          <cell r="HR33" t="e">
            <v>#DIV/0!</v>
          </cell>
          <cell r="HS33" t="e">
            <v>#DIV/0!</v>
          </cell>
          <cell r="HT33" t="e">
            <v>#DIV/0!</v>
          </cell>
          <cell r="HU33" t="e">
            <v>#DIV/0!</v>
          </cell>
          <cell r="HV33" t="e">
            <v>#DIV/0!</v>
          </cell>
          <cell r="HW33" t="e">
            <v>#DIV/0!</v>
          </cell>
          <cell r="HX33" t="e">
            <v>#DIV/0!</v>
          </cell>
          <cell r="HY33" t="e">
            <v>#DIV/0!</v>
          </cell>
          <cell r="HZ33" t="e">
            <v>#DIV/0!</v>
          </cell>
          <cell r="IA33" t="e">
            <v>#DIV/0!</v>
          </cell>
          <cell r="IB33" t="e">
            <v>#DIV/0!</v>
          </cell>
          <cell r="IC33" t="e">
            <v>#DIV/0!</v>
          </cell>
          <cell r="ID33" t="e">
            <v>#DIV/0!</v>
          </cell>
          <cell r="IE33" t="e">
            <v>#DIV/0!</v>
          </cell>
          <cell r="IF33" t="e">
            <v>#DIV/0!</v>
          </cell>
          <cell r="IG33" t="e">
            <v>#DIV/0!</v>
          </cell>
          <cell r="IH33" t="e">
            <v>#DIV/0!</v>
          </cell>
          <cell r="II33" t="e">
            <v>#DIV/0!</v>
          </cell>
          <cell r="IJ33" t="e">
            <v>#DIV/0!</v>
          </cell>
          <cell r="IK33" t="e">
            <v>#DIV/0!</v>
          </cell>
          <cell r="IL33" t="e">
            <v>#DIV/0!</v>
          </cell>
          <cell r="IM33" t="e">
            <v>#DIV/0!</v>
          </cell>
          <cell r="IN33" t="e">
            <v>#DIV/0!</v>
          </cell>
          <cell r="IO33" t="e">
            <v>#DIV/0!</v>
          </cell>
          <cell r="IP33" t="e">
            <v>#DIV/0!</v>
          </cell>
          <cell r="IQ33" t="e">
            <v>#DIV/0!</v>
          </cell>
          <cell r="IR33" t="e">
            <v>#DIV/0!</v>
          </cell>
          <cell r="IS33" t="e">
            <v>#DIV/0!</v>
          </cell>
          <cell r="IT33" t="e">
            <v>#DIV/0!</v>
          </cell>
          <cell r="IU33" t="e">
            <v>#DIV/0!</v>
          </cell>
        </row>
        <row r="34">
          <cell r="A34" t="str">
            <v>Croatia osiguranje</v>
          </cell>
          <cell r="J34" t="e">
            <v>#DIV/0!</v>
          </cell>
          <cell r="K34" t="e">
            <v>#DIV/0!</v>
          </cell>
          <cell r="L34" t="e">
            <v>#DIV/0!</v>
          </cell>
          <cell r="M34" t="e">
            <v>#DIV/0!</v>
          </cell>
          <cell r="N34" t="e">
            <v>#DIV/0!</v>
          </cell>
          <cell r="O34" t="e">
            <v>#DIV/0!</v>
          </cell>
          <cell r="P34" t="e">
            <v>#DIV/0!</v>
          </cell>
          <cell r="Q34">
            <v>-0.50077969885729379</v>
          </cell>
          <cell r="R34">
            <v>-1</v>
          </cell>
          <cell r="S34" t="e">
            <v>#DIV/0!</v>
          </cell>
          <cell r="T34" t="e">
            <v>#DIV/0!</v>
          </cell>
          <cell r="U34">
            <v>2.1300490250046957</v>
          </cell>
          <cell r="V34">
            <v>-1</v>
          </cell>
          <cell r="W34" t="e">
            <v>#DIV/0!</v>
          </cell>
          <cell r="X34">
            <v>0.29727271032834451</v>
          </cell>
          <cell r="Y34">
            <v>-1</v>
          </cell>
          <cell r="Z34" t="e">
            <v>#DIV/0!</v>
          </cell>
          <cell r="AA34">
            <v>1.3603666163864463</v>
          </cell>
          <cell r="AB34">
            <v>0.11065606509019862</v>
          </cell>
          <cell r="AC34">
            <v>0.71679074891413408</v>
          </cell>
          <cell r="AD34">
            <v>-1</v>
          </cell>
          <cell r="AE34" t="e">
            <v>#DIV/0!</v>
          </cell>
          <cell r="AF34">
            <v>-0.75380425877230628</v>
          </cell>
          <cell r="AG34">
            <v>-1</v>
          </cell>
          <cell r="AH34" t="e">
            <v>#DIV/0!</v>
          </cell>
          <cell r="AI34">
            <v>-1</v>
          </cell>
          <cell r="AJ34" t="e">
            <v>#DIV/0!</v>
          </cell>
          <cell r="AK34">
            <v>7.5769891254462838</v>
          </cell>
          <cell r="AL34">
            <v>-0.39637021359442803</v>
          </cell>
          <cell r="AM34">
            <v>-0.36330713393323111</v>
          </cell>
          <cell r="AN34">
            <v>3.6339556043611267</v>
          </cell>
          <cell r="AO34">
            <v>0.30794062004718015</v>
          </cell>
          <cell r="AP34">
            <v>-0.82819838729733231</v>
          </cell>
          <cell r="AQ34">
            <v>3.28715870114348</v>
          </cell>
          <cell r="AR34">
            <v>-1</v>
          </cell>
          <cell r="AS34" t="e">
            <v>#DIV/0!</v>
          </cell>
          <cell r="AT34">
            <v>-0.39385310792175288</v>
          </cell>
          <cell r="AU34">
            <v>0.29105348528575337</v>
          </cell>
          <cell r="AV34">
            <v>3.4528583269698925</v>
          </cell>
          <cell r="AW34">
            <v>-0.75100309631556772</v>
          </cell>
          <cell r="AX34">
            <v>8.1433295316581429</v>
          </cell>
          <cell r="AY34">
            <v>-0.8730501144271936</v>
          </cell>
          <cell r="AZ34">
            <v>12.513335573150091</v>
          </cell>
          <cell r="BA34">
            <v>0.54508992691517777</v>
          </cell>
          <cell r="BB34">
            <v>-0.51017608164643813</v>
          </cell>
          <cell r="BC34">
            <v>-0.18612273324054918</v>
          </cell>
          <cell r="BD34">
            <v>-0.84304458168363505</v>
          </cell>
          <cell r="BE34">
            <v>-1</v>
          </cell>
          <cell r="BF34" t="e">
            <v>#DIV/0!</v>
          </cell>
          <cell r="BG34">
            <v>0.22306682050146087</v>
          </cell>
          <cell r="BH34">
            <v>-0.71578769191575331</v>
          </cell>
          <cell r="BI34">
            <v>1.1743325521273769</v>
          </cell>
          <cell r="BJ34">
            <v>-0.42119926505762356</v>
          </cell>
          <cell r="BK34">
            <v>3.8071442181565809</v>
          </cell>
          <cell r="BL34">
            <v>0.45218990250836821</v>
          </cell>
          <cell r="BM34">
            <v>1.0742670984241687</v>
          </cell>
          <cell r="BN34">
            <v>-0.41716837653890071</v>
          </cell>
          <cell r="BO34">
            <v>-0.16466172195150305</v>
          </cell>
          <cell r="BP34">
            <v>0.34139493117456304</v>
          </cell>
          <cell r="BQ34">
            <v>-0.70032589077921092</v>
          </cell>
          <cell r="BR34">
            <v>2.3846654112500079</v>
          </cell>
          <cell r="BS34">
            <v>-0.5215233829354099</v>
          </cell>
          <cell r="BT34">
            <v>0</v>
          </cell>
          <cell r="BU34">
            <v>-0.62210615316479323</v>
          </cell>
          <cell r="BV34">
            <v>0.83097571910093682</v>
          </cell>
          <cell r="BW34">
            <v>1.1088142261903324</v>
          </cell>
          <cell r="BX34">
            <v>1.7145534481280709</v>
          </cell>
          <cell r="BY34">
            <v>5.4328560461279922E-2</v>
          </cell>
          <cell r="BZ34">
            <v>1.7440339736022069E-2</v>
          </cell>
          <cell r="CA34">
            <v>-0.8267993203884213</v>
          </cell>
          <cell r="CB34">
            <v>0.6227578113698109</v>
          </cell>
          <cell r="CC34">
            <v>0.35184657165345323</v>
          </cell>
          <cell r="CD34">
            <v>0.1096829639932802</v>
          </cell>
          <cell r="CE34">
            <v>-5.5589578951859677E-3</v>
          </cell>
          <cell r="CF34">
            <v>0.36036917097609161</v>
          </cell>
          <cell r="CG34">
            <v>-0.27472717150133497</v>
          </cell>
          <cell r="CH34">
            <v>-0.88417181059063288</v>
          </cell>
          <cell r="CI34">
            <v>6.6655271817241344</v>
          </cell>
          <cell r="CJ34">
            <v>3.2417735649619601</v>
          </cell>
          <cell r="CK34">
            <v>-0.38730558335282361</v>
          </cell>
          <cell r="CL34">
            <v>-0.14004857426074702</v>
          </cell>
          <cell r="CM34">
            <v>0.50602086220004794</v>
          </cell>
          <cell r="CN34">
            <v>-0.62175363852851118</v>
          </cell>
          <cell r="CO34">
            <v>0.11717011794026269</v>
          </cell>
          <cell r="CP34">
            <v>-0.62691012258433321</v>
          </cell>
          <cell r="CQ34">
            <v>-0.86706804467193999</v>
          </cell>
          <cell r="CR34">
            <v>11.48463957943255</v>
          </cell>
          <cell r="CS34">
            <v>-0.46348952762477458</v>
          </cell>
          <cell r="CT34">
            <v>0.37732938436247837</v>
          </cell>
          <cell r="CU34">
            <v>1.8586904655746672</v>
          </cell>
          <cell r="CV34">
            <v>0.25386731078652075</v>
          </cell>
          <cell r="CW34">
            <v>-0.22466809552744821</v>
          </cell>
          <cell r="CX34">
            <v>-0.55019389894875437</v>
          </cell>
          <cell r="CY34">
            <v>1.1514371671271708</v>
          </cell>
          <cell r="CZ34">
            <v>-0.31090544394462144</v>
          </cell>
          <cell r="DA34">
            <v>-0.70521722418450605</v>
          </cell>
          <cell r="DB34">
            <v>5.6433331712375789</v>
          </cell>
          <cell r="DC34">
            <v>-0.97366289582515508</v>
          </cell>
          <cell r="DD34">
            <v>20.58894153082462</v>
          </cell>
          <cell r="DE34">
            <v>0.42315947636279005</v>
          </cell>
          <cell r="DF34">
            <v>0.11381603942741551</v>
          </cell>
          <cell r="DG34">
            <v>0.40604471470483905</v>
          </cell>
          <cell r="DH34">
            <v>-0.31728750837099501</v>
          </cell>
          <cell r="DI34">
            <v>2.389568398559605</v>
          </cell>
          <cell r="DJ34">
            <v>-0.65242585046007651</v>
          </cell>
          <cell r="DK34">
            <v>0.87777532427337945</v>
          </cell>
          <cell r="DL34">
            <v>-0.70853177068449691</v>
          </cell>
          <cell r="DM34">
            <v>0.68327061641766118</v>
          </cell>
          <cell r="DN34">
            <v>-0.34121361559724972</v>
          </cell>
          <cell r="DO34">
            <v>-0.97906886853527941</v>
          </cell>
          <cell r="DP34">
            <v>64.750460134797592</v>
          </cell>
          <cell r="DQ34">
            <v>4.8258946422488978E-2</v>
          </cell>
          <cell r="DR34">
            <v>-0.17626415705918344</v>
          </cell>
          <cell r="DS34">
            <v>0.15301562587256753</v>
          </cell>
          <cell r="DT34">
            <v>3.1335439449744507</v>
          </cell>
          <cell r="DU34">
            <v>-0.51395687442116822</v>
          </cell>
          <cell r="DV34">
            <v>1.5366174910172847</v>
          </cell>
          <cell r="DW34">
            <v>0.10398968417459123</v>
          </cell>
          <cell r="DX34">
            <v>-0.65018085242265033</v>
          </cell>
          <cell r="DY34">
            <v>-0.40269831880107332</v>
          </cell>
          <cell r="DZ34">
            <v>0.25406184696407635</v>
          </cell>
          <cell r="EA34">
            <v>0.10058615041614438</v>
          </cell>
          <cell r="EB34">
            <v>0.54277450260764637</v>
          </cell>
          <cell r="EC34">
            <v>0.1376555593971433</v>
          </cell>
          <cell r="ED34">
            <v>-0.60816396926414318</v>
          </cell>
          <cell r="EE34">
            <v>0.24114043543894212</v>
          </cell>
          <cell r="EF34">
            <v>0.25927504448284516</v>
          </cell>
          <cell r="EG34">
            <v>0.28994524333906491</v>
          </cell>
          <cell r="EH34">
            <v>5.5081603270656296E-2</v>
          </cell>
          <cell r="EI34">
            <v>-0.6893007467927118</v>
          </cell>
          <cell r="EJ34">
            <v>2.1452980870707523</v>
          </cell>
          <cell r="EK34">
            <v>-0.39763257283882891</v>
          </cell>
          <cell r="EL34">
            <v>-0.52577037139955163</v>
          </cell>
          <cell r="EM34">
            <v>5.6649364555698689E-2</v>
          </cell>
          <cell r="EN34">
            <v>-6.0909298254663527E-2</v>
          </cell>
          <cell r="EO34">
            <v>-0.60106798107776627</v>
          </cell>
          <cell r="EP34">
            <v>3.1117612927932004</v>
          </cell>
          <cell r="EQ34">
            <v>-0.60600239300245706</v>
          </cell>
          <cell r="ER34">
            <v>3.6833714807023776</v>
          </cell>
          <cell r="ES34">
            <v>-0.12659434214734527</v>
          </cell>
          <cell r="ET34">
            <v>-0.27570234560699575</v>
          </cell>
          <cell r="EU34">
            <v>0.37243485424614714</v>
          </cell>
          <cell r="EV34">
            <v>-0.53743685397835361</v>
          </cell>
          <cell r="EW34">
            <v>-0.12573699079974163</v>
          </cell>
          <cell r="EX34">
            <v>5.9459304360580008E-3</v>
          </cell>
          <cell r="EY34">
            <v>-0.35946705170635962</v>
          </cell>
          <cell r="EZ34">
            <v>0.65389744162753083</v>
          </cell>
          <cell r="FA34">
            <v>-0.3455900514690014</v>
          </cell>
          <cell r="FB34">
            <v>-4.6563255500322323E-2</v>
          </cell>
          <cell r="FC34">
            <v>1.793489457953602</v>
          </cell>
          <cell r="FD34">
            <v>-0.33948241226998566</v>
          </cell>
          <cell r="FE34">
            <v>0.37451829800887859</v>
          </cell>
          <cell r="FF34">
            <v>-0.82872765573909724</v>
          </cell>
          <cell r="FG34">
            <v>2.0172237848143904</v>
          </cell>
          <cell r="FH34">
            <v>0.11611150028495443</v>
          </cell>
          <cell r="FI34">
            <v>0.41254074358736825</v>
          </cell>
          <cell r="FJ34">
            <v>-0.52999786585364794</v>
          </cell>
          <cell r="FK34">
            <v>-0.11268031191108296</v>
          </cell>
          <cell r="FL34">
            <v>1.329983723331583</v>
          </cell>
          <cell r="FM34">
            <v>0.23285425010131111</v>
          </cell>
          <cell r="FN34">
            <v>-0.382209795071634</v>
          </cell>
          <cell r="FO34">
            <v>-0.17180777869899433</v>
          </cell>
          <cell r="FP34">
            <v>-0.21258435799188158</v>
          </cell>
          <cell r="FQ34">
            <v>0.37724130821567936</v>
          </cell>
          <cell r="FR34">
            <v>-0.12518861472304488</v>
          </cell>
          <cell r="FS34">
            <v>0.52541216174933436</v>
          </cell>
          <cell r="FT34">
            <v>-0.4461431074944523</v>
          </cell>
          <cell r="FU34">
            <v>0.10487874220453164</v>
          </cell>
          <cell r="FV34">
            <v>0.4902898558730473</v>
          </cell>
          <cell r="FW34">
            <v>-0.41087990250229234</v>
          </cell>
          <cell r="FX34">
            <v>-1</v>
          </cell>
          <cell r="FY34" t="e">
            <v>#DIV/0!</v>
          </cell>
          <cell r="FZ34" t="e">
            <v>#DIV/0!</v>
          </cell>
          <cell r="GA34" t="e">
            <v>#DIV/0!</v>
          </cell>
          <cell r="GB34" t="e">
            <v>#DIV/0!</v>
          </cell>
          <cell r="GC34" t="e">
            <v>#DIV/0!</v>
          </cell>
          <cell r="GD34" t="e">
            <v>#DIV/0!</v>
          </cell>
          <cell r="GE34" t="e">
            <v>#DIV/0!</v>
          </cell>
          <cell r="GF34" t="e">
            <v>#DIV/0!</v>
          </cell>
          <cell r="GG34" t="e">
            <v>#DIV/0!</v>
          </cell>
          <cell r="GH34" t="e">
            <v>#DIV/0!</v>
          </cell>
          <cell r="GI34" t="e">
            <v>#DIV/0!</v>
          </cell>
          <cell r="GJ34" t="e">
            <v>#DIV/0!</v>
          </cell>
          <cell r="GK34" t="e">
            <v>#DIV/0!</v>
          </cell>
          <cell r="GL34" t="e">
            <v>#DIV/0!</v>
          </cell>
          <cell r="GM34" t="e">
            <v>#DIV/0!</v>
          </cell>
          <cell r="GN34" t="e">
            <v>#DIV/0!</v>
          </cell>
          <cell r="GO34" t="e">
            <v>#DIV/0!</v>
          </cell>
          <cell r="GP34" t="e">
            <v>#DIV/0!</v>
          </cell>
          <cell r="GQ34" t="e">
            <v>#DIV/0!</v>
          </cell>
          <cell r="GR34" t="e">
            <v>#DIV/0!</v>
          </cell>
          <cell r="GS34" t="e">
            <v>#DIV/0!</v>
          </cell>
          <cell r="GT34" t="e">
            <v>#DIV/0!</v>
          </cell>
          <cell r="GU34" t="e">
            <v>#DIV/0!</v>
          </cell>
          <cell r="GV34" t="e">
            <v>#DIV/0!</v>
          </cell>
          <cell r="GW34" t="e">
            <v>#DIV/0!</v>
          </cell>
          <cell r="GX34" t="e">
            <v>#DIV/0!</v>
          </cell>
          <cell r="GY34" t="e">
            <v>#DIV/0!</v>
          </cell>
          <cell r="GZ34" t="e">
            <v>#DIV/0!</v>
          </cell>
          <cell r="HA34" t="e">
            <v>#DIV/0!</v>
          </cell>
          <cell r="HB34" t="e">
            <v>#DIV/0!</v>
          </cell>
          <cell r="HC34" t="e">
            <v>#DIV/0!</v>
          </cell>
          <cell r="HD34" t="e">
            <v>#DIV/0!</v>
          </cell>
          <cell r="HE34" t="e">
            <v>#DIV/0!</v>
          </cell>
          <cell r="HF34" t="e">
            <v>#DIV/0!</v>
          </cell>
          <cell r="HG34" t="e">
            <v>#DIV/0!</v>
          </cell>
          <cell r="HH34" t="e">
            <v>#DIV/0!</v>
          </cell>
          <cell r="HI34" t="e">
            <v>#DIV/0!</v>
          </cell>
          <cell r="HJ34" t="e">
            <v>#DIV/0!</v>
          </cell>
          <cell r="HK34" t="e">
            <v>#DIV/0!</v>
          </cell>
          <cell r="HL34" t="e">
            <v>#DIV/0!</v>
          </cell>
          <cell r="HM34" t="e">
            <v>#DIV/0!</v>
          </cell>
          <cell r="HN34" t="e">
            <v>#DIV/0!</v>
          </cell>
          <cell r="HO34" t="e">
            <v>#DIV/0!</v>
          </cell>
          <cell r="HP34" t="e">
            <v>#DIV/0!</v>
          </cell>
          <cell r="HQ34" t="e">
            <v>#DIV/0!</v>
          </cell>
          <cell r="HR34" t="e">
            <v>#DIV/0!</v>
          </cell>
          <cell r="HS34" t="e">
            <v>#DIV/0!</v>
          </cell>
          <cell r="HT34" t="e">
            <v>#DIV/0!</v>
          </cell>
          <cell r="HU34" t="e">
            <v>#DIV/0!</v>
          </cell>
          <cell r="HV34" t="e">
            <v>#DIV/0!</v>
          </cell>
          <cell r="HW34" t="e">
            <v>#DIV/0!</v>
          </cell>
          <cell r="HX34" t="e">
            <v>#DIV/0!</v>
          </cell>
          <cell r="HY34" t="e">
            <v>#DIV/0!</v>
          </cell>
          <cell r="HZ34" t="e">
            <v>#DIV/0!</v>
          </cell>
          <cell r="IA34" t="e">
            <v>#DIV/0!</v>
          </cell>
          <cell r="IB34" t="e">
            <v>#DIV/0!</v>
          </cell>
          <cell r="IC34" t="e">
            <v>#DIV/0!</v>
          </cell>
          <cell r="ID34" t="e">
            <v>#DIV/0!</v>
          </cell>
          <cell r="IE34" t="e">
            <v>#DIV/0!</v>
          </cell>
          <cell r="IF34" t="e">
            <v>#DIV/0!</v>
          </cell>
          <cell r="IG34" t="e">
            <v>#DIV/0!</v>
          </cell>
          <cell r="IH34" t="e">
            <v>#DIV/0!</v>
          </cell>
          <cell r="II34" t="e">
            <v>#DIV/0!</v>
          </cell>
          <cell r="IJ34" t="e">
            <v>#DIV/0!</v>
          </cell>
          <cell r="IK34" t="e">
            <v>#DIV/0!</v>
          </cell>
          <cell r="IL34" t="e">
            <v>#DIV/0!</v>
          </cell>
          <cell r="IM34" t="e">
            <v>#DIV/0!</v>
          </cell>
          <cell r="IN34" t="e">
            <v>#DIV/0!</v>
          </cell>
          <cell r="IO34" t="e">
            <v>#DIV/0!</v>
          </cell>
          <cell r="IP34" t="e">
            <v>#DIV/0!</v>
          </cell>
          <cell r="IQ34" t="e">
            <v>#DIV/0!</v>
          </cell>
          <cell r="IR34" t="e">
            <v>#DIV/0!</v>
          </cell>
          <cell r="IS34" t="e">
            <v>#DIV/0!</v>
          </cell>
          <cell r="IT34" t="e">
            <v>#DIV/0!</v>
          </cell>
          <cell r="IU34" t="e">
            <v>#DIV/0!</v>
          </cell>
        </row>
        <row r="35">
          <cell r="A35" t="str">
            <v>Erikson Nikola Tesla</v>
          </cell>
          <cell r="E35" t="e">
            <v>#DIV/0!</v>
          </cell>
          <cell r="F35" t="e">
            <v>#DIV/0!</v>
          </cell>
          <cell r="G35" t="e">
            <v>#DIV/0!</v>
          </cell>
          <cell r="H35" t="e">
            <v>#DIV/0!</v>
          </cell>
          <cell r="I35" t="e">
            <v>#DIV/0!</v>
          </cell>
          <cell r="J35" t="e">
            <v>#DIV/0!</v>
          </cell>
          <cell r="K35" t="e">
            <v>#DIV/0!</v>
          </cell>
          <cell r="L35" t="e">
            <v>#DIV/0!</v>
          </cell>
          <cell r="M35" t="e">
            <v>#DIV/0!</v>
          </cell>
          <cell r="N35" t="e">
            <v>#DIV/0!</v>
          </cell>
          <cell r="O35" t="e">
            <v>#DIV/0!</v>
          </cell>
          <cell r="P35">
            <v>5.2914264108138767</v>
          </cell>
          <cell r="Q35">
            <v>-1</v>
          </cell>
          <cell r="R35" t="e">
            <v>#DIV/0!</v>
          </cell>
          <cell r="S35" t="e">
            <v>#DIV/0!</v>
          </cell>
          <cell r="T35" t="e">
            <v>#DIV/0!</v>
          </cell>
          <cell r="U35" t="e">
            <v>#DIV/0!</v>
          </cell>
          <cell r="V35" t="e">
            <v>#DIV/0!</v>
          </cell>
          <cell r="W35" t="e">
            <v>#DIV/0!</v>
          </cell>
          <cell r="X35" t="e">
            <v>#DIV/0!</v>
          </cell>
          <cell r="Y35" t="e">
            <v>#DIV/0!</v>
          </cell>
          <cell r="Z35">
            <v>-1</v>
          </cell>
          <cell r="AA35" t="e">
            <v>#DIV/0!</v>
          </cell>
          <cell r="AB35">
            <v>-0.53776582238303816</v>
          </cell>
          <cell r="AC35">
            <v>-1</v>
          </cell>
          <cell r="AD35" t="e">
            <v>#DIV/0!</v>
          </cell>
          <cell r="AE35" t="e">
            <v>#DIV/0!</v>
          </cell>
          <cell r="AF35">
            <v>-0.79348729483269764</v>
          </cell>
          <cell r="AG35">
            <v>-1</v>
          </cell>
          <cell r="AH35" t="e">
            <v>#DIV/0!</v>
          </cell>
          <cell r="AI35" t="e">
            <v>#DIV/0!</v>
          </cell>
          <cell r="AJ35" t="e">
            <v>#DIV/0!</v>
          </cell>
          <cell r="AK35">
            <v>-1</v>
          </cell>
          <cell r="AL35" t="e">
            <v>#DIV/0!</v>
          </cell>
          <cell r="AM35" t="e">
            <v>#DIV/0!</v>
          </cell>
          <cell r="AN35">
            <v>13.070545619198551</v>
          </cell>
          <cell r="AO35">
            <v>-1</v>
          </cell>
          <cell r="AP35" t="e">
            <v>#DIV/0!</v>
          </cell>
          <cell r="AQ35" t="e">
            <v>#DIV/0!</v>
          </cell>
          <cell r="AR35">
            <v>0.3083810521553827</v>
          </cell>
          <cell r="AS35">
            <v>-0.79671655018484533</v>
          </cell>
          <cell r="AT35">
            <v>-0.98508001587486316</v>
          </cell>
          <cell r="AU35">
            <v>615.60429999999997</v>
          </cell>
          <cell r="AV35">
            <v>-0.63192034178159306</v>
          </cell>
          <cell r="AW35">
            <v>6.9871844976746944</v>
          </cell>
          <cell r="AX35">
            <v>-0.90438745754143623</v>
          </cell>
          <cell r="AY35">
            <v>-1</v>
          </cell>
          <cell r="AZ35" t="e">
            <v>#DIV/0!</v>
          </cell>
          <cell r="BA35">
            <v>0.6127712750176999</v>
          </cell>
          <cell r="BB35">
            <v>0.83888319179354442</v>
          </cell>
          <cell r="BC35">
            <v>-0.98069342114059965</v>
          </cell>
          <cell r="BD35">
            <v>16.141362742618863</v>
          </cell>
          <cell r="BE35">
            <v>-1</v>
          </cell>
          <cell r="BF35" t="e">
            <v>#DIV/0!</v>
          </cell>
          <cell r="BG35">
            <v>-1</v>
          </cell>
          <cell r="BH35" t="e">
            <v>#DIV/0!</v>
          </cell>
          <cell r="BI35" t="e">
            <v>#DIV/0!</v>
          </cell>
          <cell r="BJ35">
            <v>-0.50360585219319198</v>
          </cell>
          <cell r="BK35">
            <v>0.74114723689223716</v>
          </cell>
          <cell r="BL35">
            <v>4.0983314339381858</v>
          </cell>
          <cell r="BM35">
            <v>0.64626082535974783</v>
          </cell>
          <cell r="BN35">
            <v>-0.58297737400673266</v>
          </cell>
          <cell r="BO35">
            <v>-0.93881227487344243</v>
          </cell>
          <cell r="BP35">
            <v>22.118431683542447</v>
          </cell>
          <cell r="BQ35">
            <v>-0.64797552459640528</v>
          </cell>
          <cell r="BR35">
            <v>1.4029102799119146</v>
          </cell>
          <cell r="BS35">
            <v>7.4641608409389262E-3</v>
          </cell>
          <cell r="BT35">
            <v>-0.47092960971087466</v>
          </cell>
          <cell r="BU35">
            <v>0.44005003735510351</v>
          </cell>
          <cell r="BV35">
            <v>-0.3939672129844306</v>
          </cell>
          <cell r="BW35">
            <v>0.18247199037819589</v>
          </cell>
          <cell r="BX35">
            <v>3.0456851384083503</v>
          </cell>
          <cell r="BY35">
            <v>-0.24339956487857323</v>
          </cell>
          <cell r="BZ35">
            <v>-0.75121710290492338</v>
          </cell>
          <cell r="CA35">
            <v>2.3634015033705662</v>
          </cell>
          <cell r="CB35">
            <v>-0.79139327696735584</v>
          </cell>
          <cell r="CC35">
            <v>2.1864133758848929</v>
          </cell>
          <cell r="CD35">
            <v>-0.66426343790877351</v>
          </cell>
          <cell r="CE35">
            <v>1.0820531699673241</v>
          </cell>
          <cell r="CF35">
            <v>-0.97851078805785052</v>
          </cell>
          <cell r="CG35">
            <v>53.439501698958935</v>
          </cell>
          <cell r="CH35">
            <v>0.53196603784077434</v>
          </cell>
          <cell r="CI35">
            <v>-0.82194690090962896</v>
          </cell>
          <cell r="CJ35">
            <v>-0.70123814044632693</v>
          </cell>
          <cell r="CK35">
            <v>6.3948433815928167</v>
          </cell>
          <cell r="CL35">
            <v>3.0081164202909228E-2</v>
          </cell>
          <cell r="CM35">
            <v>-0.1804974651012696</v>
          </cell>
          <cell r="CN35">
            <v>5.0921047071352137E-2</v>
          </cell>
          <cell r="CO35">
            <v>0.70375670202005691</v>
          </cell>
          <cell r="CP35">
            <v>-0.35302033567759761</v>
          </cell>
          <cell r="CQ35">
            <v>-0.24305262815421672</v>
          </cell>
          <cell r="CR35">
            <v>1.3913168629407981</v>
          </cell>
          <cell r="CS35">
            <v>1.742169516171401</v>
          </cell>
          <cell r="CT35">
            <v>-0.95041833750072358</v>
          </cell>
          <cell r="CU35">
            <v>3.4278356208912815</v>
          </cell>
          <cell r="CV35">
            <v>-2.4206205442095473E-2</v>
          </cell>
          <cell r="CW35">
            <v>0.31866988092242071</v>
          </cell>
          <cell r="CX35">
            <v>0.40070756427412141</v>
          </cell>
          <cell r="CY35">
            <v>-0.15574380212997915</v>
          </cell>
          <cell r="CZ35">
            <v>-0.97910381457248397</v>
          </cell>
          <cell r="DA35">
            <v>18.290182146326789</v>
          </cell>
          <cell r="DB35">
            <v>-1</v>
          </cell>
          <cell r="DC35" t="e">
            <v>#DIV/0!</v>
          </cell>
          <cell r="DD35" t="e">
            <v>#DIV/0!</v>
          </cell>
          <cell r="DE35">
            <v>14.337774928464928</v>
          </cell>
          <cell r="DF35">
            <v>-9.5427676550723615E-3</v>
          </cell>
          <cell r="DG35">
            <v>-0.55145168823422153</v>
          </cell>
          <cell r="DH35">
            <v>-0.11489716513969732</v>
          </cell>
          <cell r="DI35">
            <v>1.5468594881743611</v>
          </cell>
          <cell r="DJ35">
            <v>-0.98367462435183883</v>
          </cell>
          <cell r="DK35">
            <v>0.69122096523255194</v>
          </cell>
          <cell r="DL35">
            <v>15.716555180081267</v>
          </cell>
          <cell r="DM35">
            <v>-2.916712814341706E-2</v>
          </cell>
          <cell r="DN35">
            <v>-1</v>
          </cell>
          <cell r="DO35" t="e">
            <v>#DIV/0!</v>
          </cell>
          <cell r="DP35">
            <v>9.5896508950534738</v>
          </cell>
          <cell r="DQ35">
            <v>-1</v>
          </cell>
          <cell r="DR35" t="e">
            <v>#DIV/0!</v>
          </cell>
          <cell r="DS35" t="e">
            <v>#DIV/0!</v>
          </cell>
          <cell r="DT35">
            <v>0.45218681880628681</v>
          </cell>
          <cell r="DU35">
            <v>1.4772370979711567</v>
          </cell>
          <cell r="DV35">
            <v>-0.60434744835718757</v>
          </cell>
          <cell r="DW35">
            <v>-0.20452749193527536</v>
          </cell>
          <cell r="DX35">
            <v>-1</v>
          </cell>
          <cell r="DY35" t="e">
            <v>#DIV/0!</v>
          </cell>
          <cell r="DZ35" t="e">
            <v>#DIV/0!</v>
          </cell>
          <cell r="EA35">
            <v>-0.99804504337651867</v>
          </cell>
          <cell r="EB35">
            <v>650.61180893409994</v>
          </cell>
          <cell r="EC35">
            <v>-0.9815555520713003</v>
          </cell>
          <cell r="ED35">
            <v>47.673865923802445</v>
          </cell>
          <cell r="EE35">
            <v>-0.57926267995344261</v>
          </cell>
          <cell r="EF35">
            <v>0.93479108565021152</v>
          </cell>
          <cell r="EG35">
            <v>-0.85606808188140937</v>
          </cell>
          <cell r="EH35">
            <v>-0.79130617143742099</v>
          </cell>
          <cell r="EI35">
            <v>31.056911046729144</v>
          </cell>
          <cell r="EJ35">
            <v>-0.99781669118178973</v>
          </cell>
          <cell r="EK35">
            <v>4.7269835660010296E-3</v>
          </cell>
          <cell r="EL35">
            <v>-4.3969573055445627E-3</v>
          </cell>
          <cell r="EM35">
            <v>55.921256017312189</v>
          </cell>
          <cell r="EN35">
            <v>-0.97644522169842063</v>
          </cell>
          <cell r="EO35">
            <v>1.6502519845844884E-2</v>
          </cell>
          <cell r="EP35">
            <v>10.243875567077122</v>
          </cell>
          <cell r="EQ35">
            <v>55.696296104165583</v>
          </cell>
          <cell r="ER35">
            <v>-0.47678617113427707</v>
          </cell>
          <cell r="ES35">
            <v>-0.39048188824116209</v>
          </cell>
          <cell r="ET35">
            <v>-0.65857054371606749</v>
          </cell>
          <cell r="EU35">
            <v>5.1997386638805754</v>
          </cell>
          <cell r="EV35">
            <v>-0.74553352387165683</v>
          </cell>
          <cell r="EW35">
            <v>-0.89887739862572547</v>
          </cell>
          <cell r="EX35">
            <v>-0.79013378905106935</v>
          </cell>
          <cell r="EY35">
            <v>6.5673889400151104E-3</v>
          </cell>
          <cell r="EZ35">
            <v>8.6855338070896976E-3</v>
          </cell>
          <cell r="FA35">
            <v>308.41775159305649</v>
          </cell>
          <cell r="FB35">
            <v>1.1644631783058417</v>
          </cell>
          <cell r="FC35">
            <v>-0.95600621852172762</v>
          </cell>
          <cell r="FD35">
            <v>6.5299367118698113</v>
          </cell>
          <cell r="FE35">
            <v>-0.99520096723462981</v>
          </cell>
          <cell r="FF35">
            <v>177.5668016716541</v>
          </cell>
          <cell r="FG35">
            <v>-0.79039682887666196</v>
          </cell>
          <cell r="FH35">
            <v>6.4236871026294295</v>
          </cell>
          <cell r="FI35">
            <v>-0.99634088421613998</v>
          </cell>
          <cell r="FJ35">
            <v>3.8738439288025068</v>
          </cell>
          <cell r="FK35">
            <v>-0.39734649413932865</v>
          </cell>
          <cell r="FL35">
            <v>-0.65867606534152257</v>
          </cell>
          <cell r="FM35">
            <v>7.7095312816359591</v>
          </cell>
          <cell r="FN35">
            <v>13.918626918237532</v>
          </cell>
          <cell r="FO35">
            <v>-0.90701547849399744</v>
          </cell>
          <cell r="FP35">
            <v>47.086679556494943</v>
          </cell>
          <cell r="FQ35">
            <v>-0.99500898932115434</v>
          </cell>
          <cell r="FR35">
            <v>-0.55788306865145343</v>
          </cell>
          <cell r="FS35">
            <v>11.099804556402258</v>
          </cell>
          <cell r="FT35">
            <v>-0.80822919105536195</v>
          </cell>
          <cell r="FU35">
            <v>56.69102069986473</v>
          </cell>
          <cell r="FV35">
            <v>-0.91959464546336112</v>
          </cell>
          <cell r="FW35">
            <v>-0.78244087194959788</v>
          </cell>
          <cell r="FX35">
            <v>-1</v>
          </cell>
          <cell r="FY35" t="e">
            <v>#DIV/0!</v>
          </cell>
          <cell r="FZ35" t="e">
            <v>#DIV/0!</v>
          </cell>
          <cell r="GA35" t="e">
            <v>#DIV/0!</v>
          </cell>
          <cell r="GB35" t="e">
            <v>#DIV/0!</v>
          </cell>
          <cell r="GC35" t="e">
            <v>#DIV/0!</v>
          </cell>
          <cell r="GD35" t="e">
            <v>#DIV/0!</v>
          </cell>
          <cell r="GE35" t="e">
            <v>#DIV/0!</v>
          </cell>
          <cell r="GF35" t="e">
            <v>#DIV/0!</v>
          </cell>
          <cell r="GG35" t="e">
            <v>#DIV/0!</v>
          </cell>
          <cell r="GH35" t="e">
            <v>#DIV/0!</v>
          </cell>
          <cell r="GI35" t="e">
            <v>#DIV/0!</v>
          </cell>
          <cell r="GJ35" t="e">
            <v>#DIV/0!</v>
          </cell>
          <cell r="GK35" t="e">
            <v>#DIV/0!</v>
          </cell>
          <cell r="GL35" t="e">
            <v>#DIV/0!</v>
          </cell>
          <cell r="GM35" t="e">
            <v>#DIV/0!</v>
          </cell>
          <cell r="GN35" t="e">
            <v>#DIV/0!</v>
          </cell>
          <cell r="GO35" t="e">
            <v>#DIV/0!</v>
          </cell>
          <cell r="GP35" t="e">
            <v>#DIV/0!</v>
          </cell>
          <cell r="GQ35" t="e">
            <v>#DIV/0!</v>
          </cell>
          <cell r="GR35" t="e">
            <v>#DIV/0!</v>
          </cell>
          <cell r="GS35" t="e">
            <v>#DIV/0!</v>
          </cell>
          <cell r="GT35" t="e">
            <v>#DIV/0!</v>
          </cell>
          <cell r="GU35" t="e">
            <v>#DIV/0!</v>
          </cell>
          <cell r="GV35" t="e">
            <v>#DIV/0!</v>
          </cell>
          <cell r="GW35" t="e">
            <v>#DIV/0!</v>
          </cell>
          <cell r="GX35" t="e">
            <v>#DIV/0!</v>
          </cell>
          <cell r="GY35" t="e">
            <v>#DIV/0!</v>
          </cell>
          <cell r="GZ35" t="e">
            <v>#DIV/0!</v>
          </cell>
          <cell r="HA35" t="e">
            <v>#DIV/0!</v>
          </cell>
          <cell r="HB35" t="e">
            <v>#DIV/0!</v>
          </cell>
          <cell r="HC35" t="e">
            <v>#DIV/0!</v>
          </cell>
          <cell r="HD35" t="e">
            <v>#DIV/0!</v>
          </cell>
          <cell r="HE35" t="e">
            <v>#DIV/0!</v>
          </cell>
          <cell r="HF35" t="e">
            <v>#DIV/0!</v>
          </cell>
          <cell r="HG35" t="e">
            <v>#DIV/0!</v>
          </cell>
          <cell r="HH35" t="e">
            <v>#DIV/0!</v>
          </cell>
          <cell r="HI35" t="e">
            <v>#DIV/0!</v>
          </cell>
          <cell r="HJ35" t="e">
            <v>#DIV/0!</v>
          </cell>
          <cell r="HK35" t="e">
            <v>#DIV/0!</v>
          </cell>
          <cell r="HL35" t="e">
            <v>#DIV/0!</v>
          </cell>
          <cell r="HM35" t="e">
            <v>#DIV/0!</v>
          </cell>
          <cell r="HN35" t="e">
            <v>#DIV/0!</v>
          </cell>
          <cell r="HO35" t="e">
            <v>#DIV/0!</v>
          </cell>
          <cell r="HP35" t="e">
            <v>#DIV/0!</v>
          </cell>
          <cell r="HQ35" t="e">
            <v>#DIV/0!</v>
          </cell>
          <cell r="HR35" t="e">
            <v>#DIV/0!</v>
          </cell>
          <cell r="HS35" t="e">
            <v>#DIV/0!</v>
          </cell>
          <cell r="HT35" t="e">
            <v>#DIV/0!</v>
          </cell>
          <cell r="HU35" t="e">
            <v>#DIV/0!</v>
          </cell>
          <cell r="HV35" t="e">
            <v>#DIV/0!</v>
          </cell>
          <cell r="HW35" t="e">
            <v>#DIV/0!</v>
          </cell>
          <cell r="HX35" t="e">
            <v>#DIV/0!</v>
          </cell>
          <cell r="HY35" t="e">
            <v>#DIV/0!</v>
          </cell>
          <cell r="HZ35" t="e">
            <v>#DIV/0!</v>
          </cell>
          <cell r="IA35" t="e">
            <v>#DIV/0!</v>
          </cell>
          <cell r="IB35" t="e">
            <v>#DIV/0!</v>
          </cell>
          <cell r="IC35" t="e">
            <v>#DIV/0!</v>
          </cell>
          <cell r="ID35" t="e">
            <v>#DIV/0!</v>
          </cell>
          <cell r="IE35" t="e">
            <v>#DIV/0!</v>
          </cell>
          <cell r="IF35" t="e">
            <v>#DIV/0!</v>
          </cell>
          <cell r="IG35" t="e">
            <v>#DIV/0!</v>
          </cell>
          <cell r="IH35" t="e">
            <v>#DIV/0!</v>
          </cell>
          <cell r="II35" t="e">
            <v>#DIV/0!</v>
          </cell>
          <cell r="IJ35" t="e">
            <v>#DIV/0!</v>
          </cell>
          <cell r="IK35" t="e">
            <v>#DIV/0!</v>
          </cell>
          <cell r="IL35" t="e">
            <v>#DIV/0!</v>
          </cell>
          <cell r="IM35" t="e">
            <v>#DIV/0!</v>
          </cell>
          <cell r="IN35" t="e">
            <v>#DIV/0!</v>
          </cell>
          <cell r="IO35" t="e">
            <v>#DIV/0!</v>
          </cell>
          <cell r="IP35" t="e">
            <v>#DIV/0!</v>
          </cell>
          <cell r="IQ35" t="e">
            <v>#DIV/0!</v>
          </cell>
          <cell r="IR35" t="e">
            <v>#DIV/0!</v>
          </cell>
          <cell r="IS35" t="e">
            <v>#DIV/0!</v>
          </cell>
          <cell r="IT35" t="e">
            <v>#DIV/0!</v>
          </cell>
          <cell r="IU35" t="e">
            <v>#DIV/0!</v>
          </cell>
        </row>
        <row r="36">
          <cell r="A36" t="str">
            <v>Hrvatski liječnički sindikat</v>
          </cell>
          <cell r="B36" t="e">
            <v>#REF!</v>
          </cell>
          <cell r="C36" t="str">
            <v/>
          </cell>
          <cell r="D36" t="str">
            <v/>
          </cell>
          <cell r="E36" t="e">
            <v>#DIV/0!</v>
          </cell>
          <cell r="F36" t="e">
            <v>#DIV/0!</v>
          </cell>
          <cell r="G36" t="e">
            <v>#DIV/0!</v>
          </cell>
          <cell r="H36" t="e">
            <v>#DIV/0!</v>
          </cell>
          <cell r="I36" t="e">
            <v>#DIV/0!</v>
          </cell>
          <cell r="J36" t="e">
            <v>#DIV/0!</v>
          </cell>
          <cell r="K36" t="e">
            <v>#DIV/0!</v>
          </cell>
          <cell r="L36" t="e">
            <v>#DIV/0!</v>
          </cell>
          <cell r="M36" t="e">
            <v>#DIV/0!</v>
          </cell>
          <cell r="N36" t="e">
            <v>#DIV/0!</v>
          </cell>
          <cell r="O36" t="e">
            <v>#DIV/0!</v>
          </cell>
          <cell r="P36" t="e">
            <v>#DIV/0!</v>
          </cell>
          <cell r="Q36" t="e">
            <v>#DIV/0!</v>
          </cell>
          <cell r="R36" t="e">
            <v>#DIV/0!</v>
          </cell>
          <cell r="S36" t="e">
            <v>#DIV/0!</v>
          </cell>
          <cell r="T36" t="e">
            <v>#DIV/0!</v>
          </cell>
          <cell r="U36" t="e">
            <v>#DIV/0!</v>
          </cell>
          <cell r="V36" t="e">
            <v>#DIV/0!</v>
          </cell>
          <cell r="W36" t="e">
            <v>#DIV/0!</v>
          </cell>
          <cell r="X36" t="e">
            <v>#DIV/0!</v>
          </cell>
          <cell r="Y36" t="e">
            <v>#DIV/0!</v>
          </cell>
          <cell r="Z36" t="e">
            <v>#DIV/0!</v>
          </cell>
          <cell r="AA36" t="e">
            <v>#DIV/0!</v>
          </cell>
          <cell r="AB36" t="e">
            <v>#DIV/0!</v>
          </cell>
          <cell r="AC36" t="e">
            <v>#DIV/0!</v>
          </cell>
          <cell r="AD36" t="e">
            <v>#DIV/0!</v>
          </cell>
          <cell r="AE36" t="e">
            <v>#DIV/0!</v>
          </cell>
          <cell r="AF36" t="e">
            <v>#DIV/0!</v>
          </cell>
          <cell r="AG36" t="e">
            <v>#DIV/0!</v>
          </cell>
          <cell r="AH36" t="e">
            <v>#DIV/0!</v>
          </cell>
          <cell r="AI36">
            <v>-1</v>
          </cell>
          <cell r="AJ36" t="e">
            <v>#DIV/0!</v>
          </cell>
          <cell r="AK36" t="e">
            <v>#DIV/0!</v>
          </cell>
          <cell r="AL36" t="e">
            <v>#DIV/0!</v>
          </cell>
          <cell r="AM36" t="e">
            <v>#DIV/0!</v>
          </cell>
          <cell r="AN36">
            <v>-1</v>
          </cell>
          <cell r="AO36" t="e">
            <v>#DIV/0!</v>
          </cell>
          <cell r="AP36" t="e">
            <v>#DIV/0!</v>
          </cell>
          <cell r="AQ36" t="e">
            <v>#DIV/0!</v>
          </cell>
          <cell r="AR36" t="e">
            <v>#DIV/0!</v>
          </cell>
          <cell r="AS36">
            <v>0.48665588215833144</v>
          </cell>
          <cell r="AT36">
            <v>-0.18878008310399927</v>
          </cell>
          <cell r="AU36">
            <v>-1</v>
          </cell>
          <cell r="AV36" t="e">
            <v>#DIV/0!</v>
          </cell>
          <cell r="AW36" t="e">
            <v>#DIV/0!</v>
          </cell>
          <cell r="AX36" t="e">
            <v>#DIV/0!</v>
          </cell>
          <cell r="AY36" t="e">
            <v>#DIV/0!</v>
          </cell>
          <cell r="AZ36" t="e">
            <v>#DIV/0!</v>
          </cell>
          <cell r="BA36" t="e">
            <v>#DIV/0!</v>
          </cell>
          <cell r="BB36">
            <v>-1</v>
          </cell>
          <cell r="BC36" t="e">
            <v>#DIV/0!</v>
          </cell>
          <cell r="BD36" t="e">
            <v>#DIV/0!</v>
          </cell>
          <cell r="BE36">
            <v>1.6772516561266786</v>
          </cell>
          <cell r="BF36">
            <v>-0.9892800615386238</v>
          </cell>
          <cell r="BG36">
            <v>-1</v>
          </cell>
          <cell r="BH36" t="e">
            <v>#DIV/0!</v>
          </cell>
          <cell r="BI36">
            <v>-1</v>
          </cell>
          <cell r="BJ36" t="e">
            <v>#DIV/0!</v>
          </cell>
          <cell r="BK36">
            <v>8.3190004651527816E-2</v>
          </cell>
          <cell r="BL36">
            <v>0.65175722031777328</v>
          </cell>
          <cell r="BM36">
            <v>-0.52024893095485836</v>
          </cell>
          <cell r="BN36">
            <v>1.4304617662439307</v>
          </cell>
          <cell r="BO36">
            <v>-1</v>
          </cell>
          <cell r="BP36" t="e">
            <v>#DIV/0!</v>
          </cell>
          <cell r="BQ36" t="e">
            <v>#DIV/0!</v>
          </cell>
          <cell r="BR36" t="e">
            <v>#DIV/0!</v>
          </cell>
          <cell r="BS36" t="e">
            <v>#DIV/0!</v>
          </cell>
          <cell r="BT36">
            <v>-1</v>
          </cell>
          <cell r="BU36" t="e">
            <v>#DIV/0!</v>
          </cell>
          <cell r="BV36" t="e">
            <v>#DIV/0!</v>
          </cell>
          <cell r="BW36">
            <v>3.4590718962178628E-2</v>
          </cell>
          <cell r="BX36">
            <v>0.13633476436739508</v>
          </cell>
          <cell r="BY36">
            <v>0.26366465740088169</v>
          </cell>
          <cell r="BZ36">
            <v>-1</v>
          </cell>
          <cell r="CA36" t="e">
            <v>#DIV/0!</v>
          </cell>
          <cell r="CB36" t="e">
            <v>#DIV/0!</v>
          </cell>
          <cell r="CC36">
            <v>-1</v>
          </cell>
          <cell r="CD36" t="e">
            <v>#DIV/0!</v>
          </cell>
          <cell r="CE36" t="e">
            <v>#DIV/0!</v>
          </cell>
          <cell r="CF36" t="e">
            <v>#DIV/0!</v>
          </cell>
          <cell r="CG36">
            <v>-1</v>
          </cell>
          <cell r="CH36" t="e">
            <v>#DIV/0!</v>
          </cell>
          <cell r="CI36">
            <v>-0.66853980183931427</v>
          </cell>
          <cell r="CJ36">
            <v>0.40002224068564013</v>
          </cell>
          <cell r="CK36">
            <v>-0.395277927523011</v>
          </cell>
          <cell r="CL36">
            <v>-0.88526173861818436</v>
          </cell>
          <cell r="CM36">
            <v>-1</v>
          </cell>
          <cell r="CN36" t="e">
            <v>#DIV/0!</v>
          </cell>
          <cell r="CO36">
            <v>-1</v>
          </cell>
          <cell r="CP36" t="e">
            <v>#DIV/0!</v>
          </cell>
          <cell r="CQ36" t="e">
            <v>#DIV/0!</v>
          </cell>
          <cell r="CR36">
            <v>-1</v>
          </cell>
          <cell r="CS36" t="e">
            <v>#DIV/0!</v>
          </cell>
          <cell r="CT36">
            <v>-0.64318451403628962</v>
          </cell>
          <cell r="CU36">
            <v>2.6645057927602891</v>
          </cell>
          <cell r="CV36">
            <v>-9.2178812281645706E-2</v>
          </cell>
          <cell r="CW36">
            <v>-1</v>
          </cell>
          <cell r="CX36" t="e">
            <v>#DIV/0!</v>
          </cell>
          <cell r="CY36">
            <v>-1</v>
          </cell>
          <cell r="CZ36" t="e">
            <v>#DIV/0!</v>
          </cell>
          <cell r="DA36">
            <v>25.10560953055759</v>
          </cell>
          <cell r="DB36">
            <v>0.97293480320988046</v>
          </cell>
          <cell r="DC36">
            <v>0.46870061197432722</v>
          </cell>
          <cell r="DD36">
            <v>0.21589860924437657</v>
          </cell>
          <cell r="DE36">
            <v>-1</v>
          </cell>
          <cell r="DF36" t="e">
            <v>#DIV/0!</v>
          </cell>
          <cell r="DG36">
            <v>-0.87814746593669868</v>
          </cell>
          <cell r="DH36">
            <v>18.610435976936188</v>
          </cell>
          <cell r="DI36">
            <v>-0.96787404706951574</v>
          </cell>
          <cell r="DJ36">
            <v>-0.92356198590369354</v>
          </cell>
          <cell r="DK36">
            <v>-1</v>
          </cell>
          <cell r="DL36" t="e">
            <v>#DIV/0!</v>
          </cell>
          <cell r="DM36">
            <v>-1</v>
          </cell>
          <cell r="DN36" t="e">
            <v>#DIV/0!</v>
          </cell>
          <cell r="DO36">
            <v>-0.30120005186906079</v>
          </cell>
          <cell r="DP36">
            <v>0.22357889570354686</v>
          </cell>
          <cell r="DQ36">
            <v>0.6848700390774628</v>
          </cell>
          <cell r="DR36">
            <v>-3.3286809188253413E-2</v>
          </cell>
          <cell r="DS36">
            <v>-0.20345686647739211</v>
          </cell>
          <cell r="DT36">
            <v>1.3942748182587901</v>
          </cell>
          <cell r="DU36">
            <v>-0.39551411824494054</v>
          </cell>
          <cell r="DV36">
            <v>-0.68148512540796957</v>
          </cell>
          <cell r="DW36">
            <v>0.26026101021415277</v>
          </cell>
          <cell r="DX36">
            <v>-0.99908898626240905</v>
          </cell>
          <cell r="DY36">
            <v>-1</v>
          </cell>
          <cell r="DZ36" t="e">
            <v>#DIV/0!</v>
          </cell>
          <cell r="EA36">
            <v>0.77085646597096769</v>
          </cell>
          <cell r="EB36">
            <v>-0.67445401337851685</v>
          </cell>
          <cell r="EC36">
            <v>0.3428608762695991</v>
          </cell>
          <cell r="ED36">
            <v>-1</v>
          </cell>
          <cell r="EE36" t="e">
            <v>#DIV/0!</v>
          </cell>
          <cell r="EF36">
            <v>29.23056763140519</v>
          </cell>
          <cell r="EG36">
            <v>-0.95540600555353983</v>
          </cell>
          <cell r="EH36">
            <v>1.1665265216039258</v>
          </cell>
          <cell r="EI36">
            <v>-0.37576637595664242</v>
          </cell>
          <cell r="EJ36">
            <v>-0.97038093187113617</v>
          </cell>
          <cell r="EK36">
            <v>31.493902739253883</v>
          </cell>
          <cell r="EL36">
            <v>-0.96913155280199581</v>
          </cell>
          <cell r="EM36">
            <v>41.287675491704029</v>
          </cell>
          <cell r="EN36">
            <v>1.3955843766892424</v>
          </cell>
          <cell r="EO36">
            <v>-0.96618115047566866</v>
          </cell>
          <cell r="EP36">
            <v>47.327183283582087</v>
          </cell>
          <cell r="EQ36">
            <v>-0.27455659453215603</v>
          </cell>
          <cell r="ER36">
            <v>1.7245567749559221</v>
          </cell>
          <cell r="ES36">
            <v>-0.84329309434280386</v>
          </cell>
          <cell r="ET36">
            <v>3.3190793976455271</v>
          </cell>
          <cell r="EU36">
            <v>-0.89162188410201837</v>
          </cell>
          <cell r="EV36">
            <v>3.5766723334755715</v>
          </cell>
          <cell r="EW36">
            <v>-0.70172632761693743</v>
          </cell>
          <cell r="EX36">
            <v>-0.36072460605612716</v>
          </cell>
          <cell r="EY36">
            <v>-0.77761643574534023</v>
          </cell>
          <cell r="EZ36">
            <v>6.2757013449103098</v>
          </cell>
          <cell r="FA36">
            <v>0.54113904801261359</v>
          </cell>
          <cell r="FB36">
            <v>-0.32061652638803484</v>
          </cell>
          <cell r="FC36">
            <v>0.89482949491912889</v>
          </cell>
          <cell r="FD36">
            <v>10.058692371371436</v>
          </cell>
          <cell r="FE36">
            <v>-0.99398130162903586</v>
          </cell>
          <cell r="FF36">
            <v>10.180632990527442</v>
          </cell>
          <cell r="FG36">
            <v>-7.5616905995510408E-2</v>
          </cell>
          <cell r="FH36">
            <v>-0.88058980817862909</v>
          </cell>
          <cell r="FI36">
            <v>33.661853794950332</v>
          </cell>
          <cell r="FJ36">
            <v>1.0147656148376791</v>
          </cell>
          <cell r="FK36">
            <v>-0.983607138730349</v>
          </cell>
          <cell r="FL36">
            <v>15.893662277977892</v>
          </cell>
          <cell r="FM36">
            <v>2.8344375648883471</v>
          </cell>
          <cell r="FN36">
            <v>-0.30500898606291404</v>
          </cell>
          <cell r="FO36">
            <v>0.44078764647781887</v>
          </cell>
          <cell r="FP36">
            <v>0.13582774794970343</v>
          </cell>
          <cell r="FQ36">
            <v>-0.4444738463124942</v>
          </cell>
          <cell r="FR36">
            <v>-0.77305845560583752</v>
          </cell>
          <cell r="FS36">
            <v>5.2242508580725682</v>
          </cell>
          <cell r="FT36">
            <v>-0.68520227423536606</v>
          </cell>
          <cell r="FU36">
            <v>2.2221508452132688</v>
          </cell>
          <cell r="FV36">
            <v>-0.29553242738222552</v>
          </cell>
          <cell r="FW36">
            <v>-0.97519685535060008</v>
          </cell>
          <cell r="FX36">
            <v>-1</v>
          </cell>
          <cell r="FY36" t="e">
            <v>#DIV/0!</v>
          </cell>
          <cell r="FZ36" t="e">
            <v>#DIV/0!</v>
          </cell>
          <cell r="GA36" t="e">
            <v>#DIV/0!</v>
          </cell>
          <cell r="GB36" t="e">
            <v>#DIV/0!</v>
          </cell>
          <cell r="GC36" t="e">
            <v>#DIV/0!</v>
          </cell>
          <cell r="GD36" t="e">
            <v>#DIV/0!</v>
          </cell>
          <cell r="GE36" t="e">
            <v>#DIV/0!</v>
          </cell>
          <cell r="GF36" t="e">
            <v>#DIV/0!</v>
          </cell>
          <cell r="GG36" t="e">
            <v>#DIV/0!</v>
          </cell>
          <cell r="GH36" t="e">
            <v>#DIV/0!</v>
          </cell>
          <cell r="GI36" t="e">
            <v>#DIV/0!</v>
          </cell>
          <cell r="GJ36" t="e">
            <v>#DIV/0!</v>
          </cell>
          <cell r="GK36" t="e">
            <v>#DIV/0!</v>
          </cell>
          <cell r="GL36" t="e">
            <v>#DIV/0!</v>
          </cell>
          <cell r="GM36" t="e">
            <v>#DIV/0!</v>
          </cell>
          <cell r="GN36" t="e">
            <v>#DIV/0!</v>
          </cell>
          <cell r="GO36" t="e">
            <v>#DIV/0!</v>
          </cell>
          <cell r="GP36" t="e">
            <v>#DIV/0!</v>
          </cell>
          <cell r="GQ36" t="e">
            <v>#DIV/0!</v>
          </cell>
          <cell r="GR36" t="e">
            <v>#DIV/0!</v>
          </cell>
          <cell r="GS36" t="e">
            <v>#DIV/0!</v>
          </cell>
          <cell r="GT36" t="e">
            <v>#DIV/0!</v>
          </cell>
          <cell r="GU36" t="e">
            <v>#DIV/0!</v>
          </cell>
          <cell r="GV36" t="e">
            <v>#DIV/0!</v>
          </cell>
          <cell r="GW36" t="e">
            <v>#DIV/0!</v>
          </cell>
          <cell r="GX36" t="e">
            <v>#DIV/0!</v>
          </cell>
          <cell r="GY36" t="e">
            <v>#DIV/0!</v>
          </cell>
          <cell r="GZ36" t="e">
            <v>#DIV/0!</v>
          </cell>
          <cell r="HA36" t="e">
            <v>#DIV/0!</v>
          </cell>
          <cell r="HB36" t="e">
            <v>#DIV/0!</v>
          </cell>
          <cell r="HC36" t="e">
            <v>#DIV/0!</v>
          </cell>
          <cell r="HD36" t="e">
            <v>#DIV/0!</v>
          </cell>
          <cell r="HE36" t="e">
            <v>#DIV/0!</v>
          </cell>
          <cell r="HF36" t="e">
            <v>#DIV/0!</v>
          </cell>
          <cell r="HG36" t="e">
            <v>#DIV/0!</v>
          </cell>
          <cell r="HH36" t="e">
            <v>#DIV/0!</v>
          </cell>
          <cell r="HI36" t="e">
            <v>#DIV/0!</v>
          </cell>
          <cell r="HJ36" t="e">
            <v>#DIV/0!</v>
          </cell>
          <cell r="HK36" t="e">
            <v>#DIV/0!</v>
          </cell>
          <cell r="HL36" t="e">
            <v>#DIV/0!</v>
          </cell>
          <cell r="HM36" t="e">
            <v>#DIV/0!</v>
          </cell>
          <cell r="HN36" t="e">
            <v>#DIV/0!</v>
          </cell>
          <cell r="HO36" t="e">
            <v>#DIV/0!</v>
          </cell>
          <cell r="HP36" t="e">
            <v>#DIV/0!</v>
          </cell>
          <cell r="HQ36" t="e">
            <v>#DIV/0!</v>
          </cell>
          <cell r="HR36" t="e">
            <v>#DIV/0!</v>
          </cell>
          <cell r="HS36" t="e">
            <v>#DIV/0!</v>
          </cell>
          <cell r="HT36" t="e">
            <v>#DIV/0!</v>
          </cell>
          <cell r="HU36" t="e">
            <v>#DIV/0!</v>
          </cell>
          <cell r="HV36" t="e">
            <v>#DIV/0!</v>
          </cell>
          <cell r="HW36" t="e">
            <v>#DIV/0!</v>
          </cell>
          <cell r="HX36" t="e">
            <v>#DIV/0!</v>
          </cell>
          <cell r="HY36" t="e">
            <v>#DIV/0!</v>
          </cell>
          <cell r="HZ36" t="e">
            <v>#DIV/0!</v>
          </cell>
          <cell r="IA36" t="e">
            <v>#DIV/0!</v>
          </cell>
          <cell r="IB36" t="e">
            <v>#DIV/0!</v>
          </cell>
          <cell r="IC36" t="e">
            <v>#DIV/0!</v>
          </cell>
          <cell r="ID36" t="e">
            <v>#DIV/0!</v>
          </cell>
          <cell r="IE36" t="e">
            <v>#DIV/0!</v>
          </cell>
          <cell r="IF36" t="e">
            <v>#DIV/0!</v>
          </cell>
          <cell r="IG36" t="e">
            <v>#DIV/0!</v>
          </cell>
          <cell r="IH36" t="e">
            <v>#DIV/0!</v>
          </cell>
          <cell r="II36" t="e">
            <v>#DIV/0!</v>
          </cell>
          <cell r="IJ36" t="e">
            <v>#DIV/0!</v>
          </cell>
          <cell r="IK36" t="e">
            <v>#DIV/0!</v>
          </cell>
          <cell r="IL36" t="e">
            <v>#DIV/0!</v>
          </cell>
          <cell r="IM36" t="e">
            <v>#DIV/0!</v>
          </cell>
          <cell r="IN36" t="e">
            <v>#DIV/0!</v>
          </cell>
          <cell r="IO36" t="e">
            <v>#DIV/0!</v>
          </cell>
          <cell r="IP36" t="e">
            <v>#DIV/0!</v>
          </cell>
          <cell r="IQ36" t="e">
            <v>#DIV/0!</v>
          </cell>
          <cell r="IR36" t="e">
            <v>#DIV/0!</v>
          </cell>
          <cell r="IS36" t="e">
            <v>#DIV/0!</v>
          </cell>
          <cell r="IT36" t="e">
            <v>#DIV/0!</v>
          </cell>
          <cell r="IU36" t="e">
            <v>#DIV/0!</v>
          </cell>
        </row>
        <row r="37">
          <cell r="A37" t="str">
            <v>Sindikat pomoraca Hrvatske</v>
          </cell>
          <cell r="B37" t="e">
            <v>#REF!</v>
          </cell>
          <cell r="C37" t="e">
            <v>#DIV/0!</v>
          </cell>
          <cell r="D37" t="e">
            <v>#DIV/0!</v>
          </cell>
          <cell r="E37" t="e">
            <v>#DIV/0!</v>
          </cell>
          <cell r="F37" t="e">
            <v>#DIV/0!</v>
          </cell>
          <cell r="G37" t="e">
            <v>#DIV/0!</v>
          </cell>
          <cell r="H37" t="e">
            <v>#DIV/0!</v>
          </cell>
          <cell r="I37" t="e">
            <v>#DIV/0!</v>
          </cell>
          <cell r="J37" t="e">
            <v>#DIV/0!</v>
          </cell>
          <cell r="K37" t="e">
            <v>#DIV/0!</v>
          </cell>
          <cell r="L37" t="e">
            <v>#DIV/0!</v>
          </cell>
          <cell r="M37" t="e">
            <v>#DIV/0!</v>
          </cell>
          <cell r="N37" t="e">
            <v>#DIV/0!</v>
          </cell>
          <cell r="O37" t="e">
            <v>#DIV/0!</v>
          </cell>
          <cell r="P37" t="e">
            <v>#DIV/0!</v>
          </cell>
          <cell r="Q37" t="e">
            <v>#DIV/0!</v>
          </cell>
          <cell r="R37" t="e">
            <v>#DIV/0!</v>
          </cell>
          <cell r="S37" t="e">
            <v>#DIV/0!</v>
          </cell>
          <cell r="T37" t="e">
            <v>#DIV/0!</v>
          </cell>
          <cell r="U37" t="e">
            <v>#DIV/0!</v>
          </cell>
          <cell r="V37" t="e">
            <v>#DIV/0!</v>
          </cell>
          <cell r="W37" t="e">
            <v>#DIV/0!</v>
          </cell>
          <cell r="X37" t="e">
            <v>#DIV/0!</v>
          </cell>
          <cell r="Y37" t="e">
            <v>#DIV/0!</v>
          </cell>
          <cell r="Z37" t="e">
            <v>#DIV/0!</v>
          </cell>
          <cell r="AA37" t="e">
            <v>#DIV/0!</v>
          </cell>
          <cell r="AB37" t="e">
            <v>#DIV/0!</v>
          </cell>
          <cell r="AC37" t="e">
            <v>#DIV/0!</v>
          </cell>
          <cell r="AD37" t="e">
            <v>#DIV/0!</v>
          </cell>
          <cell r="AE37" t="e">
            <v>#DIV/0!</v>
          </cell>
          <cell r="AF37" t="e">
            <v>#DIV/0!</v>
          </cell>
          <cell r="AG37" t="e">
            <v>#DIV/0!</v>
          </cell>
          <cell r="AH37" t="e">
            <v>#DIV/0!</v>
          </cell>
          <cell r="AI37" t="e">
            <v>#DIV/0!</v>
          </cell>
          <cell r="AJ37" t="e">
            <v>#DIV/0!</v>
          </cell>
          <cell r="AK37" t="e">
            <v>#DIV/0!</v>
          </cell>
          <cell r="AL37" t="e">
            <v>#DIV/0!</v>
          </cell>
          <cell r="AM37" t="e">
            <v>#DIV/0!</v>
          </cell>
          <cell r="AN37" t="e">
            <v>#DIV/0!</v>
          </cell>
          <cell r="AO37" t="e">
            <v>#DIV/0!</v>
          </cell>
          <cell r="AP37" t="e">
            <v>#DIV/0!</v>
          </cell>
          <cell r="AQ37" t="e">
            <v>#DIV/0!</v>
          </cell>
          <cell r="AR37" t="e">
            <v>#DIV/0!</v>
          </cell>
          <cell r="AS37" t="e">
            <v>#DIV/0!</v>
          </cell>
          <cell r="AT37" t="e">
            <v>#DIV/0!</v>
          </cell>
          <cell r="AU37" t="e">
            <v>#DIV/0!</v>
          </cell>
          <cell r="AV37" t="e">
            <v>#DIV/0!</v>
          </cell>
          <cell r="AW37" t="e">
            <v>#DIV/0!</v>
          </cell>
          <cell r="AX37" t="e">
            <v>#DIV/0!</v>
          </cell>
          <cell r="AY37" t="e">
            <v>#DIV/0!</v>
          </cell>
          <cell r="AZ37" t="e">
            <v>#DIV/0!</v>
          </cell>
          <cell r="BA37" t="e">
            <v>#DIV/0!</v>
          </cell>
          <cell r="BB37" t="e">
            <v>#DIV/0!</v>
          </cell>
          <cell r="BC37" t="e">
            <v>#DIV/0!</v>
          </cell>
          <cell r="BD37" t="e">
            <v>#DIV/0!</v>
          </cell>
          <cell r="BE37" t="e">
            <v>#DIV/0!</v>
          </cell>
          <cell r="BF37" t="e">
            <v>#DIV/0!</v>
          </cell>
          <cell r="BG37" t="e">
            <v>#DIV/0!</v>
          </cell>
          <cell r="BH37" t="e">
            <v>#DIV/0!</v>
          </cell>
          <cell r="BI37">
            <v>-1</v>
          </cell>
          <cell r="BJ37" t="e">
            <v>#DIV/0!</v>
          </cell>
          <cell r="BK37" t="e">
            <v>#DIV/0!</v>
          </cell>
          <cell r="BL37" t="e">
            <v>#DIV/0!</v>
          </cell>
          <cell r="BM37">
            <v>-1</v>
          </cell>
          <cell r="BN37" t="e">
            <v>#DIV/0!</v>
          </cell>
          <cell r="BO37" t="e">
            <v>#DIV/0!</v>
          </cell>
          <cell r="BP37">
            <v>-1</v>
          </cell>
          <cell r="BQ37" t="e">
            <v>#DIV/0!</v>
          </cell>
          <cell r="BR37" t="e">
            <v>#DIV/0!</v>
          </cell>
          <cell r="BS37" t="e">
            <v>#DIV/0!</v>
          </cell>
          <cell r="BT37" t="e">
            <v>#DIV/0!</v>
          </cell>
          <cell r="BU37">
            <v>0.19357165568068047</v>
          </cell>
          <cell r="BV37">
            <v>-1</v>
          </cell>
          <cell r="BW37" t="e">
            <v>#DIV/0!</v>
          </cell>
          <cell r="BX37" t="e">
            <v>#DIV/0!</v>
          </cell>
          <cell r="BY37">
            <v>-0.94457184771058877</v>
          </cell>
          <cell r="BZ37">
            <v>6.0882313846153844</v>
          </cell>
          <cell r="CA37">
            <v>-0.26554472609680385</v>
          </cell>
          <cell r="CB37">
            <v>0.52508708313691244</v>
          </cell>
          <cell r="CC37">
            <v>-1</v>
          </cell>
          <cell r="CD37" t="e">
            <v>#DIV/0!</v>
          </cell>
          <cell r="CE37" t="e">
            <v>#DIV/0!</v>
          </cell>
          <cell r="CF37" t="e">
            <v>#DIV/0!</v>
          </cell>
          <cell r="CG37" t="e">
            <v>#DIV/0!</v>
          </cell>
          <cell r="CH37" t="e">
            <v>#DIV/0!</v>
          </cell>
          <cell r="CI37" t="e">
            <v>#DIV/0!</v>
          </cell>
          <cell r="CJ37" t="e">
            <v>#DIV/0!</v>
          </cell>
          <cell r="CK37">
            <v>9.1853573732519816E-2</v>
          </cell>
          <cell r="CL37">
            <v>0.6478130518181705</v>
          </cell>
          <cell r="CM37">
            <v>-1</v>
          </cell>
          <cell r="CN37" t="e">
            <v>#DIV/0!</v>
          </cell>
          <cell r="CO37" t="e">
            <v>#DIV/0!</v>
          </cell>
          <cell r="CP37">
            <v>-1</v>
          </cell>
          <cell r="CQ37" t="e">
            <v>#DIV/0!</v>
          </cell>
          <cell r="CR37" t="e">
            <v>#DIV/0!</v>
          </cell>
          <cell r="CS37" t="e">
            <v>#DIV/0!</v>
          </cell>
          <cell r="CT37" t="e">
            <v>#DIV/0!</v>
          </cell>
          <cell r="CU37" t="e">
            <v>#DIV/0!</v>
          </cell>
          <cell r="CV37" t="e">
            <v>#DIV/0!</v>
          </cell>
          <cell r="CW37">
            <v>-1</v>
          </cell>
          <cell r="CX37" t="e">
            <v>#DIV/0!</v>
          </cell>
          <cell r="CY37" t="e">
            <v>#DIV/0!</v>
          </cell>
          <cell r="CZ37">
            <v>-0.70613754801533335</v>
          </cell>
          <cell r="DA37">
            <v>-1</v>
          </cell>
          <cell r="DB37" t="e">
            <v>#DIV/0!</v>
          </cell>
          <cell r="DC37" t="e">
            <v>#DIV/0!</v>
          </cell>
          <cell r="DD37" t="e">
            <v>#DIV/0!</v>
          </cell>
          <cell r="DE37" t="e">
            <v>#DIV/0!</v>
          </cell>
          <cell r="DF37" t="e">
            <v>#DIV/0!</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e">
            <v>#DIV/0!</v>
          </cell>
          <cell r="FE37" t="e">
            <v>#DIV/0!</v>
          </cell>
          <cell r="FF37" t="e">
            <v>#DIV/0!</v>
          </cell>
          <cell r="FG37" t="e">
            <v>#DIV/0!</v>
          </cell>
          <cell r="FH37" t="e">
            <v>#DIV/0!</v>
          </cell>
          <cell r="FI37" t="e">
            <v>#DIV/0!</v>
          </cell>
          <cell r="FJ37" t="e">
            <v>#DIV/0!</v>
          </cell>
          <cell r="FK37" t="e">
            <v>#DIV/0!</v>
          </cell>
          <cell r="FL37" t="e">
            <v>#DIV/0!</v>
          </cell>
          <cell r="FM37" t="e">
            <v>#DIV/0!</v>
          </cell>
          <cell r="FN37" t="e">
            <v>#DIV/0!</v>
          </cell>
          <cell r="FO37" t="e">
            <v>#DIV/0!</v>
          </cell>
          <cell r="FP37" t="e">
            <v>#DIV/0!</v>
          </cell>
          <cell r="FQ37" t="e">
            <v>#DIV/0!</v>
          </cell>
          <cell r="FR37" t="e">
            <v>#DIV/0!</v>
          </cell>
          <cell r="FS37" t="e">
            <v>#DIV/0!</v>
          </cell>
          <cell r="FT37" t="e">
            <v>#DIV/0!</v>
          </cell>
          <cell r="FU37" t="e">
            <v>#DIV/0!</v>
          </cell>
          <cell r="FV37" t="e">
            <v>#DIV/0!</v>
          </cell>
          <cell r="FW37" t="e">
            <v>#DIV/0!</v>
          </cell>
          <cell r="FX37" t="e">
            <v>#DIV/0!</v>
          </cell>
          <cell r="FY37" t="e">
            <v>#DIV/0!</v>
          </cell>
          <cell r="FZ37" t="e">
            <v>#DIV/0!</v>
          </cell>
          <cell r="GA37" t="e">
            <v>#DIV/0!</v>
          </cell>
          <cell r="GB37" t="e">
            <v>#DIV/0!</v>
          </cell>
          <cell r="GC37" t="e">
            <v>#DIV/0!</v>
          </cell>
          <cell r="GD37" t="e">
            <v>#DIV/0!</v>
          </cell>
          <cell r="GE37" t="e">
            <v>#DIV/0!</v>
          </cell>
          <cell r="GF37" t="e">
            <v>#DIV/0!</v>
          </cell>
          <cell r="GG37" t="e">
            <v>#DIV/0!</v>
          </cell>
          <cell r="GH37" t="e">
            <v>#DIV/0!</v>
          </cell>
          <cell r="GI37" t="e">
            <v>#DIV/0!</v>
          </cell>
          <cell r="GJ37" t="e">
            <v>#DIV/0!</v>
          </cell>
          <cell r="GK37" t="e">
            <v>#DIV/0!</v>
          </cell>
          <cell r="GL37" t="e">
            <v>#DIV/0!</v>
          </cell>
          <cell r="GM37" t="e">
            <v>#DIV/0!</v>
          </cell>
          <cell r="GN37" t="e">
            <v>#DIV/0!</v>
          </cell>
          <cell r="GO37" t="e">
            <v>#DIV/0!</v>
          </cell>
          <cell r="GP37" t="e">
            <v>#DIV/0!</v>
          </cell>
          <cell r="GQ37" t="e">
            <v>#DIV/0!</v>
          </cell>
          <cell r="GR37" t="e">
            <v>#DIV/0!</v>
          </cell>
          <cell r="GS37" t="e">
            <v>#DIV/0!</v>
          </cell>
          <cell r="GT37" t="e">
            <v>#DIV/0!</v>
          </cell>
          <cell r="GU37" t="e">
            <v>#DIV/0!</v>
          </cell>
          <cell r="GV37" t="e">
            <v>#DIV/0!</v>
          </cell>
          <cell r="GW37" t="e">
            <v>#DIV/0!</v>
          </cell>
          <cell r="GX37" t="e">
            <v>#DIV/0!</v>
          </cell>
          <cell r="GY37" t="e">
            <v>#DIV/0!</v>
          </cell>
          <cell r="GZ37" t="e">
            <v>#DIV/0!</v>
          </cell>
          <cell r="HA37" t="e">
            <v>#DIV/0!</v>
          </cell>
          <cell r="HB37" t="e">
            <v>#DIV/0!</v>
          </cell>
          <cell r="HC37" t="e">
            <v>#DIV/0!</v>
          </cell>
          <cell r="HD37" t="e">
            <v>#DIV/0!</v>
          </cell>
          <cell r="HE37" t="e">
            <v>#DIV/0!</v>
          </cell>
          <cell r="HF37" t="e">
            <v>#DIV/0!</v>
          </cell>
          <cell r="HG37" t="e">
            <v>#DIV/0!</v>
          </cell>
          <cell r="HH37" t="e">
            <v>#DIV/0!</v>
          </cell>
          <cell r="HI37" t="e">
            <v>#DIV/0!</v>
          </cell>
          <cell r="HJ37" t="e">
            <v>#DIV/0!</v>
          </cell>
          <cell r="HK37" t="e">
            <v>#DIV/0!</v>
          </cell>
          <cell r="HL37" t="e">
            <v>#DIV/0!</v>
          </cell>
          <cell r="HM37" t="e">
            <v>#DIV/0!</v>
          </cell>
          <cell r="HN37" t="e">
            <v>#DIV/0!</v>
          </cell>
          <cell r="HO37" t="e">
            <v>#DIV/0!</v>
          </cell>
          <cell r="HP37" t="e">
            <v>#DIV/0!</v>
          </cell>
          <cell r="HQ37" t="e">
            <v>#DIV/0!</v>
          </cell>
          <cell r="HR37" t="e">
            <v>#DIV/0!</v>
          </cell>
          <cell r="HS37" t="e">
            <v>#DIV/0!</v>
          </cell>
          <cell r="HT37" t="e">
            <v>#DIV/0!</v>
          </cell>
          <cell r="HU37" t="e">
            <v>#DIV/0!</v>
          </cell>
          <cell r="HV37" t="e">
            <v>#DIV/0!</v>
          </cell>
          <cell r="HW37" t="e">
            <v>#DIV/0!</v>
          </cell>
          <cell r="HX37" t="e">
            <v>#DIV/0!</v>
          </cell>
          <cell r="HY37" t="e">
            <v>#DIV/0!</v>
          </cell>
          <cell r="HZ37" t="e">
            <v>#DIV/0!</v>
          </cell>
          <cell r="IA37" t="e">
            <v>#DIV/0!</v>
          </cell>
          <cell r="IB37" t="e">
            <v>#DIV/0!</v>
          </cell>
          <cell r="IC37" t="e">
            <v>#DIV/0!</v>
          </cell>
          <cell r="ID37" t="e">
            <v>#DIV/0!</v>
          </cell>
          <cell r="IE37" t="e">
            <v>#DIV/0!</v>
          </cell>
          <cell r="IF37" t="e">
            <v>#DIV/0!</v>
          </cell>
          <cell r="IG37" t="e">
            <v>#DIV/0!</v>
          </cell>
          <cell r="IH37" t="e">
            <v>#DIV/0!</v>
          </cell>
          <cell r="II37" t="e">
            <v>#DIV/0!</v>
          </cell>
          <cell r="IJ37" t="e">
            <v>#DIV/0!</v>
          </cell>
          <cell r="IK37" t="e">
            <v>#DIV/0!</v>
          </cell>
          <cell r="IL37" t="e">
            <v>#DIV/0!</v>
          </cell>
          <cell r="IM37" t="e">
            <v>#DIV/0!</v>
          </cell>
          <cell r="IN37" t="e">
            <v>#DIV/0!</v>
          </cell>
          <cell r="IO37" t="e">
            <v>#DIV/0!</v>
          </cell>
          <cell r="IP37" t="e">
            <v>#DIV/0!</v>
          </cell>
          <cell r="IQ37" t="e">
            <v>#DIV/0!</v>
          </cell>
          <cell r="IR37" t="e">
            <v>#DIV/0!</v>
          </cell>
          <cell r="IS37" t="e">
            <v>#DIV/0!</v>
          </cell>
          <cell r="IT37" t="e">
            <v>#DIV/0!</v>
          </cell>
          <cell r="IU37" t="e">
            <v>#DIV/0!</v>
          </cell>
        </row>
        <row r="38">
          <cell r="A38" t="str">
            <v>Novinar</v>
          </cell>
          <cell r="M38" t="e">
            <v>#DIV/0!</v>
          </cell>
          <cell r="N38" t="e">
            <v>#DIV/0!</v>
          </cell>
          <cell r="O38" t="e">
            <v>#DIV/0!</v>
          </cell>
          <cell r="P38" t="e">
            <v>#DIV/0!</v>
          </cell>
          <cell r="Q38" t="e">
            <v>#DIV/0!</v>
          </cell>
          <cell r="R38" t="e">
            <v>#DIV/0!</v>
          </cell>
          <cell r="S38" t="e">
            <v>#DIV/0!</v>
          </cell>
          <cell r="T38" t="e">
            <v>#DIV/0!</v>
          </cell>
          <cell r="U38" t="e">
            <v>#DIV/0!</v>
          </cell>
          <cell r="V38" t="e">
            <v>#DIV/0!</v>
          </cell>
          <cell r="W38" t="e">
            <v>#DIV/0!</v>
          </cell>
          <cell r="X38" t="e">
            <v>#DIV/0!</v>
          </cell>
          <cell r="Y38" t="e">
            <v>#DIV/0!</v>
          </cell>
          <cell r="Z38" t="e">
            <v>#DIV/0!</v>
          </cell>
          <cell r="AA38" t="e">
            <v>#DIV/0!</v>
          </cell>
          <cell r="AB38">
            <v>3.1378546935972316</v>
          </cell>
          <cell r="AC38">
            <v>-1</v>
          </cell>
          <cell r="AD38" t="e">
            <v>#DIV/0!</v>
          </cell>
          <cell r="AE38" t="e">
            <v>#DIV/0!</v>
          </cell>
          <cell r="AF38" t="e">
            <v>#DIV/0!</v>
          </cell>
          <cell r="AG38" t="e">
            <v>#DIV/0!</v>
          </cell>
          <cell r="AH38">
            <v>-1</v>
          </cell>
          <cell r="AI38" t="e">
            <v>#DIV/0!</v>
          </cell>
          <cell r="AJ38">
            <v>-1</v>
          </cell>
          <cell r="AK38" t="e">
            <v>#DIV/0!</v>
          </cell>
          <cell r="AL38">
            <v>-0.83542857142857141</v>
          </cell>
          <cell r="AM38">
            <v>-8.0000000000000029E-2</v>
          </cell>
          <cell r="AN38">
            <v>8.4168289553140117</v>
          </cell>
          <cell r="AO38">
            <v>-4.9872890000052204E-2</v>
          </cell>
          <cell r="AP38">
            <v>-1</v>
          </cell>
          <cell r="AQ38" t="e">
            <v>#DIV/0!</v>
          </cell>
          <cell r="AR38">
            <v>2.9515964616255563</v>
          </cell>
          <cell r="AS38">
            <v>-0.60527189568404294</v>
          </cell>
          <cell r="AT38">
            <v>-1</v>
          </cell>
          <cell r="AU38" t="e">
            <v>#DIV/0!</v>
          </cell>
          <cell r="AV38">
            <v>0.52072483870967745</v>
          </cell>
          <cell r="AW38">
            <v>-1</v>
          </cell>
          <cell r="AX38" t="e">
            <v>#DIV/0!</v>
          </cell>
          <cell r="AY38">
            <v>-1</v>
          </cell>
          <cell r="AZ38" t="e">
            <v>#DIV/0!</v>
          </cell>
          <cell r="BA38">
            <v>29.609456966795317</v>
          </cell>
          <cell r="BB38">
            <v>-0.85761800829586776</v>
          </cell>
          <cell r="BC38">
            <v>-1</v>
          </cell>
          <cell r="BD38" t="e">
            <v>#DIV/0!</v>
          </cell>
          <cell r="BE38">
            <v>0.16492159854236196</v>
          </cell>
          <cell r="BF38">
            <v>0.1402876945853439</v>
          </cell>
          <cell r="BG38">
            <v>-1</v>
          </cell>
          <cell r="BH38" t="e">
            <v>#DIV/0!</v>
          </cell>
          <cell r="BI38" t="e">
            <v>#DIV/0!</v>
          </cell>
          <cell r="BJ38">
            <v>-1</v>
          </cell>
          <cell r="BK38" t="e">
            <v>#DIV/0!</v>
          </cell>
          <cell r="BL38" t="e">
            <v>#DIV/0!</v>
          </cell>
          <cell r="BM38">
            <v>-5.2290680564481613E-2</v>
          </cell>
          <cell r="BN38">
            <v>-1</v>
          </cell>
          <cell r="BO38" t="e">
            <v>#DIV/0!</v>
          </cell>
          <cell r="BP38">
            <v>-0.29629194757620431</v>
          </cell>
          <cell r="BQ38">
            <v>-0.43061442709068992</v>
          </cell>
          <cell r="BR38">
            <v>-0.34202402502067963</v>
          </cell>
          <cell r="BS38">
            <v>-1</v>
          </cell>
          <cell r="BT38" t="e">
            <v>#DIV/0!</v>
          </cell>
          <cell r="BU38">
            <v>0.23322356077894382</v>
          </cell>
          <cell r="BV38">
            <v>1.0342907604662916</v>
          </cell>
          <cell r="BW38">
            <v>-0.49420223834120663</v>
          </cell>
          <cell r="BX38">
            <v>1.2028897994819339</v>
          </cell>
          <cell r="BY38">
            <v>-0.75274927284859094</v>
          </cell>
          <cell r="BZ38">
            <v>1.769593560439751</v>
          </cell>
          <cell r="CA38">
            <v>3.9243576078761853E-2</v>
          </cell>
          <cell r="CB38">
            <v>-0.10886944598947805</v>
          </cell>
          <cell r="CC38">
            <v>-1</v>
          </cell>
          <cell r="CD38" t="e">
            <v>#DIV/0!</v>
          </cell>
          <cell r="CE38">
            <v>-1</v>
          </cell>
          <cell r="CF38" t="e">
            <v>#DIV/0!</v>
          </cell>
          <cell r="CG38">
            <v>0.28926861672999254</v>
          </cell>
          <cell r="CH38">
            <v>-1</v>
          </cell>
          <cell r="CI38" t="e">
            <v>#DIV/0!</v>
          </cell>
          <cell r="CJ38">
            <v>-0.30317140731276521</v>
          </cell>
          <cell r="CK38">
            <v>-0.94554149438147284</v>
          </cell>
          <cell r="CL38">
            <v>0.59855318338848473</v>
          </cell>
          <cell r="CM38">
            <v>9.6497527145359019</v>
          </cell>
          <cell r="CN38">
            <v>-0.57130547155268052</v>
          </cell>
          <cell r="CO38">
            <v>1.6975002293916535</v>
          </cell>
          <cell r="CP38">
            <v>-0.84356662484511735</v>
          </cell>
          <cell r="CQ38">
            <v>-0.41747323225234517</v>
          </cell>
          <cell r="CR38">
            <v>2.3599298140046154</v>
          </cell>
          <cell r="CS38">
            <v>3.8985227687566013</v>
          </cell>
          <cell r="CT38">
            <v>9.2191529789755061E-2</v>
          </cell>
          <cell r="CU38">
            <v>1.8629672154230766E-3</v>
          </cell>
          <cell r="CV38">
            <v>0.87239975883649501</v>
          </cell>
          <cell r="CW38">
            <v>-0.51528824484293401</v>
          </cell>
          <cell r="CX38">
            <v>-0.26982811322328421</v>
          </cell>
          <cell r="CY38">
            <v>-9.2373157759742086E-2</v>
          </cell>
          <cell r="CZ38">
            <v>-0.27365565692664079</v>
          </cell>
          <cell r="DA38">
            <v>-0.40760170115321154</v>
          </cell>
          <cell r="DB38">
            <v>-1</v>
          </cell>
          <cell r="DC38" t="e">
            <v>#DIV/0!</v>
          </cell>
          <cell r="DD38">
            <v>0.32215363265722574</v>
          </cell>
          <cell r="DE38">
            <v>-0.91168856168910695</v>
          </cell>
          <cell r="DF38">
            <v>6.1515019118695804</v>
          </cell>
          <cell r="DG38">
            <v>3.7643862366707208</v>
          </cell>
          <cell r="DH38">
            <v>0.27123263467605296</v>
          </cell>
          <cell r="DI38">
            <v>-0.91087543359612166</v>
          </cell>
          <cell r="DJ38">
            <v>9.224410042124104</v>
          </cell>
          <cell r="DK38">
            <v>-0.84905956447598518</v>
          </cell>
          <cell r="DL38">
            <v>1.4318909838042075</v>
          </cell>
          <cell r="DM38">
            <v>-0.35098494192813728</v>
          </cell>
          <cell r="DN38">
            <v>0.51093968643897725</v>
          </cell>
          <cell r="DO38">
            <v>0.52669097711001822</v>
          </cell>
          <cell r="DP38">
            <v>-0.97370683675083181</v>
          </cell>
          <cell r="DQ38">
            <v>21.82346206050445</v>
          </cell>
          <cell r="DR38">
            <v>-1</v>
          </cell>
          <cell r="DS38" t="e">
            <v>#DIV/0!</v>
          </cell>
          <cell r="DT38">
            <v>0.16038974954778096</v>
          </cell>
          <cell r="DU38">
            <v>-0.71591174670177826</v>
          </cell>
          <cell r="DV38">
            <v>0.25558914606659011</v>
          </cell>
          <cell r="DW38">
            <v>-0.24144390249838943</v>
          </cell>
          <cell r="DX38">
            <v>1.610655793303869</v>
          </cell>
          <cell r="DY38">
            <v>-0.76595217729024534</v>
          </cell>
          <cell r="DZ38">
            <v>-0.58332749310611864</v>
          </cell>
          <cell r="EA38">
            <v>-1</v>
          </cell>
          <cell r="EB38" t="e">
            <v>#DIV/0!</v>
          </cell>
          <cell r="EC38" t="e">
            <v>#DIV/0!</v>
          </cell>
          <cell r="ED38">
            <v>2.8341034638101981</v>
          </cell>
          <cell r="EE38">
            <v>-0.9166090846178605</v>
          </cell>
          <cell r="EF38">
            <v>26.084633945921038</v>
          </cell>
          <cell r="EG38">
            <v>-0.89539697183094846</v>
          </cell>
          <cell r="EH38">
            <v>1.4484526118176722</v>
          </cell>
          <cell r="EI38">
            <v>-0.44857092830544337</v>
          </cell>
          <cell r="EJ38">
            <v>4.6983030767909515</v>
          </cell>
          <cell r="EK38">
            <v>-0.63882249039553951</v>
          </cell>
          <cell r="EL38">
            <v>-0.36350323247490318</v>
          </cell>
          <cell r="EM38">
            <v>-0.97712487710925955</v>
          </cell>
          <cell r="EN38">
            <v>4.1132769559345448</v>
          </cell>
          <cell r="EO38">
            <v>-0.77662845810046433</v>
          </cell>
          <cell r="EP38">
            <v>18.383937962752903</v>
          </cell>
          <cell r="EQ38">
            <v>1.9038555727801783</v>
          </cell>
          <cell r="ER38">
            <v>-0.50023202397391753</v>
          </cell>
          <cell r="ES38">
            <v>0.32136887256638963</v>
          </cell>
          <cell r="ET38">
            <v>-0.87054356332577609</v>
          </cell>
          <cell r="EU38">
            <v>26.410025136773623</v>
          </cell>
          <cell r="EV38">
            <v>-0.98987353364075203</v>
          </cell>
          <cell r="EW38">
            <v>20.929805418231133</v>
          </cell>
          <cell r="EX38">
            <v>1.2282270392087329</v>
          </cell>
          <cell r="EY38">
            <v>1.9290850781249778E-2</v>
          </cell>
          <cell r="EZ38">
            <v>-0.97943183874375561</v>
          </cell>
          <cell r="FA38">
            <v>21.820448407963323</v>
          </cell>
          <cell r="FB38">
            <v>-0.776165781434901</v>
          </cell>
          <cell r="FC38">
            <v>6.0313947415271025</v>
          </cell>
          <cell r="FD38">
            <v>2.6983950017761975</v>
          </cell>
          <cell r="FE38">
            <v>-0.39028068100663516</v>
          </cell>
          <cell r="FF38">
            <v>-0.73535332544054222</v>
          </cell>
          <cell r="FG38">
            <v>0.76908591715820984</v>
          </cell>
          <cell r="FH38">
            <v>-0.95006351033791159</v>
          </cell>
          <cell r="FI38">
            <v>27.990256858606376</v>
          </cell>
          <cell r="FJ38">
            <v>-0.85523962067067938</v>
          </cell>
          <cell r="FK38">
            <v>-0.53517095000606973</v>
          </cell>
          <cell r="FL38">
            <v>-0.68988361488244165</v>
          </cell>
          <cell r="FM38">
            <v>62.385262331464865</v>
          </cell>
          <cell r="FN38">
            <v>-0.95178497369071957</v>
          </cell>
          <cell r="FO38">
            <v>26.990456781397217</v>
          </cell>
          <cell r="FP38">
            <v>-5.4725806570287028E-2</v>
          </cell>
          <cell r="FQ38">
            <v>-0.66804884182790802</v>
          </cell>
          <cell r="FR38">
            <v>1.6745777301943994</v>
          </cell>
          <cell r="FS38">
            <v>-0.60983319849573292</v>
          </cell>
          <cell r="FT38">
            <v>-0.96393223374135462</v>
          </cell>
          <cell r="FU38">
            <v>19.8625548384856</v>
          </cell>
          <cell r="FV38">
            <v>-1</v>
          </cell>
          <cell r="FW38" t="e">
            <v>#DIV/0!</v>
          </cell>
          <cell r="FX38" t="e">
            <v>#DIV/0!</v>
          </cell>
          <cell r="FY38" t="e">
            <v>#DIV/0!</v>
          </cell>
          <cell r="FZ38" t="e">
            <v>#DIV/0!</v>
          </cell>
          <cell r="GA38" t="e">
            <v>#DIV/0!</v>
          </cell>
          <cell r="GB38" t="e">
            <v>#DIV/0!</v>
          </cell>
          <cell r="GC38" t="e">
            <v>#DIV/0!</v>
          </cell>
          <cell r="GD38" t="e">
            <v>#DIV/0!</v>
          </cell>
          <cell r="GE38" t="e">
            <v>#DIV/0!</v>
          </cell>
          <cell r="GF38" t="e">
            <v>#DIV/0!</v>
          </cell>
          <cell r="GG38" t="e">
            <v>#DIV/0!</v>
          </cell>
          <cell r="GH38" t="e">
            <v>#DIV/0!</v>
          </cell>
          <cell r="GI38" t="e">
            <v>#DIV/0!</v>
          </cell>
          <cell r="GJ38" t="e">
            <v>#DIV/0!</v>
          </cell>
          <cell r="GK38" t="e">
            <v>#DIV/0!</v>
          </cell>
          <cell r="GL38" t="e">
            <v>#DIV/0!</v>
          </cell>
          <cell r="GM38" t="e">
            <v>#DIV/0!</v>
          </cell>
          <cell r="GN38" t="e">
            <v>#DIV/0!</v>
          </cell>
          <cell r="GO38" t="e">
            <v>#DIV/0!</v>
          </cell>
          <cell r="GP38" t="e">
            <v>#DIV/0!</v>
          </cell>
          <cell r="GQ38" t="e">
            <v>#DIV/0!</v>
          </cell>
          <cell r="GR38" t="e">
            <v>#DIV/0!</v>
          </cell>
          <cell r="GS38" t="e">
            <v>#DIV/0!</v>
          </cell>
          <cell r="GT38" t="e">
            <v>#DIV/0!</v>
          </cell>
          <cell r="GU38" t="e">
            <v>#DIV/0!</v>
          </cell>
          <cell r="GV38" t="e">
            <v>#DIV/0!</v>
          </cell>
          <cell r="GW38" t="e">
            <v>#DIV/0!</v>
          </cell>
          <cell r="GX38" t="e">
            <v>#DIV/0!</v>
          </cell>
          <cell r="GY38" t="e">
            <v>#DIV/0!</v>
          </cell>
          <cell r="GZ38" t="e">
            <v>#DIV/0!</v>
          </cell>
          <cell r="HA38" t="e">
            <v>#DIV/0!</v>
          </cell>
          <cell r="HB38" t="e">
            <v>#DIV/0!</v>
          </cell>
          <cell r="HC38" t="e">
            <v>#DIV/0!</v>
          </cell>
          <cell r="HD38" t="e">
            <v>#DIV/0!</v>
          </cell>
          <cell r="HE38" t="e">
            <v>#DIV/0!</v>
          </cell>
          <cell r="HF38" t="e">
            <v>#DIV/0!</v>
          </cell>
          <cell r="HG38" t="e">
            <v>#DIV/0!</v>
          </cell>
          <cell r="HH38" t="e">
            <v>#DIV/0!</v>
          </cell>
          <cell r="HI38" t="e">
            <v>#DIV/0!</v>
          </cell>
          <cell r="HJ38" t="e">
            <v>#DIV/0!</v>
          </cell>
          <cell r="HK38" t="e">
            <v>#DIV/0!</v>
          </cell>
          <cell r="HL38" t="e">
            <v>#DIV/0!</v>
          </cell>
          <cell r="HM38" t="e">
            <v>#DIV/0!</v>
          </cell>
          <cell r="HN38" t="e">
            <v>#DIV/0!</v>
          </cell>
          <cell r="HO38" t="e">
            <v>#DIV/0!</v>
          </cell>
          <cell r="HP38" t="e">
            <v>#DIV/0!</v>
          </cell>
          <cell r="HQ38" t="e">
            <v>#DIV/0!</v>
          </cell>
          <cell r="HR38" t="e">
            <v>#DIV/0!</v>
          </cell>
          <cell r="HS38" t="e">
            <v>#DIV/0!</v>
          </cell>
          <cell r="HT38" t="e">
            <v>#DIV/0!</v>
          </cell>
          <cell r="HU38" t="e">
            <v>#DIV/0!</v>
          </cell>
          <cell r="HV38" t="e">
            <v>#DIV/0!</v>
          </cell>
          <cell r="HW38" t="e">
            <v>#DIV/0!</v>
          </cell>
          <cell r="HX38" t="e">
            <v>#DIV/0!</v>
          </cell>
          <cell r="HY38" t="e">
            <v>#DIV/0!</v>
          </cell>
          <cell r="HZ38" t="e">
            <v>#DIV/0!</v>
          </cell>
          <cell r="IA38" t="e">
            <v>#DIV/0!</v>
          </cell>
          <cell r="IB38" t="e">
            <v>#DIV/0!</v>
          </cell>
          <cell r="IC38" t="e">
            <v>#DIV/0!</v>
          </cell>
          <cell r="ID38" t="e">
            <v>#DIV/0!</v>
          </cell>
          <cell r="IE38" t="e">
            <v>#DIV/0!</v>
          </cell>
          <cell r="IF38" t="e">
            <v>#DIV/0!</v>
          </cell>
          <cell r="IG38" t="e">
            <v>#DIV/0!</v>
          </cell>
          <cell r="IH38" t="e">
            <v>#DIV/0!</v>
          </cell>
          <cell r="II38" t="e">
            <v>#DIV/0!</v>
          </cell>
          <cell r="IJ38" t="e">
            <v>#DIV/0!</v>
          </cell>
          <cell r="IK38" t="e">
            <v>#DIV/0!</v>
          </cell>
          <cell r="IL38" t="e">
            <v>#DIV/0!</v>
          </cell>
          <cell r="IM38" t="e">
            <v>#DIV/0!</v>
          </cell>
          <cell r="IN38" t="e">
            <v>#DIV/0!</v>
          </cell>
          <cell r="IO38" t="e">
            <v>#DIV/0!</v>
          </cell>
          <cell r="IP38" t="e">
            <v>#DIV/0!</v>
          </cell>
          <cell r="IQ38" t="e">
            <v>#DIV/0!</v>
          </cell>
          <cell r="IR38" t="e">
            <v>#DIV/0!</v>
          </cell>
          <cell r="IS38" t="e">
            <v>#DIV/0!</v>
          </cell>
          <cell r="IT38" t="e">
            <v>#DIV/0!</v>
          </cell>
          <cell r="IU38" t="e">
            <v>#DIV/0!</v>
          </cell>
        </row>
        <row r="39">
          <cell r="A39" t="str">
            <v>ZDMF HEP grupe</v>
          </cell>
          <cell r="T39" t="e">
            <v>#DIV/0!</v>
          </cell>
          <cell r="U39" t="e">
            <v>#DIV/0!</v>
          </cell>
          <cell r="V39" t="e">
            <v>#DIV/0!</v>
          </cell>
          <cell r="W39" t="e">
            <v>#DIV/0!</v>
          </cell>
          <cell r="X39" t="e">
            <v>#DIV/0!</v>
          </cell>
          <cell r="Y39" t="e">
            <v>#DIV/0!</v>
          </cell>
          <cell r="Z39" t="e">
            <v>#DIV/0!</v>
          </cell>
          <cell r="AA39" t="e">
            <v>#DIV/0!</v>
          </cell>
          <cell r="AB39">
            <v>-1</v>
          </cell>
          <cell r="AC39" t="e">
            <v>#DIV/0!</v>
          </cell>
          <cell r="AD39" t="e">
            <v>#DIV/0!</v>
          </cell>
          <cell r="AE39" t="e">
            <v>#DIV/0!</v>
          </cell>
          <cell r="AF39">
            <v>-1</v>
          </cell>
          <cell r="AG39" t="e">
            <v>#DIV/0!</v>
          </cell>
          <cell r="AH39" t="e">
            <v>#DIV/0!</v>
          </cell>
          <cell r="AI39">
            <v>-0.30252185223627631</v>
          </cell>
          <cell r="AJ39">
            <v>-0.70336742423732757</v>
          </cell>
          <cell r="AK39">
            <v>4.3737321963167926</v>
          </cell>
          <cell r="AL39">
            <v>-0.15375122500090738</v>
          </cell>
          <cell r="AM39">
            <v>-0.34042860918961249</v>
          </cell>
          <cell r="AN39">
            <v>-1</v>
          </cell>
          <cell r="AO39" t="e">
            <v>#DIV/0!</v>
          </cell>
          <cell r="AP39">
            <v>-1</v>
          </cell>
          <cell r="AQ39" t="e">
            <v>#DIV/0!</v>
          </cell>
          <cell r="AR39">
            <v>-4.2619587147514099E-2</v>
          </cell>
          <cell r="AS39">
            <v>-0.26512885562010946</v>
          </cell>
          <cell r="AT39">
            <v>0</v>
          </cell>
          <cell r="AU39">
            <v>0.39978030564406464</v>
          </cell>
          <cell r="AV39">
            <v>-0.82466204276774246</v>
          </cell>
          <cell r="AW39">
            <v>7.0594420050771918</v>
          </cell>
          <cell r="AX39">
            <v>-1</v>
          </cell>
          <cell r="AY39" t="e">
            <v>#DIV/0!</v>
          </cell>
          <cell r="AZ39">
            <v>6.2243940976153942</v>
          </cell>
          <cell r="BA39">
            <v>-0.4884498777775787</v>
          </cell>
          <cell r="BB39">
            <v>0.93822673470186735</v>
          </cell>
          <cell r="BC39">
            <v>-0.64590951651675088</v>
          </cell>
          <cell r="BD39">
            <v>-0.9481041913484457</v>
          </cell>
          <cell r="BE39">
            <v>14.078041300754725</v>
          </cell>
          <cell r="BF39">
            <v>1.3386230905974057</v>
          </cell>
          <cell r="BG39">
            <v>-0.75871404605723491</v>
          </cell>
          <cell r="BH39">
            <v>3.4875903381533968</v>
          </cell>
          <cell r="BI39">
            <v>-0.70980421404762506</v>
          </cell>
          <cell r="BJ39">
            <v>4.2003703766274514</v>
          </cell>
          <cell r="BK39">
            <v>-0.76383363324481834</v>
          </cell>
          <cell r="BL39">
            <v>6.6047206696634628</v>
          </cell>
          <cell r="BM39">
            <v>6.1711016520360436E-2</v>
          </cell>
          <cell r="BN39">
            <v>0.17438402649481549</v>
          </cell>
          <cell r="BO39">
            <v>-0.53747448392264507</v>
          </cell>
          <cell r="BP39">
            <v>2.1794777203090501</v>
          </cell>
          <cell r="BQ39">
            <v>-0.63847503478736423</v>
          </cell>
          <cell r="BR39">
            <v>1.1938858828173986</v>
          </cell>
          <cell r="BS39">
            <v>-0.58980348132525862</v>
          </cell>
          <cell r="BT39">
            <v>0.9809530654087758</v>
          </cell>
          <cell r="BU39">
            <v>-6.4142749086060213E-2</v>
          </cell>
          <cell r="BV39">
            <v>-0.29126241600317254</v>
          </cell>
          <cell r="BW39">
            <v>1.318598468799884</v>
          </cell>
          <cell r="BX39">
            <v>0.20957208175891007</v>
          </cell>
          <cell r="BY39">
            <v>4.5181837199703034E-2</v>
          </cell>
          <cell r="BZ39">
            <v>0.528057167800286</v>
          </cell>
          <cell r="CA39">
            <v>-0.12460067435039324</v>
          </cell>
          <cell r="CB39">
            <v>0.96102986070919605</v>
          </cell>
          <cell r="CC39">
            <v>-0.18907100198257445</v>
          </cell>
          <cell r="CD39">
            <v>-7.4271830826441745E-2</v>
          </cell>
          <cell r="CE39">
            <v>-0.5761962091204984</v>
          </cell>
          <cell r="CF39">
            <v>0.86651032782504489</v>
          </cell>
          <cell r="CG39">
            <v>-0.26506380663936679</v>
          </cell>
          <cell r="CH39">
            <v>-0.56519111940518318</v>
          </cell>
          <cell r="CI39">
            <v>-4.9210060592486143E-2</v>
          </cell>
          <cell r="CJ39">
            <v>3.7035358556395495</v>
          </cell>
          <cell r="CK39">
            <v>-0.43686906594841146</v>
          </cell>
          <cell r="CL39">
            <v>0.88341918257242991</v>
          </cell>
          <cell r="CM39">
            <v>-0.59445402917770807</v>
          </cell>
          <cell r="CN39">
            <v>-0.11845539382707479</v>
          </cell>
          <cell r="CO39">
            <v>-0.15359290332135495</v>
          </cell>
          <cell r="CP39">
            <v>0.25416472018697467</v>
          </cell>
          <cell r="CQ39">
            <v>-0.28200038046551845</v>
          </cell>
          <cell r="CR39">
            <v>0.23495683668217182</v>
          </cell>
          <cell r="CS39">
            <v>-0.19623944382564698</v>
          </cell>
          <cell r="CT39">
            <v>-0.49396469120873787</v>
          </cell>
          <cell r="CU39">
            <v>0.5522106076261073</v>
          </cell>
          <cell r="CV39">
            <v>2.6732032259555418</v>
          </cell>
          <cell r="CW39">
            <v>0.44172461305831678</v>
          </cell>
          <cell r="CX39">
            <v>0.87422697915457503</v>
          </cell>
          <cell r="CY39">
            <v>0.58898213897387264</v>
          </cell>
          <cell r="CZ39">
            <v>-0.2503426736601827</v>
          </cell>
          <cell r="DA39">
            <v>-0.72257478922745111</v>
          </cell>
          <cell r="DB39">
            <v>-0.23390183149028534</v>
          </cell>
          <cell r="DC39">
            <v>-9.796899309200427E-2</v>
          </cell>
          <cell r="DD39">
            <v>7.9517351863548757E-3</v>
          </cell>
          <cell r="DE39">
            <v>0.53274970834439228</v>
          </cell>
          <cell r="DF39">
            <v>-0.3617653541545649</v>
          </cell>
          <cell r="DG39">
            <v>0.50744184157604444</v>
          </cell>
          <cell r="DH39">
            <v>0.60094480103947789</v>
          </cell>
          <cell r="DI39">
            <v>-5.5078427240030266E-2</v>
          </cell>
          <cell r="DJ39">
            <v>7.3181487218448643E-4</v>
          </cell>
          <cell r="DK39">
            <v>-0.42148137326014484</v>
          </cell>
          <cell r="DL39">
            <v>-5.716075501772875E-2</v>
          </cell>
          <cell r="DM39">
            <v>-0.17925958426543373</v>
          </cell>
          <cell r="DN39">
            <v>0.32388051825593495</v>
          </cell>
          <cell r="DO39">
            <v>-0.74772223564541285</v>
          </cell>
          <cell r="DP39">
            <v>0.44562537408098896</v>
          </cell>
          <cell r="DQ39">
            <v>0.311146598948772</v>
          </cell>
          <cell r="DR39">
            <v>-5.5787627999677847E-2</v>
          </cell>
          <cell r="DS39">
            <v>-1.0237784979942781E-2</v>
          </cell>
          <cell r="DT39">
            <v>1.5708595695381118</v>
          </cell>
          <cell r="DU39">
            <v>-0.19773347854784465</v>
          </cell>
          <cell r="DV39">
            <v>-0.10005220283986183</v>
          </cell>
          <cell r="DW39">
            <v>-0.59070434096885838</v>
          </cell>
          <cell r="DX39">
            <v>-0.45126892702677529</v>
          </cell>
          <cell r="DY39">
            <v>2.351867249247634</v>
          </cell>
          <cell r="DZ39">
            <v>0.27546377052589066</v>
          </cell>
          <cell r="EA39">
            <v>-0.43643952726261809</v>
          </cell>
          <cell r="EB39">
            <v>1.4466886327232447</v>
          </cell>
          <cell r="EC39">
            <v>-0.14451175735651328</v>
          </cell>
          <cell r="ED39">
            <v>-0.24890339694450075</v>
          </cell>
          <cell r="EE39">
            <v>-0.44482103145952873</v>
          </cell>
          <cell r="EF39">
            <v>8.6898754998614542</v>
          </cell>
          <cell r="EG39">
            <v>-0.54272315925930237</v>
          </cell>
          <cell r="EH39">
            <v>-0.42740900907372942</v>
          </cell>
          <cell r="EI39">
            <v>6.8501443267196677E-2</v>
          </cell>
          <cell r="EJ39">
            <v>1.7107204412558516E-2</v>
          </cell>
          <cell r="EK39">
            <v>-0.28963267657150626</v>
          </cell>
          <cell r="EL39">
            <v>-0.26488036085278638</v>
          </cell>
          <cell r="EM39">
            <v>-0.25365658469224939</v>
          </cell>
          <cell r="EN39">
            <v>-0.52838100461318038</v>
          </cell>
          <cell r="EO39">
            <v>1.1556370044519557</v>
          </cell>
          <cell r="EP39">
            <v>-0.17716040887199871</v>
          </cell>
          <cell r="EQ39">
            <v>1.309617943896386</v>
          </cell>
          <cell r="ER39">
            <v>2.0329407559441766</v>
          </cell>
          <cell r="ES39">
            <v>-0.54042483363360372</v>
          </cell>
          <cell r="ET39">
            <v>-0.22220591936881104</v>
          </cell>
          <cell r="EU39">
            <v>-0.57153918816912297</v>
          </cell>
          <cell r="EV39">
            <v>1.6090462079158852</v>
          </cell>
          <cell r="EW39">
            <v>-0.26442396560016779</v>
          </cell>
          <cell r="EX39">
            <v>5.0063436381745638E-2</v>
          </cell>
          <cell r="EY39">
            <v>-0.21455065115052205</v>
          </cell>
          <cell r="EZ39">
            <v>0.25749022905177793</v>
          </cell>
          <cell r="FA39">
            <v>0.18508622881345671</v>
          </cell>
          <cell r="FB39">
            <v>0.26212318874038681</v>
          </cell>
          <cell r="FC39">
            <v>-0.41987150221948377</v>
          </cell>
          <cell r="FD39">
            <v>9.6541883637773012</v>
          </cell>
          <cell r="FE39">
            <v>-0.1665147845562247</v>
          </cell>
          <cell r="FF39">
            <v>-0.55792645141701791</v>
          </cell>
          <cell r="FG39">
            <v>-0.49351399038247923</v>
          </cell>
          <cell r="FH39">
            <v>1.633690342724639</v>
          </cell>
          <cell r="FI39">
            <v>-0.46370580760466718</v>
          </cell>
          <cell r="FJ39">
            <v>-0.21918142679859698</v>
          </cell>
          <cell r="FK39">
            <v>-0.10967672695705166</v>
          </cell>
          <cell r="FL39">
            <v>-0.38895501717045566</v>
          </cell>
          <cell r="FM39">
            <v>-0.13428179271834295</v>
          </cell>
          <cell r="FN39">
            <v>-0.31411051927445566</v>
          </cell>
          <cell r="FO39">
            <v>0.33835563256946544</v>
          </cell>
          <cell r="FP39">
            <v>0.45111612134159507</v>
          </cell>
          <cell r="FQ39">
            <v>1.5361437743476092E-2</v>
          </cell>
          <cell r="FR39">
            <v>-0.5663401835640276</v>
          </cell>
          <cell r="FS39">
            <v>0.20524566719015525</v>
          </cell>
          <cell r="FT39">
            <v>-5.8512818623263962E-2</v>
          </cell>
          <cell r="FU39">
            <v>-0.31883633236491649</v>
          </cell>
          <cell r="FV39">
            <v>-0.16825660136177645</v>
          </cell>
          <cell r="FW39">
            <v>-0.16775357519531464</v>
          </cell>
          <cell r="FX39">
            <v>-1</v>
          </cell>
          <cell r="FY39" t="e">
            <v>#DIV/0!</v>
          </cell>
          <cell r="FZ39" t="e">
            <v>#DIV/0!</v>
          </cell>
          <cell r="GA39" t="e">
            <v>#DIV/0!</v>
          </cell>
          <cell r="GB39" t="e">
            <v>#DIV/0!</v>
          </cell>
          <cell r="GC39" t="e">
            <v>#DIV/0!</v>
          </cell>
          <cell r="GD39" t="e">
            <v>#DIV/0!</v>
          </cell>
          <cell r="GE39" t="e">
            <v>#DIV/0!</v>
          </cell>
          <cell r="GF39" t="e">
            <v>#DIV/0!</v>
          </cell>
          <cell r="GG39" t="e">
            <v>#DIV/0!</v>
          </cell>
          <cell r="GH39" t="e">
            <v>#DIV/0!</v>
          </cell>
          <cell r="GI39" t="e">
            <v>#DIV/0!</v>
          </cell>
          <cell r="GJ39" t="e">
            <v>#DIV/0!</v>
          </cell>
          <cell r="GK39" t="e">
            <v>#DIV/0!</v>
          </cell>
          <cell r="GL39" t="e">
            <v>#DIV/0!</v>
          </cell>
          <cell r="GM39" t="e">
            <v>#DIV/0!</v>
          </cell>
          <cell r="GN39" t="e">
            <v>#DIV/0!</v>
          </cell>
          <cell r="GO39" t="e">
            <v>#DIV/0!</v>
          </cell>
          <cell r="GP39" t="e">
            <v>#DIV/0!</v>
          </cell>
          <cell r="GQ39" t="e">
            <v>#DIV/0!</v>
          </cell>
          <cell r="GR39" t="e">
            <v>#DIV/0!</v>
          </cell>
          <cell r="GS39" t="e">
            <v>#DIV/0!</v>
          </cell>
          <cell r="GT39" t="e">
            <v>#DIV/0!</v>
          </cell>
          <cell r="GU39" t="e">
            <v>#DIV/0!</v>
          </cell>
          <cell r="GV39" t="e">
            <v>#DIV/0!</v>
          </cell>
          <cell r="GW39" t="e">
            <v>#DIV/0!</v>
          </cell>
          <cell r="GX39" t="e">
            <v>#DIV/0!</v>
          </cell>
          <cell r="GY39" t="e">
            <v>#DIV/0!</v>
          </cell>
          <cell r="GZ39" t="e">
            <v>#DIV/0!</v>
          </cell>
          <cell r="HA39" t="e">
            <v>#DIV/0!</v>
          </cell>
          <cell r="HB39" t="e">
            <v>#DIV/0!</v>
          </cell>
          <cell r="HC39" t="e">
            <v>#DIV/0!</v>
          </cell>
          <cell r="HD39" t="e">
            <v>#DIV/0!</v>
          </cell>
          <cell r="HE39" t="e">
            <v>#DIV/0!</v>
          </cell>
          <cell r="HF39" t="e">
            <v>#DIV/0!</v>
          </cell>
          <cell r="HG39" t="e">
            <v>#DIV/0!</v>
          </cell>
          <cell r="HH39" t="e">
            <v>#DIV/0!</v>
          </cell>
          <cell r="HI39" t="e">
            <v>#DIV/0!</v>
          </cell>
          <cell r="HJ39" t="e">
            <v>#DIV/0!</v>
          </cell>
          <cell r="HK39" t="e">
            <v>#DIV/0!</v>
          </cell>
          <cell r="HL39" t="e">
            <v>#DIV/0!</v>
          </cell>
          <cell r="HM39" t="e">
            <v>#DIV/0!</v>
          </cell>
          <cell r="HN39" t="e">
            <v>#DIV/0!</v>
          </cell>
          <cell r="HO39" t="e">
            <v>#DIV/0!</v>
          </cell>
          <cell r="HP39" t="e">
            <v>#DIV/0!</v>
          </cell>
          <cell r="HQ39" t="e">
            <v>#DIV/0!</v>
          </cell>
          <cell r="HR39" t="e">
            <v>#DIV/0!</v>
          </cell>
          <cell r="HS39" t="e">
            <v>#DIV/0!</v>
          </cell>
          <cell r="HT39" t="e">
            <v>#DIV/0!</v>
          </cell>
          <cell r="HU39" t="e">
            <v>#DIV/0!</v>
          </cell>
          <cell r="HV39" t="e">
            <v>#DIV/0!</v>
          </cell>
          <cell r="HW39" t="e">
            <v>#DIV/0!</v>
          </cell>
          <cell r="HX39" t="e">
            <v>#DIV/0!</v>
          </cell>
          <cell r="HY39" t="e">
            <v>#DIV/0!</v>
          </cell>
          <cell r="HZ39" t="e">
            <v>#DIV/0!</v>
          </cell>
          <cell r="IA39" t="e">
            <v>#DIV/0!</v>
          </cell>
          <cell r="IB39" t="e">
            <v>#DIV/0!</v>
          </cell>
          <cell r="IC39" t="e">
            <v>#DIV/0!</v>
          </cell>
          <cell r="ID39" t="e">
            <v>#DIV/0!</v>
          </cell>
          <cell r="IE39" t="e">
            <v>#DIV/0!</v>
          </cell>
          <cell r="IF39" t="e">
            <v>#DIV/0!</v>
          </cell>
          <cell r="IG39" t="e">
            <v>#DIV/0!</v>
          </cell>
          <cell r="IH39" t="e">
            <v>#DIV/0!</v>
          </cell>
          <cell r="II39" t="e">
            <v>#DIV/0!</v>
          </cell>
          <cell r="IJ39" t="e">
            <v>#DIV/0!</v>
          </cell>
          <cell r="IK39" t="e">
            <v>#DIV/0!</v>
          </cell>
          <cell r="IL39" t="e">
            <v>#DIV/0!</v>
          </cell>
          <cell r="IM39" t="e">
            <v>#DIV/0!</v>
          </cell>
          <cell r="IN39" t="e">
            <v>#DIV/0!</v>
          </cell>
          <cell r="IO39" t="e">
            <v>#DIV/0!</v>
          </cell>
          <cell r="IP39" t="e">
            <v>#DIV/0!</v>
          </cell>
          <cell r="IQ39" t="e">
            <v>#DIV/0!</v>
          </cell>
          <cell r="IR39" t="e">
            <v>#DIV/0!</v>
          </cell>
          <cell r="IS39" t="e">
            <v>#DIV/0!</v>
          </cell>
          <cell r="IT39" t="e">
            <v>#DIV/0!</v>
          </cell>
          <cell r="IU39" t="e">
            <v>#DIV/0!</v>
          </cell>
        </row>
        <row r="40">
          <cell r="A40" t="str">
            <v>T-HT</v>
          </cell>
          <cell r="U40" t="str">
            <v/>
          </cell>
          <cell r="V40" t="str">
            <v/>
          </cell>
          <cell r="W40" t="str">
            <v/>
          </cell>
          <cell r="X40" t="str">
            <v/>
          </cell>
          <cell r="Y40" t="str">
            <v/>
          </cell>
          <cell r="Z40" t="str">
            <v/>
          </cell>
          <cell r="AA40" t="str">
            <v/>
          </cell>
          <cell r="AB40" t="e">
            <v>#DIV/0!</v>
          </cell>
          <cell r="AC40" t="e">
            <v>#DIV/0!</v>
          </cell>
          <cell r="AD40" t="e">
            <v>#DIV/0!</v>
          </cell>
          <cell r="AE40">
            <v>-1</v>
          </cell>
          <cell r="AF40" t="e">
            <v>#DIV/0!</v>
          </cell>
          <cell r="AG40" t="e">
            <v>#DIV/0!</v>
          </cell>
          <cell r="AH40" t="e">
            <v>#DIV/0!</v>
          </cell>
          <cell r="AI40" t="e">
            <v>#DIV/0!</v>
          </cell>
          <cell r="AJ40" t="e">
            <v>#DIV/0!</v>
          </cell>
          <cell r="AK40" t="e">
            <v>#DIV/0!</v>
          </cell>
          <cell r="AL40" t="e">
            <v>#DIV/0!</v>
          </cell>
          <cell r="AM40" t="e">
            <v>#DIV/0!</v>
          </cell>
          <cell r="AN40">
            <v>-1</v>
          </cell>
          <cell r="AO40" t="e">
            <v>#DIV/0!</v>
          </cell>
          <cell r="AP40">
            <v>-0.76086239431806368</v>
          </cell>
          <cell r="AQ40">
            <v>-1</v>
          </cell>
          <cell r="AR40" t="e">
            <v>#DIV/0!</v>
          </cell>
          <cell r="AS40" t="e">
            <v>#DIV/0!</v>
          </cell>
          <cell r="AT40" t="e">
            <v>#DIV/0!</v>
          </cell>
          <cell r="AU40">
            <v>-0.88438772176981273</v>
          </cell>
          <cell r="AV40">
            <v>-1</v>
          </cell>
          <cell r="AW40" t="e">
            <v>#DIV/0!</v>
          </cell>
          <cell r="AX40" t="e">
            <v>#DIV/0!</v>
          </cell>
          <cell r="AY40">
            <v>-0.95294194322648507</v>
          </cell>
          <cell r="AZ40">
            <v>42.958307464539864</v>
          </cell>
          <cell r="BA40">
            <v>1.4589703001706784</v>
          </cell>
          <cell r="BB40">
            <v>-0.65543754913456875</v>
          </cell>
          <cell r="BC40">
            <v>-0.58897506740503025</v>
          </cell>
          <cell r="BD40">
            <v>-1</v>
          </cell>
          <cell r="BE40" t="e">
            <v>#DIV/0!</v>
          </cell>
          <cell r="BF40" t="e">
            <v>#DIV/0!</v>
          </cell>
          <cell r="BG40">
            <v>-0.7631266283850382</v>
          </cell>
          <cell r="BH40">
            <v>8.6906958392846754</v>
          </cell>
          <cell r="BI40">
            <v>-0.78822883631245222</v>
          </cell>
          <cell r="BJ40">
            <v>0.75920967169455078</v>
          </cell>
          <cell r="BK40">
            <v>-0.96989557898897738</v>
          </cell>
          <cell r="BL40">
            <v>66.126745312589051</v>
          </cell>
          <cell r="BM40">
            <v>0.75147201778120387</v>
          </cell>
          <cell r="BN40">
            <v>-0.64812287046762118</v>
          </cell>
          <cell r="BO40">
            <v>1.1093576127393596</v>
          </cell>
          <cell r="BP40">
            <v>-0.4265198870352554</v>
          </cell>
          <cell r="BQ40">
            <v>-1</v>
          </cell>
          <cell r="BR40" t="e">
            <v>#DIV/0!</v>
          </cell>
          <cell r="BS40">
            <v>-0.4508955487605022</v>
          </cell>
          <cell r="BT40">
            <v>0.38420822074838279</v>
          </cell>
          <cell r="BU40">
            <v>-1</v>
          </cell>
          <cell r="BV40" t="e">
            <v>#DIV/0!</v>
          </cell>
          <cell r="BW40">
            <v>3.9240839916494674</v>
          </cell>
          <cell r="BX40">
            <v>-0.28427649109528563</v>
          </cell>
          <cell r="BY40">
            <v>0.92966620099897956</v>
          </cell>
          <cell r="BZ40">
            <v>-0.454059326865838</v>
          </cell>
          <cell r="CA40">
            <v>0.1223820942543111</v>
          </cell>
          <cell r="CB40">
            <v>-1</v>
          </cell>
          <cell r="CC40" t="e">
            <v>#DIV/0!</v>
          </cell>
          <cell r="CD40">
            <v>8.8974276711961693</v>
          </cell>
          <cell r="CE40">
            <v>-0.89431046215984011</v>
          </cell>
          <cell r="CF40">
            <v>-1</v>
          </cell>
          <cell r="CG40" t="e">
            <v>#DIV/0!</v>
          </cell>
          <cell r="CH40" t="e">
            <v>#DIV/0!</v>
          </cell>
          <cell r="CI40">
            <v>0.35080742900516926</v>
          </cell>
          <cell r="CJ40">
            <v>0.76498570625893514</v>
          </cell>
          <cell r="CK40">
            <v>-0.40768850815379193</v>
          </cell>
          <cell r="CL40">
            <v>-0.51286441605967104</v>
          </cell>
          <cell r="CM40">
            <v>0.14673486669994856</v>
          </cell>
          <cell r="CN40">
            <v>-0.60989410978071268</v>
          </cell>
          <cell r="CO40">
            <v>0.22954183503588935</v>
          </cell>
          <cell r="CP40">
            <v>0.21232967597938604</v>
          </cell>
          <cell r="CQ40">
            <v>0.16141838025065922</v>
          </cell>
          <cell r="CR40">
            <v>2.1657143486407837</v>
          </cell>
          <cell r="CS40">
            <v>-0.47391372438509721</v>
          </cell>
          <cell r="CT40">
            <v>0.10390379442244697</v>
          </cell>
          <cell r="CU40">
            <v>1.1197500504245848</v>
          </cell>
          <cell r="CV40">
            <v>0.17071183886501543</v>
          </cell>
          <cell r="CW40">
            <v>-0.51909489893717176</v>
          </cell>
          <cell r="CX40">
            <v>-5.8105339302180883E-2</v>
          </cell>
          <cell r="CY40">
            <v>-0.21704977717085022</v>
          </cell>
          <cell r="CZ40">
            <v>-0.16172874981400384</v>
          </cell>
          <cell r="DA40">
            <v>-0.25831124212243473</v>
          </cell>
          <cell r="DB40">
            <v>0.22814155908667555</v>
          </cell>
          <cell r="DC40">
            <v>1.685269989490104</v>
          </cell>
          <cell r="DD40">
            <v>-0.26674720188169398</v>
          </cell>
          <cell r="DE40">
            <v>-0.35518706052283378</v>
          </cell>
          <cell r="DF40">
            <v>1.8625814623202361</v>
          </cell>
          <cell r="DG40">
            <v>-0.76684760207300462</v>
          </cell>
          <cell r="DH40">
            <v>2.7538763670296578</v>
          </cell>
          <cell r="DI40">
            <v>-0.67571633027173328</v>
          </cell>
          <cell r="DJ40">
            <v>-0.28519412939036687</v>
          </cell>
          <cell r="DK40">
            <v>-0.10537361888022673</v>
          </cell>
          <cell r="DL40">
            <v>2.2060333899081566</v>
          </cell>
          <cell r="DM40">
            <v>-1</v>
          </cell>
          <cell r="DN40" t="e">
            <v>#DIV/0!</v>
          </cell>
          <cell r="DO40">
            <v>-7.6767812118626794E-2</v>
          </cell>
          <cell r="DP40">
            <v>7.2947711664804959</v>
          </cell>
          <cell r="DQ40">
            <v>-0.74826144908650205</v>
          </cell>
          <cell r="DR40">
            <v>2.1436477273864569</v>
          </cell>
          <cell r="DS40">
            <v>-0.6672134687896849</v>
          </cell>
          <cell r="DT40">
            <v>0.7019537032812484</v>
          </cell>
          <cell r="DU40">
            <v>-0.39590699740646462</v>
          </cell>
          <cell r="DV40">
            <v>0.57045667085959717</v>
          </cell>
          <cell r="DW40">
            <v>-0.68081373037843496</v>
          </cell>
          <cell r="DX40">
            <v>3.2204869879527904</v>
          </cell>
          <cell r="DY40">
            <v>-0.9305274017733125</v>
          </cell>
          <cell r="DZ40">
            <v>-0.98984498594006753</v>
          </cell>
          <cell r="EA40">
            <v>1173.1023497979038</v>
          </cell>
          <cell r="EB40">
            <v>0.95260920932279913</v>
          </cell>
          <cell r="EC40">
            <v>-0.79614417564285878</v>
          </cell>
          <cell r="ED40">
            <v>3.3605703478569597</v>
          </cell>
          <cell r="EE40">
            <v>-0.27798201116205912</v>
          </cell>
          <cell r="EF40">
            <v>3.967372235531802E-2</v>
          </cell>
          <cell r="EG40">
            <v>0.58499059241898743</v>
          </cell>
          <cell r="EH40">
            <v>-0.83882417732131676</v>
          </cell>
          <cell r="EI40">
            <v>1.9813938681804473</v>
          </cell>
          <cell r="EJ40">
            <v>-0.98265513839040997</v>
          </cell>
          <cell r="EK40">
            <v>35.941849664738946</v>
          </cell>
          <cell r="EL40">
            <v>-0.10732477097760031</v>
          </cell>
          <cell r="EM40">
            <v>-0.39917592846821437</v>
          </cell>
          <cell r="EN40">
            <v>-0.94572169640229664</v>
          </cell>
          <cell r="EO40">
            <v>54.013024510792818</v>
          </cell>
          <cell r="EP40">
            <v>-0.91372831777095354</v>
          </cell>
          <cell r="EQ40">
            <v>6.2956192550874022</v>
          </cell>
          <cell r="ER40">
            <v>0.33434721291143427</v>
          </cell>
          <cell r="ES40">
            <v>0.34979663831010049</v>
          </cell>
          <cell r="ET40">
            <v>-3.2787212537775882E-2</v>
          </cell>
          <cell r="EU40">
            <v>2.6251505006655469</v>
          </cell>
          <cell r="EV40">
            <v>-0.83036613792576941</v>
          </cell>
          <cell r="EW40">
            <v>-0.90092055994831288</v>
          </cell>
          <cell r="EX40">
            <v>5.944301593563992</v>
          </cell>
          <cell r="EY40">
            <v>2.5351561308340411</v>
          </cell>
          <cell r="EZ40">
            <v>-0.17193788620105113</v>
          </cell>
          <cell r="FA40">
            <v>-0.8397932622478933</v>
          </cell>
          <cell r="FB40">
            <v>0.62867776413009346</v>
          </cell>
          <cell r="FC40">
            <v>5.0927131243447148</v>
          </cell>
          <cell r="FD40">
            <v>0.51869575007102031</v>
          </cell>
          <cell r="FE40">
            <v>-0.72402632551911317</v>
          </cell>
          <cell r="FF40">
            <v>5.3273666576854062E-2</v>
          </cell>
          <cell r="FG40">
            <v>0.36170427790103332</v>
          </cell>
          <cell r="FH40">
            <v>-5.8102358712670554E-3</v>
          </cell>
          <cell r="FI40">
            <v>-0.4346509280870533</v>
          </cell>
          <cell r="FJ40">
            <v>-0.88257463823203708</v>
          </cell>
          <cell r="FK40">
            <v>11.382851340286733</v>
          </cell>
          <cell r="FL40">
            <v>-0.24587349241058387</v>
          </cell>
          <cell r="FM40">
            <v>1.7081550859695578</v>
          </cell>
          <cell r="FN40">
            <v>-0.9423187235496141</v>
          </cell>
          <cell r="FO40">
            <v>5.938143757856019</v>
          </cell>
          <cell r="FP40">
            <v>-6.633463065058065E-2</v>
          </cell>
          <cell r="FQ40">
            <v>-0.33350158027056653</v>
          </cell>
          <cell r="FR40">
            <v>1.8498490387358553</v>
          </cell>
          <cell r="FS40">
            <v>-0.94844041048590855</v>
          </cell>
          <cell r="FT40">
            <v>3.3795760048344237</v>
          </cell>
          <cell r="FU40">
            <v>0.51928976202713484</v>
          </cell>
          <cell r="FV40">
            <v>-0.38212749167328353</v>
          </cell>
          <cell r="FW40">
            <v>0.43337186212202772</v>
          </cell>
          <cell r="FX40">
            <v>-1</v>
          </cell>
          <cell r="FY40" t="e">
            <v>#DIV/0!</v>
          </cell>
          <cell r="FZ40" t="e">
            <v>#DIV/0!</v>
          </cell>
          <cell r="GA40" t="e">
            <v>#DIV/0!</v>
          </cell>
          <cell r="GB40" t="e">
            <v>#DIV/0!</v>
          </cell>
          <cell r="GC40" t="e">
            <v>#DIV/0!</v>
          </cell>
          <cell r="GD40" t="e">
            <v>#DIV/0!</v>
          </cell>
          <cell r="GE40" t="e">
            <v>#DIV/0!</v>
          </cell>
          <cell r="GF40" t="e">
            <v>#DIV/0!</v>
          </cell>
          <cell r="GG40" t="e">
            <v>#DIV/0!</v>
          </cell>
          <cell r="GH40" t="e">
            <v>#DIV/0!</v>
          </cell>
          <cell r="GI40" t="e">
            <v>#DIV/0!</v>
          </cell>
          <cell r="GJ40" t="e">
            <v>#DIV/0!</v>
          </cell>
          <cell r="GK40" t="e">
            <v>#DIV/0!</v>
          </cell>
          <cell r="GL40" t="e">
            <v>#DIV/0!</v>
          </cell>
          <cell r="GM40" t="e">
            <v>#DIV/0!</v>
          </cell>
          <cell r="GN40" t="e">
            <v>#DIV/0!</v>
          </cell>
          <cell r="GO40" t="e">
            <v>#DIV/0!</v>
          </cell>
          <cell r="GP40" t="e">
            <v>#DIV/0!</v>
          </cell>
          <cell r="GQ40" t="e">
            <v>#DIV/0!</v>
          </cell>
          <cell r="GR40" t="e">
            <v>#DIV/0!</v>
          </cell>
          <cell r="GS40" t="e">
            <v>#DIV/0!</v>
          </cell>
          <cell r="GT40" t="e">
            <v>#DIV/0!</v>
          </cell>
          <cell r="GU40" t="e">
            <v>#DIV/0!</v>
          </cell>
          <cell r="GV40" t="e">
            <v>#DIV/0!</v>
          </cell>
          <cell r="GW40" t="e">
            <v>#DIV/0!</v>
          </cell>
          <cell r="GX40" t="e">
            <v>#DIV/0!</v>
          </cell>
          <cell r="GY40" t="e">
            <v>#DIV/0!</v>
          </cell>
          <cell r="GZ40" t="e">
            <v>#DIV/0!</v>
          </cell>
          <cell r="HA40" t="e">
            <v>#DIV/0!</v>
          </cell>
          <cell r="HB40" t="e">
            <v>#DIV/0!</v>
          </cell>
          <cell r="HC40" t="e">
            <v>#DIV/0!</v>
          </cell>
          <cell r="HD40" t="e">
            <v>#DIV/0!</v>
          </cell>
          <cell r="HE40" t="e">
            <v>#DIV/0!</v>
          </cell>
          <cell r="HF40" t="e">
            <v>#DIV/0!</v>
          </cell>
          <cell r="HG40" t="e">
            <v>#DIV/0!</v>
          </cell>
          <cell r="HH40" t="e">
            <v>#DIV/0!</v>
          </cell>
          <cell r="HI40" t="e">
            <v>#DIV/0!</v>
          </cell>
          <cell r="HJ40" t="e">
            <v>#DIV/0!</v>
          </cell>
          <cell r="HK40" t="e">
            <v>#DIV/0!</v>
          </cell>
          <cell r="HL40" t="e">
            <v>#DIV/0!</v>
          </cell>
          <cell r="HM40" t="e">
            <v>#DIV/0!</v>
          </cell>
          <cell r="HN40" t="e">
            <v>#DIV/0!</v>
          </cell>
          <cell r="HO40" t="e">
            <v>#DIV/0!</v>
          </cell>
          <cell r="HP40" t="e">
            <v>#DIV/0!</v>
          </cell>
          <cell r="HQ40" t="e">
            <v>#DIV/0!</v>
          </cell>
          <cell r="HR40" t="e">
            <v>#DIV/0!</v>
          </cell>
          <cell r="HS40" t="e">
            <v>#DIV/0!</v>
          </cell>
          <cell r="HT40" t="e">
            <v>#DIV/0!</v>
          </cell>
          <cell r="HU40" t="e">
            <v>#DIV/0!</v>
          </cell>
          <cell r="HV40" t="e">
            <v>#DIV/0!</v>
          </cell>
          <cell r="HW40" t="e">
            <v>#DIV/0!</v>
          </cell>
          <cell r="HX40" t="e">
            <v>#DIV/0!</v>
          </cell>
          <cell r="HY40" t="e">
            <v>#DIV/0!</v>
          </cell>
          <cell r="HZ40" t="e">
            <v>#DIV/0!</v>
          </cell>
          <cell r="IA40" t="e">
            <v>#DIV/0!</v>
          </cell>
          <cell r="IB40" t="e">
            <v>#DIV/0!</v>
          </cell>
          <cell r="IC40" t="e">
            <v>#DIV/0!</v>
          </cell>
          <cell r="ID40" t="e">
            <v>#DIV/0!</v>
          </cell>
          <cell r="IE40" t="e">
            <v>#DIV/0!</v>
          </cell>
          <cell r="IF40" t="e">
            <v>#DIV/0!</v>
          </cell>
          <cell r="IG40" t="e">
            <v>#DIV/0!</v>
          </cell>
          <cell r="IH40" t="e">
            <v>#DIV/0!</v>
          </cell>
          <cell r="II40" t="e">
            <v>#DIV/0!</v>
          </cell>
          <cell r="IJ40" t="e">
            <v>#DIV/0!</v>
          </cell>
          <cell r="IK40" t="e">
            <v>#DIV/0!</v>
          </cell>
          <cell r="IL40" t="e">
            <v>#DIV/0!</v>
          </cell>
          <cell r="IM40" t="e">
            <v>#DIV/0!</v>
          </cell>
          <cell r="IN40" t="e">
            <v>#DIV/0!</v>
          </cell>
          <cell r="IO40" t="e">
            <v>#DIV/0!</v>
          </cell>
          <cell r="IP40" t="e">
            <v>#DIV/0!</v>
          </cell>
          <cell r="IQ40" t="e">
            <v>#DIV/0!</v>
          </cell>
          <cell r="IR40" t="e">
            <v>#DIV/0!</v>
          </cell>
          <cell r="IS40" t="e">
            <v>#DIV/0!</v>
          </cell>
          <cell r="IT40" t="e">
            <v>#DIV/0!</v>
          </cell>
          <cell r="IU40" t="e">
            <v>#DIV/0!</v>
          </cell>
        </row>
        <row r="41">
          <cell r="A41" t="str">
            <v>ZDMF T-Mobile</v>
          </cell>
          <cell r="AE41" t="str">
            <v/>
          </cell>
          <cell r="AF41" t="str">
            <v/>
          </cell>
          <cell r="AG41" t="str">
            <v/>
          </cell>
          <cell r="AH41" t="str">
            <v/>
          </cell>
          <cell r="AI41" t="str">
            <v/>
          </cell>
          <cell r="AJ41" t="str">
            <v/>
          </cell>
          <cell r="AK41" t="str">
            <v/>
          </cell>
          <cell r="AL41" t="e">
            <v>#DIV/0!</v>
          </cell>
          <cell r="AM41" t="e">
            <v>#DIV/0!</v>
          </cell>
          <cell r="AN41" t="e">
            <v>#DIV/0!</v>
          </cell>
          <cell r="AO41" t="e">
            <v>#DIV/0!</v>
          </cell>
          <cell r="AP41">
            <v>-1</v>
          </cell>
          <cell r="AQ41" t="e">
            <v>#DIV/0!</v>
          </cell>
          <cell r="AR41" t="e">
            <v>#DIV/0!</v>
          </cell>
          <cell r="AS41" t="e">
            <v>#DIV/0!</v>
          </cell>
          <cell r="AT41" t="e">
            <v>#DIV/0!</v>
          </cell>
          <cell r="AU41" t="e">
            <v>#DIV/0!</v>
          </cell>
          <cell r="AV41" t="e">
            <v>#DIV/0!</v>
          </cell>
          <cell r="AW41" t="e">
            <v>#DIV/0!</v>
          </cell>
          <cell r="AX41">
            <v>-1</v>
          </cell>
          <cell r="AY41" t="e">
            <v>#DIV/0!</v>
          </cell>
          <cell r="AZ41" t="e">
            <v>#DIV/0!</v>
          </cell>
          <cell r="BA41" t="e">
            <v>#DIV/0!</v>
          </cell>
          <cell r="BB41" t="e">
            <v>#DIV/0!</v>
          </cell>
          <cell r="BC41" t="e">
            <v>#DIV/0!</v>
          </cell>
          <cell r="BD41" t="e">
            <v>#DIV/0!</v>
          </cell>
          <cell r="BE41" t="e">
            <v>#DIV/0!</v>
          </cell>
          <cell r="BF41" t="e">
            <v>#DIV/0!</v>
          </cell>
          <cell r="BG41" t="e">
            <v>#DIV/0!</v>
          </cell>
          <cell r="BH41" t="e">
            <v>#DIV/0!</v>
          </cell>
          <cell r="BI41" t="e">
            <v>#DIV/0!</v>
          </cell>
          <cell r="BJ41" t="e">
            <v>#DIV/0!</v>
          </cell>
          <cell r="BK41" t="e">
            <v>#DIV/0!</v>
          </cell>
          <cell r="BL41" t="e">
            <v>#DIV/0!</v>
          </cell>
          <cell r="BM41" t="e">
            <v>#DIV/0!</v>
          </cell>
          <cell r="BN41" t="e">
            <v>#DIV/0!</v>
          </cell>
          <cell r="BO41" t="e">
            <v>#DIV/0!</v>
          </cell>
          <cell r="BP41" t="e">
            <v>#DIV/0!</v>
          </cell>
          <cell r="BQ41" t="e">
            <v>#DIV/0!</v>
          </cell>
          <cell r="BR41" t="e">
            <v>#DIV/0!</v>
          </cell>
          <cell r="BS41" t="e">
            <v>#DIV/0!</v>
          </cell>
          <cell r="BT41" t="e">
            <v>#DIV/0!</v>
          </cell>
          <cell r="BU41" t="e">
            <v>#DIV/0!</v>
          </cell>
          <cell r="BV41" t="e">
            <v>#DIV/0!</v>
          </cell>
          <cell r="BW41" t="e">
            <v>#DIV/0!</v>
          </cell>
          <cell r="BX41" t="e">
            <v>#DIV/0!</v>
          </cell>
          <cell r="BY41" t="e">
            <v>#DIV/0!</v>
          </cell>
          <cell r="BZ41" t="e">
            <v>#DIV/0!</v>
          </cell>
          <cell r="CA41" t="e">
            <v>#DIV/0!</v>
          </cell>
          <cell r="CB41" t="str">
            <v/>
          </cell>
          <cell r="CC41" t="str">
            <v/>
          </cell>
          <cell r="CD41" t="str">
            <v/>
          </cell>
          <cell r="CE41" t="str">
            <v/>
          </cell>
          <cell r="CF41" t="str">
            <v/>
          </cell>
          <cell r="CG41" t="str">
            <v/>
          </cell>
          <cell r="CH41" t="str">
            <v/>
          </cell>
          <cell r="CI41" t="str">
            <v/>
          </cell>
          <cell r="CJ41" t="str">
            <v/>
          </cell>
          <cell r="CK41" t="str">
            <v/>
          </cell>
          <cell r="CL41" t="str">
            <v/>
          </cell>
          <cell r="CM41" t="str">
            <v/>
          </cell>
          <cell r="CN41" t="str">
            <v/>
          </cell>
          <cell r="CO41" t="str">
            <v/>
          </cell>
          <cell r="CP41" t="str">
            <v/>
          </cell>
          <cell r="CQ41" t="str">
            <v/>
          </cell>
          <cell r="CR41" t="str">
            <v/>
          </cell>
          <cell r="CS41" t="str">
            <v/>
          </cell>
          <cell r="CT41" t="str">
            <v/>
          </cell>
          <cell r="CU41" t="str">
            <v/>
          </cell>
          <cell r="CV41" t="str">
            <v/>
          </cell>
          <cell r="CW41" t="str">
            <v/>
          </cell>
          <cell r="CX41" t="str">
            <v/>
          </cell>
          <cell r="CY41" t="str">
            <v/>
          </cell>
          <cell r="CZ41" t="str">
            <v/>
          </cell>
          <cell r="DA41" t="str">
            <v/>
          </cell>
          <cell r="DB41" t="str">
            <v/>
          </cell>
          <cell r="DC41" t="str">
            <v/>
          </cell>
          <cell r="DD41" t="str">
            <v/>
          </cell>
          <cell r="DE41" t="str">
            <v/>
          </cell>
          <cell r="DF41" t="str">
            <v/>
          </cell>
          <cell r="DG41" t="str">
            <v/>
          </cell>
          <cell r="DH41" t="str">
            <v/>
          </cell>
          <cell r="DI41" t="str">
            <v/>
          </cell>
          <cell r="DJ41" t="str">
            <v/>
          </cell>
          <cell r="DK41" t="str">
            <v/>
          </cell>
          <cell r="DL41" t="str">
            <v/>
          </cell>
          <cell r="DM41" t="str">
            <v/>
          </cell>
          <cell r="DN41" t="str">
            <v/>
          </cell>
          <cell r="DO41" t="str">
            <v/>
          </cell>
          <cell r="DP41" t="str">
            <v/>
          </cell>
          <cell r="DQ41" t="str">
            <v/>
          </cell>
          <cell r="DR41" t="str">
            <v/>
          </cell>
          <cell r="DS41" t="str">
            <v/>
          </cell>
          <cell r="DT41" t="str">
            <v/>
          </cell>
          <cell r="DU41" t="str">
            <v/>
          </cell>
          <cell r="DV41" t="str">
            <v/>
          </cell>
          <cell r="DW41" t="str">
            <v/>
          </cell>
          <cell r="DX41" t="str">
            <v/>
          </cell>
          <cell r="DY41" t="str">
            <v/>
          </cell>
          <cell r="DZ41" t="str">
            <v/>
          </cell>
          <cell r="EA41" t="str">
            <v/>
          </cell>
          <cell r="EB41" t="str">
            <v/>
          </cell>
          <cell r="EC41" t="str">
            <v/>
          </cell>
          <cell r="ED41" t="str">
            <v/>
          </cell>
          <cell r="EE41" t="str">
            <v/>
          </cell>
          <cell r="EF41" t="str">
            <v/>
          </cell>
          <cell r="EG41" t="str">
            <v/>
          </cell>
          <cell r="EH41" t="str">
            <v/>
          </cell>
          <cell r="EI41" t="str">
            <v/>
          </cell>
          <cell r="EJ41" t="str">
            <v/>
          </cell>
          <cell r="EK41" t="str">
            <v/>
          </cell>
          <cell r="EL41" t="str">
            <v/>
          </cell>
          <cell r="EM41" t="str">
            <v/>
          </cell>
          <cell r="EN41" t="str">
            <v/>
          </cell>
          <cell r="EO41" t="str">
            <v/>
          </cell>
          <cell r="EP41" t="str">
            <v/>
          </cell>
          <cell r="EQ41" t="str">
            <v/>
          </cell>
          <cell r="ER41" t="str">
            <v/>
          </cell>
          <cell r="ES41" t="str">
            <v/>
          </cell>
          <cell r="ET41" t="str">
            <v/>
          </cell>
          <cell r="EU41" t="str">
            <v/>
          </cell>
          <cell r="EV41" t="str">
            <v/>
          </cell>
          <cell r="EW41" t="str">
            <v/>
          </cell>
          <cell r="EX41" t="str">
            <v/>
          </cell>
          <cell r="EY41" t="str">
            <v/>
          </cell>
          <cell r="EZ41" t="str">
            <v/>
          </cell>
          <cell r="FA41" t="str">
            <v/>
          </cell>
          <cell r="FB41" t="str">
            <v/>
          </cell>
          <cell r="FC41" t="str">
            <v/>
          </cell>
          <cell r="FD41" t="e">
            <v>#DIV/0!</v>
          </cell>
          <cell r="FE41" t="e">
            <v>#DIV/0!</v>
          </cell>
          <cell r="FF41" t="e">
            <v>#DIV/0!</v>
          </cell>
          <cell r="FG41" t="e">
            <v>#DIV/0!</v>
          </cell>
          <cell r="FH41" t="e">
            <v>#DIV/0!</v>
          </cell>
          <cell r="FI41" t="e">
            <v>#DIV/0!</v>
          </cell>
          <cell r="FJ41" t="e">
            <v>#DIV/0!</v>
          </cell>
          <cell r="FK41" t="e">
            <v>#DIV/0!</v>
          </cell>
          <cell r="FL41" t="e">
            <v>#DIV/0!</v>
          </cell>
          <cell r="FM41" t="e">
            <v>#DIV/0!</v>
          </cell>
          <cell r="FN41" t="e">
            <v>#DIV/0!</v>
          </cell>
          <cell r="FO41" t="e">
            <v>#DIV/0!</v>
          </cell>
          <cell r="FP41" t="e">
            <v>#DIV/0!</v>
          </cell>
          <cell r="FQ41" t="e">
            <v>#DIV/0!</v>
          </cell>
          <cell r="FR41" t="e">
            <v>#DIV/0!</v>
          </cell>
          <cell r="FS41" t="e">
            <v>#DIV/0!</v>
          </cell>
          <cell r="FT41" t="e">
            <v>#DIV/0!</v>
          </cell>
          <cell r="FU41" t="e">
            <v>#DIV/0!</v>
          </cell>
          <cell r="FV41" t="e">
            <v>#DIV/0!</v>
          </cell>
          <cell r="FW41" t="e">
            <v>#DIV/0!</v>
          </cell>
          <cell r="FX41" t="e">
            <v>#DIV/0!</v>
          </cell>
          <cell r="FY41" t="e">
            <v>#DIV/0!</v>
          </cell>
          <cell r="FZ41" t="e">
            <v>#DIV/0!</v>
          </cell>
          <cell r="GA41" t="e">
            <v>#DIV/0!</v>
          </cell>
          <cell r="GB41" t="e">
            <v>#DIV/0!</v>
          </cell>
          <cell r="GC41" t="e">
            <v>#DIV/0!</v>
          </cell>
          <cell r="GD41" t="e">
            <v>#DIV/0!</v>
          </cell>
          <cell r="GE41" t="e">
            <v>#DIV/0!</v>
          </cell>
          <cell r="GF41" t="e">
            <v>#DIV/0!</v>
          </cell>
          <cell r="GG41" t="e">
            <v>#DIV/0!</v>
          </cell>
          <cell r="GH41" t="e">
            <v>#DIV/0!</v>
          </cell>
          <cell r="GI41" t="e">
            <v>#DIV/0!</v>
          </cell>
          <cell r="GJ41" t="e">
            <v>#DIV/0!</v>
          </cell>
          <cell r="GK41" t="e">
            <v>#DIV/0!</v>
          </cell>
          <cell r="GL41" t="e">
            <v>#DIV/0!</v>
          </cell>
          <cell r="GM41" t="e">
            <v>#DIV/0!</v>
          </cell>
          <cell r="GN41" t="e">
            <v>#DIV/0!</v>
          </cell>
          <cell r="GO41" t="e">
            <v>#DIV/0!</v>
          </cell>
          <cell r="GP41" t="e">
            <v>#DIV/0!</v>
          </cell>
          <cell r="GQ41" t="e">
            <v>#DIV/0!</v>
          </cell>
          <cell r="GR41" t="e">
            <v>#DIV/0!</v>
          </cell>
          <cell r="GS41" t="e">
            <v>#DIV/0!</v>
          </cell>
          <cell r="GT41" t="e">
            <v>#DIV/0!</v>
          </cell>
          <cell r="GU41" t="e">
            <v>#DIV/0!</v>
          </cell>
          <cell r="GV41" t="e">
            <v>#DIV/0!</v>
          </cell>
          <cell r="GW41" t="e">
            <v>#DIV/0!</v>
          </cell>
          <cell r="GX41" t="e">
            <v>#DIV/0!</v>
          </cell>
          <cell r="GY41" t="e">
            <v>#DIV/0!</v>
          </cell>
          <cell r="GZ41" t="e">
            <v>#DIV/0!</v>
          </cell>
          <cell r="HA41" t="e">
            <v>#DIV/0!</v>
          </cell>
          <cell r="HB41" t="e">
            <v>#DIV/0!</v>
          </cell>
          <cell r="HC41" t="e">
            <v>#DIV/0!</v>
          </cell>
          <cell r="HD41" t="e">
            <v>#DIV/0!</v>
          </cell>
          <cell r="HE41" t="e">
            <v>#DIV/0!</v>
          </cell>
          <cell r="HF41" t="e">
            <v>#DIV/0!</v>
          </cell>
          <cell r="HG41" t="e">
            <v>#DIV/0!</v>
          </cell>
          <cell r="HH41" t="e">
            <v>#DIV/0!</v>
          </cell>
          <cell r="HI41" t="e">
            <v>#DIV/0!</v>
          </cell>
          <cell r="HJ41" t="e">
            <v>#DIV/0!</v>
          </cell>
          <cell r="HK41" t="e">
            <v>#DIV/0!</v>
          </cell>
          <cell r="HL41" t="e">
            <v>#DIV/0!</v>
          </cell>
          <cell r="HM41" t="e">
            <v>#DIV/0!</v>
          </cell>
          <cell r="HN41" t="e">
            <v>#DIV/0!</v>
          </cell>
          <cell r="HO41" t="e">
            <v>#DIV/0!</v>
          </cell>
          <cell r="HP41" t="e">
            <v>#DIV/0!</v>
          </cell>
          <cell r="HQ41" t="e">
            <v>#DIV/0!</v>
          </cell>
          <cell r="HR41" t="e">
            <v>#DIV/0!</v>
          </cell>
          <cell r="HS41" t="e">
            <v>#DIV/0!</v>
          </cell>
          <cell r="HT41" t="e">
            <v>#DIV/0!</v>
          </cell>
          <cell r="HU41" t="e">
            <v>#DIV/0!</v>
          </cell>
          <cell r="HV41" t="e">
            <v>#DIV/0!</v>
          </cell>
          <cell r="HW41" t="e">
            <v>#DIV/0!</v>
          </cell>
          <cell r="HX41" t="e">
            <v>#DIV/0!</v>
          </cell>
          <cell r="HY41" t="e">
            <v>#DIV/0!</v>
          </cell>
          <cell r="HZ41" t="e">
            <v>#DIV/0!</v>
          </cell>
          <cell r="IA41" t="e">
            <v>#DIV/0!</v>
          </cell>
          <cell r="IB41" t="e">
            <v>#DIV/0!</v>
          </cell>
          <cell r="IC41" t="e">
            <v>#DIV/0!</v>
          </cell>
          <cell r="ID41" t="e">
            <v>#DIV/0!</v>
          </cell>
          <cell r="IE41" t="e">
            <v>#DIV/0!</v>
          </cell>
          <cell r="IF41" t="e">
            <v>#DIV/0!</v>
          </cell>
          <cell r="IG41" t="e">
            <v>#DIV/0!</v>
          </cell>
          <cell r="IH41" t="e">
            <v>#DIV/0!</v>
          </cell>
          <cell r="II41" t="e">
            <v>#DIV/0!</v>
          </cell>
          <cell r="IJ41" t="e">
            <v>#DIV/0!</v>
          </cell>
          <cell r="IK41" t="e">
            <v>#DIV/0!</v>
          </cell>
          <cell r="IL41" t="e">
            <v>#DIV/0!</v>
          </cell>
          <cell r="IM41" t="e">
            <v>#DIV/0!</v>
          </cell>
          <cell r="IN41" t="e">
            <v>#DIV/0!</v>
          </cell>
          <cell r="IO41" t="e">
            <v>#DIV/0!</v>
          </cell>
          <cell r="IP41" t="e">
            <v>#DIV/0!</v>
          </cell>
          <cell r="IQ41" t="e">
            <v>#DIV/0!</v>
          </cell>
          <cell r="IR41" t="e">
            <v>#DIV/0!</v>
          </cell>
          <cell r="IS41" t="e">
            <v>#DIV/0!</v>
          </cell>
          <cell r="IT41" t="e">
            <v>#DIV/0!</v>
          </cell>
          <cell r="IU41" t="e">
            <v>#DIV/0!</v>
          </cell>
        </row>
        <row r="42">
          <cell r="A42" t="str">
            <v>ZDMF SHŽ</v>
          </cell>
          <cell r="AE42" t="str">
            <v/>
          </cell>
          <cell r="AF42" t="str">
            <v/>
          </cell>
          <cell r="AG42" t="str">
            <v/>
          </cell>
          <cell r="AH42" t="str">
            <v/>
          </cell>
          <cell r="AI42" t="str">
            <v/>
          </cell>
          <cell r="AJ42" t="str">
            <v/>
          </cell>
          <cell r="AK42" t="str">
            <v/>
          </cell>
          <cell r="AL42" t="str">
            <v/>
          </cell>
          <cell r="AM42" t="e">
            <v>#DIV/0!</v>
          </cell>
          <cell r="AN42" t="e">
            <v>#DIV/0!</v>
          </cell>
          <cell r="AO42" t="e">
            <v>#DIV/0!</v>
          </cell>
          <cell r="AP42" t="e">
            <v>#DIV/0!</v>
          </cell>
          <cell r="AQ42" t="e">
            <v>#DIV/0!</v>
          </cell>
          <cell r="AR42" t="e">
            <v>#DIV/0!</v>
          </cell>
          <cell r="AS42" t="e">
            <v>#DIV/0!</v>
          </cell>
          <cell r="AT42" t="e">
            <v>#DIV/0!</v>
          </cell>
          <cell r="AU42" t="e">
            <v>#DIV/0!</v>
          </cell>
          <cell r="AV42" t="e">
            <v>#DIV/0!</v>
          </cell>
          <cell r="AW42" t="e">
            <v>#DIV/0!</v>
          </cell>
          <cell r="AX42" t="e">
            <v>#DIV/0!</v>
          </cell>
          <cell r="AY42" t="e">
            <v>#DIV/0!</v>
          </cell>
          <cell r="AZ42" t="e">
            <v>#DIV/0!</v>
          </cell>
          <cell r="BA42" t="e">
            <v>#DIV/0!</v>
          </cell>
          <cell r="BB42" t="e">
            <v>#DIV/0!</v>
          </cell>
          <cell r="BC42" t="e">
            <v>#DIV/0!</v>
          </cell>
          <cell r="BD42" t="e">
            <v>#DIV/0!</v>
          </cell>
          <cell r="BE42" t="e">
            <v>#DIV/0!</v>
          </cell>
          <cell r="BF42" t="e">
            <v>#DIV/0!</v>
          </cell>
          <cell r="BG42" t="e">
            <v>#DIV/0!</v>
          </cell>
          <cell r="BH42" t="e">
            <v>#DIV/0!</v>
          </cell>
          <cell r="BI42" t="e">
            <v>#DIV/0!</v>
          </cell>
          <cell r="BJ42">
            <v>2.5349801347382954E-2</v>
          </cell>
          <cell r="BK42">
            <v>-1</v>
          </cell>
          <cell r="BL42" t="e">
            <v>#DIV/0!</v>
          </cell>
          <cell r="BM42">
            <v>-1</v>
          </cell>
          <cell r="BN42" t="e">
            <v>#DIV/0!</v>
          </cell>
          <cell r="BO42" t="e">
            <v>#DIV/0!</v>
          </cell>
          <cell r="BP42" t="e">
            <v>#DIV/0!</v>
          </cell>
          <cell r="BQ42" t="e">
            <v>#DIV/0!</v>
          </cell>
          <cell r="BR42" t="e">
            <v>#DIV/0!</v>
          </cell>
          <cell r="BS42" t="e">
            <v>#DIV/0!</v>
          </cell>
          <cell r="BT42" t="e">
            <v>#DIV/0!</v>
          </cell>
          <cell r="BU42" t="e">
            <v>#DIV/0!</v>
          </cell>
          <cell r="BV42" t="e">
            <v>#DIV/0!</v>
          </cell>
          <cell r="BW42" t="e">
            <v>#DIV/0!</v>
          </cell>
          <cell r="BX42" t="e">
            <v>#DIV/0!</v>
          </cell>
          <cell r="BY42">
            <v>8.9190806282948232E-2</v>
          </cell>
          <cell r="BZ42">
            <v>-0.69847561051050544</v>
          </cell>
          <cell r="CA42">
            <v>1.7858351849230336</v>
          </cell>
          <cell r="CB42">
            <v>-1</v>
          </cell>
          <cell r="CC42" t="e">
            <v>#DIV/0!</v>
          </cell>
          <cell r="CD42" t="e">
            <v>#DIV/0!</v>
          </cell>
          <cell r="CE42" t="e">
            <v>#DIV/0!</v>
          </cell>
          <cell r="CF42" t="e">
            <v>#DIV/0!</v>
          </cell>
          <cell r="CG42" t="e">
            <v>#DIV/0!</v>
          </cell>
          <cell r="CH42" t="e">
            <v>#DIV/0!</v>
          </cell>
          <cell r="CI42">
            <v>-1</v>
          </cell>
          <cell r="CJ42" t="e">
            <v>#DIV/0!</v>
          </cell>
          <cell r="CK42">
            <v>-0.96356252387892849</v>
          </cell>
          <cell r="CL42">
            <v>1.185716504854369</v>
          </cell>
          <cell r="CM42">
            <v>-1</v>
          </cell>
          <cell r="CN42" t="e">
            <v>#DIV/0!</v>
          </cell>
          <cell r="CO42" t="e">
            <v>#DIV/0!</v>
          </cell>
          <cell r="CP42" t="e">
            <v>#DIV/0!</v>
          </cell>
          <cell r="CQ42" t="e">
            <v>#DIV/0!</v>
          </cell>
          <cell r="CR42" t="e">
            <v>#DIV/0!</v>
          </cell>
          <cell r="CS42">
            <v>-1</v>
          </cell>
          <cell r="CT42" t="e">
            <v>#DIV/0!</v>
          </cell>
          <cell r="CU42">
            <v>7.28108448227065</v>
          </cell>
          <cell r="CV42">
            <v>0.6929525485824628</v>
          </cell>
          <cell r="CW42">
            <v>-1</v>
          </cell>
          <cell r="CX42" t="e">
            <v>#DIV/0!</v>
          </cell>
          <cell r="CY42">
            <v>-1</v>
          </cell>
          <cell r="CZ42" t="e">
            <v>#DIV/0!</v>
          </cell>
          <cell r="DA42">
            <v>-0.81834814472391604</v>
          </cell>
          <cell r="DB42">
            <v>2.5648935078779762</v>
          </cell>
          <cell r="DC42">
            <v>-1</v>
          </cell>
          <cell r="DD42" t="e">
            <v>#DIV/0!</v>
          </cell>
          <cell r="DE42" t="e">
            <v>#DIV/0!</v>
          </cell>
          <cell r="DF42" t="e">
            <v>#DIV/0!</v>
          </cell>
          <cell r="DG42">
            <v>-1</v>
          </cell>
          <cell r="DH42" t="e">
            <v>#DIV/0!</v>
          </cell>
          <cell r="DI42">
            <v>0.93980006824794471</v>
          </cell>
          <cell r="DJ42">
            <v>-1</v>
          </cell>
          <cell r="DK42" t="e">
            <v>#DIV/0!</v>
          </cell>
          <cell r="DL42">
            <v>-0.15321751386351201</v>
          </cell>
          <cell r="DM42">
            <v>-1</v>
          </cell>
          <cell r="DN42" t="e">
            <v>#DIV/0!</v>
          </cell>
          <cell r="DO42">
            <v>-1</v>
          </cell>
          <cell r="DP42" t="e">
            <v>#DIV/0!</v>
          </cell>
          <cell r="DQ42" t="e">
            <v>#DIV/0!</v>
          </cell>
          <cell r="DR42">
            <v>-0.96978984798008094</v>
          </cell>
          <cell r="DS42">
            <v>3.6836288080648734</v>
          </cell>
          <cell r="DT42">
            <v>6.1558341000952979</v>
          </cell>
          <cell r="DU42">
            <v>0.62883425986331809</v>
          </cell>
          <cell r="DV42">
            <v>-0.19042684373027571</v>
          </cell>
          <cell r="DW42">
            <v>-0.6816255068390763</v>
          </cell>
          <cell r="DX42">
            <v>-0.83200113212036031</v>
          </cell>
          <cell r="DY42">
            <v>5.8589886017278499</v>
          </cell>
          <cell r="DZ42">
            <v>4.0438321444823302</v>
          </cell>
          <cell r="EA42">
            <v>-0.84871395997287535</v>
          </cell>
          <cell r="EB42">
            <v>7.1290636594627719</v>
          </cell>
          <cell r="EC42">
            <v>-0.60325230095060434</v>
          </cell>
          <cell r="ED42">
            <v>-0.34624191255067993</v>
          </cell>
          <cell r="EE42">
            <v>1.4897947895348194</v>
          </cell>
          <cell r="EF42">
            <v>0.42172779715489606</v>
          </cell>
          <cell r="EG42">
            <v>-0.71045441736935555</v>
          </cell>
          <cell r="EH42">
            <v>-0.63847943891542069</v>
          </cell>
          <cell r="EI42">
            <v>5.7742738374482627</v>
          </cell>
          <cell r="EJ42">
            <v>0.63756439839278167</v>
          </cell>
          <cell r="EK42">
            <v>0.54140722391954499</v>
          </cell>
          <cell r="EL42">
            <v>0.30063449477439103</v>
          </cell>
          <cell r="EM42">
            <v>-0.45426334478933772</v>
          </cell>
          <cell r="EN42">
            <v>0.1749512929097351</v>
          </cell>
          <cell r="EO42">
            <v>-0.7081627504571848</v>
          </cell>
          <cell r="EP42">
            <v>0.13653331802926666</v>
          </cell>
          <cell r="EQ42">
            <v>3.8090460423538404</v>
          </cell>
          <cell r="ER42">
            <v>-0.79487422023537302</v>
          </cell>
          <cell r="ES42">
            <v>-4.594171362903228E-2</v>
          </cell>
          <cell r="ET42">
            <v>-0.13331066453123877</v>
          </cell>
          <cell r="EU42">
            <v>5.5644675563190818E-2</v>
          </cell>
          <cell r="EV42">
            <v>-0.80886534891233219</v>
          </cell>
          <cell r="EW42">
            <v>3.0851203366819133</v>
          </cell>
          <cell r="EX42">
            <v>2.6351454918539394</v>
          </cell>
          <cell r="EY42">
            <v>-0.89403781094390311</v>
          </cell>
          <cell r="EZ42">
            <v>1.7934341682258785</v>
          </cell>
          <cell r="FA42">
            <v>-0.10871740193897129</v>
          </cell>
          <cell r="FB42">
            <v>8.4953139373205394E-2</v>
          </cell>
          <cell r="FC42">
            <v>2.2084134245935085</v>
          </cell>
          <cell r="FD42">
            <v>-0.75946798421336281</v>
          </cell>
          <cell r="FE42">
            <v>-0.17464678729603444</v>
          </cell>
          <cell r="FF42">
            <v>0.77026887919937814</v>
          </cell>
          <cell r="FG42">
            <v>-0.3107729700287597</v>
          </cell>
          <cell r="FH42">
            <v>-6.4382710220332928E-2</v>
          </cell>
          <cell r="FI42">
            <v>-0.10463159174850234</v>
          </cell>
          <cell r="FJ42">
            <v>-0.45709478484909671</v>
          </cell>
          <cell r="FK42">
            <v>-1.8791307818181391E-2</v>
          </cell>
          <cell r="FL42">
            <v>0.37921650385746797</v>
          </cell>
          <cell r="FM42">
            <v>4.0673860853971178E-2</v>
          </cell>
          <cell r="FN42">
            <v>-3.1950207970301681E-2</v>
          </cell>
          <cell r="FO42">
            <v>2.3053443309521806</v>
          </cell>
          <cell r="FP42">
            <v>-0.27073401153047172</v>
          </cell>
          <cell r="FQ42">
            <v>2.2423677083692066</v>
          </cell>
          <cell r="FR42">
            <v>-0.58651004683293895</v>
          </cell>
          <cell r="FS42">
            <v>-0.77823003752822439</v>
          </cell>
          <cell r="FT42">
            <v>0.90438394125367161</v>
          </cell>
          <cell r="FU42">
            <v>7.1590130633650606E-2</v>
          </cell>
          <cell r="FV42">
            <v>-0.24436920308935284</v>
          </cell>
          <cell r="FW42">
            <v>0.77941546889560342</v>
          </cell>
          <cell r="FX42">
            <v>-1</v>
          </cell>
          <cell r="FY42" t="e">
            <v>#DIV/0!</v>
          </cell>
          <cell r="FZ42" t="e">
            <v>#DIV/0!</v>
          </cell>
          <cell r="GA42" t="e">
            <v>#DIV/0!</v>
          </cell>
          <cell r="GB42" t="e">
            <v>#DIV/0!</v>
          </cell>
          <cell r="GC42" t="e">
            <v>#DIV/0!</v>
          </cell>
          <cell r="GD42" t="e">
            <v>#DIV/0!</v>
          </cell>
          <cell r="GE42" t="e">
            <v>#DIV/0!</v>
          </cell>
          <cell r="GF42" t="e">
            <v>#DIV/0!</v>
          </cell>
          <cell r="GG42" t="e">
            <v>#DIV/0!</v>
          </cell>
          <cell r="GH42" t="e">
            <v>#DIV/0!</v>
          </cell>
          <cell r="GI42" t="e">
            <v>#DIV/0!</v>
          </cell>
          <cell r="GJ42" t="e">
            <v>#DIV/0!</v>
          </cell>
          <cell r="GK42" t="e">
            <v>#DIV/0!</v>
          </cell>
          <cell r="GL42" t="e">
            <v>#DIV/0!</v>
          </cell>
          <cell r="GM42" t="e">
            <v>#DIV/0!</v>
          </cell>
          <cell r="GN42" t="e">
            <v>#DIV/0!</v>
          </cell>
          <cell r="GO42" t="e">
            <v>#DIV/0!</v>
          </cell>
          <cell r="GP42" t="e">
            <v>#DIV/0!</v>
          </cell>
          <cell r="GQ42" t="e">
            <v>#DIV/0!</v>
          </cell>
          <cell r="GR42" t="e">
            <v>#DIV/0!</v>
          </cell>
          <cell r="GS42" t="e">
            <v>#DIV/0!</v>
          </cell>
          <cell r="GT42" t="e">
            <v>#DIV/0!</v>
          </cell>
          <cell r="GU42" t="e">
            <v>#DIV/0!</v>
          </cell>
          <cell r="GV42" t="e">
            <v>#DIV/0!</v>
          </cell>
          <cell r="GW42" t="e">
            <v>#DIV/0!</v>
          </cell>
          <cell r="GX42" t="e">
            <v>#DIV/0!</v>
          </cell>
          <cell r="GY42" t="e">
            <v>#DIV/0!</v>
          </cell>
          <cell r="GZ42" t="e">
            <v>#DIV/0!</v>
          </cell>
          <cell r="HA42" t="e">
            <v>#DIV/0!</v>
          </cell>
          <cell r="HB42" t="e">
            <v>#DIV/0!</v>
          </cell>
          <cell r="HC42" t="e">
            <v>#DIV/0!</v>
          </cell>
          <cell r="HD42" t="e">
            <v>#DIV/0!</v>
          </cell>
          <cell r="HE42" t="e">
            <v>#DIV/0!</v>
          </cell>
          <cell r="HF42" t="e">
            <v>#DIV/0!</v>
          </cell>
          <cell r="HG42" t="e">
            <v>#DIV/0!</v>
          </cell>
          <cell r="HH42" t="e">
            <v>#DIV/0!</v>
          </cell>
          <cell r="HI42" t="e">
            <v>#DIV/0!</v>
          </cell>
          <cell r="HJ42" t="e">
            <v>#DIV/0!</v>
          </cell>
          <cell r="HK42" t="e">
            <v>#DIV/0!</v>
          </cell>
          <cell r="HL42" t="e">
            <v>#DIV/0!</v>
          </cell>
          <cell r="HM42" t="e">
            <v>#DIV/0!</v>
          </cell>
          <cell r="HN42" t="e">
            <v>#DIV/0!</v>
          </cell>
          <cell r="HO42" t="e">
            <v>#DIV/0!</v>
          </cell>
          <cell r="HP42" t="e">
            <v>#DIV/0!</v>
          </cell>
          <cell r="HQ42" t="e">
            <v>#DIV/0!</v>
          </cell>
          <cell r="HR42" t="e">
            <v>#DIV/0!</v>
          </cell>
          <cell r="HS42" t="e">
            <v>#DIV/0!</v>
          </cell>
          <cell r="HT42" t="e">
            <v>#DIV/0!</v>
          </cell>
          <cell r="HU42" t="e">
            <v>#DIV/0!</v>
          </cell>
          <cell r="HV42" t="e">
            <v>#DIV/0!</v>
          </cell>
          <cell r="HW42" t="e">
            <v>#DIV/0!</v>
          </cell>
          <cell r="HX42" t="e">
            <v>#DIV/0!</v>
          </cell>
          <cell r="HY42" t="e">
            <v>#DIV/0!</v>
          </cell>
          <cell r="HZ42" t="e">
            <v>#DIV/0!</v>
          </cell>
          <cell r="IA42" t="e">
            <v>#DIV/0!</v>
          </cell>
          <cell r="IB42" t="e">
            <v>#DIV/0!</v>
          </cell>
          <cell r="IC42" t="e">
            <v>#DIV/0!</v>
          </cell>
          <cell r="ID42" t="e">
            <v>#DIV/0!</v>
          </cell>
          <cell r="IE42" t="e">
            <v>#DIV/0!</v>
          </cell>
          <cell r="IF42" t="e">
            <v>#DIV/0!</v>
          </cell>
          <cell r="IG42" t="e">
            <v>#DIV/0!</v>
          </cell>
          <cell r="IH42" t="e">
            <v>#DIV/0!</v>
          </cell>
          <cell r="II42" t="e">
            <v>#DIV/0!</v>
          </cell>
          <cell r="IJ42" t="e">
            <v>#DIV/0!</v>
          </cell>
          <cell r="IK42" t="e">
            <v>#DIV/0!</v>
          </cell>
          <cell r="IL42" t="e">
            <v>#DIV/0!</v>
          </cell>
          <cell r="IM42" t="e">
            <v>#DIV/0!</v>
          </cell>
          <cell r="IN42" t="e">
            <v>#DIV/0!</v>
          </cell>
          <cell r="IO42" t="e">
            <v>#DIV/0!</v>
          </cell>
          <cell r="IP42" t="e">
            <v>#DIV/0!</v>
          </cell>
          <cell r="IQ42" t="e">
            <v>#DIV/0!</v>
          </cell>
          <cell r="IR42" t="e">
            <v>#DIV/0!</v>
          </cell>
          <cell r="IS42" t="e">
            <v>#DIV/0!</v>
          </cell>
          <cell r="IT42" t="e">
            <v>#DIV/0!</v>
          </cell>
          <cell r="IU42" t="e">
            <v>#DIV/0!</v>
          </cell>
        </row>
        <row r="43">
          <cell r="A43" t="str">
            <v>ZDMF HAC</v>
          </cell>
          <cell r="AS43" t="e">
            <v>#DIV/0!</v>
          </cell>
          <cell r="AT43" t="e">
            <v>#DIV/0!</v>
          </cell>
          <cell r="AU43" t="e">
            <v>#DIV/0!</v>
          </cell>
          <cell r="AV43" t="e">
            <v>#DIV/0!</v>
          </cell>
          <cell r="AW43" t="e">
            <v>#DIV/0!</v>
          </cell>
          <cell r="AX43" t="e">
            <v>#DIV/0!</v>
          </cell>
          <cell r="AY43" t="e">
            <v>#DIV/0!</v>
          </cell>
          <cell r="AZ43" t="e">
            <v>#DIV/0!</v>
          </cell>
          <cell r="BA43" t="e">
            <v>#DIV/0!</v>
          </cell>
          <cell r="BB43" t="e">
            <v>#DIV/0!</v>
          </cell>
          <cell r="BC43">
            <v>-0.74940022437649234</v>
          </cell>
          <cell r="BD43">
            <v>-1</v>
          </cell>
          <cell r="BE43" t="e">
            <v>#DIV/0!</v>
          </cell>
          <cell r="BF43">
            <v>-0.23922504126800137</v>
          </cell>
          <cell r="BG43">
            <v>-1</v>
          </cell>
          <cell r="BH43" t="e">
            <v>#DIV/0!</v>
          </cell>
          <cell r="BI43">
            <v>-7.7299990357108453E-2</v>
          </cell>
          <cell r="BJ43">
            <v>-1</v>
          </cell>
          <cell r="BK43" t="e">
            <v>#DIV/0!</v>
          </cell>
          <cell r="BL43" t="e">
            <v>#DIV/0!</v>
          </cell>
          <cell r="BM43">
            <v>3.1539483253588521</v>
          </cell>
          <cell r="BN43">
            <v>-0.10962672050526211</v>
          </cell>
          <cell r="BO43">
            <v>-0.93908098318240629</v>
          </cell>
          <cell r="BP43">
            <v>0.99109797325994253</v>
          </cell>
          <cell r="BQ43">
            <v>3.9600177471374205</v>
          </cell>
          <cell r="BR43">
            <v>-1</v>
          </cell>
          <cell r="BS43" t="e">
            <v>#DIV/0!</v>
          </cell>
          <cell r="BT43">
            <v>-1</v>
          </cell>
          <cell r="BU43" t="e">
            <v>#DIV/0!</v>
          </cell>
          <cell r="BV43" t="e">
            <v>#DIV/0!</v>
          </cell>
          <cell r="BW43">
            <v>-0.67298065873718049</v>
          </cell>
          <cell r="BX43">
            <v>2.9500857450715556</v>
          </cell>
          <cell r="BY43">
            <v>0.4189384072511283</v>
          </cell>
          <cell r="BZ43">
            <v>-1</v>
          </cell>
          <cell r="CA43" t="e">
            <v>#DIV/0!</v>
          </cell>
          <cell r="CB43" t="e">
            <v>#DIV/0!</v>
          </cell>
          <cell r="CC43" t="e">
            <v>#DIV/0!</v>
          </cell>
          <cell r="CD43">
            <v>-0.51520187980074583</v>
          </cell>
          <cell r="CE43">
            <v>-1</v>
          </cell>
          <cell r="CF43" t="e">
            <v>#DIV/0!</v>
          </cell>
          <cell r="CG43" t="e">
            <v>#DIV/0!</v>
          </cell>
          <cell r="CH43">
            <v>-0.96030500704676969</v>
          </cell>
          <cell r="CI43">
            <v>2.518281167765704</v>
          </cell>
          <cell r="CJ43">
            <v>1.8073281475484848</v>
          </cell>
          <cell r="CK43">
            <v>1.9339640876473712</v>
          </cell>
          <cell r="CL43">
            <v>-0.86476559677549458</v>
          </cell>
          <cell r="CM43">
            <v>-0.27121074272984252</v>
          </cell>
          <cell r="CN43">
            <v>-5.1520987422360859E-2</v>
          </cell>
          <cell r="CO43">
            <v>3.3091252638075139</v>
          </cell>
          <cell r="CP43">
            <v>-0.47850381115215085</v>
          </cell>
          <cell r="CQ43">
            <v>-0.35957229495204635</v>
          </cell>
          <cell r="CR43">
            <v>1.8715494456481025</v>
          </cell>
          <cell r="CS43">
            <v>-0.26314545032189551</v>
          </cell>
          <cell r="CT43">
            <v>0.20473692934638144</v>
          </cell>
          <cell r="CU43">
            <v>1.1535494496194503</v>
          </cell>
          <cell r="CV43">
            <v>0.79327634412724057</v>
          </cell>
          <cell r="CW43">
            <v>-0.61582418870696065</v>
          </cell>
          <cell r="CX43">
            <v>1.2498824171670937</v>
          </cell>
          <cell r="CY43">
            <v>0.51390349677890201</v>
          </cell>
          <cell r="CZ43">
            <v>3.1770858537149693</v>
          </cell>
          <cell r="DA43">
            <v>-0.40885044369248585</v>
          </cell>
          <cell r="DB43">
            <v>-0.28140346295943552</v>
          </cell>
          <cell r="DC43">
            <v>-0.31730379007233828</v>
          </cell>
          <cell r="DD43">
            <v>-0.56913107984200673</v>
          </cell>
          <cell r="DE43">
            <v>1.8483626572350413</v>
          </cell>
          <cell r="DF43">
            <v>-0.52554188793326795</v>
          </cell>
          <cell r="DG43">
            <v>-0.14168647329724399</v>
          </cell>
          <cell r="DH43">
            <v>1.0684069738770641</v>
          </cell>
          <cell r="DI43">
            <v>0.93302249872627829</v>
          </cell>
          <cell r="DJ43">
            <v>-0.58102007672675515</v>
          </cell>
          <cell r="DK43">
            <v>-0.19602554441325615</v>
          </cell>
          <cell r="DL43">
            <v>-0.30349938581292757</v>
          </cell>
          <cell r="DM43">
            <v>0.57534776154341816</v>
          </cell>
          <cell r="DN43">
            <v>-0.31027313517556304</v>
          </cell>
          <cell r="DO43">
            <v>-0.73891561561136587</v>
          </cell>
          <cell r="DP43">
            <v>0.30143252333015769</v>
          </cell>
          <cell r="DQ43">
            <v>2.0457627309659641</v>
          </cell>
          <cell r="DR43">
            <v>-0.52758584575298739</v>
          </cell>
          <cell r="DS43">
            <v>2.2067613085494058</v>
          </cell>
          <cell r="DT43">
            <v>0.89080331602766538</v>
          </cell>
          <cell r="DU43">
            <v>-0.85445864891632506</v>
          </cell>
          <cell r="DV43">
            <v>1.3066217324896021</v>
          </cell>
          <cell r="DW43">
            <v>2.3537371251519299</v>
          </cell>
          <cell r="DX43">
            <v>-0.62035562753172158</v>
          </cell>
          <cell r="DY43">
            <v>-0.53711556743694988</v>
          </cell>
          <cell r="DZ43">
            <v>-0.2345720856901648</v>
          </cell>
          <cell r="EA43">
            <v>-0.1977360942470745</v>
          </cell>
          <cell r="EB43">
            <v>3.4386453380275572</v>
          </cell>
          <cell r="EC43">
            <v>-0.87780750949327901</v>
          </cell>
          <cell r="ED43">
            <v>1.0772168653852874</v>
          </cell>
          <cell r="EE43">
            <v>2.238394340884565</v>
          </cell>
          <cell r="EF43">
            <v>-0.29274511085871602</v>
          </cell>
          <cell r="EG43">
            <v>1.9197940497283195</v>
          </cell>
          <cell r="EH43">
            <v>0.30601930803408456</v>
          </cell>
          <cell r="EI43">
            <v>-0.31669707452662271</v>
          </cell>
          <cell r="EJ43">
            <v>-0.85780310567764928</v>
          </cell>
          <cell r="EK43">
            <v>2.0789793567889925</v>
          </cell>
          <cell r="EL43">
            <v>-0.74513238426093864</v>
          </cell>
          <cell r="EM43">
            <v>-0.56173489129818632</v>
          </cell>
          <cell r="EN43">
            <v>0.40793654364171122</v>
          </cell>
          <cell r="EO43">
            <v>1.2398073201564923</v>
          </cell>
          <cell r="EP43">
            <v>4.2933237749792248</v>
          </cell>
          <cell r="EQ43">
            <v>-0.35363157089743813</v>
          </cell>
          <cell r="ER43">
            <v>-0.26680151144640901</v>
          </cell>
          <cell r="ES43">
            <v>-0.34282452930850077</v>
          </cell>
          <cell r="ET43">
            <v>2.8973242257799932</v>
          </cell>
          <cell r="EU43">
            <v>-0.51582139113447556</v>
          </cell>
          <cell r="EV43">
            <v>1.7554948051056558</v>
          </cell>
          <cell r="EW43">
            <v>-0.55253356738586923</v>
          </cell>
          <cell r="EX43">
            <v>0.3035847824575979</v>
          </cell>
          <cell r="EY43">
            <v>0.36880547770058902</v>
          </cell>
          <cell r="EZ43">
            <v>0.25405499591259795</v>
          </cell>
          <cell r="FA43">
            <v>0.54173999334625489</v>
          </cell>
          <cell r="FB43">
            <v>-0.72425371092791935</v>
          </cell>
          <cell r="FC43">
            <v>1.524176211791755</v>
          </cell>
          <cell r="FD43">
            <v>2.41945271834651</v>
          </cell>
          <cell r="FE43">
            <v>-0.36643093562121187</v>
          </cell>
          <cell r="FF43">
            <v>0.83188911100017449</v>
          </cell>
          <cell r="FG43">
            <v>-0.27812986832925812</v>
          </cell>
          <cell r="FH43">
            <v>-5.8774603398480285E-2</v>
          </cell>
          <cell r="FI43">
            <v>-0.66117597477710488</v>
          </cell>
          <cell r="FJ43">
            <v>2.3238745996081396</v>
          </cell>
          <cell r="FK43">
            <v>-0.63926323211411873</v>
          </cell>
          <cell r="FL43">
            <v>-1.4934539662105561E-2</v>
          </cell>
          <cell r="FM43">
            <v>0.76553118535998887</v>
          </cell>
          <cell r="FN43">
            <v>-0.44159898842181267</v>
          </cell>
          <cell r="FO43">
            <v>0.41306627300650978</v>
          </cell>
          <cell r="FP43">
            <v>-6.7970995767154707E-2</v>
          </cell>
          <cell r="FQ43">
            <v>-0.15313941728181957</v>
          </cell>
          <cell r="FR43">
            <v>1.9637012969795613</v>
          </cell>
          <cell r="FS43">
            <v>-0.44473440590414037</v>
          </cell>
          <cell r="FT43">
            <v>-0.16740565899999504</v>
          </cell>
          <cell r="FU43">
            <v>-6.8220232649649937E-2</v>
          </cell>
          <cell r="FV43">
            <v>-0.39331414406470266</v>
          </cell>
          <cell r="FW43">
            <v>-0.13879059991693554</v>
          </cell>
          <cell r="FX43">
            <v>-1</v>
          </cell>
          <cell r="FY43" t="e">
            <v>#DIV/0!</v>
          </cell>
          <cell r="FZ43" t="e">
            <v>#DIV/0!</v>
          </cell>
          <cell r="GA43" t="e">
            <v>#DIV/0!</v>
          </cell>
          <cell r="GB43" t="e">
            <v>#DIV/0!</v>
          </cell>
          <cell r="GC43" t="e">
            <v>#DIV/0!</v>
          </cell>
          <cell r="GD43" t="e">
            <v>#DIV/0!</v>
          </cell>
          <cell r="GE43" t="e">
            <v>#DIV/0!</v>
          </cell>
          <cell r="GF43" t="e">
            <v>#DIV/0!</v>
          </cell>
          <cell r="GG43" t="e">
            <v>#DIV/0!</v>
          </cell>
          <cell r="GH43" t="e">
            <v>#DIV/0!</v>
          </cell>
          <cell r="GI43" t="e">
            <v>#DIV/0!</v>
          </cell>
          <cell r="GJ43" t="e">
            <v>#DIV/0!</v>
          </cell>
          <cell r="GK43" t="e">
            <v>#DIV/0!</v>
          </cell>
          <cell r="GL43" t="e">
            <v>#DIV/0!</v>
          </cell>
          <cell r="GM43" t="e">
            <v>#DIV/0!</v>
          </cell>
          <cell r="GN43" t="e">
            <v>#DIV/0!</v>
          </cell>
          <cell r="GO43" t="e">
            <v>#DIV/0!</v>
          </cell>
          <cell r="GP43" t="e">
            <v>#DIV/0!</v>
          </cell>
          <cell r="GQ43" t="e">
            <v>#DIV/0!</v>
          </cell>
          <cell r="GR43" t="e">
            <v>#DIV/0!</v>
          </cell>
          <cell r="GS43" t="e">
            <v>#DIV/0!</v>
          </cell>
          <cell r="GT43" t="e">
            <v>#DIV/0!</v>
          </cell>
          <cell r="GU43" t="e">
            <v>#DIV/0!</v>
          </cell>
          <cell r="GV43" t="e">
            <v>#DIV/0!</v>
          </cell>
          <cell r="GW43" t="e">
            <v>#DIV/0!</v>
          </cell>
          <cell r="GX43" t="e">
            <v>#DIV/0!</v>
          </cell>
          <cell r="GY43" t="e">
            <v>#DIV/0!</v>
          </cell>
          <cell r="GZ43" t="e">
            <v>#DIV/0!</v>
          </cell>
          <cell r="HA43" t="e">
            <v>#DIV/0!</v>
          </cell>
          <cell r="HB43" t="e">
            <v>#DIV/0!</v>
          </cell>
          <cell r="HC43" t="e">
            <v>#DIV/0!</v>
          </cell>
          <cell r="HD43" t="e">
            <v>#DIV/0!</v>
          </cell>
          <cell r="HE43" t="e">
            <v>#DIV/0!</v>
          </cell>
          <cell r="HF43" t="e">
            <v>#DIV/0!</v>
          </cell>
          <cell r="HG43" t="e">
            <v>#DIV/0!</v>
          </cell>
          <cell r="HH43" t="e">
            <v>#DIV/0!</v>
          </cell>
          <cell r="HI43" t="e">
            <v>#DIV/0!</v>
          </cell>
          <cell r="HJ43" t="e">
            <v>#DIV/0!</v>
          </cell>
          <cell r="HK43" t="e">
            <v>#DIV/0!</v>
          </cell>
          <cell r="HL43" t="e">
            <v>#DIV/0!</v>
          </cell>
          <cell r="HM43" t="e">
            <v>#DIV/0!</v>
          </cell>
          <cell r="HN43" t="e">
            <v>#DIV/0!</v>
          </cell>
          <cell r="HO43" t="e">
            <v>#DIV/0!</v>
          </cell>
          <cell r="HP43" t="e">
            <v>#DIV/0!</v>
          </cell>
          <cell r="HQ43" t="e">
            <v>#DIV/0!</v>
          </cell>
          <cell r="HR43" t="e">
            <v>#DIV/0!</v>
          </cell>
          <cell r="HS43" t="e">
            <v>#DIV/0!</v>
          </cell>
          <cell r="HT43" t="e">
            <v>#DIV/0!</v>
          </cell>
          <cell r="HU43" t="e">
            <v>#DIV/0!</v>
          </cell>
          <cell r="HV43" t="e">
            <v>#DIV/0!</v>
          </cell>
          <cell r="HW43" t="e">
            <v>#DIV/0!</v>
          </cell>
          <cell r="HX43" t="e">
            <v>#DIV/0!</v>
          </cell>
          <cell r="HY43" t="e">
            <v>#DIV/0!</v>
          </cell>
          <cell r="HZ43" t="e">
            <v>#DIV/0!</v>
          </cell>
          <cell r="IA43" t="e">
            <v>#DIV/0!</v>
          </cell>
          <cell r="IB43" t="e">
            <v>#DIV/0!</v>
          </cell>
          <cell r="IC43" t="e">
            <v>#DIV/0!</v>
          </cell>
          <cell r="ID43" t="e">
            <v>#DIV/0!</v>
          </cell>
          <cell r="IE43" t="e">
            <v>#DIV/0!</v>
          </cell>
          <cell r="IF43" t="e">
            <v>#DIV/0!</v>
          </cell>
          <cell r="IG43" t="e">
            <v>#DIV/0!</v>
          </cell>
          <cell r="IH43" t="e">
            <v>#DIV/0!</v>
          </cell>
          <cell r="II43" t="e">
            <v>#DIV/0!</v>
          </cell>
          <cell r="IJ43" t="e">
            <v>#DIV/0!</v>
          </cell>
          <cell r="IK43" t="e">
            <v>#DIV/0!</v>
          </cell>
          <cell r="IL43" t="e">
            <v>#DIV/0!</v>
          </cell>
          <cell r="IM43" t="e">
            <v>#DIV/0!</v>
          </cell>
          <cell r="IN43" t="e">
            <v>#DIV/0!</v>
          </cell>
          <cell r="IO43" t="e">
            <v>#DIV/0!</v>
          </cell>
          <cell r="IP43" t="e">
            <v>#DIV/0!</v>
          </cell>
          <cell r="IQ43" t="e">
            <v>#DIV/0!</v>
          </cell>
          <cell r="IR43" t="e">
            <v>#DIV/0!</v>
          </cell>
          <cell r="IS43" t="e">
            <v>#DIV/0!</v>
          </cell>
          <cell r="IT43" t="e">
            <v>#DIV/0!</v>
          </cell>
          <cell r="IU43" t="e">
            <v>#DIV/0!</v>
          </cell>
        </row>
        <row r="44">
          <cell r="A44" t="str">
            <v>AZ Zagreb</v>
          </cell>
          <cell r="AS44" t="str">
            <v/>
          </cell>
          <cell r="AT44" t="str">
            <v/>
          </cell>
          <cell r="AU44" t="str">
            <v/>
          </cell>
          <cell r="AV44" t="str">
            <v/>
          </cell>
          <cell r="AW44" t="e">
            <v>#DIV/0!</v>
          </cell>
          <cell r="AX44" t="e">
            <v>#DIV/0!</v>
          </cell>
          <cell r="AY44" t="e">
            <v>#DIV/0!</v>
          </cell>
          <cell r="AZ44" t="e">
            <v>#DIV/0!</v>
          </cell>
          <cell r="BA44" t="e">
            <v>#DIV/0!</v>
          </cell>
          <cell r="BB44" t="e">
            <v>#DIV/0!</v>
          </cell>
          <cell r="BC44">
            <v>-1</v>
          </cell>
          <cell r="BD44" t="e">
            <v>#DIV/0!</v>
          </cell>
          <cell r="BE44" t="e">
            <v>#DIV/0!</v>
          </cell>
          <cell r="BF44" t="e">
            <v>#DIV/0!</v>
          </cell>
          <cell r="BG44">
            <v>-1</v>
          </cell>
          <cell r="BH44" t="e">
            <v>#DIV/0!</v>
          </cell>
          <cell r="BI44" t="e">
            <v>#DIV/0!</v>
          </cell>
          <cell r="BJ44" t="e">
            <v>#DIV/0!</v>
          </cell>
          <cell r="BK44" t="e">
            <v>#DIV/0!</v>
          </cell>
          <cell r="BL44">
            <v>-0.73481855196076185</v>
          </cell>
          <cell r="BM44">
            <v>2.999378407758833</v>
          </cell>
          <cell r="BN44">
            <v>-0.6918208173505126</v>
          </cell>
          <cell r="BO44">
            <v>-3.0987151247741651E-2</v>
          </cell>
          <cell r="BP44">
            <v>5.209505487911386E-2</v>
          </cell>
          <cell r="BQ44">
            <v>2.2045946608328939</v>
          </cell>
          <cell r="BR44">
            <v>1.2696146378615139</v>
          </cell>
          <cell r="BS44">
            <v>-0.71076325831835496</v>
          </cell>
          <cell r="BT44">
            <v>-0.4702512678282475</v>
          </cell>
          <cell r="BU44">
            <v>4.2208602573353549</v>
          </cell>
          <cell r="BV44">
            <v>-0.58980302894127978</v>
          </cell>
          <cell r="BW44">
            <v>2.5440369342945486</v>
          </cell>
          <cell r="BX44">
            <v>-0.51820830512570915</v>
          </cell>
          <cell r="BY44">
            <v>0.91694231264364878</v>
          </cell>
          <cell r="BZ44">
            <v>-0.44599573148674787</v>
          </cell>
          <cell r="CA44">
            <v>1.3081058426181629</v>
          </cell>
          <cell r="CB44">
            <v>-0.640395030516554</v>
          </cell>
          <cell r="CC44">
            <v>0.11783493261872492</v>
          </cell>
          <cell r="CD44">
            <v>0.7784150503972288</v>
          </cell>
          <cell r="CE44">
            <v>0.61069818222192063</v>
          </cell>
          <cell r="CF44">
            <v>-1.1850755577969864E-2</v>
          </cell>
          <cell r="CG44">
            <v>-1</v>
          </cell>
          <cell r="CH44" t="e">
            <v>#DIV/0!</v>
          </cell>
          <cell r="CI44">
            <v>0.90501942198384322</v>
          </cell>
          <cell r="CJ44">
            <v>1.4718991535160193</v>
          </cell>
          <cell r="CK44">
            <v>0.2778846619189807</v>
          </cell>
          <cell r="CL44">
            <v>-0.48543103740686117</v>
          </cell>
          <cell r="CM44">
            <v>-0.3876670154727162</v>
          </cell>
          <cell r="CN44">
            <v>0.23243904396375076</v>
          </cell>
          <cell r="CO44">
            <v>0.90765162222580564</v>
          </cell>
          <cell r="CP44">
            <v>-0.37868464000321556</v>
          </cell>
          <cell r="CQ44">
            <v>-0.32696492680106204</v>
          </cell>
          <cell r="CR44">
            <v>-0.2679904494212228</v>
          </cell>
          <cell r="CS44">
            <v>2.1760922757238972</v>
          </cell>
          <cell r="CT44">
            <v>-0.71058838534831348</v>
          </cell>
          <cell r="CU44">
            <v>0.18110344934230646</v>
          </cell>
          <cell r="CV44">
            <v>9.2765699545663534</v>
          </cell>
          <cell r="CW44">
            <v>-0.34709494693015469</v>
          </cell>
          <cell r="CX44">
            <v>-0.29953435203432216</v>
          </cell>
          <cell r="CY44">
            <v>-0.43997521263792005</v>
          </cell>
          <cell r="CZ44">
            <v>1.9835341679383529</v>
          </cell>
          <cell r="DA44">
            <v>-0.82968672527859633</v>
          </cell>
          <cell r="DB44">
            <v>1.4374505515098126</v>
          </cell>
          <cell r="DC44">
            <v>-0.21035081274825776</v>
          </cell>
          <cell r="DD44">
            <v>0.35193871416556194</v>
          </cell>
          <cell r="DE44">
            <v>2.2060044929995977E-2</v>
          </cell>
          <cell r="DF44">
            <v>-0.17340782410789396</v>
          </cell>
          <cell r="DG44">
            <v>1.5883871198941759</v>
          </cell>
          <cell r="DH44">
            <v>0.69069283260765002</v>
          </cell>
          <cell r="DI44">
            <v>7.3227840350000045E-2</v>
          </cell>
          <cell r="DJ44">
            <v>-0.16800547845080191</v>
          </cell>
          <cell r="DK44">
            <v>3.6416172557406208E-2</v>
          </cell>
          <cell r="DL44">
            <v>-0.19456275086623837</v>
          </cell>
          <cell r="DM44">
            <v>0.15475665467113786</v>
          </cell>
          <cell r="DN44">
            <v>-0.37331303955058354</v>
          </cell>
          <cell r="DO44">
            <v>-0.55152609479346471</v>
          </cell>
          <cell r="DP44">
            <v>2.0908784722523022</v>
          </cell>
          <cell r="DQ44">
            <v>-0.34791759687023899</v>
          </cell>
          <cell r="DR44">
            <v>-0.2985932162147269</v>
          </cell>
          <cell r="DS44">
            <v>0.95575373520264684</v>
          </cell>
          <cell r="DT44">
            <v>0.70579758279408567</v>
          </cell>
          <cell r="DU44">
            <v>-0.57667826553354917</v>
          </cell>
          <cell r="DV44">
            <v>0.14923252540628826</v>
          </cell>
          <cell r="DW44">
            <v>-0.21919787267202104</v>
          </cell>
          <cell r="DX44">
            <v>2.1601488925092383E-2</v>
          </cell>
          <cell r="DY44">
            <v>-0.22154639517405741</v>
          </cell>
          <cell r="DZ44">
            <v>-0.69663863691385164</v>
          </cell>
          <cell r="EA44">
            <v>0.60479591451324244</v>
          </cell>
          <cell r="EB44">
            <v>2.0628948435209473</v>
          </cell>
          <cell r="EC44">
            <v>-2.3164343792660146E-2</v>
          </cell>
          <cell r="ED44">
            <v>-0.52262456857852091</v>
          </cell>
          <cell r="EE44">
            <v>-0.18844318529848236</v>
          </cell>
          <cell r="EF44">
            <v>-2.9162632451749104E-2</v>
          </cell>
          <cell r="EG44">
            <v>1.519552890911865</v>
          </cell>
          <cell r="EH44">
            <v>1.8822326539609441E-2</v>
          </cell>
          <cell r="EI44">
            <v>-0.83429373162045506</v>
          </cell>
          <cell r="EJ44">
            <v>2.4779414492856802</v>
          </cell>
          <cell r="EK44">
            <v>0.49670812606165521</v>
          </cell>
          <cell r="EL44">
            <v>-0.2966779295528375</v>
          </cell>
          <cell r="EM44">
            <v>0.19725426438694402</v>
          </cell>
          <cell r="EN44">
            <v>0.4276707825806178</v>
          </cell>
          <cell r="EO44">
            <v>9.207163997774867E-2</v>
          </cell>
          <cell r="EP44">
            <v>-0.11973804887265239</v>
          </cell>
          <cell r="EQ44">
            <v>-0.15691119609806586</v>
          </cell>
          <cell r="ER44">
            <v>0.61979556385727075</v>
          </cell>
          <cell r="ES44">
            <v>-0.63767262517567891</v>
          </cell>
          <cell r="ET44">
            <v>-0.22917244087506172</v>
          </cell>
          <cell r="EU44">
            <v>2.621046995765425</v>
          </cell>
          <cell r="EV44">
            <v>0.16452828054128191</v>
          </cell>
          <cell r="EW44">
            <v>-0.7605800114778285</v>
          </cell>
          <cell r="EX44">
            <v>1.209921441451953</v>
          </cell>
          <cell r="EY44">
            <v>-0.22096577651024113</v>
          </cell>
          <cell r="EZ44">
            <v>-3.4204763481638138E-2</v>
          </cell>
          <cell r="FA44">
            <v>0.55294270871981954</v>
          </cell>
          <cell r="FB44">
            <v>-0.4979327178118963</v>
          </cell>
          <cell r="FC44">
            <v>-0.18914035953241137</v>
          </cell>
          <cell r="FD44">
            <v>2.9319327475529673</v>
          </cell>
          <cell r="FE44">
            <v>-0.41759814248359739</v>
          </cell>
          <cell r="FF44">
            <v>0.60488345177176162</v>
          </cell>
          <cell r="FG44">
            <v>-0.59714694783018629</v>
          </cell>
          <cell r="FH44">
            <v>0.54605087504205496</v>
          </cell>
          <cell r="FI44">
            <v>0.43612694860426138</v>
          </cell>
          <cell r="FJ44">
            <v>9.5173396228999563E-2</v>
          </cell>
          <cell r="FK44">
            <v>-0.488737456298597</v>
          </cell>
          <cell r="FL44">
            <v>-0.20594451858926077</v>
          </cell>
          <cell r="FM44">
            <v>7.4782071773338954E-2</v>
          </cell>
          <cell r="FN44">
            <v>0.15428012600797958</v>
          </cell>
          <cell r="FO44">
            <v>-0.39319255032829836</v>
          </cell>
          <cell r="FP44">
            <v>6.3283790278970455</v>
          </cell>
          <cell r="FQ44">
            <v>-0.66219921324291664</v>
          </cell>
          <cell r="FR44">
            <v>-0.24797321959905572</v>
          </cell>
          <cell r="FS44">
            <v>0.33715338752115698</v>
          </cell>
          <cell r="FT44">
            <v>0.61207042687207025</v>
          </cell>
          <cell r="FU44">
            <v>-0.35890575741502906</v>
          </cell>
          <cell r="FV44">
            <v>0.44766217345688908</v>
          </cell>
          <cell r="FW44">
            <v>-0.56837993383637797</v>
          </cell>
          <cell r="FX44">
            <v>-1</v>
          </cell>
          <cell r="FY44" t="e">
            <v>#DIV/0!</v>
          </cell>
          <cell r="FZ44" t="e">
            <v>#DIV/0!</v>
          </cell>
          <cell r="GA44" t="e">
            <v>#DIV/0!</v>
          </cell>
          <cell r="GB44" t="e">
            <v>#DIV/0!</v>
          </cell>
          <cell r="GC44" t="e">
            <v>#DIV/0!</v>
          </cell>
          <cell r="GD44" t="e">
            <v>#DIV/0!</v>
          </cell>
          <cell r="GE44" t="e">
            <v>#DIV/0!</v>
          </cell>
          <cell r="GF44" t="e">
            <v>#DIV/0!</v>
          </cell>
          <cell r="GG44" t="e">
            <v>#DIV/0!</v>
          </cell>
          <cell r="GH44" t="e">
            <v>#DIV/0!</v>
          </cell>
          <cell r="GI44" t="e">
            <v>#DIV/0!</v>
          </cell>
          <cell r="GJ44" t="e">
            <v>#DIV/0!</v>
          </cell>
          <cell r="GK44" t="e">
            <v>#DIV/0!</v>
          </cell>
          <cell r="GL44" t="e">
            <v>#DIV/0!</v>
          </cell>
          <cell r="GM44" t="e">
            <v>#DIV/0!</v>
          </cell>
          <cell r="GN44" t="e">
            <v>#DIV/0!</v>
          </cell>
          <cell r="GO44" t="e">
            <v>#DIV/0!</v>
          </cell>
          <cell r="GP44" t="e">
            <v>#DIV/0!</v>
          </cell>
          <cell r="GQ44" t="e">
            <v>#DIV/0!</v>
          </cell>
          <cell r="GR44" t="e">
            <v>#DIV/0!</v>
          </cell>
          <cell r="GS44" t="e">
            <v>#DIV/0!</v>
          </cell>
          <cell r="GT44" t="e">
            <v>#DIV/0!</v>
          </cell>
          <cell r="GU44" t="e">
            <v>#DIV/0!</v>
          </cell>
          <cell r="GV44" t="e">
            <v>#DIV/0!</v>
          </cell>
          <cell r="GW44" t="e">
            <v>#DIV/0!</v>
          </cell>
          <cell r="GX44" t="e">
            <v>#DIV/0!</v>
          </cell>
          <cell r="GY44" t="e">
            <v>#DIV/0!</v>
          </cell>
          <cell r="GZ44" t="e">
            <v>#DIV/0!</v>
          </cell>
          <cell r="HA44" t="e">
            <v>#DIV/0!</v>
          </cell>
          <cell r="HB44" t="e">
            <v>#DIV/0!</v>
          </cell>
          <cell r="HC44" t="e">
            <v>#DIV/0!</v>
          </cell>
          <cell r="HD44" t="e">
            <v>#DIV/0!</v>
          </cell>
          <cell r="HE44" t="e">
            <v>#DIV/0!</v>
          </cell>
          <cell r="HF44" t="e">
            <v>#DIV/0!</v>
          </cell>
          <cell r="HG44" t="e">
            <v>#DIV/0!</v>
          </cell>
          <cell r="HH44" t="e">
            <v>#DIV/0!</v>
          </cell>
          <cell r="HI44" t="e">
            <v>#DIV/0!</v>
          </cell>
          <cell r="HJ44" t="e">
            <v>#DIV/0!</v>
          </cell>
          <cell r="HK44" t="e">
            <v>#DIV/0!</v>
          </cell>
          <cell r="HL44" t="e">
            <v>#DIV/0!</v>
          </cell>
          <cell r="HM44" t="e">
            <v>#DIV/0!</v>
          </cell>
          <cell r="HN44" t="e">
            <v>#DIV/0!</v>
          </cell>
          <cell r="HO44" t="e">
            <v>#DIV/0!</v>
          </cell>
          <cell r="HP44" t="e">
            <v>#DIV/0!</v>
          </cell>
          <cell r="HQ44" t="e">
            <v>#DIV/0!</v>
          </cell>
          <cell r="HR44" t="e">
            <v>#DIV/0!</v>
          </cell>
          <cell r="HS44" t="e">
            <v>#DIV/0!</v>
          </cell>
          <cell r="HT44" t="e">
            <v>#DIV/0!</v>
          </cell>
          <cell r="HU44" t="e">
            <v>#DIV/0!</v>
          </cell>
          <cell r="HV44" t="e">
            <v>#DIV/0!</v>
          </cell>
          <cell r="HW44" t="e">
            <v>#DIV/0!</v>
          </cell>
          <cell r="HX44" t="e">
            <v>#DIV/0!</v>
          </cell>
          <cell r="HY44" t="e">
            <v>#DIV/0!</v>
          </cell>
          <cell r="HZ44" t="e">
            <v>#DIV/0!</v>
          </cell>
          <cell r="IA44" t="e">
            <v>#DIV/0!</v>
          </cell>
          <cell r="IB44" t="e">
            <v>#DIV/0!</v>
          </cell>
          <cell r="IC44" t="e">
            <v>#DIV/0!</v>
          </cell>
          <cell r="ID44" t="e">
            <v>#DIV/0!</v>
          </cell>
          <cell r="IE44" t="e">
            <v>#DIV/0!</v>
          </cell>
          <cell r="IF44" t="e">
            <v>#DIV/0!</v>
          </cell>
          <cell r="IG44" t="e">
            <v>#DIV/0!</v>
          </cell>
          <cell r="IH44" t="e">
            <v>#DIV/0!</v>
          </cell>
          <cell r="II44" t="e">
            <v>#DIV/0!</v>
          </cell>
          <cell r="IJ44" t="e">
            <v>#DIV/0!</v>
          </cell>
          <cell r="IK44" t="e">
            <v>#DIV/0!</v>
          </cell>
          <cell r="IL44" t="e">
            <v>#DIV/0!</v>
          </cell>
          <cell r="IM44" t="e">
            <v>#DIV/0!</v>
          </cell>
          <cell r="IN44" t="e">
            <v>#DIV/0!</v>
          </cell>
          <cell r="IO44" t="e">
            <v>#DIV/0!</v>
          </cell>
          <cell r="IP44" t="e">
            <v>#DIV/0!</v>
          </cell>
          <cell r="IQ44" t="e">
            <v>#DIV/0!</v>
          </cell>
          <cell r="IR44" t="e">
            <v>#DIV/0!</v>
          </cell>
          <cell r="IS44" t="e">
            <v>#DIV/0!</v>
          </cell>
          <cell r="IT44" t="e">
            <v>#DIV/0!</v>
          </cell>
          <cell r="IU44" t="e">
            <v>#DIV/0!</v>
          </cell>
        </row>
        <row r="45">
          <cell r="A45" t="str">
            <v>ZDMF Cestarski</v>
          </cell>
          <cell r="AS45" t="str">
            <v/>
          </cell>
          <cell r="AT45" t="str">
            <v/>
          </cell>
          <cell r="AU45" t="str">
            <v/>
          </cell>
          <cell r="AV45" t="str">
            <v/>
          </cell>
          <cell r="AW45" t="str">
            <v/>
          </cell>
          <cell r="AX45" t="str">
            <v/>
          </cell>
          <cell r="AY45" t="str">
            <v/>
          </cell>
          <cell r="AZ45" t="e">
            <v>#DIV/0!</v>
          </cell>
          <cell r="BA45" t="e">
            <v>#DIV/0!</v>
          </cell>
          <cell r="BB45" t="e">
            <v>#DIV/0!</v>
          </cell>
          <cell r="BC45" t="e">
            <v>#DIV/0!</v>
          </cell>
          <cell r="BD45" t="e">
            <v>#DIV/0!</v>
          </cell>
          <cell r="BE45" t="e">
            <v>#DIV/0!</v>
          </cell>
          <cell r="BF45" t="e">
            <v>#DIV/0!</v>
          </cell>
          <cell r="BG45" t="e">
            <v>#DIV/0!</v>
          </cell>
          <cell r="BH45" t="e">
            <v>#DIV/0!</v>
          </cell>
          <cell r="BI45" t="e">
            <v>#DIV/0!</v>
          </cell>
          <cell r="BJ45" t="e">
            <v>#DIV/0!</v>
          </cell>
          <cell r="BK45" t="e">
            <v>#DIV/0!</v>
          </cell>
          <cell r="BL45" t="e">
            <v>#DIV/0!</v>
          </cell>
          <cell r="BM45" t="e">
            <v>#DIV/0!</v>
          </cell>
          <cell r="BN45" t="e">
            <v>#DIV/0!</v>
          </cell>
          <cell r="BO45" t="e">
            <v>#DIV/0!</v>
          </cell>
          <cell r="BP45" t="e">
            <v>#DIV/0!</v>
          </cell>
          <cell r="BQ45" t="e">
            <v>#DIV/0!</v>
          </cell>
          <cell r="BR45" t="e">
            <v>#DIV/0!</v>
          </cell>
          <cell r="BS45" t="e">
            <v>#DIV/0!</v>
          </cell>
          <cell r="BT45" t="e">
            <v>#DIV/0!</v>
          </cell>
          <cell r="BU45" t="e">
            <v>#DIV/0!</v>
          </cell>
          <cell r="BV45" t="e">
            <v>#DIV/0!</v>
          </cell>
          <cell r="BW45" t="e">
            <v>#DIV/0!</v>
          </cell>
          <cell r="BX45" t="e">
            <v>#DIV/0!</v>
          </cell>
          <cell r="BY45" t="e">
            <v>#DIV/0!</v>
          </cell>
          <cell r="BZ45" t="e">
            <v>#DIV/0!</v>
          </cell>
          <cell r="CA45" t="e">
            <v>#DIV/0!</v>
          </cell>
          <cell r="CB45" t="e">
            <v>#DIV/0!</v>
          </cell>
          <cell r="CC45" t="e">
            <v>#DIV/0!</v>
          </cell>
          <cell r="CD45" t="e">
            <v>#DIV/0!</v>
          </cell>
          <cell r="CE45" t="e">
            <v>#DIV/0!</v>
          </cell>
          <cell r="CF45" t="e">
            <v>#DIV/0!</v>
          </cell>
          <cell r="CG45" t="e">
            <v>#DIV/0!</v>
          </cell>
          <cell r="CH45" t="e">
            <v>#DIV/0!</v>
          </cell>
          <cell r="CI45" t="str">
            <v/>
          </cell>
          <cell r="CJ45" t="str">
            <v/>
          </cell>
          <cell r="CK45" t="e">
            <v>#DIV/0!</v>
          </cell>
          <cell r="CL45" t="e">
            <v>#DIV/0!</v>
          </cell>
          <cell r="CM45" t="e">
            <v>#DIV/0!</v>
          </cell>
          <cell r="CN45" t="e">
            <v>#DIV/0!</v>
          </cell>
          <cell r="CO45" t="e">
            <v>#DIV/0!</v>
          </cell>
          <cell r="CP45" t="e">
            <v>#DIV/0!</v>
          </cell>
          <cell r="CQ45" t="e">
            <v>#DIV/0!</v>
          </cell>
          <cell r="CR45" t="e">
            <v>#DIV/0!</v>
          </cell>
          <cell r="CS45" t="e">
            <v>#DIV/0!</v>
          </cell>
          <cell r="CT45" t="e">
            <v>#DIV/0!</v>
          </cell>
          <cell r="CU45" t="e">
            <v>#DIV/0!</v>
          </cell>
          <cell r="CV45" t="e">
            <v>#DIV/0!</v>
          </cell>
          <cell r="CW45" t="e">
            <v>#DIV/0!</v>
          </cell>
          <cell r="CX45" t="e">
            <v>#DIV/0!</v>
          </cell>
          <cell r="CY45" t="e">
            <v>#DIV/0!</v>
          </cell>
          <cell r="CZ45" t="e">
            <v>#DIV/0!</v>
          </cell>
          <cell r="DA45" t="e">
            <v>#DIV/0!</v>
          </cell>
          <cell r="DB45">
            <v>-1</v>
          </cell>
          <cell r="DC45" t="e">
            <v>#DIV/0!</v>
          </cell>
          <cell r="DD45" t="e">
            <v>#DIV/0!</v>
          </cell>
          <cell r="DE45" t="e">
            <v>#DIV/0!</v>
          </cell>
          <cell r="DF45">
            <v>-1</v>
          </cell>
          <cell r="DG45" t="e">
            <v>#DIV/0!</v>
          </cell>
          <cell r="DH45" t="e">
            <v>#DIV/0!</v>
          </cell>
          <cell r="DI45" t="e">
            <v>#DIV/0!</v>
          </cell>
          <cell r="DJ45">
            <v>83.207768329119745</v>
          </cell>
          <cell r="DK45">
            <v>-0.88556545398745468</v>
          </cell>
          <cell r="DL45">
            <v>-1</v>
          </cell>
          <cell r="DM45" t="e">
            <v>#DIV/0!</v>
          </cell>
          <cell r="DN45" t="e">
            <v>#DIV/0!</v>
          </cell>
          <cell r="DO45">
            <v>8.2440516195461208E-2</v>
          </cell>
          <cell r="DP45">
            <v>3.3875312578880261</v>
          </cell>
          <cell r="DQ45">
            <v>-0.34668688188250135</v>
          </cell>
          <cell r="DR45">
            <v>1.2761390480898855</v>
          </cell>
          <cell r="DS45">
            <v>0.8272095347495434</v>
          </cell>
          <cell r="DT45">
            <v>-0.61055320583572925</v>
          </cell>
          <cell r="DU45">
            <v>-1</v>
          </cell>
          <cell r="DV45" t="e">
            <v>#DIV/0!</v>
          </cell>
          <cell r="DW45">
            <v>2.0351746198201517</v>
          </cell>
          <cell r="DX45">
            <v>-0.99666533350151854</v>
          </cell>
          <cell r="DY45">
            <v>0.61256237158790716</v>
          </cell>
          <cell r="DZ45">
            <v>116</v>
          </cell>
          <cell r="EA45">
            <v>-0.35537894486292737</v>
          </cell>
          <cell r="EB45">
            <v>-0.33759953953209293</v>
          </cell>
          <cell r="EC45">
            <v>-0.23215534861352488</v>
          </cell>
          <cell r="ED45">
            <v>4.219660371964526</v>
          </cell>
          <cell r="EE45">
            <v>1.6434046550082568</v>
          </cell>
          <cell r="EF45">
            <v>-0.81540683472660147</v>
          </cell>
          <cell r="EG45">
            <v>2.0405768495434096</v>
          </cell>
          <cell r="EH45">
            <v>-1</v>
          </cell>
          <cell r="EI45" t="e">
            <v>#DIV/0!</v>
          </cell>
          <cell r="EJ45" t="e">
            <v>#DIV/0!</v>
          </cell>
          <cell r="EK45">
            <v>-0.39341085271317827</v>
          </cell>
          <cell r="EL45">
            <v>-0.30106717980592151</v>
          </cell>
          <cell r="EM45">
            <v>1.0693362560338124</v>
          </cell>
          <cell r="EN45">
            <v>-0.41647156506477201</v>
          </cell>
          <cell r="EO45">
            <v>0.16906851952199542</v>
          </cell>
          <cell r="EP45">
            <v>0.30463214701473945</v>
          </cell>
          <cell r="EQ45">
            <v>3.0299513010731154</v>
          </cell>
          <cell r="ER45">
            <v>-0.67782854588114294</v>
          </cell>
          <cell r="ES45">
            <v>2.0551896749672083</v>
          </cell>
          <cell r="ET45">
            <v>6.3866492144245141E-2</v>
          </cell>
          <cell r="EU45">
            <v>-0.65360110229062063</v>
          </cell>
          <cell r="EV45">
            <v>-0.41411535729382354</v>
          </cell>
          <cell r="EW45">
            <v>-1</v>
          </cell>
          <cell r="EX45" t="e">
            <v>#DIV/0!</v>
          </cell>
          <cell r="EY45">
            <v>1.0006349256644875</v>
          </cell>
          <cell r="EZ45">
            <v>-0.20807049973669145</v>
          </cell>
          <cell r="FA45">
            <v>-0.55567610743975815</v>
          </cell>
          <cell r="FB45">
            <v>0.20946918922863361</v>
          </cell>
          <cell r="FC45">
            <v>1.41143955237809</v>
          </cell>
          <cell r="FD45">
            <v>1.4763657714527025</v>
          </cell>
          <cell r="FE45">
            <v>-0.78979795968258459</v>
          </cell>
          <cell r="FF45">
            <v>-4.7847920557955836E-2</v>
          </cell>
          <cell r="FG45">
            <v>0.61091554320947195</v>
          </cell>
          <cell r="FH45">
            <v>-0.73666834235682477</v>
          </cell>
          <cell r="FI45">
            <v>-1</v>
          </cell>
          <cell r="FJ45" t="e">
            <v>#DIV/0!</v>
          </cell>
          <cell r="FK45">
            <v>-0.52171469811970916</v>
          </cell>
          <cell r="FL45">
            <v>2.4509015358399782</v>
          </cell>
          <cell r="FM45">
            <v>-0.89284987021926487</v>
          </cell>
          <cell r="FN45">
            <v>2.9609905111149768</v>
          </cell>
          <cell r="FO45">
            <v>0.4344780496320606</v>
          </cell>
          <cell r="FP45">
            <v>3.6637527310785405</v>
          </cell>
          <cell r="FQ45">
            <v>1.0024852745902146E-2</v>
          </cell>
          <cell r="FR45">
            <v>-9.0730281596823725E-2</v>
          </cell>
          <cell r="FS45">
            <v>-0.64110452136866591</v>
          </cell>
          <cell r="FT45">
            <v>-1</v>
          </cell>
          <cell r="FU45" t="e">
            <v>#DIV/0!</v>
          </cell>
          <cell r="FV45">
            <v>-0.45898139192036891</v>
          </cell>
          <cell r="FW45">
            <v>-0.52777526593322266</v>
          </cell>
          <cell r="FX45">
            <v>-1</v>
          </cell>
          <cell r="FY45" t="e">
            <v>#DIV/0!</v>
          </cell>
          <cell r="FZ45" t="e">
            <v>#DIV/0!</v>
          </cell>
          <cell r="GA45" t="e">
            <v>#DIV/0!</v>
          </cell>
          <cell r="GB45" t="e">
            <v>#DIV/0!</v>
          </cell>
          <cell r="GC45" t="e">
            <v>#DIV/0!</v>
          </cell>
          <cell r="GD45" t="e">
            <v>#DIV/0!</v>
          </cell>
          <cell r="GE45" t="e">
            <v>#DIV/0!</v>
          </cell>
          <cell r="GF45" t="e">
            <v>#DIV/0!</v>
          </cell>
          <cell r="GG45" t="e">
            <v>#DIV/0!</v>
          </cell>
          <cell r="GH45" t="e">
            <v>#DIV/0!</v>
          </cell>
          <cell r="GI45" t="e">
            <v>#DIV/0!</v>
          </cell>
          <cell r="GJ45" t="e">
            <v>#DIV/0!</v>
          </cell>
          <cell r="GK45" t="e">
            <v>#DIV/0!</v>
          </cell>
          <cell r="GL45" t="e">
            <v>#DIV/0!</v>
          </cell>
          <cell r="GM45" t="e">
            <v>#DIV/0!</v>
          </cell>
          <cell r="GN45" t="e">
            <v>#DIV/0!</v>
          </cell>
          <cell r="GO45" t="e">
            <v>#DIV/0!</v>
          </cell>
          <cell r="GP45" t="e">
            <v>#DIV/0!</v>
          </cell>
          <cell r="GQ45" t="e">
            <v>#DIV/0!</v>
          </cell>
          <cell r="GR45" t="e">
            <v>#DIV/0!</v>
          </cell>
          <cell r="GS45" t="e">
            <v>#DIV/0!</v>
          </cell>
          <cell r="GT45" t="e">
            <v>#DIV/0!</v>
          </cell>
          <cell r="GU45" t="e">
            <v>#DIV/0!</v>
          </cell>
          <cell r="GV45" t="e">
            <v>#DIV/0!</v>
          </cell>
          <cell r="GW45" t="e">
            <v>#DIV/0!</v>
          </cell>
          <cell r="GX45" t="e">
            <v>#DIV/0!</v>
          </cell>
          <cell r="GY45" t="e">
            <v>#DIV/0!</v>
          </cell>
          <cell r="GZ45" t="e">
            <v>#DIV/0!</v>
          </cell>
          <cell r="HA45" t="e">
            <v>#DIV/0!</v>
          </cell>
          <cell r="HB45" t="e">
            <v>#DIV/0!</v>
          </cell>
          <cell r="HC45" t="e">
            <v>#DIV/0!</v>
          </cell>
          <cell r="HD45" t="e">
            <v>#DIV/0!</v>
          </cell>
          <cell r="HE45" t="e">
            <v>#DIV/0!</v>
          </cell>
          <cell r="HF45" t="e">
            <v>#DIV/0!</v>
          </cell>
          <cell r="HG45" t="e">
            <v>#DIV/0!</v>
          </cell>
          <cell r="HH45" t="e">
            <v>#DIV/0!</v>
          </cell>
          <cell r="HI45" t="e">
            <v>#DIV/0!</v>
          </cell>
          <cell r="HJ45" t="e">
            <v>#DIV/0!</v>
          </cell>
          <cell r="HK45" t="e">
            <v>#DIV/0!</v>
          </cell>
          <cell r="HL45" t="e">
            <v>#DIV/0!</v>
          </cell>
          <cell r="HM45" t="e">
            <v>#DIV/0!</v>
          </cell>
          <cell r="HN45" t="e">
            <v>#DIV/0!</v>
          </cell>
          <cell r="HO45" t="e">
            <v>#DIV/0!</v>
          </cell>
          <cell r="HP45" t="e">
            <v>#DIV/0!</v>
          </cell>
          <cell r="HQ45" t="e">
            <v>#DIV/0!</v>
          </cell>
          <cell r="HR45" t="e">
            <v>#DIV/0!</v>
          </cell>
          <cell r="HS45" t="e">
            <v>#DIV/0!</v>
          </cell>
          <cell r="HT45" t="e">
            <v>#DIV/0!</v>
          </cell>
          <cell r="HU45" t="e">
            <v>#DIV/0!</v>
          </cell>
          <cell r="HV45" t="e">
            <v>#DIV/0!</v>
          </cell>
          <cell r="HW45" t="e">
            <v>#DIV/0!</v>
          </cell>
          <cell r="HX45" t="e">
            <v>#DIV/0!</v>
          </cell>
          <cell r="HY45" t="e">
            <v>#DIV/0!</v>
          </cell>
          <cell r="HZ45" t="e">
            <v>#DIV/0!</v>
          </cell>
          <cell r="IA45" t="e">
            <v>#DIV/0!</v>
          </cell>
          <cell r="IB45" t="e">
            <v>#DIV/0!</v>
          </cell>
          <cell r="IC45" t="e">
            <v>#DIV/0!</v>
          </cell>
          <cell r="ID45" t="e">
            <v>#DIV/0!</v>
          </cell>
          <cell r="IE45" t="e">
            <v>#DIV/0!</v>
          </cell>
          <cell r="IF45" t="e">
            <v>#DIV/0!</v>
          </cell>
          <cell r="IG45" t="e">
            <v>#DIV/0!</v>
          </cell>
          <cell r="IH45" t="e">
            <v>#DIV/0!</v>
          </cell>
          <cell r="II45" t="e">
            <v>#DIV/0!</v>
          </cell>
          <cell r="IJ45" t="e">
            <v>#DIV/0!</v>
          </cell>
          <cell r="IK45" t="e">
            <v>#DIV/0!</v>
          </cell>
          <cell r="IL45" t="e">
            <v>#DIV/0!</v>
          </cell>
          <cell r="IM45" t="e">
            <v>#DIV/0!</v>
          </cell>
          <cell r="IN45" t="e">
            <v>#DIV/0!</v>
          </cell>
          <cell r="IO45" t="e">
            <v>#DIV/0!</v>
          </cell>
          <cell r="IP45" t="e">
            <v>#DIV/0!</v>
          </cell>
          <cell r="IQ45" t="e">
            <v>#DIV/0!</v>
          </cell>
          <cell r="IR45" t="e">
            <v>#DIV/0!</v>
          </cell>
          <cell r="IS45" t="e">
            <v>#DIV/0!</v>
          </cell>
          <cell r="IT45" t="e">
            <v>#DIV/0!</v>
          </cell>
          <cell r="IU45" t="e">
            <v>#DIV/0!</v>
          </cell>
        </row>
        <row r="46">
          <cell r="A46" t="str">
            <v>AZ Auto Hrvatska</v>
          </cell>
          <cell r="CI46" t="str">
            <v/>
          </cell>
          <cell r="CJ46" t="e">
            <v>#DIV/0!</v>
          </cell>
          <cell r="CK46" t="e">
            <v>#DIV/0!</v>
          </cell>
          <cell r="CL46" t="e">
            <v>#DIV/0!</v>
          </cell>
          <cell r="CM46" t="e">
            <v>#DIV/0!</v>
          </cell>
          <cell r="CN46" t="e">
            <v>#DIV/0!</v>
          </cell>
          <cell r="CO46" t="e">
            <v>#DIV/0!</v>
          </cell>
          <cell r="CP46" t="e">
            <v>#DIV/0!</v>
          </cell>
          <cell r="CQ46" t="e">
            <v>#DIV/0!</v>
          </cell>
          <cell r="CR46" t="e">
            <v>#DIV/0!</v>
          </cell>
          <cell r="CS46" t="e">
            <v>#DIV/0!</v>
          </cell>
          <cell r="CT46" t="e">
            <v>#DIV/0!</v>
          </cell>
          <cell r="CU46" t="e">
            <v>#DIV/0!</v>
          </cell>
          <cell r="CV46" t="e">
            <v>#DIV/0!</v>
          </cell>
          <cell r="CW46">
            <v>-1</v>
          </cell>
          <cell r="CX46" t="e">
            <v>#DIV/0!</v>
          </cell>
          <cell r="CY46">
            <v>0.10944630832560028</v>
          </cell>
          <cell r="CZ46">
            <v>1.1356663671244156</v>
          </cell>
          <cell r="DA46">
            <v>-0.75282809164475561</v>
          </cell>
          <cell r="DB46">
            <v>1.9305391630083915</v>
          </cell>
          <cell r="DC46">
            <v>-1</v>
          </cell>
          <cell r="DD46" t="e">
            <v>#DIV/0!</v>
          </cell>
          <cell r="DE46" t="e">
            <v>#DIV/0!</v>
          </cell>
          <cell r="DF46" t="e">
            <v>#DIV/0!</v>
          </cell>
          <cell r="DG46" t="e">
            <v>#DIV/0!</v>
          </cell>
          <cell r="DH46" t="e">
            <v>#DIV/0!</v>
          </cell>
          <cell r="DI46">
            <v>-1</v>
          </cell>
          <cell r="DJ46" t="e">
            <v>#DIV/0!</v>
          </cell>
          <cell r="DK46">
            <v>0.72768518782608527</v>
          </cell>
          <cell r="DL46">
            <v>-1</v>
          </cell>
          <cell r="DM46" t="e">
            <v>#DIV/0!</v>
          </cell>
          <cell r="DN46" t="e">
            <v>#DIV/0!</v>
          </cell>
          <cell r="DO46">
            <v>-1</v>
          </cell>
          <cell r="DP46" t="e">
            <v>#DIV/0!</v>
          </cell>
          <cell r="DQ46" t="e">
            <v>#DIV/0!</v>
          </cell>
          <cell r="DR46" t="e">
            <v>#DIV/0!</v>
          </cell>
          <cell r="DS46" t="e">
            <v>#DIV/0!</v>
          </cell>
          <cell r="DT46">
            <v>1.5192929338918228</v>
          </cell>
          <cell r="DU46">
            <v>1.7863501849315289E-2</v>
          </cell>
          <cell r="DV46">
            <v>-1</v>
          </cell>
          <cell r="DW46" t="e">
            <v>#DIV/0!</v>
          </cell>
          <cell r="DX46">
            <v>1.2472423417407237</v>
          </cell>
          <cell r="DY46">
            <v>8.4295175600344399E-3</v>
          </cell>
          <cell r="DZ46">
            <v>-0.70088025841062362</v>
          </cell>
          <cell r="EA46">
            <v>2.5438285833370169</v>
          </cell>
          <cell r="EB46">
            <v>-2.1135886385700603E-2</v>
          </cell>
          <cell r="EC46">
            <v>-1</v>
          </cell>
          <cell r="ED46" t="e">
            <v>#DIV/0!</v>
          </cell>
          <cell r="EE46">
            <v>-1</v>
          </cell>
          <cell r="EF46" t="e">
            <v>#DIV/0!</v>
          </cell>
          <cell r="EG46" t="e">
            <v>#DIV/0!</v>
          </cell>
          <cell r="EH46" t="e">
            <v>#DIV/0!</v>
          </cell>
          <cell r="EI46" t="e">
            <v>#DIV/0!</v>
          </cell>
          <cell r="EJ46" t="e">
            <v>#DIV/0!</v>
          </cell>
          <cell r="EK46">
            <v>-1</v>
          </cell>
          <cell r="EL46" t="e">
            <v>#DIV/0!</v>
          </cell>
          <cell r="EM46">
            <v>4.0917509608338801E-2</v>
          </cell>
          <cell r="EN46">
            <v>2.0345295457215237E-2</v>
          </cell>
          <cell r="EO46">
            <v>-1</v>
          </cell>
          <cell r="EP46" t="e">
            <v>#DIV/0!</v>
          </cell>
          <cell r="EQ46" t="e">
            <v>#DIV/0!</v>
          </cell>
          <cell r="ER46" t="e">
            <v>#DIV/0!</v>
          </cell>
          <cell r="ES46">
            <v>6.3279228474261524E-3</v>
          </cell>
          <cell r="ET46">
            <v>-1</v>
          </cell>
          <cell r="EU46" t="e">
            <v>#DIV/0!</v>
          </cell>
          <cell r="EV46">
            <v>3.3307287392670575</v>
          </cell>
          <cell r="EW46">
            <v>-1</v>
          </cell>
          <cell r="EX46" t="e">
            <v>#DIV/0!</v>
          </cell>
          <cell r="EY46">
            <v>-1</v>
          </cell>
          <cell r="EZ46" t="e">
            <v>#DIV/0!</v>
          </cell>
          <cell r="FA46">
            <v>-1</v>
          </cell>
          <cell r="FB46" t="e">
            <v>#DIV/0!</v>
          </cell>
          <cell r="FC46" t="e">
            <v>#DIV/0!</v>
          </cell>
          <cell r="FD46" t="e">
            <v>#DIV/0!</v>
          </cell>
          <cell r="FE46">
            <v>0.11918082967198118</v>
          </cell>
          <cell r="FF46">
            <v>-8.2910120092872019E-2</v>
          </cell>
          <cell r="FG46">
            <v>-1</v>
          </cell>
          <cell r="FH46" t="e">
            <v>#DIV/0!</v>
          </cell>
          <cell r="FI46">
            <v>-0.99148869019353492</v>
          </cell>
          <cell r="FJ46">
            <v>647.59857118557579</v>
          </cell>
          <cell r="FK46">
            <v>-1</v>
          </cell>
          <cell r="FL46" t="e">
            <v>#DIV/0!</v>
          </cell>
          <cell r="FM46" t="e">
            <v>#DIV/0!</v>
          </cell>
          <cell r="FN46" t="e">
            <v>#DIV/0!</v>
          </cell>
          <cell r="FO46" t="e">
            <v>#DIV/0!</v>
          </cell>
          <cell r="FP46">
            <v>-0.39126959706365116</v>
          </cell>
          <cell r="FQ46">
            <v>-0.98349706629653189</v>
          </cell>
          <cell r="FR46">
            <v>-1</v>
          </cell>
          <cell r="FS46" t="e">
            <v>#DIV/0!</v>
          </cell>
          <cell r="FT46" t="e">
            <v>#DIV/0!</v>
          </cell>
          <cell r="FU46" t="e">
            <v>#DIV/0!</v>
          </cell>
          <cell r="FV46" t="e">
            <v>#DIV/0!</v>
          </cell>
          <cell r="FW46">
            <v>-1</v>
          </cell>
          <cell r="FX46" t="e">
            <v>#DIV/0!</v>
          </cell>
          <cell r="FY46" t="e">
            <v>#DIV/0!</v>
          </cell>
          <cell r="FZ46" t="e">
            <v>#DIV/0!</v>
          </cell>
          <cell r="GA46" t="e">
            <v>#DIV/0!</v>
          </cell>
          <cell r="GB46" t="e">
            <v>#DIV/0!</v>
          </cell>
          <cell r="GC46" t="e">
            <v>#DIV/0!</v>
          </cell>
          <cell r="GD46" t="e">
            <v>#DIV/0!</v>
          </cell>
          <cell r="GE46" t="e">
            <v>#DIV/0!</v>
          </cell>
          <cell r="GF46" t="e">
            <v>#DIV/0!</v>
          </cell>
          <cell r="GG46" t="e">
            <v>#DIV/0!</v>
          </cell>
          <cell r="GH46" t="e">
            <v>#DIV/0!</v>
          </cell>
          <cell r="GI46" t="e">
            <v>#DIV/0!</v>
          </cell>
          <cell r="GJ46" t="e">
            <v>#DIV/0!</v>
          </cell>
          <cell r="GK46" t="e">
            <v>#DIV/0!</v>
          </cell>
          <cell r="GL46" t="e">
            <v>#DIV/0!</v>
          </cell>
          <cell r="GM46" t="e">
            <v>#DIV/0!</v>
          </cell>
          <cell r="GN46" t="e">
            <v>#DIV/0!</v>
          </cell>
          <cell r="GO46" t="e">
            <v>#DIV/0!</v>
          </cell>
          <cell r="GP46" t="e">
            <v>#DIV/0!</v>
          </cell>
          <cell r="GQ46" t="e">
            <v>#DIV/0!</v>
          </cell>
          <cell r="GR46" t="e">
            <v>#DIV/0!</v>
          </cell>
          <cell r="GS46" t="e">
            <v>#DIV/0!</v>
          </cell>
          <cell r="GT46" t="e">
            <v>#DIV/0!</v>
          </cell>
          <cell r="GU46" t="e">
            <v>#DIV/0!</v>
          </cell>
          <cell r="GV46" t="e">
            <v>#DIV/0!</v>
          </cell>
          <cell r="GW46" t="e">
            <v>#DIV/0!</v>
          </cell>
          <cell r="GX46" t="e">
            <v>#DIV/0!</v>
          </cell>
          <cell r="GY46" t="e">
            <v>#DIV/0!</v>
          </cell>
          <cell r="GZ46" t="e">
            <v>#DIV/0!</v>
          </cell>
          <cell r="HA46" t="e">
            <v>#DIV/0!</v>
          </cell>
          <cell r="HB46" t="e">
            <v>#DIV/0!</v>
          </cell>
          <cell r="HC46" t="e">
            <v>#DIV/0!</v>
          </cell>
          <cell r="HD46" t="e">
            <v>#DIV/0!</v>
          </cell>
          <cell r="HE46" t="e">
            <v>#DIV/0!</v>
          </cell>
          <cell r="HF46" t="e">
            <v>#DIV/0!</v>
          </cell>
          <cell r="HG46" t="e">
            <v>#DIV/0!</v>
          </cell>
          <cell r="HH46" t="e">
            <v>#DIV/0!</v>
          </cell>
          <cell r="HI46" t="e">
            <v>#DIV/0!</v>
          </cell>
          <cell r="HJ46" t="e">
            <v>#DIV/0!</v>
          </cell>
          <cell r="HK46" t="e">
            <v>#DIV/0!</v>
          </cell>
          <cell r="HL46" t="e">
            <v>#DIV/0!</v>
          </cell>
          <cell r="HM46" t="e">
            <v>#DIV/0!</v>
          </cell>
          <cell r="HN46" t="e">
            <v>#DIV/0!</v>
          </cell>
          <cell r="HO46" t="e">
            <v>#DIV/0!</v>
          </cell>
          <cell r="HP46" t="e">
            <v>#DIV/0!</v>
          </cell>
          <cell r="HQ46" t="e">
            <v>#DIV/0!</v>
          </cell>
          <cell r="HR46" t="e">
            <v>#DIV/0!</v>
          </cell>
          <cell r="HS46" t="e">
            <v>#DIV/0!</v>
          </cell>
          <cell r="HT46" t="e">
            <v>#DIV/0!</v>
          </cell>
          <cell r="HU46" t="e">
            <v>#DIV/0!</v>
          </cell>
          <cell r="HV46" t="e">
            <v>#DIV/0!</v>
          </cell>
          <cell r="HW46" t="e">
            <v>#DIV/0!</v>
          </cell>
          <cell r="HX46" t="e">
            <v>#DIV/0!</v>
          </cell>
          <cell r="HY46" t="e">
            <v>#DIV/0!</v>
          </cell>
          <cell r="HZ46" t="e">
            <v>#DIV/0!</v>
          </cell>
          <cell r="IA46" t="e">
            <v>#DIV/0!</v>
          </cell>
          <cell r="IB46" t="e">
            <v>#DIV/0!</v>
          </cell>
          <cell r="IC46" t="e">
            <v>#DIV/0!</v>
          </cell>
          <cell r="ID46" t="e">
            <v>#DIV/0!</v>
          </cell>
          <cell r="IE46" t="e">
            <v>#DIV/0!</v>
          </cell>
          <cell r="IF46" t="e">
            <v>#DIV/0!</v>
          </cell>
          <cell r="IG46" t="e">
            <v>#DIV/0!</v>
          </cell>
          <cell r="IH46" t="e">
            <v>#DIV/0!</v>
          </cell>
          <cell r="II46" t="e">
            <v>#DIV/0!</v>
          </cell>
          <cell r="IJ46" t="e">
            <v>#DIV/0!</v>
          </cell>
          <cell r="IK46" t="e">
            <v>#DIV/0!</v>
          </cell>
          <cell r="IL46" t="e">
            <v>#DIV/0!</v>
          </cell>
          <cell r="IM46" t="e">
            <v>#DIV/0!</v>
          </cell>
          <cell r="IN46" t="e">
            <v>#DIV/0!</v>
          </cell>
          <cell r="IO46" t="e">
            <v>#DIV/0!</v>
          </cell>
          <cell r="IP46" t="e">
            <v>#DIV/0!</v>
          </cell>
          <cell r="IQ46" t="e">
            <v>#DIV/0!</v>
          </cell>
          <cell r="IR46" t="e">
            <v>#DIV/0!</v>
          </cell>
          <cell r="IS46" t="e">
            <v>#DIV/0!</v>
          </cell>
          <cell r="IT46" t="e">
            <v>#DIV/0!</v>
          </cell>
          <cell r="IU46" t="e">
            <v>#DIV/0!</v>
          </cell>
        </row>
        <row r="47">
          <cell r="A47" t="str">
            <v>AC Rijeka - Zagreb</v>
          </cell>
          <cell r="CO47" t="str">
            <v/>
          </cell>
          <cell r="CP47" t="e">
            <v>#DIV/0!</v>
          </cell>
          <cell r="CQ47" t="e">
            <v>#DIV/0!</v>
          </cell>
          <cell r="CR47" t="e">
            <v>#DIV/0!</v>
          </cell>
          <cell r="CS47" t="e">
            <v>#DIV/0!</v>
          </cell>
          <cell r="CT47" t="e">
            <v>#DIV/0!</v>
          </cell>
          <cell r="CU47" t="e">
            <v>#DIV/0!</v>
          </cell>
          <cell r="CV47">
            <v>3.8237946442913837</v>
          </cell>
          <cell r="CW47">
            <v>-0.54346183092710421</v>
          </cell>
          <cell r="CX47">
            <v>0.39514895268830291</v>
          </cell>
          <cell r="CY47">
            <v>-1</v>
          </cell>
          <cell r="CZ47" t="e">
            <v>#DIV/0!</v>
          </cell>
          <cell r="DA47">
            <v>2.1977581648775057</v>
          </cell>
          <cell r="DB47">
            <v>0.10346121987905665</v>
          </cell>
          <cell r="DC47">
            <v>-0.23033297115062393</v>
          </cell>
          <cell r="DD47">
            <v>0.41582811912473849</v>
          </cell>
          <cell r="DE47">
            <v>0.5865444606824699</v>
          </cell>
          <cell r="DF47">
            <v>-0.90693834211227908</v>
          </cell>
          <cell r="DG47">
            <v>0.99501198681302661</v>
          </cell>
          <cell r="DH47">
            <v>1.5909874622096642</v>
          </cell>
          <cell r="DI47">
            <v>0.31100691432999755</v>
          </cell>
          <cell r="DJ47">
            <v>-0.83685264805373305</v>
          </cell>
          <cell r="DK47">
            <v>1.1753168966030898</v>
          </cell>
          <cell r="DL47">
            <v>3.7979266537994874</v>
          </cell>
          <cell r="DM47">
            <v>-0.88308603550839981</v>
          </cell>
          <cell r="DN47">
            <v>0.93993907943722677</v>
          </cell>
          <cell r="DO47">
            <v>-0.47899623868345631</v>
          </cell>
          <cell r="DP47">
            <v>2.9752580152892533E-2</v>
          </cell>
          <cell r="DQ47">
            <v>-1</v>
          </cell>
          <cell r="DR47" t="e">
            <v>#DIV/0!</v>
          </cell>
          <cell r="DS47">
            <v>0.9790308761006965</v>
          </cell>
          <cell r="DT47">
            <v>-1</v>
          </cell>
          <cell r="DU47" t="e">
            <v>#DIV/0!</v>
          </cell>
          <cell r="DV47">
            <v>3.3572064562054167</v>
          </cell>
          <cell r="DW47">
            <v>-3.6092511998935973E-3</v>
          </cell>
          <cell r="DX47">
            <v>-1</v>
          </cell>
          <cell r="DY47" t="e">
            <v>#DIV/0!</v>
          </cell>
          <cell r="DZ47">
            <v>-1</v>
          </cell>
          <cell r="EA47" t="e">
            <v>#DIV/0!</v>
          </cell>
          <cell r="EB47">
            <v>0.68715018243832471</v>
          </cell>
          <cell r="EC47">
            <v>-0.47126273246922112</v>
          </cell>
          <cell r="ED47" t="str">
            <v/>
          </cell>
          <cell r="EE47" t="str">
            <v/>
          </cell>
          <cell r="EF47" t="str">
            <v/>
          </cell>
          <cell r="EG47" t="str">
            <v/>
          </cell>
          <cell r="EH47" t="str">
            <v/>
          </cell>
          <cell r="EI47" t="str">
            <v/>
          </cell>
          <cell r="EJ47" t="str">
            <v/>
          </cell>
          <cell r="EK47" t="str">
            <v/>
          </cell>
          <cell r="EL47" t="str">
            <v/>
          </cell>
          <cell r="EM47" t="str">
            <v/>
          </cell>
          <cell r="EN47" t="str">
            <v/>
          </cell>
          <cell r="EO47" t="str">
            <v/>
          </cell>
          <cell r="EP47" t="str">
            <v/>
          </cell>
          <cell r="EQ47" t="str">
            <v/>
          </cell>
          <cell r="ER47" t="str">
            <v/>
          </cell>
          <cell r="ES47" t="str">
            <v/>
          </cell>
          <cell r="ET47" t="str">
            <v/>
          </cell>
          <cell r="EU47" t="str">
            <v/>
          </cell>
          <cell r="EV47" t="str">
            <v/>
          </cell>
          <cell r="EW47" t="str">
            <v/>
          </cell>
          <cell r="EX47" t="str">
            <v/>
          </cell>
          <cell r="EY47" t="str">
            <v/>
          </cell>
          <cell r="EZ47" t="str">
            <v/>
          </cell>
          <cell r="FA47" t="str">
            <v/>
          </cell>
          <cell r="FB47" t="str">
            <v/>
          </cell>
          <cell r="FC47" t="str">
            <v/>
          </cell>
          <cell r="FD47" t="e">
            <v>#DIV/0!</v>
          </cell>
          <cell r="FE47" t="e">
            <v>#DIV/0!</v>
          </cell>
          <cell r="FF47" t="e">
            <v>#DIV/0!</v>
          </cell>
          <cell r="FG47" t="e">
            <v>#DIV/0!</v>
          </cell>
          <cell r="FH47" t="e">
            <v>#DIV/0!</v>
          </cell>
          <cell r="FI47" t="e">
            <v>#DIV/0!</v>
          </cell>
          <cell r="FJ47" t="e">
            <v>#DIV/0!</v>
          </cell>
          <cell r="FK47" t="e">
            <v>#DIV/0!</v>
          </cell>
          <cell r="FL47" t="e">
            <v>#DIV/0!</v>
          </cell>
          <cell r="FM47" t="e">
            <v>#DIV/0!</v>
          </cell>
          <cell r="FN47" t="e">
            <v>#DIV/0!</v>
          </cell>
          <cell r="FO47" t="e">
            <v>#DIV/0!</v>
          </cell>
          <cell r="FP47" t="e">
            <v>#DIV/0!</v>
          </cell>
          <cell r="FQ47" t="e">
            <v>#DIV/0!</v>
          </cell>
          <cell r="FR47" t="e">
            <v>#DIV/0!</v>
          </cell>
          <cell r="FS47" t="e">
            <v>#DIV/0!</v>
          </cell>
          <cell r="FT47" t="e">
            <v>#DIV/0!</v>
          </cell>
          <cell r="FU47" t="e">
            <v>#DIV/0!</v>
          </cell>
          <cell r="FV47" t="e">
            <v>#DIV/0!</v>
          </cell>
          <cell r="FW47" t="e">
            <v>#DIV/0!</v>
          </cell>
          <cell r="FX47" t="e">
            <v>#DIV/0!</v>
          </cell>
          <cell r="FY47" t="e">
            <v>#DIV/0!</v>
          </cell>
          <cell r="FZ47" t="e">
            <v>#DIV/0!</v>
          </cell>
          <cell r="GA47" t="e">
            <v>#DIV/0!</v>
          </cell>
          <cell r="GB47" t="e">
            <v>#DIV/0!</v>
          </cell>
          <cell r="GC47" t="e">
            <v>#DIV/0!</v>
          </cell>
          <cell r="GD47" t="e">
            <v>#DIV/0!</v>
          </cell>
          <cell r="GE47" t="e">
            <v>#DIV/0!</v>
          </cell>
          <cell r="GF47" t="e">
            <v>#DIV/0!</v>
          </cell>
          <cell r="GG47" t="e">
            <v>#DIV/0!</v>
          </cell>
          <cell r="GH47" t="e">
            <v>#DIV/0!</v>
          </cell>
          <cell r="GI47" t="e">
            <v>#DIV/0!</v>
          </cell>
          <cell r="GJ47" t="e">
            <v>#DIV/0!</v>
          </cell>
          <cell r="GK47" t="e">
            <v>#DIV/0!</v>
          </cell>
          <cell r="GL47" t="e">
            <v>#DIV/0!</v>
          </cell>
          <cell r="GM47" t="e">
            <v>#DIV/0!</v>
          </cell>
          <cell r="GN47" t="e">
            <v>#DIV/0!</v>
          </cell>
          <cell r="GO47" t="e">
            <v>#DIV/0!</v>
          </cell>
          <cell r="GP47" t="e">
            <v>#DIV/0!</v>
          </cell>
          <cell r="GQ47" t="e">
            <v>#DIV/0!</v>
          </cell>
          <cell r="GR47" t="e">
            <v>#DIV/0!</v>
          </cell>
          <cell r="GS47" t="e">
            <v>#DIV/0!</v>
          </cell>
          <cell r="GT47" t="e">
            <v>#DIV/0!</v>
          </cell>
          <cell r="GU47" t="e">
            <v>#DIV/0!</v>
          </cell>
          <cell r="GV47" t="e">
            <v>#DIV/0!</v>
          </cell>
          <cell r="GW47" t="e">
            <v>#DIV/0!</v>
          </cell>
          <cell r="GX47" t="e">
            <v>#DIV/0!</v>
          </cell>
          <cell r="GY47" t="e">
            <v>#DIV/0!</v>
          </cell>
          <cell r="GZ47" t="e">
            <v>#DIV/0!</v>
          </cell>
          <cell r="HA47" t="e">
            <v>#DIV/0!</v>
          </cell>
          <cell r="HB47" t="e">
            <v>#DIV/0!</v>
          </cell>
          <cell r="HC47" t="e">
            <v>#DIV/0!</v>
          </cell>
          <cell r="HD47" t="e">
            <v>#DIV/0!</v>
          </cell>
          <cell r="HE47" t="e">
            <v>#DIV/0!</v>
          </cell>
          <cell r="HF47" t="e">
            <v>#DIV/0!</v>
          </cell>
          <cell r="HG47" t="e">
            <v>#DIV/0!</v>
          </cell>
          <cell r="HH47" t="e">
            <v>#DIV/0!</v>
          </cell>
          <cell r="HI47" t="e">
            <v>#DIV/0!</v>
          </cell>
          <cell r="HJ47" t="e">
            <v>#DIV/0!</v>
          </cell>
          <cell r="HK47" t="e">
            <v>#DIV/0!</v>
          </cell>
          <cell r="HL47" t="e">
            <v>#DIV/0!</v>
          </cell>
          <cell r="HM47" t="e">
            <v>#DIV/0!</v>
          </cell>
          <cell r="HN47" t="e">
            <v>#DIV/0!</v>
          </cell>
          <cell r="HO47" t="e">
            <v>#DIV/0!</v>
          </cell>
          <cell r="HP47" t="e">
            <v>#DIV/0!</v>
          </cell>
          <cell r="HQ47" t="e">
            <v>#DIV/0!</v>
          </cell>
          <cell r="HR47" t="e">
            <v>#DIV/0!</v>
          </cell>
          <cell r="HS47" t="e">
            <v>#DIV/0!</v>
          </cell>
          <cell r="HT47" t="e">
            <v>#DIV/0!</v>
          </cell>
          <cell r="HU47" t="e">
            <v>#DIV/0!</v>
          </cell>
          <cell r="HV47" t="e">
            <v>#DIV/0!</v>
          </cell>
          <cell r="HW47" t="e">
            <v>#DIV/0!</v>
          </cell>
          <cell r="HX47" t="e">
            <v>#DIV/0!</v>
          </cell>
          <cell r="HY47" t="e">
            <v>#DIV/0!</v>
          </cell>
          <cell r="HZ47" t="e">
            <v>#DIV/0!</v>
          </cell>
          <cell r="IA47" t="e">
            <v>#DIV/0!</v>
          </cell>
          <cell r="IB47" t="e">
            <v>#DIV/0!</v>
          </cell>
          <cell r="IC47" t="e">
            <v>#DIV/0!</v>
          </cell>
          <cell r="ID47" t="e">
            <v>#DIV/0!</v>
          </cell>
          <cell r="IE47" t="e">
            <v>#DIV/0!</v>
          </cell>
          <cell r="IF47" t="e">
            <v>#DIV/0!</v>
          </cell>
          <cell r="IG47" t="e">
            <v>#DIV/0!</v>
          </cell>
          <cell r="IH47" t="e">
            <v>#DIV/0!</v>
          </cell>
          <cell r="II47" t="e">
            <v>#DIV/0!</v>
          </cell>
          <cell r="IJ47" t="e">
            <v>#DIV/0!</v>
          </cell>
          <cell r="IK47" t="e">
            <v>#DIV/0!</v>
          </cell>
          <cell r="IL47" t="e">
            <v>#DIV/0!</v>
          </cell>
          <cell r="IM47" t="e">
            <v>#DIV/0!</v>
          </cell>
          <cell r="IN47" t="e">
            <v>#DIV/0!</v>
          </cell>
          <cell r="IO47" t="e">
            <v>#DIV/0!</v>
          </cell>
          <cell r="IP47" t="e">
            <v>#DIV/0!</v>
          </cell>
          <cell r="IQ47" t="e">
            <v>#DIV/0!</v>
          </cell>
          <cell r="IR47" t="e">
            <v>#DIV/0!</v>
          </cell>
          <cell r="IS47" t="e">
            <v>#DIV/0!</v>
          </cell>
          <cell r="IT47" t="e">
            <v>#DIV/0!</v>
          </cell>
          <cell r="IU47" t="e">
            <v>#DIV/0!</v>
          </cell>
        </row>
        <row r="48">
          <cell r="A48" t="str">
            <v>AZ ZABA</v>
          </cell>
          <cell r="CS48" t="str">
            <v/>
          </cell>
          <cell r="CT48" t="e">
            <v>#DIV/0!</v>
          </cell>
          <cell r="CU48">
            <v>0.78388240044264335</v>
          </cell>
          <cell r="CV48">
            <v>7.7905126163131859</v>
          </cell>
          <cell r="CW48">
            <v>0.9895906072765619</v>
          </cell>
          <cell r="CX48">
            <v>-0.68795429762860527</v>
          </cell>
          <cell r="CY48">
            <v>2.1093607617175123</v>
          </cell>
          <cell r="CZ48">
            <v>-0.27058602100274254</v>
          </cell>
          <cell r="DA48">
            <v>2.6303430214071337</v>
          </cell>
          <cell r="DB48">
            <v>1.2853046308462965</v>
          </cell>
          <cell r="DC48">
            <v>-0.79602209929417111</v>
          </cell>
          <cell r="DD48">
            <v>0.14108197337032802</v>
          </cell>
          <cell r="DE48">
            <v>0.90945201716398005</v>
          </cell>
          <cell r="DF48">
            <v>0.33760675636520276</v>
          </cell>
          <cell r="DG48">
            <v>-0.30342805444801413</v>
          </cell>
          <cell r="DH48">
            <v>0.95505545824568916</v>
          </cell>
          <cell r="DI48">
            <v>0.30065869604032425</v>
          </cell>
          <cell r="DJ48">
            <v>-0.57291500938498297</v>
          </cell>
          <cell r="DK48">
            <v>-0.6825504742987849</v>
          </cell>
          <cell r="DL48">
            <v>2.0755133455108838</v>
          </cell>
          <cell r="DM48">
            <v>-7.9644320132889589E-3</v>
          </cell>
          <cell r="DN48">
            <v>0.82477427198442499</v>
          </cell>
          <cell r="DO48">
            <v>-0.71802589794643656</v>
          </cell>
          <cell r="DP48">
            <v>0.23177656557396834</v>
          </cell>
          <cell r="DQ48">
            <v>0.52827676334593909</v>
          </cell>
          <cell r="DR48">
            <v>1.7074959893833903E-2</v>
          </cell>
          <cell r="DS48">
            <v>0.63279999999999992</v>
          </cell>
          <cell r="DT48">
            <v>-1.5501376411703485E-2</v>
          </cell>
          <cell r="DU48">
            <v>-0.45689741967278602</v>
          </cell>
          <cell r="DV48">
            <v>-0.296978397011949</v>
          </cell>
          <cell r="DW48">
            <v>-0.77087700317541785</v>
          </cell>
          <cell r="DX48">
            <v>-0.54741990544664265</v>
          </cell>
          <cell r="DY48">
            <v>-0.561369619589138</v>
          </cell>
          <cell r="DZ48">
            <v>8.3562625643122423</v>
          </cell>
          <cell r="EA48">
            <v>0.92218504247771138</v>
          </cell>
          <cell r="EB48">
            <v>0.66996671157728749</v>
          </cell>
          <cell r="EC48">
            <v>-7.6220250652304436E-3</v>
          </cell>
          <cell r="ED48">
            <v>8.0544975033257193E-2</v>
          </cell>
          <cell r="EE48">
            <v>4.9684240417300707E-3</v>
          </cell>
          <cell r="EF48">
            <v>1.0233286624177669</v>
          </cell>
          <cell r="EG48">
            <v>0.31320547417482497</v>
          </cell>
          <cell r="EH48">
            <v>-0.67895671552566028</v>
          </cell>
          <cell r="EI48">
            <v>6.3222966007141654E-2</v>
          </cell>
          <cell r="EJ48">
            <v>0.47418101818711117</v>
          </cell>
          <cell r="EK48">
            <v>-0.21989273594212855</v>
          </cell>
          <cell r="EL48">
            <v>-0.71813034835692868</v>
          </cell>
          <cell r="EM48">
            <v>0.9894702767313186</v>
          </cell>
          <cell r="EN48">
            <v>1.3717979927936979</v>
          </cell>
          <cell r="EO48">
            <v>-0.1535375960647507</v>
          </cell>
          <cell r="EP48">
            <v>-4.2741288571307524E-2</v>
          </cell>
          <cell r="EQ48">
            <v>-0.11481582005734202</v>
          </cell>
          <cell r="ER48">
            <v>5.440157796269399</v>
          </cell>
          <cell r="ES48">
            <v>-0.45400647684442724</v>
          </cell>
          <cell r="ET48">
            <v>-0.67554387036793673</v>
          </cell>
          <cell r="EU48">
            <v>1.5630169679990022</v>
          </cell>
          <cell r="EV48">
            <v>-0.66738859475083123</v>
          </cell>
          <cell r="EW48">
            <v>0.69351509411886891</v>
          </cell>
          <cell r="EX48">
            <v>-0.59024302380287375</v>
          </cell>
          <cell r="EY48">
            <v>-0.38186590782393526</v>
          </cell>
          <cell r="EZ48">
            <v>1.3578275647632649</v>
          </cell>
          <cell r="FA48">
            <v>-0.40158193238951978</v>
          </cell>
          <cell r="FB48">
            <v>0.95573342416495655</v>
          </cell>
          <cell r="FC48">
            <v>3.3691290378732953E-2</v>
          </cell>
          <cell r="FD48">
            <v>3.126331835216682</v>
          </cell>
          <cell r="FE48">
            <v>-0.34561388166659623</v>
          </cell>
          <cell r="FF48">
            <v>-0.86169761062018591</v>
          </cell>
          <cell r="FG48">
            <v>0.27716675434119886</v>
          </cell>
          <cell r="FH48">
            <v>1.508602584004858</v>
          </cell>
          <cell r="FI48">
            <v>1.8818213488042135E-2</v>
          </cell>
          <cell r="FJ48">
            <v>0.6191119886700851</v>
          </cell>
          <cell r="FK48">
            <v>-0.64182074096664921</v>
          </cell>
          <cell r="FL48">
            <v>-0.38534475895479559</v>
          </cell>
          <cell r="FM48">
            <v>0.50756511662097337</v>
          </cell>
          <cell r="FN48">
            <v>2.437439151428368</v>
          </cell>
          <cell r="FO48">
            <v>0.59113633102067764</v>
          </cell>
          <cell r="FP48">
            <v>0.32295354039193147</v>
          </cell>
          <cell r="FQ48">
            <v>-0.44370766616274393</v>
          </cell>
          <cell r="FR48">
            <v>-0.4416166968072881</v>
          </cell>
          <cell r="FS48">
            <v>-0.44604198899751868</v>
          </cell>
          <cell r="FT48">
            <v>-7.6356186355990285E-3</v>
          </cell>
          <cell r="FU48">
            <v>-0.39100239477919352</v>
          </cell>
          <cell r="FV48">
            <v>1.1421828256746358</v>
          </cell>
          <cell r="FW48">
            <v>-0.67936649464160292</v>
          </cell>
          <cell r="FX48">
            <v>-1</v>
          </cell>
          <cell r="FY48" t="e">
            <v>#DIV/0!</v>
          </cell>
          <cell r="FZ48" t="e">
            <v>#DIV/0!</v>
          </cell>
          <cell r="GA48" t="e">
            <v>#DIV/0!</v>
          </cell>
          <cell r="GB48" t="e">
            <v>#DIV/0!</v>
          </cell>
          <cell r="GC48" t="e">
            <v>#DIV/0!</v>
          </cell>
          <cell r="GD48" t="e">
            <v>#DIV/0!</v>
          </cell>
          <cell r="GE48" t="e">
            <v>#DIV/0!</v>
          </cell>
          <cell r="GF48" t="e">
            <v>#DIV/0!</v>
          </cell>
          <cell r="GG48" t="e">
            <v>#DIV/0!</v>
          </cell>
          <cell r="GH48" t="e">
            <v>#DIV/0!</v>
          </cell>
          <cell r="GI48" t="e">
            <v>#DIV/0!</v>
          </cell>
          <cell r="GJ48" t="e">
            <v>#DIV/0!</v>
          </cell>
          <cell r="GK48" t="e">
            <v>#DIV/0!</v>
          </cell>
          <cell r="GL48" t="e">
            <v>#DIV/0!</v>
          </cell>
          <cell r="GM48" t="e">
            <v>#DIV/0!</v>
          </cell>
          <cell r="GN48" t="e">
            <v>#DIV/0!</v>
          </cell>
          <cell r="GO48" t="e">
            <v>#DIV/0!</v>
          </cell>
          <cell r="GP48" t="e">
            <v>#DIV/0!</v>
          </cell>
          <cell r="GQ48" t="e">
            <v>#DIV/0!</v>
          </cell>
          <cell r="GR48" t="e">
            <v>#DIV/0!</v>
          </cell>
          <cell r="GS48" t="e">
            <v>#DIV/0!</v>
          </cell>
          <cell r="GT48" t="e">
            <v>#DIV/0!</v>
          </cell>
          <cell r="GU48" t="e">
            <v>#DIV/0!</v>
          </cell>
          <cell r="GV48" t="e">
            <v>#DIV/0!</v>
          </cell>
          <cell r="GW48" t="e">
            <v>#DIV/0!</v>
          </cell>
          <cell r="GX48" t="e">
            <v>#DIV/0!</v>
          </cell>
          <cell r="GY48" t="e">
            <v>#DIV/0!</v>
          </cell>
          <cell r="GZ48" t="e">
            <v>#DIV/0!</v>
          </cell>
          <cell r="HA48" t="e">
            <v>#DIV/0!</v>
          </cell>
          <cell r="HB48" t="e">
            <v>#DIV/0!</v>
          </cell>
          <cell r="HC48" t="e">
            <v>#DIV/0!</v>
          </cell>
          <cell r="HD48" t="e">
            <v>#DIV/0!</v>
          </cell>
          <cell r="HE48" t="e">
            <v>#DIV/0!</v>
          </cell>
          <cell r="HF48" t="e">
            <v>#DIV/0!</v>
          </cell>
          <cell r="HG48" t="e">
            <v>#DIV/0!</v>
          </cell>
          <cell r="HH48" t="e">
            <v>#DIV/0!</v>
          </cell>
          <cell r="HI48" t="e">
            <v>#DIV/0!</v>
          </cell>
          <cell r="HJ48" t="e">
            <v>#DIV/0!</v>
          </cell>
          <cell r="HK48" t="e">
            <v>#DIV/0!</v>
          </cell>
          <cell r="HL48" t="e">
            <v>#DIV/0!</v>
          </cell>
          <cell r="HM48" t="e">
            <v>#DIV/0!</v>
          </cell>
          <cell r="HN48" t="e">
            <v>#DIV/0!</v>
          </cell>
          <cell r="HO48" t="e">
            <v>#DIV/0!</v>
          </cell>
          <cell r="HP48" t="e">
            <v>#DIV/0!</v>
          </cell>
          <cell r="HQ48" t="e">
            <v>#DIV/0!</v>
          </cell>
          <cell r="HR48" t="e">
            <v>#DIV/0!</v>
          </cell>
          <cell r="HS48" t="e">
            <v>#DIV/0!</v>
          </cell>
          <cell r="HT48" t="e">
            <v>#DIV/0!</v>
          </cell>
          <cell r="HU48" t="e">
            <v>#DIV/0!</v>
          </cell>
          <cell r="HV48" t="e">
            <v>#DIV/0!</v>
          </cell>
          <cell r="HW48" t="e">
            <v>#DIV/0!</v>
          </cell>
          <cell r="HX48" t="e">
            <v>#DIV/0!</v>
          </cell>
          <cell r="HY48" t="e">
            <v>#DIV/0!</v>
          </cell>
          <cell r="HZ48" t="e">
            <v>#DIV/0!</v>
          </cell>
          <cell r="IA48" t="e">
            <v>#DIV/0!</v>
          </cell>
          <cell r="IB48" t="e">
            <v>#DIV/0!</v>
          </cell>
          <cell r="IC48" t="e">
            <v>#DIV/0!</v>
          </cell>
          <cell r="ID48" t="e">
            <v>#DIV/0!</v>
          </cell>
          <cell r="IE48" t="e">
            <v>#DIV/0!</v>
          </cell>
          <cell r="IF48" t="e">
            <v>#DIV/0!</v>
          </cell>
          <cell r="IG48" t="e">
            <v>#DIV/0!</v>
          </cell>
          <cell r="IH48" t="e">
            <v>#DIV/0!</v>
          </cell>
          <cell r="II48" t="e">
            <v>#DIV/0!</v>
          </cell>
          <cell r="IJ48" t="e">
            <v>#DIV/0!</v>
          </cell>
          <cell r="IK48" t="e">
            <v>#DIV/0!</v>
          </cell>
          <cell r="IL48" t="e">
            <v>#DIV/0!</v>
          </cell>
          <cell r="IM48" t="e">
            <v>#DIV/0!</v>
          </cell>
          <cell r="IN48" t="e">
            <v>#DIV/0!</v>
          </cell>
          <cell r="IO48" t="e">
            <v>#DIV/0!</v>
          </cell>
          <cell r="IP48" t="e">
            <v>#DIV/0!</v>
          </cell>
          <cell r="IQ48" t="e">
            <v>#DIV/0!</v>
          </cell>
          <cell r="IR48" t="e">
            <v>#DIV/0!</v>
          </cell>
          <cell r="IS48" t="e">
            <v>#DIV/0!</v>
          </cell>
          <cell r="IT48" t="e">
            <v>#DIV/0!</v>
          </cell>
          <cell r="IU48" t="e">
            <v>#DIV/0!</v>
          </cell>
        </row>
        <row r="49">
          <cell r="A49" t="str">
            <v>Raiffeisen ZDMF</v>
          </cell>
          <cell r="ED49" t="str">
            <v/>
          </cell>
          <cell r="EE49">
            <v>-1</v>
          </cell>
          <cell r="EU49">
            <v>-0.73421354202376177</v>
          </cell>
          <cell r="EV49">
            <v>2.0986143867924527</v>
          </cell>
          <cell r="EW49">
            <v>0.14828368910001558</v>
          </cell>
          <cell r="EX49">
            <v>5.463895209997248</v>
          </cell>
          <cell r="FC49">
            <v>-0.64395896725244073</v>
          </cell>
          <cell r="FD49">
            <v>0.3798058037947154</v>
          </cell>
          <cell r="FE49">
            <v>-0.63113986722178472</v>
          </cell>
          <cell r="FF49">
            <v>0.12219422463286223</v>
          </cell>
          <cell r="FG49">
            <v>-0.131287198537961</v>
          </cell>
          <cell r="FH49">
            <v>-3.5855724161978464E-2</v>
          </cell>
          <cell r="FI49">
            <v>-0.50994989236154087</v>
          </cell>
          <cell r="FJ49">
            <v>6.3032256965765576</v>
          </cell>
          <cell r="FK49">
            <v>0.97231814096224389</v>
          </cell>
          <cell r="FL49">
            <v>-0.63603395707428756</v>
          </cell>
          <cell r="FM49">
            <v>-0.46271194883017353</v>
          </cell>
          <cell r="FN49">
            <v>9.7168424217079732</v>
          </cell>
          <cell r="FO49">
            <v>-0.4031677912358046</v>
          </cell>
          <cell r="FP49">
            <v>-0.84429458548971104</v>
          </cell>
          <cell r="FQ49">
            <v>0.39730428057768674</v>
          </cell>
          <cell r="FR49">
            <v>-5.3441428837970983E-2</v>
          </cell>
          <cell r="FS49">
            <v>2.6256367625927721</v>
          </cell>
          <cell r="FT49">
            <v>-0.71980511846757267</v>
          </cell>
          <cell r="FU49">
            <v>-0.49180336098721622</v>
          </cell>
          <cell r="FV49">
            <v>2.5039032420741094</v>
          </cell>
          <cell r="FW49">
            <v>-0.82446431131439402</v>
          </cell>
          <cell r="FX49">
            <v>-1</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row>
        <row r="50">
          <cell r="A50" t="str">
            <v>Erste ZDMF</v>
          </cell>
          <cell r="EE50" t="str">
            <v/>
          </cell>
          <cell r="EU50">
            <v>0.39433581444025601</v>
          </cell>
          <cell r="EV50">
            <v>0.39031206200647933</v>
          </cell>
          <cell r="EW50">
            <v>-1</v>
          </cell>
          <cell r="EX50" t="e">
            <v>#DIV/0!</v>
          </cell>
          <cell r="FC50">
            <v>-0.74207652911242472</v>
          </cell>
          <cell r="FD50">
            <v>12.073457846466482</v>
          </cell>
          <cell r="FE50">
            <v>-0.56145355945098951</v>
          </cell>
          <cell r="FF50">
            <v>-0.65907391030353346</v>
          </cell>
          <cell r="FG50">
            <v>4.4440880146098234</v>
          </cell>
          <cell r="FH50">
            <v>-0.5123696198969272</v>
          </cell>
          <cell r="FI50">
            <v>0.42755242827384432</v>
          </cell>
          <cell r="FJ50">
            <v>-0.45559898171619262</v>
          </cell>
          <cell r="FK50">
            <v>0.54857924783513901</v>
          </cell>
          <cell r="FL50">
            <v>-0.23837887337436958</v>
          </cell>
          <cell r="FM50">
            <v>-0.24574588818967913</v>
          </cell>
          <cell r="FN50">
            <v>-1</v>
          </cell>
          <cell r="FO50" t="e">
            <v>#DIV/0!</v>
          </cell>
          <cell r="FP50" t="e">
            <v>#DIV/0!</v>
          </cell>
          <cell r="FQ50">
            <v>0.88216736470097357</v>
          </cell>
          <cell r="FR50">
            <v>-0.20607475001848319</v>
          </cell>
          <cell r="FS50">
            <v>-0.74193363025872761</v>
          </cell>
          <cell r="FT50">
            <v>0.33106940054267264</v>
          </cell>
          <cell r="FU50">
            <v>0.15933247030539421</v>
          </cell>
          <cell r="FV50">
            <v>7.6202902722575905E-2</v>
          </cell>
          <cell r="FW50">
            <v>-0.68378755855654938</v>
          </cell>
          <cell r="FX50">
            <v>-1</v>
          </cell>
          <cell r="FY50" t="e">
            <v>#DIV/0!</v>
          </cell>
          <cell r="FZ50" t="e">
            <v>#DIV/0!</v>
          </cell>
          <cell r="GA50" t="e">
            <v>#DIV/0!</v>
          </cell>
          <cell r="GB50" t="e">
            <v>#DIV/0!</v>
          </cell>
          <cell r="GC50" t="e">
            <v>#DIV/0!</v>
          </cell>
          <cell r="GD50" t="e">
            <v>#DIV/0!</v>
          </cell>
          <cell r="GE50" t="e">
            <v>#DIV/0!</v>
          </cell>
          <cell r="GF50" t="e">
            <v>#DIV/0!</v>
          </cell>
          <cell r="GG50" t="e">
            <v>#DIV/0!</v>
          </cell>
          <cell r="GH50" t="e">
            <v>#DIV/0!</v>
          </cell>
          <cell r="GI50" t="e">
            <v>#DIV/0!</v>
          </cell>
          <cell r="GJ50" t="e">
            <v>#DIV/0!</v>
          </cell>
          <cell r="GK50" t="e">
            <v>#DIV/0!</v>
          </cell>
          <cell r="GL50" t="e">
            <v>#DIV/0!</v>
          </cell>
          <cell r="GM50" t="e">
            <v>#DIV/0!</v>
          </cell>
          <cell r="GN50" t="e">
            <v>#DIV/0!</v>
          </cell>
          <cell r="GO50" t="e">
            <v>#DIV/0!</v>
          </cell>
          <cell r="GP50" t="e">
            <v>#DIV/0!</v>
          </cell>
          <cell r="GQ50" t="e">
            <v>#DIV/0!</v>
          </cell>
          <cell r="GR50" t="e">
            <v>#DIV/0!</v>
          </cell>
          <cell r="GS50" t="e">
            <v>#DIV/0!</v>
          </cell>
          <cell r="GT50" t="e">
            <v>#DIV/0!</v>
          </cell>
          <cell r="GU50" t="e">
            <v>#DIV/0!</v>
          </cell>
          <cell r="GV50" t="e">
            <v>#DIV/0!</v>
          </cell>
          <cell r="GW50" t="e">
            <v>#DIV/0!</v>
          </cell>
          <cell r="GX50" t="e">
            <v>#DIV/0!</v>
          </cell>
          <cell r="GY50" t="e">
            <v>#DIV/0!</v>
          </cell>
          <cell r="GZ50" t="e">
            <v>#DIV/0!</v>
          </cell>
          <cell r="HA50" t="e">
            <v>#DIV/0!</v>
          </cell>
          <cell r="HB50" t="e">
            <v>#DIV/0!</v>
          </cell>
          <cell r="HC50" t="e">
            <v>#DIV/0!</v>
          </cell>
          <cell r="HD50" t="e">
            <v>#DIV/0!</v>
          </cell>
          <cell r="HE50" t="e">
            <v>#DIV/0!</v>
          </cell>
          <cell r="HF50" t="e">
            <v>#DIV/0!</v>
          </cell>
          <cell r="HG50" t="e">
            <v>#DIV/0!</v>
          </cell>
          <cell r="HH50" t="e">
            <v>#DIV/0!</v>
          </cell>
          <cell r="HI50" t="e">
            <v>#DIV/0!</v>
          </cell>
          <cell r="HJ50" t="e">
            <v>#DIV/0!</v>
          </cell>
          <cell r="HK50" t="e">
            <v>#DIV/0!</v>
          </cell>
          <cell r="HL50" t="e">
            <v>#DIV/0!</v>
          </cell>
          <cell r="HM50" t="e">
            <v>#DIV/0!</v>
          </cell>
          <cell r="HN50" t="e">
            <v>#DIV/0!</v>
          </cell>
          <cell r="HO50" t="e">
            <v>#DIV/0!</v>
          </cell>
          <cell r="HP50" t="e">
            <v>#DIV/0!</v>
          </cell>
          <cell r="HQ50" t="e">
            <v>#DIV/0!</v>
          </cell>
          <cell r="HR50" t="e">
            <v>#DIV/0!</v>
          </cell>
          <cell r="HS50" t="e">
            <v>#DIV/0!</v>
          </cell>
          <cell r="HT50" t="e">
            <v>#DIV/0!</v>
          </cell>
          <cell r="HU50" t="e">
            <v>#DIV/0!</v>
          </cell>
          <cell r="HV50" t="e">
            <v>#DIV/0!</v>
          </cell>
          <cell r="HW50" t="e">
            <v>#DIV/0!</v>
          </cell>
          <cell r="HX50" t="e">
            <v>#DIV/0!</v>
          </cell>
          <cell r="HY50" t="e">
            <v>#DIV/0!</v>
          </cell>
          <cell r="HZ50" t="e">
            <v>#DIV/0!</v>
          </cell>
          <cell r="IA50" t="e">
            <v>#DIV/0!</v>
          </cell>
          <cell r="IB50" t="e">
            <v>#DIV/0!</v>
          </cell>
          <cell r="IC50" t="e">
            <v>#DIV/0!</v>
          </cell>
          <cell r="ID50" t="e">
            <v>#DIV/0!</v>
          </cell>
          <cell r="IE50" t="e">
            <v>#DIV/0!</v>
          </cell>
          <cell r="IF50" t="e">
            <v>#DIV/0!</v>
          </cell>
          <cell r="IG50" t="e">
            <v>#DIV/0!</v>
          </cell>
          <cell r="IH50" t="e">
            <v>#DIV/0!</v>
          </cell>
          <cell r="II50" t="e">
            <v>#DIV/0!</v>
          </cell>
          <cell r="IJ50" t="e">
            <v>#DIV/0!</v>
          </cell>
          <cell r="IK50" t="e">
            <v>#DIV/0!</v>
          </cell>
          <cell r="IL50" t="e">
            <v>#DIV/0!</v>
          </cell>
          <cell r="IM50" t="e">
            <v>#DIV/0!</v>
          </cell>
          <cell r="IN50" t="e">
            <v>#DIV/0!</v>
          </cell>
          <cell r="IO50" t="e">
            <v>#DIV/0!</v>
          </cell>
          <cell r="IP50" t="e">
            <v>#DIV/0!</v>
          </cell>
          <cell r="IQ50" t="e">
            <v>#DIV/0!</v>
          </cell>
          <cell r="IR50" t="e">
            <v>#DIV/0!</v>
          </cell>
          <cell r="IS50" t="e">
            <v>#DIV/0!</v>
          </cell>
          <cell r="IT50" t="e">
            <v>#DIV/0!</v>
          </cell>
          <cell r="IU50" t="e">
            <v>#DIV/0!</v>
          </cell>
        </row>
        <row r="51">
          <cell r="A51" t="str">
            <v>AZ Treći horizont</v>
          </cell>
          <cell r="EU51" t="e">
            <v>#DIV/0!</v>
          </cell>
          <cell r="EV51" t="e">
            <v>#DIV/0!</v>
          </cell>
          <cell r="EW51" t="e">
            <v>#DIV/0!</v>
          </cell>
          <cell r="EX51" t="e">
            <v>#DIV/0!</v>
          </cell>
          <cell r="FC51" t="e">
            <v>#DIV/0!</v>
          </cell>
          <cell r="FD51">
            <v>-1</v>
          </cell>
          <cell r="FE51" t="e">
            <v>#DIV/0!</v>
          </cell>
          <cell r="FF51" t="e">
            <v>#DIV/0!</v>
          </cell>
          <cell r="FG51" t="e">
            <v>#DIV/0!</v>
          </cell>
          <cell r="FH51">
            <v>-1</v>
          </cell>
          <cell r="FI51" t="e">
            <v>#DIV/0!</v>
          </cell>
          <cell r="FJ51" t="e">
            <v>#DIV/0!</v>
          </cell>
          <cell r="FK51" t="e">
            <v>#DIV/0!</v>
          </cell>
          <cell r="FL51" t="e">
            <v>#DIV/0!</v>
          </cell>
          <cell r="FM51">
            <v>-0.68609598906043312</v>
          </cell>
          <cell r="FN51">
            <v>-0.50814739410633147</v>
          </cell>
          <cell r="FO51">
            <v>-1</v>
          </cell>
          <cell r="FP51" t="e">
            <v>#DIV/0!</v>
          </cell>
          <cell r="FQ51" t="e">
            <v>#DIV/0!</v>
          </cell>
          <cell r="FR51" t="e">
            <v>#DIV/0!</v>
          </cell>
          <cell r="FS51" t="e">
            <v>#DIV/0!</v>
          </cell>
          <cell r="FT51" t="e">
            <v>#DIV/0!</v>
          </cell>
          <cell r="FU51">
            <v>-0.77461421559191057</v>
          </cell>
          <cell r="FV51">
            <v>2.5332627802454279</v>
          </cell>
          <cell r="FW51">
            <v>-1</v>
          </cell>
          <cell r="FX51" t="e">
            <v>#DIV/0!</v>
          </cell>
          <cell r="FY51" t="e">
            <v>#DIV/0!</v>
          </cell>
          <cell r="FZ51" t="e">
            <v>#DIV/0!</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row>
        <row r="52">
          <cell r="A52" t="str">
            <v>NESTLE ZDMF</v>
          </cell>
          <cell r="EU52" t="str">
            <v/>
          </cell>
          <cell r="EV52" t="str">
            <v/>
          </cell>
          <cell r="EW52" t="str">
            <v/>
          </cell>
          <cell r="EX52" t="str">
            <v/>
          </cell>
          <cell r="FC52" t="e">
            <v>#DIV/0!</v>
          </cell>
          <cell r="FD52" t="e">
            <v>#DIV/0!</v>
          </cell>
          <cell r="FE52" t="e">
            <v>#DIV/0!</v>
          </cell>
          <cell r="FF52" t="e">
            <v>#DIV/0!</v>
          </cell>
          <cell r="FG52" t="e">
            <v>#DIV/0!</v>
          </cell>
          <cell r="FH52" t="e">
            <v>#DIV/0!</v>
          </cell>
          <cell r="FI52" t="e">
            <v>#DIV/0!</v>
          </cell>
          <cell r="FJ52" t="e">
            <v>#DIV/0!</v>
          </cell>
          <cell r="FK52" t="e">
            <v>#DIV/0!</v>
          </cell>
          <cell r="FL52" t="e">
            <v>#DIV/0!</v>
          </cell>
          <cell r="FM52" t="e">
            <v>#DIV/0!</v>
          </cell>
          <cell r="FN52" t="e">
            <v>#DIV/0!</v>
          </cell>
          <cell r="FO52" t="e">
            <v>#DIV/0!</v>
          </cell>
          <cell r="FP52" t="e">
            <v>#DIV/0!</v>
          </cell>
          <cell r="FQ52" t="e">
            <v>#DIV/0!</v>
          </cell>
          <cell r="FR52" t="e">
            <v>#DIV/0!</v>
          </cell>
          <cell r="FS52" t="e">
            <v>#DIV/0!</v>
          </cell>
          <cell r="FT52" t="e">
            <v>#DIV/0!</v>
          </cell>
          <cell r="FU52" t="e">
            <v>#DIV/0!</v>
          </cell>
          <cell r="FV52" t="e">
            <v>#DIV/0!</v>
          </cell>
          <cell r="FW52" t="e">
            <v>#DIV/0!</v>
          </cell>
          <cell r="FX52" t="e">
            <v>#DIV/0!</v>
          </cell>
          <cell r="FY52" t="e">
            <v>#DIV/0!</v>
          </cell>
          <cell r="FZ52" t="e">
            <v>#DIV/0!</v>
          </cell>
          <cell r="GA52" t="e">
            <v>#DIV/0!</v>
          </cell>
          <cell r="GB52" t="e">
            <v>#DIV/0!</v>
          </cell>
          <cell r="GC52" t="e">
            <v>#DIV/0!</v>
          </cell>
          <cell r="GD52" t="e">
            <v>#DIV/0!</v>
          </cell>
          <cell r="GE52" t="e">
            <v>#DIV/0!</v>
          </cell>
          <cell r="GF52" t="e">
            <v>#DIV/0!</v>
          </cell>
          <cell r="GG52" t="e">
            <v>#DIV/0!</v>
          </cell>
          <cell r="GH52" t="e">
            <v>#DIV/0!</v>
          </cell>
          <cell r="GI52" t="e">
            <v>#DIV/0!</v>
          </cell>
          <cell r="GJ52" t="e">
            <v>#DIV/0!</v>
          </cell>
          <cell r="GK52" t="e">
            <v>#DIV/0!</v>
          </cell>
          <cell r="GL52" t="e">
            <v>#DIV/0!</v>
          </cell>
          <cell r="GM52" t="e">
            <v>#DIV/0!</v>
          </cell>
          <cell r="GN52" t="e">
            <v>#DIV/0!</v>
          </cell>
          <cell r="GO52" t="e">
            <v>#DIV/0!</v>
          </cell>
          <cell r="GP52" t="e">
            <v>#DIV/0!</v>
          </cell>
          <cell r="GQ52" t="e">
            <v>#DIV/0!</v>
          </cell>
          <cell r="GR52" t="e">
            <v>#DIV/0!</v>
          </cell>
          <cell r="GS52" t="e">
            <v>#DIV/0!</v>
          </cell>
          <cell r="GT52" t="e">
            <v>#DIV/0!</v>
          </cell>
          <cell r="GU52" t="e">
            <v>#DIV/0!</v>
          </cell>
          <cell r="GV52" t="e">
            <v>#DIV/0!</v>
          </cell>
          <cell r="GW52" t="e">
            <v>#DIV/0!</v>
          </cell>
          <cell r="GX52" t="e">
            <v>#DIV/0!</v>
          </cell>
          <cell r="GY52" t="e">
            <v>#DIV/0!</v>
          </cell>
          <cell r="GZ52" t="e">
            <v>#DIV/0!</v>
          </cell>
          <cell r="HA52" t="e">
            <v>#DIV/0!</v>
          </cell>
          <cell r="HB52" t="e">
            <v>#DIV/0!</v>
          </cell>
          <cell r="HC52" t="e">
            <v>#DIV/0!</v>
          </cell>
          <cell r="HD52" t="e">
            <v>#DIV/0!</v>
          </cell>
          <cell r="HE52" t="e">
            <v>#DIV/0!</v>
          </cell>
          <cell r="HF52" t="e">
            <v>#DIV/0!</v>
          </cell>
          <cell r="HG52" t="e">
            <v>#DIV/0!</v>
          </cell>
          <cell r="HH52" t="e">
            <v>#DIV/0!</v>
          </cell>
          <cell r="HI52" t="e">
            <v>#DIV/0!</v>
          </cell>
          <cell r="HJ52" t="e">
            <v>#DIV/0!</v>
          </cell>
          <cell r="HK52" t="e">
            <v>#DIV/0!</v>
          </cell>
          <cell r="HL52" t="e">
            <v>#DIV/0!</v>
          </cell>
          <cell r="HM52" t="e">
            <v>#DIV/0!</v>
          </cell>
          <cell r="HN52" t="e">
            <v>#DIV/0!</v>
          </cell>
          <cell r="HO52" t="e">
            <v>#DIV/0!</v>
          </cell>
          <cell r="HP52" t="e">
            <v>#DIV/0!</v>
          </cell>
          <cell r="HQ52" t="e">
            <v>#DIV/0!</v>
          </cell>
          <cell r="HR52" t="e">
            <v>#DIV/0!</v>
          </cell>
          <cell r="HS52" t="e">
            <v>#DIV/0!</v>
          </cell>
          <cell r="HT52" t="e">
            <v>#DIV/0!</v>
          </cell>
          <cell r="HU52" t="e">
            <v>#DIV/0!</v>
          </cell>
          <cell r="HV52" t="e">
            <v>#DIV/0!</v>
          </cell>
          <cell r="HW52" t="e">
            <v>#DIV/0!</v>
          </cell>
          <cell r="HX52" t="e">
            <v>#DIV/0!</v>
          </cell>
          <cell r="HY52" t="e">
            <v>#DIV/0!</v>
          </cell>
          <cell r="HZ52" t="e">
            <v>#DIV/0!</v>
          </cell>
          <cell r="IA52" t="e">
            <v>#DIV/0!</v>
          </cell>
          <cell r="IB52" t="e">
            <v>#DIV/0!</v>
          </cell>
          <cell r="IC52" t="e">
            <v>#DIV/0!</v>
          </cell>
          <cell r="ID52" t="e">
            <v>#DIV/0!</v>
          </cell>
          <cell r="IE52" t="e">
            <v>#DIV/0!</v>
          </cell>
          <cell r="IF52" t="e">
            <v>#DIV/0!</v>
          </cell>
          <cell r="IG52" t="e">
            <v>#DIV/0!</v>
          </cell>
          <cell r="IH52" t="e">
            <v>#DIV/0!</v>
          </cell>
          <cell r="II52" t="e">
            <v>#DIV/0!</v>
          </cell>
          <cell r="IJ52" t="e">
            <v>#DIV/0!</v>
          </cell>
          <cell r="IK52" t="e">
            <v>#DIV/0!</v>
          </cell>
          <cell r="IL52" t="e">
            <v>#DIV/0!</v>
          </cell>
          <cell r="IM52" t="e">
            <v>#DIV/0!</v>
          </cell>
          <cell r="IN52" t="e">
            <v>#DIV/0!</v>
          </cell>
          <cell r="IO52" t="e">
            <v>#DIV/0!</v>
          </cell>
          <cell r="IP52" t="e">
            <v>#DIV/0!</v>
          </cell>
          <cell r="IQ52" t="e">
            <v>#DIV/0!</v>
          </cell>
          <cell r="IR52" t="e">
            <v>#DIV/0!</v>
          </cell>
          <cell r="IS52" t="e">
            <v>#DIV/0!</v>
          </cell>
          <cell r="IT52" t="e">
            <v>#DIV/0!</v>
          </cell>
          <cell r="IU52" t="e">
            <v>#DIV/0!</v>
          </cell>
        </row>
        <row r="53">
          <cell r="A53" t="str">
            <v>POŠTA ZDMF</v>
          </cell>
          <cell r="FK53" t="e">
            <v>#DIV/0!</v>
          </cell>
          <cell r="FL53" t="e">
            <v>#DIV/0!</v>
          </cell>
          <cell r="FM53">
            <v>2.5780584297875051</v>
          </cell>
          <cell r="FN53">
            <v>-0.62391395893288371</v>
          </cell>
          <cell r="FO53">
            <v>7.6981953914982064</v>
          </cell>
          <cell r="FP53">
            <v>4.369917577457981</v>
          </cell>
          <cell r="FQ53">
            <v>-0.57299139004351085</v>
          </cell>
          <cell r="FR53">
            <v>-0.4558310603791732</v>
          </cell>
          <cell r="FS53">
            <v>-0.30351941798140769</v>
          </cell>
          <cell r="FT53">
            <v>-0.27850350649782296</v>
          </cell>
          <cell r="FU53">
            <v>-4.5537678357698841E-3</v>
          </cell>
          <cell r="FV53">
            <v>-0.20363735846052933</v>
          </cell>
          <cell r="FW53">
            <v>-0.30772117692943712</v>
          </cell>
          <cell r="FX53">
            <v>-1</v>
          </cell>
          <cell r="FY53" t="e">
            <v>#DIV/0!</v>
          </cell>
          <cell r="FZ53" t="e">
            <v>#DIV/0!</v>
          </cell>
          <cell r="GA53" t="e">
            <v>#DIV/0!</v>
          </cell>
          <cell r="GB53" t="e">
            <v>#DIV/0!</v>
          </cell>
          <cell r="GC53" t="e">
            <v>#DIV/0!</v>
          </cell>
          <cell r="GD53" t="e">
            <v>#DIV/0!</v>
          </cell>
          <cell r="GE53" t="e">
            <v>#DIV/0!</v>
          </cell>
          <cell r="GF53" t="e">
            <v>#DIV/0!</v>
          </cell>
          <cell r="GG53" t="e">
            <v>#DIV/0!</v>
          </cell>
          <cell r="GH53" t="e">
            <v>#DIV/0!</v>
          </cell>
          <cell r="GI53" t="e">
            <v>#DIV/0!</v>
          </cell>
          <cell r="GJ53" t="e">
            <v>#DIV/0!</v>
          </cell>
          <cell r="GK53" t="e">
            <v>#DIV/0!</v>
          </cell>
          <cell r="GL53" t="e">
            <v>#DIV/0!</v>
          </cell>
          <cell r="GM53" t="e">
            <v>#DIV/0!</v>
          </cell>
          <cell r="GN53" t="e">
            <v>#DIV/0!</v>
          </cell>
          <cell r="GO53" t="e">
            <v>#DIV/0!</v>
          </cell>
          <cell r="GP53" t="e">
            <v>#DIV/0!</v>
          </cell>
          <cell r="GQ53" t="e">
            <v>#DIV/0!</v>
          </cell>
          <cell r="GR53" t="e">
            <v>#DIV/0!</v>
          </cell>
          <cell r="GS53" t="e">
            <v>#DIV/0!</v>
          </cell>
          <cell r="GT53" t="e">
            <v>#DIV/0!</v>
          </cell>
          <cell r="GU53" t="e">
            <v>#DIV/0!</v>
          </cell>
          <cell r="GV53" t="e">
            <v>#DIV/0!</v>
          </cell>
          <cell r="GW53" t="e">
            <v>#DIV/0!</v>
          </cell>
          <cell r="GX53" t="e">
            <v>#DIV/0!</v>
          </cell>
          <cell r="GY53" t="e">
            <v>#DIV/0!</v>
          </cell>
          <cell r="GZ53" t="e">
            <v>#DIV/0!</v>
          </cell>
          <cell r="HA53" t="e">
            <v>#DIV/0!</v>
          </cell>
          <cell r="HB53" t="e">
            <v>#DIV/0!</v>
          </cell>
          <cell r="HC53" t="e">
            <v>#DIV/0!</v>
          </cell>
          <cell r="HD53" t="e">
            <v>#DIV/0!</v>
          </cell>
          <cell r="HE53" t="e">
            <v>#DIV/0!</v>
          </cell>
          <cell r="HF53" t="e">
            <v>#DIV/0!</v>
          </cell>
          <cell r="HG53" t="e">
            <v>#DIV/0!</v>
          </cell>
          <cell r="HH53" t="e">
            <v>#DIV/0!</v>
          </cell>
          <cell r="HI53" t="e">
            <v>#DIV/0!</v>
          </cell>
          <cell r="HJ53" t="e">
            <v>#DIV/0!</v>
          </cell>
          <cell r="HK53" t="e">
            <v>#DIV/0!</v>
          </cell>
          <cell r="HL53" t="e">
            <v>#DIV/0!</v>
          </cell>
          <cell r="HM53" t="e">
            <v>#DIV/0!</v>
          </cell>
          <cell r="HN53" t="e">
            <v>#DIV/0!</v>
          </cell>
          <cell r="HO53" t="e">
            <v>#DIV/0!</v>
          </cell>
          <cell r="HP53" t="e">
            <v>#DIV/0!</v>
          </cell>
          <cell r="HQ53" t="e">
            <v>#DIV/0!</v>
          </cell>
          <cell r="HR53" t="e">
            <v>#DIV/0!</v>
          </cell>
          <cell r="HS53" t="e">
            <v>#DIV/0!</v>
          </cell>
          <cell r="HT53" t="e">
            <v>#DIV/0!</v>
          </cell>
          <cell r="HU53" t="e">
            <v>#DIV/0!</v>
          </cell>
          <cell r="HV53" t="e">
            <v>#DIV/0!</v>
          </cell>
          <cell r="HW53" t="e">
            <v>#DIV/0!</v>
          </cell>
          <cell r="HX53" t="e">
            <v>#DIV/0!</v>
          </cell>
          <cell r="HY53" t="e">
            <v>#DIV/0!</v>
          </cell>
          <cell r="HZ53" t="e">
            <v>#DIV/0!</v>
          </cell>
          <cell r="IA53" t="e">
            <v>#DIV/0!</v>
          </cell>
          <cell r="IB53" t="e">
            <v>#DIV/0!</v>
          </cell>
          <cell r="IC53" t="e">
            <v>#DIV/0!</v>
          </cell>
          <cell r="ID53" t="e">
            <v>#DIV/0!</v>
          </cell>
          <cell r="IE53" t="e">
            <v>#DIV/0!</v>
          </cell>
          <cell r="IF53" t="e">
            <v>#DIV/0!</v>
          </cell>
          <cell r="IG53" t="e">
            <v>#DIV/0!</v>
          </cell>
          <cell r="IH53" t="e">
            <v>#DIV/0!</v>
          </cell>
          <cell r="II53" t="e">
            <v>#DIV/0!</v>
          </cell>
          <cell r="IJ53" t="e">
            <v>#DIV/0!</v>
          </cell>
          <cell r="IK53" t="e">
            <v>#DIV/0!</v>
          </cell>
          <cell r="IL53" t="e">
            <v>#DIV/0!</v>
          </cell>
          <cell r="IM53" t="e">
            <v>#DIV/0!</v>
          </cell>
          <cell r="IN53" t="e">
            <v>#DIV/0!</v>
          </cell>
          <cell r="IO53" t="e">
            <v>#DIV/0!</v>
          </cell>
          <cell r="IP53" t="e">
            <v>#DIV/0!</v>
          </cell>
          <cell r="IQ53" t="e">
            <v>#DIV/0!</v>
          </cell>
          <cell r="IR53" t="e">
            <v>#DIV/0!</v>
          </cell>
          <cell r="IS53" t="e">
            <v>#DIV/0!</v>
          </cell>
          <cell r="IT53" t="e">
            <v>#DIV/0!</v>
          </cell>
          <cell r="IU53" t="e">
            <v>#DIV/0!</v>
          </cell>
        </row>
        <row r="54">
          <cell r="A54" t="str">
            <v>POLICIJSKI ZDMF</v>
          </cell>
          <cell r="FM54" t="e">
            <v>#DIV/0!</v>
          </cell>
          <cell r="FN54" t="e">
            <v>#DIV/0!</v>
          </cell>
          <cell r="FO54" t="e">
            <v>#DIV/0!</v>
          </cell>
          <cell r="FP54" t="e">
            <v>#DIV/0!</v>
          </cell>
          <cell r="FQ54" t="e">
            <v>#DIV/0!</v>
          </cell>
          <cell r="FR54" t="e">
            <v>#DIV/0!</v>
          </cell>
          <cell r="FS54" t="e">
            <v>#DIV/0!</v>
          </cell>
          <cell r="FT54" t="e">
            <v>#DIV/0!</v>
          </cell>
          <cell r="FU54" t="e">
            <v>#DIV/0!</v>
          </cell>
          <cell r="FV54" t="e">
            <v>#DIV/0!</v>
          </cell>
          <cell r="FW54" t="e">
            <v>#DIV/0!</v>
          </cell>
          <cell r="FX54" t="e">
            <v>#DIV/0!</v>
          </cell>
          <cell r="FY54" t="e">
            <v>#DIV/0!</v>
          </cell>
          <cell r="FZ54" t="e">
            <v>#DIV/0!</v>
          </cell>
          <cell r="GA54" t="e">
            <v>#DIV/0!</v>
          </cell>
          <cell r="GB54" t="e">
            <v>#DIV/0!</v>
          </cell>
          <cell r="GC54" t="e">
            <v>#DIV/0!</v>
          </cell>
          <cell r="GD54" t="e">
            <v>#DIV/0!</v>
          </cell>
          <cell r="GE54" t="e">
            <v>#DIV/0!</v>
          </cell>
          <cell r="GF54" t="e">
            <v>#DIV/0!</v>
          </cell>
          <cell r="GG54" t="e">
            <v>#DIV/0!</v>
          </cell>
          <cell r="GH54" t="e">
            <v>#DIV/0!</v>
          </cell>
          <cell r="GI54" t="e">
            <v>#DIV/0!</v>
          </cell>
          <cell r="GJ54" t="e">
            <v>#DIV/0!</v>
          </cell>
          <cell r="GK54" t="e">
            <v>#DIV/0!</v>
          </cell>
          <cell r="GL54" t="e">
            <v>#DIV/0!</v>
          </cell>
          <cell r="GM54" t="e">
            <v>#DIV/0!</v>
          </cell>
          <cell r="GN54" t="e">
            <v>#DIV/0!</v>
          </cell>
          <cell r="GO54" t="e">
            <v>#DIV/0!</v>
          </cell>
          <cell r="GP54" t="e">
            <v>#DIV/0!</v>
          </cell>
          <cell r="GQ54" t="e">
            <v>#DIV/0!</v>
          </cell>
          <cell r="GR54" t="e">
            <v>#DIV/0!</v>
          </cell>
          <cell r="GS54" t="e">
            <v>#DIV/0!</v>
          </cell>
          <cell r="GT54" t="e">
            <v>#DIV/0!</v>
          </cell>
          <cell r="GU54" t="e">
            <v>#DIV/0!</v>
          </cell>
          <cell r="GV54" t="e">
            <v>#DIV/0!</v>
          </cell>
          <cell r="GW54" t="e">
            <v>#DIV/0!</v>
          </cell>
          <cell r="GX54" t="e">
            <v>#DIV/0!</v>
          </cell>
          <cell r="GY54" t="e">
            <v>#DIV/0!</v>
          </cell>
          <cell r="GZ54" t="e">
            <v>#DIV/0!</v>
          </cell>
          <cell r="HA54" t="e">
            <v>#DIV/0!</v>
          </cell>
          <cell r="HB54" t="e">
            <v>#DIV/0!</v>
          </cell>
          <cell r="HC54" t="e">
            <v>#DIV/0!</v>
          </cell>
          <cell r="HD54" t="e">
            <v>#DIV/0!</v>
          </cell>
          <cell r="HE54" t="e">
            <v>#DIV/0!</v>
          </cell>
          <cell r="HF54" t="e">
            <v>#DIV/0!</v>
          </cell>
          <cell r="HG54" t="e">
            <v>#DIV/0!</v>
          </cell>
          <cell r="HH54" t="e">
            <v>#DIV/0!</v>
          </cell>
          <cell r="HI54" t="e">
            <v>#DIV/0!</v>
          </cell>
          <cell r="HJ54" t="e">
            <v>#DIV/0!</v>
          </cell>
          <cell r="HK54" t="e">
            <v>#DIV/0!</v>
          </cell>
          <cell r="HL54" t="e">
            <v>#DIV/0!</v>
          </cell>
          <cell r="HM54" t="e">
            <v>#DIV/0!</v>
          </cell>
          <cell r="HN54" t="e">
            <v>#DIV/0!</v>
          </cell>
          <cell r="HO54" t="e">
            <v>#DIV/0!</v>
          </cell>
          <cell r="HP54" t="e">
            <v>#DIV/0!</v>
          </cell>
          <cell r="HQ54" t="e">
            <v>#DIV/0!</v>
          </cell>
          <cell r="HR54" t="e">
            <v>#DIV/0!</v>
          </cell>
          <cell r="HS54" t="e">
            <v>#DIV/0!</v>
          </cell>
          <cell r="HT54" t="e">
            <v>#DIV/0!</v>
          </cell>
          <cell r="HU54" t="e">
            <v>#DIV/0!</v>
          </cell>
          <cell r="HV54" t="e">
            <v>#DIV/0!</v>
          </cell>
          <cell r="HW54" t="e">
            <v>#DIV/0!</v>
          </cell>
          <cell r="HX54" t="e">
            <v>#DIV/0!</v>
          </cell>
          <cell r="HY54" t="e">
            <v>#DIV/0!</v>
          </cell>
          <cell r="HZ54" t="e">
            <v>#DIV/0!</v>
          </cell>
          <cell r="IA54" t="e">
            <v>#DIV/0!</v>
          </cell>
          <cell r="IB54" t="e">
            <v>#DIV/0!</v>
          </cell>
          <cell r="IC54" t="e">
            <v>#DIV/0!</v>
          </cell>
          <cell r="ID54" t="e">
            <v>#DIV/0!</v>
          </cell>
          <cell r="IE54" t="e">
            <v>#DIV/0!</v>
          </cell>
          <cell r="IF54" t="e">
            <v>#DIV/0!</v>
          </cell>
          <cell r="IG54" t="e">
            <v>#DIV/0!</v>
          </cell>
          <cell r="IH54" t="e">
            <v>#DIV/0!</v>
          </cell>
          <cell r="II54" t="e">
            <v>#DIV/0!</v>
          </cell>
          <cell r="IJ54" t="e">
            <v>#DIV/0!</v>
          </cell>
          <cell r="IK54" t="e">
            <v>#DIV/0!</v>
          </cell>
          <cell r="IL54" t="e">
            <v>#DIV/0!</v>
          </cell>
          <cell r="IM54" t="e">
            <v>#DIV/0!</v>
          </cell>
          <cell r="IN54" t="e">
            <v>#DIV/0!</v>
          </cell>
          <cell r="IO54" t="e">
            <v>#DIV/0!</v>
          </cell>
          <cell r="IP54" t="e">
            <v>#DIV/0!</v>
          </cell>
          <cell r="IQ54" t="e">
            <v>#DIV/0!</v>
          </cell>
          <cell r="IR54" t="e">
            <v>#DIV/0!</v>
          </cell>
          <cell r="IS54" t="e">
            <v>#DIV/0!</v>
          </cell>
          <cell r="IT54" t="e">
            <v>#DIV/0!</v>
          </cell>
          <cell r="IU54" t="e">
            <v>#DIV/0!</v>
          </cell>
        </row>
        <row r="55">
          <cell r="A55" t="str">
            <v>ZDMF FINE</v>
          </cell>
          <cell r="FO55" t="e">
            <v>#DIV/0!</v>
          </cell>
          <cell r="FP55" t="e">
            <v>#DIV/0!</v>
          </cell>
          <cell r="FQ55" t="e">
            <v>#DIV/0!</v>
          </cell>
          <cell r="FR55">
            <v>0.81592143127797057</v>
          </cell>
          <cell r="FS55">
            <v>-1</v>
          </cell>
          <cell r="FT55" t="e">
            <v>#DIV/0!</v>
          </cell>
          <cell r="FU55">
            <v>-3.0809080449358484E-2</v>
          </cell>
          <cell r="FV55">
            <v>-1</v>
          </cell>
          <cell r="FW55" t="e">
            <v>#DIV/0!</v>
          </cell>
          <cell r="FX55">
            <v>-1</v>
          </cell>
          <cell r="FY55" t="e">
            <v>#DIV/0!</v>
          </cell>
          <cell r="FZ55" t="e">
            <v>#DIV/0!</v>
          </cell>
          <cell r="GA55" t="e">
            <v>#DIV/0!</v>
          </cell>
          <cell r="GB55" t="e">
            <v>#DIV/0!</v>
          </cell>
          <cell r="GC55" t="e">
            <v>#DIV/0!</v>
          </cell>
          <cell r="GD55" t="e">
            <v>#DIV/0!</v>
          </cell>
          <cell r="GE55" t="e">
            <v>#DIV/0!</v>
          </cell>
          <cell r="GF55" t="e">
            <v>#DIV/0!</v>
          </cell>
          <cell r="GG55" t="e">
            <v>#DIV/0!</v>
          </cell>
          <cell r="GH55" t="e">
            <v>#DIV/0!</v>
          </cell>
          <cell r="GI55" t="e">
            <v>#DIV/0!</v>
          </cell>
          <cell r="GJ55" t="e">
            <v>#DIV/0!</v>
          </cell>
          <cell r="GK55" t="e">
            <v>#DIV/0!</v>
          </cell>
          <cell r="GL55" t="e">
            <v>#DIV/0!</v>
          </cell>
          <cell r="GM55" t="e">
            <v>#DIV/0!</v>
          </cell>
          <cell r="GN55" t="e">
            <v>#DIV/0!</v>
          </cell>
          <cell r="GO55" t="e">
            <v>#DIV/0!</v>
          </cell>
          <cell r="GP55" t="e">
            <v>#DIV/0!</v>
          </cell>
          <cell r="GQ55" t="e">
            <v>#DIV/0!</v>
          </cell>
          <cell r="GR55" t="e">
            <v>#DIV/0!</v>
          </cell>
          <cell r="GS55" t="e">
            <v>#DIV/0!</v>
          </cell>
          <cell r="GT55" t="e">
            <v>#DIV/0!</v>
          </cell>
          <cell r="GU55" t="e">
            <v>#DIV/0!</v>
          </cell>
          <cell r="GV55" t="e">
            <v>#DIV/0!</v>
          </cell>
          <cell r="GW55" t="e">
            <v>#DIV/0!</v>
          </cell>
          <cell r="GX55" t="e">
            <v>#DIV/0!</v>
          </cell>
          <cell r="GY55" t="e">
            <v>#DIV/0!</v>
          </cell>
          <cell r="GZ55" t="e">
            <v>#DIV/0!</v>
          </cell>
          <cell r="HA55" t="e">
            <v>#DIV/0!</v>
          </cell>
          <cell r="HB55" t="e">
            <v>#DIV/0!</v>
          </cell>
          <cell r="HC55" t="e">
            <v>#DIV/0!</v>
          </cell>
          <cell r="HD55" t="e">
            <v>#DIV/0!</v>
          </cell>
          <cell r="HE55" t="e">
            <v>#DIV/0!</v>
          </cell>
          <cell r="HF55" t="e">
            <v>#DIV/0!</v>
          </cell>
          <cell r="HG55" t="e">
            <v>#DIV/0!</v>
          </cell>
          <cell r="HH55" t="e">
            <v>#DIV/0!</v>
          </cell>
          <cell r="HI55" t="e">
            <v>#DIV/0!</v>
          </cell>
          <cell r="HJ55" t="e">
            <v>#DIV/0!</v>
          </cell>
          <cell r="HK55" t="e">
            <v>#DIV/0!</v>
          </cell>
          <cell r="HL55" t="e">
            <v>#DIV/0!</v>
          </cell>
          <cell r="HM55" t="e">
            <v>#DIV/0!</v>
          </cell>
          <cell r="HN55" t="e">
            <v>#DIV/0!</v>
          </cell>
          <cell r="HO55" t="e">
            <v>#DIV/0!</v>
          </cell>
          <cell r="HP55" t="e">
            <v>#DIV/0!</v>
          </cell>
          <cell r="HQ55" t="e">
            <v>#DIV/0!</v>
          </cell>
          <cell r="HR55" t="e">
            <v>#DIV/0!</v>
          </cell>
          <cell r="HS55" t="e">
            <v>#DIV/0!</v>
          </cell>
          <cell r="HT55" t="e">
            <v>#DIV/0!</v>
          </cell>
          <cell r="HU55" t="e">
            <v>#DIV/0!</v>
          </cell>
          <cell r="HV55" t="e">
            <v>#DIV/0!</v>
          </cell>
          <cell r="HW55" t="e">
            <v>#DIV/0!</v>
          </cell>
          <cell r="HX55" t="e">
            <v>#DIV/0!</v>
          </cell>
          <cell r="HY55" t="e">
            <v>#DIV/0!</v>
          </cell>
          <cell r="HZ55" t="e">
            <v>#DIV/0!</v>
          </cell>
          <cell r="IA55" t="e">
            <v>#DIV/0!</v>
          </cell>
          <cell r="IB55" t="e">
            <v>#DIV/0!</v>
          </cell>
          <cell r="IC55" t="e">
            <v>#DIV/0!</v>
          </cell>
          <cell r="ID55" t="e">
            <v>#DIV/0!</v>
          </cell>
          <cell r="IE55" t="e">
            <v>#DIV/0!</v>
          </cell>
          <cell r="IF55" t="e">
            <v>#DIV/0!</v>
          </cell>
          <cell r="IG55" t="e">
            <v>#DIV/0!</v>
          </cell>
          <cell r="IH55" t="e">
            <v>#DIV/0!</v>
          </cell>
          <cell r="II55" t="e">
            <v>#DIV/0!</v>
          </cell>
          <cell r="IJ55" t="e">
            <v>#DIV/0!</v>
          </cell>
          <cell r="IK55" t="e">
            <v>#DIV/0!</v>
          </cell>
          <cell r="IL55" t="e">
            <v>#DIV/0!</v>
          </cell>
          <cell r="IM55" t="e">
            <v>#DIV/0!</v>
          </cell>
          <cell r="IN55" t="e">
            <v>#DIV/0!</v>
          </cell>
          <cell r="IO55" t="e">
            <v>#DIV/0!</v>
          </cell>
          <cell r="IP55" t="e">
            <v>#DIV/0!</v>
          </cell>
          <cell r="IQ55" t="e">
            <v>#DIV/0!</v>
          </cell>
          <cell r="IR55" t="e">
            <v>#DIV/0!</v>
          </cell>
          <cell r="IS55" t="e">
            <v>#DIV/0!</v>
          </cell>
          <cell r="IT55" t="e">
            <v>#DIV/0!</v>
          </cell>
          <cell r="IU55" t="e">
            <v>#DIV/0!</v>
          </cell>
        </row>
        <row r="57">
          <cell r="A57" t="str">
            <v>UKUPNO</v>
          </cell>
          <cell r="B57" t="e">
            <v>#REF!</v>
          </cell>
          <cell r="C57" t="e">
            <v>#DIV/0!</v>
          </cell>
          <cell r="D57" t="e">
            <v>#DIV/0!</v>
          </cell>
          <cell r="E57" t="e">
            <v>#DIV/0!</v>
          </cell>
          <cell r="F57" t="e">
            <v>#DIV/0!</v>
          </cell>
          <cell r="G57">
            <v>-1</v>
          </cell>
          <cell r="H57" t="e">
            <v>#DIV/0!</v>
          </cell>
          <cell r="I57" t="e">
            <v>#DIV/0!</v>
          </cell>
          <cell r="J57" t="e">
            <v>#DIV/0!</v>
          </cell>
          <cell r="K57">
            <v>-1</v>
          </cell>
          <cell r="L57" t="e">
            <v>#DIV/0!</v>
          </cell>
          <cell r="M57">
            <v>0.35439657836106087</v>
          </cell>
          <cell r="N57">
            <v>0.6652842349957736</v>
          </cell>
          <cell r="O57">
            <v>1.7454513729160388</v>
          </cell>
          <cell r="P57">
            <v>-0.41820041222038035</v>
          </cell>
          <cell r="Q57">
            <v>-0.94710879148757143</v>
          </cell>
          <cell r="R57">
            <v>-1</v>
          </cell>
          <cell r="S57" t="e">
            <v>#DIV/0!</v>
          </cell>
          <cell r="T57">
            <v>2.7150437723726979</v>
          </cell>
          <cell r="U57">
            <v>1.778291933622743</v>
          </cell>
          <cell r="V57">
            <v>-1</v>
          </cell>
          <cell r="W57" t="e">
            <v>#DIV/0!</v>
          </cell>
          <cell r="X57">
            <v>0.29727271032834451</v>
          </cell>
          <cell r="Y57">
            <v>-0.38108382169688032</v>
          </cell>
          <cell r="Z57">
            <v>-0.23941160714285714</v>
          </cell>
          <cell r="AA57">
            <v>6.7866149210139231</v>
          </cell>
          <cell r="AB57">
            <v>1.39701885906103</v>
          </cell>
          <cell r="AC57">
            <v>-0.79239085663524522</v>
          </cell>
          <cell r="AD57">
            <v>-0.25547280072343581</v>
          </cell>
          <cell r="AE57">
            <v>0.91989529711863638</v>
          </cell>
          <cell r="AF57">
            <v>-0.89189562084404062</v>
          </cell>
          <cell r="AG57">
            <v>9.7432426868884505</v>
          </cell>
          <cell r="AH57">
            <v>1.4816850949865521</v>
          </cell>
          <cell r="AI57">
            <v>-0.94387896352903622</v>
          </cell>
          <cell r="AJ57">
            <v>1.4969032073783193</v>
          </cell>
          <cell r="AK57">
            <v>6.6921899458402576</v>
          </cell>
          <cell r="AL57">
            <v>-0.72839327877229954</v>
          </cell>
          <cell r="AM57">
            <v>-0.15867311967476766</v>
          </cell>
          <cell r="AN57">
            <v>6.6794445880743636</v>
          </cell>
          <cell r="AO57">
            <v>0.7048635619870427</v>
          </cell>
          <cell r="AP57">
            <v>-0.62229452095401494</v>
          </cell>
          <cell r="AQ57">
            <v>0.28596577314688271</v>
          </cell>
          <cell r="AR57">
            <v>-0.23535983634293925</v>
          </cell>
          <cell r="AS57">
            <v>-0.24685624696626871</v>
          </cell>
          <cell r="AT57">
            <v>-0.21494641956641639</v>
          </cell>
          <cell r="AU57">
            <v>0.44946348661273566</v>
          </cell>
          <cell r="AV57">
            <v>0.34848095170071341</v>
          </cell>
          <cell r="AW57">
            <v>1.0058019425802653</v>
          </cell>
          <cell r="AX57">
            <v>-0.60656878139929893</v>
          </cell>
          <cell r="AY57">
            <v>4.4641732512198808E-2</v>
          </cell>
          <cell r="AZ57">
            <v>1.2661741377871452</v>
          </cell>
          <cell r="BA57">
            <v>1.4354686320637884</v>
          </cell>
          <cell r="BB57">
            <v>-0.32403916418029238</v>
          </cell>
          <cell r="BC57">
            <v>-0.63799098014238365</v>
          </cell>
          <cell r="BD57">
            <v>0.30914593334049389</v>
          </cell>
          <cell r="BE57">
            <v>1.1358834662344117E-2</v>
          </cell>
          <cell r="BF57">
            <v>0.24962955173128631</v>
          </cell>
          <cell r="BG57">
            <v>-0.20416437640932147</v>
          </cell>
          <cell r="BH57">
            <v>0.40684530027256938</v>
          </cell>
          <cell r="BI57">
            <v>-9.7454288297378469E-2</v>
          </cell>
          <cell r="BJ57">
            <v>-7.9959212678432381E-2</v>
          </cell>
          <cell r="BK57">
            <v>0.12800317253307034</v>
          </cell>
          <cell r="BL57">
            <v>2.1845034888526143</v>
          </cell>
          <cell r="BM57">
            <v>0.46078512192506432</v>
          </cell>
          <cell r="BN57">
            <v>-0.29925738876822644</v>
          </cell>
          <cell r="BO57">
            <v>-0.43306800915569027</v>
          </cell>
          <cell r="BP57">
            <v>0.79681407936852788</v>
          </cell>
          <cell r="BQ57">
            <v>-0.59922173088033415</v>
          </cell>
          <cell r="BR57">
            <v>0.99745775040212104</v>
          </cell>
          <cell r="BS57">
            <v>-0.28498582487414181</v>
          </cell>
          <cell r="BT57">
            <v>6.0832896506752145E-2</v>
          </cell>
          <cell r="BU57">
            <v>-3.8964814595811532E-2</v>
          </cell>
          <cell r="BV57">
            <v>0.25971717788584875</v>
          </cell>
          <cell r="BW57">
            <v>0.80109081037368479</v>
          </cell>
          <cell r="BX57">
            <v>0.28115887037598392</v>
          </cell>
          <cell r="BY57">
            <v>0.18174253331401319</v>
          </cell>
          <cell r="BZ57">
            <v>-4.9554605424088426E-2</v>
          </cell>
          <cell r="CA57">
            <v>-0.17465089901310771</v>
          </cell>
          <cell r="CB57">
            <v>0.35539252172182534</v>
          </cell>
          <cell r="CC57">
            <v>-0.24299918204864931</v>
          </cell>
          <cell r="CD57">
            <v>-3.2009532676733309E-2</v>
          </cell>
          <cell r="CE57">
            <v>-0.2778530204323264</v>
          </cell>
          <cell r="CF57">
            <v>0.29040501855412565</v>
          </cell>
          <cell r="CG57">
            <v>-0.20820086862986861</v>
          </cell>
          <cell r="CH57">
            <v>-6.7787289342888926E-2</v>
          </cell>
          <cell r="CI57">
            <v>0.11892887587386783</v>
          </cell>
          <cell r="CJ57">
            <v>1.6648559705736625</v>
          </cell>
          <cell r="CK57">
            <v>-0.29717202160093797</v>
          </cell>
          <cell r="CL57">
            <v>-9.8952114072022479E-2</v>
          </cell>
          <cell r="CM57">
            <v>-0.25732234516486396</v>
          </cell>
          <cell r="CN57">
            <v>-0.31326449986074273</v>
          </cell>
          <cell r="CO57">
            <v>0.22526161108376333</v>
          </cell>
          <cell r="CP57">
            <v>-0.37607496964105808</v>
          </cell>
          <cell r="CQ57">
            <v>-0.24992977204466946</v>
          </cell>
          <cell r="CR57">
            <v>0.85600350996438768</v>
          </cell>
          <cell r="CS57">
            <v>0.39205427119839686</v>
          </cell>
          <cell r="CT57">
            <v>-0.17419416715485703</v>
          </cell>
          <cell r="CU57">
            <v>0.43330937078309939</v>
          </cell>
          <cell r="CV57">
            <v>1.0838521906172625</v>
          </cell>
          <cell r="CW57">
            <v>-0.16565753040828779</v>
          </cell>
          <cell r="CX57">
            <v>0.2042332393272106</v>
          </cell>
          <cell r="CY57">
            <v>0.45322071555772053</v>
          </cell>
          <cell r="CZ57">
            <v>-0.14473580319879756</v>
          </cell>
          <cell r="DA57">
            <v>-0.60241826299736712</v>
          </cell>
          <cell r="DB57">
            <v>0.26921707979591886</v>
          </cell>
          <cell r="DC57">
            <v>-0.25093702392626183</v>
          </cell>
          <cell r="DD57">
            <v>8.8757081330615786E-2</v>
          </cell>
          <cell r="DE57">
            <v>0.14016052155778488</v>
          </cell>
          <cell r="DF57">
            <v>0.10145018774899818</v>
          </cell>
          <cell r="DG57">
            <v>4.3754503840656357E-2</v>
          </cell>
          <cell r="DH57">
            <v>0.90985875059336119</v>
          </cell>
          <cell r="DI57">
            <v>1.690178084621137E-3</v>
          </cell>
          <cell r="DJ57">
            <v>-0.27832014503364466</v>
          </cell>
          <cell r="DK57">
            <v>-0.24034614683450692</v>
          </cell>
          <cell r="DL57">
            <v>-8.6643957197175075E-2</v>
          </cell>
          <cell r="DM57">
            <v>-0.16632208264248149</v>
          </cell>
          <cell r="DN57">
            <v>0.16418757012636981</v>
          </cell>
          <cell r="DO57">
            <v>-0.63839547260581408</v>
          </cell>
          <cell r="DP57">
            <v>1.2188099362289482</v>
          </cell>
          <cell r="DQ57">
            <v>-7.4847708948585501E-2</v>
          </cell>
          <cell r="DR57">
            <v>-8.6154422479309253E-2</v>
          </cell>
          <cell r="DS57">
            <v>0.43482775019140135</v>
          </cell>
          <cell r="DT57">
            <v>0.81207315262033353</v>
          </cell>
          <cell r="DU57">
            <v>-0.16132499701927983</v>
          </cell>
          <cell r="DV57">
            <v>2.0941319173877385E-2</v>
          </cell>
          <cell r="DW57">
            <v>-0.23689686533005444</v>
          </cell>
          <cell r="DX57">
            <v>-0.49164007211427546</v>
          </cell>
          <cell r="DY57">
            <v>0.22855900194140158</v>
          </cell>
          <cell r="DZ57">
            <v>0.23942573884268353</v>
          </cell>
          <cell r="EA57">
            <v>-0.25315056711931488</v>
          </cell>
          <cell r="EB57">
            <v>1.0010425164814589</v>
          </cell>
          <cell r="EC57">
            <v>-0.14504320010276708</v>
          </cell>
          <cell r="ED57">
            <v>-0.24196738129047968</v>
          </cell>
          <cell r="EE57">
            <v>-7.877269353637302E-2</v>
          </cell>
          <cell r="EF57">
            <v>1.7950215090599939</v>
          </cell>
          <cell r="EG57">
            <v>-0.35946279420635707</v>
          </cell>
          <cell r="EH57">
            <v>-0.24637790545265029</v>
          </cell>
          <cell r="EI57">
            <v>-0.2509209437788486</v>
          </cell>
          <cell r="EJ57">
            <v>0.47338584398377909</v>
          </cell>
          <cell r="EK57">
            <v>-0.24351745021899363</v>
          </cell>
          <cell r="EL57">
            <v>-0.36955407305978871</v>
          </cell>
          <cell r="EM57">
            <v>-4.3007751984226496E-2</v>
          </cell>
          <cell r="EN57">
            <v>-0.13157318116549976</v>
          </cell>
          <cell r="EO57">
            <v>4.8856648522494515E-2</v>
          </cell>
          <cell r="EP57">
            <v>0.87929584850743847</v>
          </cell>
          <cell r="EQ57">
            <v>-5.1113655601548229E-2</v>
          </cell>
          <cell r="ER57">
            <v>1.283334633363816</v>
          </cell>
          <cell r="ES57">
            <v>-0.39153784585549428</v>
          </cell>
          <cell r="ET57">
            <v>-0.27094259424253869</v>
          </cell>
          <cell r="EU57">
            <v>0.60089359596098546</v>
          </cell>
          <cell r="EV57">
            <v>-0.36018880007145082</v>
          </cell>
          <cell r="EW57">
            <v>-0.27121340387729587</v>
          </cell>
          <cell r="EX57">
            <v>7.6280976257608352E-2</v>
          </cell>
          <cell r="EY57">
            <v>-5.2129466585731296E-2</v>
          </cell>
          <cell r="EZ57">
            <v>0.23729404668799833</v>
          </cell>
          <cell r="FA57">
            <v>-3.7770315325039834E-2</v>
          </cell>
          <cell r="FB57">
            <v>8.7884344048615795E-2</v>
          </cell>
          <cell r="FC57">
            <v>0.16969231177935989</v>
          </cell>
          <cell r="FD57">
            <v>2.9185499581255354</v>
          </cell>
          <cell r="FE57">
            <v>-0.3113457214041857</v>
          </cell>
          <cell r="FF57">
            <v>-0.3573588381677788</v>
          </cell>
          <cell r="FG57">
            <v>-0.24782654195040488</v>
          </cell>
          <cell r="FH57">
            <v>0.53810821240943829</v>
          </cell>
          <cell r="FI57">
            <v>-0.3210834979930931</v>
          </cell>
          <cell r="FJ57">
            <v>-6.1350870293651716E-2</v>
          </cell>
          <cell r="FK57">
            <v>-0.35804233912022809</v>
          </cell>
          <cell r="FL57">
            <v>-4.8513420442449773E-2</v>
          </cell>
          <cell r="FM57">
            <v>0.50189747870164725</v>
          </cell>
          <cell r="FN57">
            <v>-0.14363891536547357</v>
          </cell>
          <cell r="FO57">
            <v>0.26146458288822338</v>
          </cell>
          <cell r="FP57">
            <v>0.95548386039734901</v>
          </cell>
          <cell r="FQ57">
            <v>-0.40889969831437467</v>
          </cell>
          <cell r="FR57">
            <v>-0.16354628422522066</v>
          </cell>
          <cell r="FS57">
            <v>-0.2407611920756012</v>
          </cell>
          <cell r="FT57">
            <v>-0.20888525703017502</v>
          </cell>
          <cell r="FU57">
            <v>1.232214975018131E-2</v>
          </cell>
          <cell r="FV57">
            <v>0.25454737290564489</v>
          </cell>
          <cell r="FW57">
            <v>-0.43243171577611916</v>
          </cell>
          <cell r="FX57">
            <v>-1</v>
          </cell>
          <cell r="FY57" t="e">
            <v>#DIV/0!</v>
          </cell>
          <cell r="FZ57" t="e">
            <v>#DIV/0!</v>
          </cell>
          <cell r="GA57" t="e">
            <v>#DIV/0!</v>
          </cell>
          <cell r="GB57" t="e">
            <v>#DIV/0!</v>
          </cell>
          <cell r="GC57" t="e">
            <v>#DIV/0!</v>
          </cell>
          <cell r="GD57" t="e">
            <v>#DIV/0!</v>
          </cell>
          <cell r="GE57" t="e">
            <v>#DIV/0!</v>
          </cell>
          <cell r="GF57" t="e">
            <v>#DIV/0!</v>
          </cell>
          <cell r="GG57" t="e">
            <v>#DIV/0!</v>
          </cell>
          <cell r="GH57" t="e">
            <v>#DIV/0!</v>
          </cell>
          <cell r="GI57" t="e">
            <v>#DIV/0!</v>
          </cell>
          <cell r="GJ57" t="e">
            <v>#DIV/0!</v>
          </cell>
          <cell r="GK57" t="e">
            <v>#DIV/0!</v>
          </cell>
          <cell r="GL57" t="e">
            <v>#DIV/0!</v>
          </cell>
          <cell r="GM57" t="e">
            <v>#DIV/0!</v>
          </cell>
          <cell r="GN57" t="e">
            <v>#DIV/0!</v>
          </cell>
          <cell r="GO57" t="e">
            <v>#DIV/0!</v>
          </cell>
          <cell r="GP57" t="e">
            <v>#DIV/0!</v>
          </cell>
          <cell r="GQ57" t="e">
            <v>#DIV/0!</v>
          </cell>
          <cell r="GR57" t="e">
            <v>#DIV/0!</v>
          </cell>
          <cell r="GS57" t="e">
            <v>#DIV/0!</v>
          </cell>
          <cell r="GT57" t="e">
            <v>#DIV/0!</v>
          </cell>
          <cell r="GU57" t="e">
            <v>#DIV/0!</v>
          </cell>
          <cell r="GV57" t="e">
            <v>#DIV/0!</v>
          </cell>
          <cell r="GW57" t="e">
            <v>#DIV/0!</v>
          </cell>
          <cell r="GX57" t="e">
            <v>#DIV/0!</v>
          </cell>
          <cell r="GY57" t="e">
            <v>#DIV/0!</v>
          </cell>
          <cell r="GZ57" t="e">
            <v>#DIV/0!</v>
          </cell>
          <cell r="HA57" t="e">
            <v>#DIV/0!</v>
          </cell>
          <cell r="HB57" t="e">
            <v>#DIV/0!</v>
          </cell>
          <cell r="HC57" t="e">
            <v>#DIV/0!</v>
          </cell>
          <cell r="HD57" t="e">
            <v>#DIV/0!</v>
          </cell>
          <cell r="HE57" t="e">
            <v>#DIV/0!</v>
          </cell>
          <cell r="HF57" t="e">
            <v>#DIV/0!</v>
          </cell>
          <cell r="HG57" t="e">
            <v>#DIV/0!</v>
          </cell>
          <cell r="HH57" t="e">
            <v>#DIV/0!</v>
          </cell>
          <cell r="HI57" t="e">
            <v>#DIV/0!</v>
          </cell>
          <cell r="HJ57" t="e">
            <v>#DIV/0!</v>
          </cell>
          <cell r="HK57" t="e">
            <v>#DIV/0!</v>
          </cell>
          <cell r="HL57" t="e">
            <v>#DIV/0!</v>
          </cell>
          <cell r="HM57" t="e">
            <v>#DIV/0!</v>
          </cell>
          <cell r="HN57" t="e">
            <v>#DIV/0!</v>
          </cell>
          <cell r="HO57" t="e">
            <v>#DIV/0!</v>
          </cell>
          <cell r="HP57" t="e">
            <v>#DIV/0!</v>
          </cell>
          <cell r="HQ57" t="e">
            <v>#DIV/0!</v>
          </cell>
          <cell r="HR57" t="e">
            <v>#DIV/0!</v>
          </cell>
          <cell r="HS57" t="e">
            <v>#DIV/0!</v>
          </cell>
          <cell r="HT57" t="e">
            <v>#DIV/0!</v>
          </cell>
          <cell r="HU57" t="e">
            <v>#DIV/0!</v>
          </cell>
          <cell r="HV57" t="e">
            <v>#DIV/0!</v>
          </cell>
          <cell r="HW57" t="e">
            <v>#DIV/0!</v>
          </cell>
          <cell r="HX57" t="e">
            <v>#DIV/0!</v>
          </cell>
          <cell r="HY57" t="e">
            <v>#DIV/0!</v>
          </cell>
          <cell r="HZ57" t="e">
            <v>#DIV/0!</v>
          </cell>
          <cell r="IA57" t="e">
            <v>#DIV/0!</v>
          </cell>
          <cell r="IB57" t="e">
            <v>#DIV/0!</v>
          </cell>
          <cell r="IC57" t="e">
            <v>#DIV/0!</v>
          </cell>
          <cell r="ID57" t="e">
            <v>#DIV/0!</v>
          </cell>
          <cell r="IE57" t="e">
            <v>#DIV/0!</v>
          </cell>
          <cell r="IF57" t="e">
            <v>#DIV/0!</v>
          </cell>
          <cell r="IG57" t="e">
            <v>#DIV/0!</v>
          </cell>
          <cell r="IH57" t="e">
            <v>#DIV/0!</v>
          </cell>
          <cell r="II57" t="e">
            <v>#DIV/0!</v>
          </cell>
          <cell r="IJ57" t="e">
            <v>#DIV/0!</v>
          </cell>
          <cell r="IK57" t="e">
            <v>#DIV/0!</v>
          </cell>
          <cell r="IL57" t="e">
            <v>#DIV/0!</v>
          </cell>
          <cell r="IM57" t="e">
            <v>#DIV/0!</v>
          </cell>
          <cell r="IN57" t="e">
            <v>#DIV/0!</v>
          </cell>
          <cell r="IO57" t="e">
            <v>#DIV/0!</v>
          </cell>
          <cell r="IP57" t="e">
            <v>#DIV/0!</v>
          </cell>
          <cell r="IQ57" t="e">
            <v>#DIV/0!</v>
          </cell>
          <cell r="IR57" t="e">
            <v>#DIV/0!</v>
          </cell>
          <cell r="IS57" t="e">
            <v>#DIV/0!</v>
          </cell>
          <cell r="IT57" t="e">
            <v>#DIV/0!</v>
          </cell>
          <cell r="IU57" t="e">
            <v>#DIV/0!</v>
          </cell>
        </row>
        <row r="59">
          <cell r="A59" t="str">
            <v>ukupne isplate:</v>
          </cell>
        </row>
        <row r="60">
          <cell r="A60" t="str">
            <v>AZ Vip</v>
          </cell>
          <cell r="B60" t="e">
            <v>#REF!</v>
          </cell>
          <cell r="D60">
            <v>0</v>
          </cell>
          <cell r="E60">
            <v>0</v>
          </cell>
          <cell r="F60">
            <v>3029.86</v>
          </cell>
          <cell r="G60">
            <v>3029.86</v>
          </cell>
          <cell r="H60">
            <v>3029.86</v>
          </cell>
          <cell r="I60">
            <v>3029.86</v>
          </cell>
          <cell r="J60">
            <v>3029.86</v>
          </cell>
          <cell r="K60">
            <v>3029.86</v>
          </cell>
          <cell r="L60">
            <v>3029.86</v>
          </cell>
          <cell r="M60">
            <v>7194.02</v>
          </cell>
          <cell r="N60">
            <v>14128.53</v>
          </cell>
          <cell r="O60">
            <v>30826.11</v>
          </cell>
          <cell r="P60">
            <v>34738.959999999999</v>
          </cell>
          <cell r="Q60">
            <v>34738.959999999999</v>
          </cell>
          <cell r="R60">
            <v>34738.959999999999</v>
          </cell>
          <cell r="S60">
            <v>34738.959999999999</v>
          </cell>
          <cell r="T60">
            <v>34738.959999999999</v>
          </cell>
          <cell r="U60">
            <v>34738.959999999999</v>
          </cell>
          <cell r="V60">
            <v>34738.959999999999</v>
          </cell>
          <cell r="W60">
            <v>34738.959999999999</v>
          </cell>
          <cell r="X60">
            <v>34738.959999999999</v>
          </cell>
          <cell r="Y60">
            <v>34738.959999999999</v>
          </cell>
          <cell r="Z60">
            <v>34738.959999999999</v>
          </cell>
          <cell r="AA60">
            <v>34738.959999999999</v>
          </cell>
          <cell r="AB60">
            <v>34738.959999999999</v>
          </cell>
          <cell r="AC60">
            <v>34738.959999999999</v>
          </cell>
          <cell r="AD60">
            <v>34738.959999999999</v>
          </cell>
          <cell r="AE60">
            <v>34738.959999999999</v>
          </cell>
          <cell r="AF60">
            <v>34738.959999999999</v>
          </cell>
          <cell r="AG60">
            <v>34738.959999999999</v>
          </cell>
          <cell r="AH60">
            <v>34738.959999999999</v>
          </cell>
          <cell r="AI60">
            <v>34738.959999999999</v>
          </cell>
          <cell r="AJ60">
            <v>34738.959999999999</v>
          </cell>
          <cell r="AK60">
            <v>34738.959999999999</v>
          </cell>
          <cell r="AL60">
            <v>34738.959999999999</v>
          </cell>
          <cell r="AM60">
            <v>34738.959999999999</v>
          </cell>
          <cell r="AN60">
            <v>59869</v>
          </cell>
          <cell r="AO60">
            <v>59869</v>
          </cell>
          <cell r="AP60">
            <v>73471.75</v>
          </cell>
          <cell r="AQ60">
            <v>73471.75</v>
          </cell>
          <cell r="AR60">
            <v>73471.75</v>
          </cell>
          <cell r="AS60">
            <v>73471.75</v>
          </cell>
          <cell r="AT60">
            <v>73471.75</v>
          </cell>
          <cell r="AU60">
            <v>73471.75</v>
          </cell>
          <cell r="AV60">
            <v>73471.75</v>
          </cell>
          <cell r="AW60">
            <v>73471.75</v>
          </cell>
          <cell r="AX60">
            <v>73471.75</v>
          </cell>
          <cell r="AY60">
            <v>73471.75</v>
          </cell>
          <cell r="AZ60">
            <v>79835.11</v>
          </cell>
          <cell r="BA60">
            <v>79835.11</v>
          </cell>
          <cell r="BB60">
            <v>79835.11</v>
          </cell>
          <cell r="BC60">
            <v>79835.11</v>
          </cell>
          <cell r="BD60">
            <v>79835.11</v>
          </cell>
          <cell r="BE60">
            <v>79835.11</v>
          </cell>
          <cell r="BF60">
            <v>79835.11</v>
          </cell>
          <cell r="BG60">
            <v>79835.11</v>
          </cell>
          <cell r="BH60">
            <v>79835.11</v>
          </cell>
          <cell r="BI60">
            <v>79835.11</v>
          </cell>
          <cell r="BJ60">
            <v>79835.11</v>
          </cell>
          <cell r="BK60">
            <v>79835.11</v>
          </cell>
          <cell r="BL60">
            <v>79835.11</v>
          </cell>
          <cell r="BM60">
            <v>116978.83</v>
          </cell>
          <cell r="BN60">
            <v>116978.83</v>
          </cell>
          <cell r="BO60">
            <v>136187.38</v>
          </cell>
          <cell r="BP60">
            <v>136187.38</v>
          </cell>
          <cell r="BQ60">
            <v>136187.38</v>
          </cell>
          <cell r="BR60">
            <v>136187.38</v>
          </cell>
          <cell r="BS60">
            <v>136187.38</v>
          </cell>
          <cell r="BT60">
            <v>136187.38</v>
          </cell>
          <cell r="BU60">
            <v>136187.38</v>
          </cell>
          <cell r="BV60">
            <v>158812.15</v>
          </cell>
          <cell r="BW60">
            <v>168340.31</v>
          </cell>
          <cell r="BX60">
            <v>168340.31</v>
          </cell>
          <cell r="BY60">
            <v>177967.55</v>
          </cell>
          <cell r="BZ60">
            <v>223295.75</v>
          </cell>
          <cell r="CA60">
            <v>223295.75</v>
          </cell>
          <cell r="CB60">
            <v>223295.75</v>
          </cell>
          <cell r="CC60">
            <v>229049.21</v>
          </cell>
          <cell r="CD60">
            <v>233434.78999999998</v>
          </cell>
          <cell r="CE60">
            <v>233434.78999999998</v>
          </cell>
          <cell r="CF60">
            <v>286534.11</v>
          </cell>
          <cell r="CG60">
            <v>286534.11</v>
          </cell>
          <cell r="CH60">
            <v>286861.71999999997</v>
          </cell>
          <cell r="CI60">
            <v>286861.71999999997</v>
          </cell>
          <cell r="CJ60">
            <v>357512.07999999996</v>
          </cell>
          <cell r="CK60">
            <v>359514.79999999993</v>
          </cell>
          <cell r="CL60">
            <v>359514.79999999993</v>
          </cell>
          <cell r="CM60">
            <v>359514.79999999993</v>
          </cell>
          <cell r="CN60">
            <v>369465.86999999994</v>
          </cell>
          <cell r="CO60">
            <v>369465.86999999994</v>
          </cell>
          <cell r="CP60">
            <v>369465.86999999994</v>
          </cell>
          <cell r="CQ60">
            <v>369465.86999999994</v>
          </cell>
          <cell r="CR60">
            <v>369465.86999999994</v>
          </cell>
          <cell r="CS60">
            <v>369465.86999999994</v>
          </cell>
          <cell r="CT60">
            <v>369465.86999999994</v>
          </cell>
          <cell r="CU60">
            <v>382084.72999999992</v>
          </cell>
          <cell r="CV60">
            <v>382084.72999999992</v>
          </cell>
          <cell r="CW60">
            <v>382084.72999999992</v>
          </cell>
          <cell r="CX60">
            <v>382084.72999999992</v>
          </cell>
          <cell r="CY60">
            <v>400426.50999999989</v>
          </cell>
          <cell r="CZ60">
            <v>462593.89999999991</v>
          </cell>
          <cell r="DA60">
            <v>462593.89999999991</v>
          </cell>
          <cell r="DB60">
            <v>462593.89999999991</v>
          </cell>
          <cell r="DC60">
            <v>462593.89999999991</v>
          </cell>
          <cell r="DD60">
            <v>462593.89999999991</v>
          </cell>
          <cell r="DE60">
            <v>462593.89999999991</v>
          </cell>
          <cell r="DF60">
            <v>462593.89999999991</v>
          </cell>
          <cell r="DG60">
            <v>462593.89999999991</v>
          </cell>
          <cell r="DH60">
            <v>462593.89999999991</v>
          </cell>
          <cell r="DI60">
            <v>462593.89999999991</v>
          </cell>
          <cell r="DJ60">
            <v>467027.78999999992</v>
          </cell>
          <cell r="DK60">
            <v>487126.79999999993</v>
          </cell>
          <cell r="DL60">
            <v>487126.79999999993</v>
          </cell>
          <cell r="DM60">
            <v>487126.79999999993</v>
          </cell>
          <cell r="DN60">
            <v>487126.79999999993</v>
          </cell>
          <cell r="DO60">
            <v>487126.79999999993</v>
          </cell>
          <cell r="DP60">
            <v>487126.79999999993</v>
          </cell>
          <cell r="DQ60">
            <v>504841.59999999992</v>
          </cell>
          <cell r="DR60">
            <v>504841.59999999992</v>
          </cell>
          <cell r="DS60">
            <v>504841.59999999992</v>
          </cell>
          <cell r="DT60">
            <v>504841.59999999992</v>
          </cell>
          <cell r="DU60">
            <v>1632610.46</v>
          </cell>
          <cell r="DV60">
            <v>1633602.43</v>
          </cell>
          <cell r="DW60">
            <v>1633602.43</v>
          </cell>
          <cell r="DX60">
            <v>1633602.43</v>
          </cell>
          <cell r="DY60">
            <v>1671045.3399999999</v>
          </cell>
          <cell r="DZ60">
            <v>1811420.3099999998</v>
          </cell>
          <cell r="EA60">
            <v>1811420.3099999998</v>
          </cell>
          <cell r="EB60">
            <v>1811420.3099999998</v>
          </cell>
          <cell r="EC60">
            <v>1848334.7899999998</v>
          </cell>
          <cell r="ED60">
            <v>1855933.4</v>
          </cell>
          <cell r="EE60">
            <v>1919404.5299999998</v>
          </cell>
          <cell r="EF60">
            <v>1919404.5299999998</v>
          </cell>
          <cell r="EG60">
            <v>1919404.5299999998</v>
          </cell>
          <cell r="EH60">
            <v>1919404.5299999998</v>
          </cell>
          <cell r="EI60">
            <v>1919404.5299999998</v>
          </cell>
          <cell r="EJ60">
            <v>1925975.9299999997</v>
          </cell>
          <cell r="EK60">
            <v>2004729.6699999997</v>
          </cell>
          <cell r="EL60">
            <v>2010415.8499999996</v>
          </cell>
          <cell r="EM60">
            <v>2010415.8499999996</v>
          </cell>
          <cell r="EN60">
            <v>2010415.8499999996</v>
          </cell>
          <cell r="EO60">
            <v>2010415.8499999996</v>
          </cell>
          <cell r="EP60">
            <v>2010415.8499999996</v>
          </cell>
          <cell r="EQ60">
            <v>2110865.1199999996</v>
          </cell>
          <cell r="ER60">
            <v>2324995.2799999998</v>
          </cell>
          <cell r="ES60">
            <v>2339809.1599999997</v>
          </cell>
          <cell r="ET60">
            <v>2342893.7799999998</v>
          </cell>
          <cell r="EU60">
            <v>2799404.8299999996</v>
          </cell>
          <cell r="EV60">
            <v>2807066.7499999995</v>
          </cell>
          <cell r="EW60">
            <v>2807066.7499999995</v>
          </cell>
          <cell r="EX60">
            <v>2823999.5399999996</v>
          </cell>
          <cell r="EY60">
            <v>2864086.5999999996</v>
          </cell>
          <cell r="EZ60">
            <v>2864086.5999999996</v>
          </cell>
          <cell r="FA60">
            <v>2891369.3099999996</v>
          </cell>
          <cell r="FB60">
            <v>2891369.3099999996</v>
          </cell>
          <cell r="FC60">
            <v>3147950.0799999996</v>
          </cell>
          <cell r="FD60">
            <v>3174152.2499999995</v>
          </cell>
          <cell r="FE60">
            <v>3174152.2499999995</v>
          </cell>
          <cell r="FF60">
            <v>3174152.2499999995</v>
          </cell>
          <cell r="FG60">
            <v>3183770.2399999998</v>
          </cell>
          <cell r="FH60">
            <v>3263836.2499999995</v>
          </cell>
          <cell r="FI60">
            <v>3263836.2499999995</v>
          </cell>
          <cell r="FJ60">
            <v>3296791.2499999995</v>
          </cell>
          <cell r="FK60">
            <v>3338136.6699999995</v>
          </cell>
          <cell r="FL60">
            <v>3338136.6699999995</v>
          </cell>
          <cell r="FM60">
            <v>3338136.6699999995</v>
          </cell>
          <cell r="FN60">
            <v>3338136.6699999995</v>
          </cell>
          <cell r="FO60">
            <v>3439244.4199999995</v>
          </cell>
          <cell r="FP60">
            <v>3439244.4199999995</v>
          </cell>
          <cell r="FQ60">
            <v>3439244.4199999995</v>
          </cell>
          <cell r="FR60">
            <v>3524546.5399999996</v>
          </cell>
          <cell r="FS60">
            <v>3524546.5399999996</v>
          </cell>
          <cell r="FT60">
            <v>3524546.5399999996</v>
          </cell>
          <cell r="FU60">
            <v>3524546.5399999996</v>
          </cell>
          <cell r="FV60">
            <v>3526572.0199999996</v>
          </cell>
          <cell r="FW60">
            <v>3528381.7999999993</v>
          </cell>
          <cell r="FX60">
            <v>3528381.7999999993</v>
          </cell>
          <cell r="FY60">
            <v>3528381.7999999993</v>
          </cell>
          <cell r="FZ60">
            <v>3528381.7999999993</v>
          </cell>
          <cell r="GA60">
            <v>3528381.7999999993</v>
          </cell>
          <cell r="GB60">
            <v>3528381.7999999993</v>
          </cell>
          <cell r="GC60">
            <v>3528381.7999999993</v>
          </cell>
          <cell r="GD60">
            <v>3528381.7999999993</v>
          </cell>
          <cell r="GE60">
            <v>3528381.7999999993</v>
          </cell>
          <cell r="GF60">
            <v>3528381.7999999993</v>
          </cell>
          <cell r="GG60">
            <v>3528381.7999999993</v>
          </cell>
          <cell r="GH60">
            <v>3528381.7999999993</v>
          </cell>
          <cell r="GI60">
            <v>3528381.7999999993</v>
          </cell>
          <cell r="GJ60">
            <v>3528381.7999999993</v>
          </cell>
          <cell r="GK60">
            <v>3528381.7999999993</v>
          </cell>
          <cell r="GL60">
            <v>3528381.7999999993</v>
          </cell>
          <cell r="GM60">
            <v>3528381.7999999993</v>
          </cell>
          <cell r="GN60">
            <v>3528381.7999999993</v>
          </cell>
          <cell r="GO60">
            <v>3528381.7999999993</v>
          </cell>
          <cell r="GP60">
            <v>3528381.7999999993</v>
          </cell>
          <cell r="GQ60">
            <v>3528381.7999999993</v>
          </cell>
          <cell r="GR60">
            <v>3528381.7999999993</v>
          </cell>
          <cell r="GS60">
            <v>3528381.7999999993</v>
          </cell>
          <cell r="GT60">
            <v>3528381.7999999993</v>
          </cell>
          <cell r="GU60">
            <v>3528381.7999999993</v>
          </cell>
          <cell r="GV60">
            <v>3528381.7999999993</v>
          </cell>
          <cell r="GW60">
            <v>3528381.7999999993</v>
          </cell>
          <cell r="GX60">
            <v>3528381.7999999993</v>
          </cell>
          <cell r="GY60">
            <v>3528381.7999999993</v>
          </cell>
          <cell r="GZ60">
            <v>3528381.7999999993</v>
          </cell>
          <cell r="HA60">
            <v>3528381.7999999993</v>
          </cell>
          <cell r="HB60">
            <v>3528381.7999999993</v>
          </cell>
          <cell r="HC60">
            <v>3528381.7999999993</v>
          </cell>
          <cell r="HD60">
            <v>3528381.7999999993</v>
          </cell>
          <cell r="HE60">
            <v>3528381.7999999993</v>
          </cell>
          <cell r="HF60">
            <v>3528381.7999999993</v>
          </cell>
          <cell r="HG60">
            <v>3528381.7999999993</v>
          </cell>
          <cell r="HH60">
            <v>3528381.7999999993</v>
          </cell>
          <cell r="HI60">
            <v>3528381.7999999993</v>
          </cell>
          <cell r="HJ60">
            <v>3528381.7999999993</v>
          </cell>
          <cell r="HK60">
            <v>3528381.7999999993</v>
          </cell>
          <cell r="HL60">
            <v>3528381.7999999993</v>
          </cell>
          <cell r="HM60">
            <v>3528381.7999999993</v>
          </cell>
          <cell r="HN60">
            <v>3528381.7999999993</v>
          </cell>
          <cell r="HO60">
            <v>3528381.7999999993</v>
          </cell>
          <cell r="HP60">
            <v>3528381.7999999993</v>
          </cell>
          <cell r="HQ60">
            <v>3528381.7999999993</v>
          </cell>
          <cell r="HR60">
            <v>3528381.7999999993</v>
          </cell>
          <cell r="HS60">
            <v>3528381.7999999993</v>
          </cell>
          <cell r="HT60">
            <v>3528381.7999999993</v>
          </cell>
          <cell r="HU60">
            <v>3528381.7999999993</v>
          </cell>
          <cell r="HV60">
            <v>3528381.7999999993</v>
          </cell>
          <cell r="HW60">
            <v>3528381.7999999993</v>
          </cell>
          <cell r="HX60">
            <v>3528381.7999999993</v>
          </cell>
          <cell r="HY60">
            <v>3528381.7999999993</v>
          </cell>
          <cell r="HZ60">
            <v>3528381.7999999993</v>
          </cell>
          <cell r="IA60">
            <v>3528381.7999999993</v>
          </cell>
          <cell r="IB60">
            <v>3528381.7999999993</v>
          </cell>
          <cell r="IC60">
            <v>3528381.7999999993</v>
          </cell>
          <cell r="ID60">
            <v>3528381.7999999993</v>
          </cell>
          <cell r="IE60">
            <v>3528381.7999999993</v>
          </cell>
          <cell r="IF60">
            <v>3528381.7999999993</v>
          </cell>
          <cell r="IG60">
            <v>3528381.7999999993</v>
          </cell>
          <cell r="IH60">
            <v>3528381.7999999993</v>
          </cell>
          <cell r="II60">
            <v>3528381.7999999993</v>
          </cell>
          <cell r="IJ60">
            <v>3528381.7999999993</v>
          </cell>
          <cell r="IK60">
            <v>3528381.7999999993</v>
          </cell>
          <cell r="IL60">
            <v>3528381.7999999993</v>
          </cell>
          <cell r="IM60">
            <v>3528381.7999999993</v>
          </cell>
          <cell r="IN60">
            <v>3528381.7999999993</v>
          </cell>
          <cell r="IO60">
            <v>3528381.7999999993</v>
          </cell>
          <cell r="IP60">
            <v>3528381.7999999993</v>
          </cell>
          <cell r="IQ60">
            <v>3528381.7999999993</v>
          </cell>
          <cell r="IR60">
            <v>3528381.7999999993</v>
          </cell>
          <cell r="IS60">
            <v>3528381.7999999993</v>
          </cell>
          <cell r="IT60">
            <v>3528381.7999999993</v>
          </cell>
          <cell r="IU60">
            <v>3528381.7999999993</v>
          </cell>
        </row>
        <row r="61">
          <cell r="A61" t="str">
            <v>AZ Dalekovod</v>
          </cell>
          <cell r="B61" t="e">
            <v>#REF!</v>
          </cell>
          <cell r="D61">
            <v>0</v>
          </cell>
          <cell r="E61">
            <v>0</v>
          </cell>
          <cell r="F61">
            <v>0</v>
          </cell>
          <cell r="G61">
            <v>0</v>
          </cell>
          <cell r="H61">
            <v>0</v>
          </cell>
          <cell r="I61">
            <v>0</v>
          </cell>
          <cell r="J61">
            <v>1512.05</v>
          </cell>
          <cell r="K61">
            <v>1512.05</v>
          </cell>
          <cell r="L61">
            <v>4586.6000000000004</v>
          </cell>
          <cell r="M61">
            <v>4586.6000000000004</v>
          </cell>
          <cell r="N61">
            <v>4586.6000000000004</v>
          </cell>
          <cell r="O61">
            <v>4586.6000000000004</v>
          </cell>
          <cell r="P61">
            <v>4586.6000000000004</v>
          </cell>
          <cell r="Q61">
            <v>4586.6000000000004</v>
          </cell>
          <cell r="R61">
            <v>4586.6000000000004</v>
          </cell>
          <cell r="S61">
            <v>4586.6000000000004</v>
          </cell>
          <cell r="T61">
            <v>4586.6000000000004</v>
          </cell>
          <cell r="U61">
            <v>4586.6000000000004</v>
          </cell>
          <cell r="V61">
            <v>4586.6000000000004</v>
          </cell>
          <cell r="W61">
            <v>4586.6000000000004</v>
          </cell>
          <cell r="X61">
            <v>4586.6000000000004</v>
          </cell>
          <cell r="Y61">
            <v>4586.6000000000004</v>
          </cell>
          <cell r="Z61">
            <v>4586.6000000000004</v>
          </cell>
          <cell r="AA61">
            <v>4586.6000000000004</v>
          </cell>
          <cell r="AB61">
            <v>4586.6000000000004</v>
          </cell>
          <cell r="AC61">
            <v>27809.15</v>
          </cell>
          <cell r="AD61">
            <v>27809.15</v>
          </cell>
          <cell r="AE61">
            <v>27809.15</v>
          </cell>
          <cell r="AF61">
            <v>27809.15</v>
          </cell>
          <cell r="AG61">
            <v>27809.15</v>
          </cell>
          <cell r="AH61">
            <v>43899.08</v>
          </cell>
          <cell r="AI61">
            <v>43899.08</v>
          </cell>
          <cell r="AJ61">
            <v>46768.39</v>
          </cell>
          <cell r="AK61">
            <v>85913.42</v>
          </cell>
          <cell r="AL61">
            <v>85913.42</v>
          </cell>
          <cell r="AM61">
            <v>85913.42</v>
          </cell>
          <cell r="AN61">
            <v>161994.06</v>
          </cell>
          <cell r="AO61">
            <v>300840.57</v>
          </cell>
          <cell r="AP61">
            <v>419246.92000000004</v>
          </cell>
          <cell r="AQ61">
            <v>484850.02</v>
          </cell>
          <cell r="AR61">
            <v>514188.82</v>
          </cell>
          <cell r="AS61">
            <v>540005.06000000006</v>
          </cell>
          <cell r="AT61">
            <v>540005.06000000006</v>
          </cell>
          <cell r="AU61">
            <v>540005.06000000006</v>
          </cell>
          <cell r="AV61">
            <v>555575.33000000007</v>
          </cell>
          <cell r="AW61">
            <v>686306.2300000001</v>
          </cell>
          <cell r="AX61">
            <v>699075.79000000015</v>
          </cell>
          <cell r="AY61">
            <v>790764.10000000009</v>
          </cell>
          <cell r="AZ61">
            <v>790764.10000000009</v>
          </cell>
          <cell r="BA61">
            <v>1026704.2300000001</v>
          </cell>
          <cell r="BB61">
            <v>1189907.06</v>
          </cell>
          <cell r="BC61">
            <v>1247576.77</v>
          </cell>
          <cell r="BD61">
            <v>1305788.8</v>
          </cell>
          <cell r="BE61">
            <v>1383779.92</v>
          </cell>
          <cell r="BF61">
            <v>1475988.23</v>
          </cell>
          <cell r="BG61">
            <v>1594551.33</v>
          </cell>
          <cell r="BH61">
            <v>1706387.1900000002</v>
          </cell>
          <cell r="BI61">
            <v>1794629.5200000003</v>
          </cell>
          <cell r="BJ61">
            <v>1832165.0400000003</v>
          </cell>
          <cell r="BK61">
            <v>1906123.5900000003</v>
          </cell>
          <cell r="BL61">
            <v>1960561.3900000004</v>
          </cell>
          <cell r="BM61">
            <v>2258530.5500000003</v>
          </cell>
          <cell r="BN61">
            <v>2515053.8800000004</v>
          </cell>
          <cell r="BO61">
            <v>2582655.0100000002</v>
          </cell>
          <cell r="BP61">
            <v>2715180.9000000004</v>
          </cell>
          <cell r="BQ61">
            <v>2749375.2700000005</v>
          </cell>
          <cell r="BR61">
            <v>2837215.3900000006</v>
          </cell>
          <cell r="BS61">
            <v>2886080.3600000008</v>
          </cell>
          <cell r="BT61">
            <v>2992036.4400000009</v>
          </cell>
          <cell r="BU61">
            <v>3035062.850000001</v>
          </cell>
          <cell r="BV61">
            <v>3167776.6400000011</v>
          </cell>
          <cell r="BW61">
            <v>3599849.350000001</v>
          </cell>
          <cell r="BX61">
            <v>3678254.1600000011</v>
          </cell>
          <cell r="BY61">
            <v>4163324.5900000012</v>
          </cell>
          <cell r="BZ61">
            <v>4617923.1700000009</v>
          </cell>
          <cell r="CA61">
            <v>5019651.5000000009</v>
          </cell>
          <cell r="CB61">
            <v>5438249.6700000009</v>
          </cell>
          <cell r="CC61">
            <v>5728791.0100000007</v>
          </cell>
          <cell r="CD61">
            <v>5967194.330000001</v>
          </cell>
          <cell r="CE61">
            <v>6396448.0000000009</v>
          </cell>
          <cell r="CF61">
            <v>6693051.8900000006</v>
          </cell>
          <cell r="CG61">
            <v>6881779.0600000005</v>
          </cell>
          <cell r="CH61">
            <v>7107983.0100000007</v>
          </cell>
          <cell r="CI61">
            <v>7444151.1900000004</v>
          </cell>
          <cell r="CJ61">
            <v>8270127.1100000003</v>
          </cell>
          <cell r="CK61">
            <v>8903621.7000000011</v>
          </cell>
          <cell r="CL61">
            <v>9182777.410000002</v>
          </cell>
          <cell r="CM61">
            <v>9371397.7400000021</v>
          </cell>
          <cell r="CN61">
            <v>9519954.2100000028</v>
          </cell>
          <cell r="CO61">
            <v>9709695.3200000022</v>
          </cell>
          <cell r="CP61">
            <v>9709695.3200000022</v>
          </cell>
          <cell r="CQ61">
            <v>9725615.8100000024</v>
          </cell>
          <cell r="CR61">
            <v>9725615.8100000024</v>
          </cell>
          <cell r="CS61">
            <v>9882594.6800000016</v>
          </cell>
          <cell r="CT61">
            <v>10332225.950000001</v>
          </cell>
          <cell r="CU61">
            <v>10830308.830000002</v>
          </cell>
          <cell r="CV61">
            <v>11336537.440000001</v>
          </cell>
          <cell r="CW61">
            <v>11890176.960000001</v>
          </cell>
          <cell r="CX61">
            <v>12037247.520000001</v>
          </cell>
          <cell r="CY61">
            <v>12492719.320000002</v>
          </cell>
          <cell r="CZ61">
            <v>12645861.350000001</v>
          </cell>
          <cell r="DA61">
            <v>12928807.690000001</v>
          </cell>
          <cell r="DB61">
            <v>13371028.710000001</v>
          </cell>
          <cell r="DC61">
            <v>13871967.280000001</v>
          </cell>
          <cell r="DD61">
            <v>14091217.200000001</v>
          </cell>
          <cell r="DE61">
            <v>14326395.340000002</v>
          </cell>
          <cell r="DF61">
            <v>14435732.110000001</v>
          </cell>
          <cell r="DG61">
            <v>14437654.960000001</v>
          </cell>
          <cell r="DH61">
            <v>14907995.870000001</v>
          </cell>
          <cell r="DI61">
            <v>15366857.180000002</v>
          </cell>
          <cell r="DJ61">
            <v>15472022.660000002</v>
          </cell>
          <cell r="DK61">
            <v>15745863.310000002</v>
          </cell>
          <cell r="DL61">
            <v>15779046.040000003</v>
          </cell>
          <cell r="DM61">
            <v>15975555.390000002</v>
          </cell>
          <cell r="DN61">
            <v>16128608.880000003</v>
          </cell>
          <cell r="DO61">
            <v>16128608.880000003</v>
          </cell>
          <cell r="DP61">
            <v>16364787.560000002</v>
          </cell>
          <cell r="DQ61">
            <v>16503331.780000003</v>
          </cell>
          <cell r="DR61">
            <v>16592524.620000003</v>
          </cell>
          <cell r="DS61">
            <v>16681669.390000002</v>
          </cell>
          <cell r="DT61">
            <v>16832762.800000001</v>
          </cell>
          <cell r="DU61">
            <v>17039553.949999999</v>
          </cell>
          <cell r="DV61">
            <v>17539525.800000001</v>
          </cell>
          <cell r="DW61">
            <v>17653784.289999999</v>
          </cell>
          <cell r="DX61">
            <v>17659748.07</v>
          </cell>
          <cell r="DY61">
            <v>17731120.460000001</v>
          </cell>
          <cell r="DZ61">
            <v>17808999.760000002</v>
          </cell>
          <cell r="EA61">
            <v>17875241.07</v>
          </cell>
          <cell r="EB61">
            <v>18079645.460000001</v>
          </cell>
          <cell r="EC61">
            <v>18417419</v>
          </cell>
          <cell r="ED61">
            <v>18417419</v>
          </cell>
          <cell r="EE61">
            <v>18647661.52</v>
          </cell>
          <cell r="EF61">
            <v>18850551.829999998</v>
          </cell>
          <cell r="EG61">
            <v>19011014.329999998</v>
          </cell>
          <cell r="EH61">
            <v>19408381.219999999</v>
          </cell>
          <cell r="EI61">
            <v>19512222.02</v>
          </cell>
          <cell r="EJ61">
            <v>19773314.489999998</v>
          </cell>
          <cell r="EK61">
            <v>19889529.5</v>
          </cell>
          <cell r="EL61">
            <v>19889529.5</v>
          </cell>
          <cell r="EM61">
            <v>20055926.870000001</v>
          </cell>
          <cell r="EN61">
            <v>20055926.870000001</v>
          </cell>
          <cell r="EO61">
            <v>20055926.870000001</v>
          </cell>
          <cell r="EP61">
            <v>20322296.290000003</v>
          </cell>
          <cell r="EQ61">
            <v>20329577.660000004</v>
          </cell>
          <cell r="ER61">
            <v>20411978.790000003</v>
          </cell>
          <cell r="ES61">
            <v>20586138.400000002</v>
          </cell>
          <cell r="ET61">
            <v>20856802.170000002</v>
          </cell>
          <cell r="EU61">
            <v>20888144.640000001</v>
          </cell>
          <cell r="EV61">
            <v>20925440.670000002</v>
          </cell>
          <cell r="EW61">
            <v>20925440.670000002</v>
          </cell>
          <cell r="EX61">
            <v>20925440.670000002</v>
          </cell>
          <cell r="EY61">
            <v>21049645.210000001</v>
          </cell>
          <cell r="EZ61">
            <v>21145789.690000001</v>
          </cell>
          <cell r="FA61">
            <v>21166615.850000001</v>
          </cell>
          <cell r="FB61">
            <v>21195994.830000002</v>
          </cell>
          <cell r="FC61">
            <v>21254115.130000003</v>
          </cell>
          <cell r="FD61">
            <v>21354646.310000002</v>
          </cell>
          <cell r="FE61">
            <v>21546281.950000003</v>
          </cell>
          <cell r="FF61">
            <v>21927715.100000001</v>
          </cell>
          <cell r="FG61">
            <v>21949717.700000003</v>
          </cell>
          <cell r="FH61">
            <v>22565883.590000004</v>
          </cell>
          <cell r="FI61">
            <v>22794222.430000003</v>
          </cell>
          <cell r="FJ61">
            <v>22914710.100000005</v>
          </cell>
          <cell r="FK61">
            <v>22914710.100000005</v>
          </cell>
          <cell r="FL61">
            <v>22914710.100000005</v>
          </cell>
          <cell r="FM61">
            <v>23170736.140000004</v>
          </cell>
          <cell r="FN61">
            <v>23400076.500000004</v>
          </cell>
          <cell r="FO61">
            <v>23497875.430000003</v>
          </cell>
          <cell r="FP61">
            <v>23975020.790000003</v>
          </cell>
          <cell r="FQ61">
            <v>24203950.040000003</v>
          </cell>
          <cell r="FR61">
            <v>24325874.550000004</v>
          </cell>
          <cell r="FS61">
            <v>24518715.050000004</v>
          </cell>
          <cell r="FT61">
            <v>24518715.050000004</v>
          </cell>
          <cell r="FU61">
            <v>24518715.050000004</v>
          </cell>
          <cell r="FV61">
            <v>24824299.270000003</v>
          </cell>
          <cell r="FW61">
            <v>24987175.980000004</v>
          </cell>
          <cell r="FX61">
            <v>24987175.980000004</v>
          </cell>
          <cell r="FY61">
            <v>24987175.980000004</v>
          </cell>
          <cell r="FZ61">
            <v>24987175.980000004</v>
          </cell>
          <cell r="GA61">
            <v>24987175.980000004</v>
          </cell>
          <cell r="GB61">
            <v>24987175.980000004</v>
          </cell>
          <cell r="GC61">
            <v>24987175.980000004</v>
          </cell>
          <cell r="GD61">
            <v>24987175.980000004</v>
          </cell>
          <cell r="GE61">
            <v>24987175.980000004</v>
          </cell>
          <cell r="GF61">
            <v>24987175.980000004</v>
          </cell>
          <cell r="GG61">
            <v>24987175.980000004</v>
          </cell>
          <cell r="GH61">
            <v>24987175.980000004</v>
          </cell>
          <cell r="GI61">
            <v>24987175.980000004</v>
          </cell>
          <cell r="GJ61">
            <v>24987175.980000004</v>
          </cell>
          <cell r="GK61">
            <v>24987175.980000004</v>
          </cell>
          <cell r="GL61">
            <v>24987175.980000004</v>
          </cell>
          <cell r="GM61">
            <v>24987175.980000004</v>
          </cell>
          <cell r="GN61">
            <v>24987175.980000004</v>
          </cell>
          <cell r="GO61">
            <v>24987175.980000004</v>
          </cell>
          <cell r="GP61">
            <v>24987175.980000004</v>
          </cell>
          <cell r="GQ61">
            <v>24987175.980000004</v>
          </cell>
          <cell r="GR61">
            <v>24987175.980000004</v>
          </cell>
          <cell r="GS61">
            <v>24987175.980000004</v>
          </cell>
          <cell r="GT61">
            <v>24987175.980000004</v>
          </cell>
          <cell r="GU61">
            <v>24987175.980000004</v>
          </cell>
          <cell r="GV61">
            <v>24987175.980000004</v>
          </cell>
          <cell r="GW61">
            <v>24987175.980000004</v>
          </cell>
          <cell r="GX61">
            <v>24987175.980000004</v>
          </cell>
          <cell r="GY61">
            <v>24987175.980000004</v>
          </cell>
          <cell r="GZ61">
            <v>24987175.980000004</v>
          </cell>
          <cell r="HA61">
            <v>24987175.980000004</v>
          </cell>
          <cell r="HB61">
            <v>24987175.980000004</v>
          </cell>
          <cell r="HC61">
            <v>24987175.980000004</v>
          </cell>
          <cell r="HD61">
            <v>24987175.980000004</v>
          </cell>
          <cell r="HE61">
            <v>24987175.980000004</v>
          </cell>
          <cell r="HF61">
            <v>24987175.980000004</v>
          </cell>
          <cell r="HG61">
            <v>24987175.980000004</v>
          </cell>
          <cell r="HH61">
            <v>24987175.980000004</v>
          </cell>
          <cell r="HI61">
            <v>24987175.980000004</v>
          </cell>
          <cell r="HJ61">
            <v>24987175.980000004</v>
          </cell>
          <cell r="HK61">
            <v>24987175.980000004</v>
          </cell>
          <cell r="HL61">
            <v>24987175.980000004</v>
          </cell>
          <cell r="HM61">
            <v>24987175.980000004</v>
          </cell>
          <cell r="HN61">
            <v>24987175.980000004</v>
          </cell>
          <cell r="HO61">
            <v>24987175.980000004</v>
          </cell>
          <cell r="HP61">
            <v>24987175.980000004</v>
          </cell>
          <cell r="HQ61">
            <v>24987175.980000004</v>
          </cell>
          <cell r="HR61">
            <v>24987175.980000004</v>
          </cell>
          <cell r="HS61">
            <v>24987175.980000004</v>
          </cell>
          <cell r="HT61">
            <v>24987175.980000004</v>
          </cell>
          <cell r="HU61">
            <v>24987175.980000004</v>
          </cell>
          <cell r="HV61">
            <v>24987175.980000004</v>
          </cell>
          <cell r="HW61">
            <v>24987175.980000004</v>
          </cell>
          <cell r="HX61">
            <v>24987175.980000004</v>
          </cell>
          <cell r="HY61">
            <v>24987175.980000004</v>
          </cell>
          <cell r="HZ61">
            <v>24987175.980000004</v>
          </cell>
          <cell r="IA61">
            <v>24987175.980000004</v>
          </cell>
          <cell r="IB61">
            <v>24987175.980000004</v>
          </cell>
          <cell r="IC61">
            <v>24987175.980000004</v>
          </cell>
          <cell r="ID61">
            <v>24987175.980000004</v>
          </cell>
          <cell r="IE61">
            <v>24987175.980000004</v>
          </cell>
          <cell r="IF61">
            <v>24987175.980000004</v>
          </cell>
          <cell r="IG61">
            <v>24987175.980000004</v>
          </cell>
          <cell r="IH61">
            <v>24987175.980000004</v>
          </cell>
          <cell r="II61">
            <v>24987175.980000004</v>
          </cell>
          <cell r="IJ61">
            <v>24987175.980000004</v>
          </cell>
          <cell r="IK61">
            <v>24987175.980000004</v>
          </cell>
          <cell r="IL61">
            <v>24987175.980000004</v>
          </cell>
          <cell r="IM61">
            <v>24987175.980000004</v>
          </cell>
          <cell r="IN61">
            <v>24987175.980000004</v>
          </cell>
          <cell r="IO61">
            <v>24987175.980000004</v>
          </cell>
          <cell r="IP61">
            <v>24987175.980000004</v>
          </cell>
          <cell r="IQ61">
            <v>24987175.980000004</v>
          </cell>
          <cell r="IR61">
            <v>24987175.980000004</v>
          </cell>
          <cell r="IS61">
            <v>24987175.980000004</v>
          </cell>
          <cell r="IT61">
            <v>24987175.980000004</v>
          </cell>
          <cell r="IU61">
            <v>24987175.980000004</v>
          </cell>
        </row>
        <row r="62">
          <cell r="A62" t="str">
            <v>AZ HKZP</v>
          </cell>
          <cell r="F62">
            <v>0</v>
          </cell>
          <cell r="G62">
            <v>0</v>
          </cell>
          <cell r="H62">
            <v>0</v>
          </cell>
          <cell r="I62">
            <v>0</v>
          </cell>
          <cell r="J62">
            <v>0</v>
          </cell>
          <cell r="K62">
            <v>0</v>
          </cell>
          <cell r="L62">
            <v>0</v>
          </cell>
          <cell r="M62">
            <v>0</v>
          </cell>
          <cell r="N62">
            <v>0</v>
          </cell>
          <cell r="O62">
            <v>1388.67</v>
          </cell>
          <cell r="P62">
            <v>1388.67</v>
          </cell>
          <cell r="Q62">
            <v>1388.67</v>
          </cell>
          <cell r="R62">
            <v>1388.67</v>
          </cell>
          <cell r="S62">
            <v>3212.88</v>
          </cell>
          <cell r="T62">
            <v>8445.7900000000009</v>
          </cell>
          <cell r="U62">
            <v>22441.190000000002</v>
          </cell>
          <cell r="V62">
            <v>22441.190000000002</v>
          </cell>
          <cell r="W62">
            <v>22441.190000000002</v>
          </cell>
          <cell r="X62">
            <v>22441.190000000002</v>
          </cell>
          <cell r="Y62">
            <v>22441.190000000002</v>
          </cell>
          <cell r="Z62">
            <v>28785.300000000003</v>
          </cell>
          <cell r="AA62">
            <v>44539.170000000006</v>
          </cell>
          <cell r="AB62">
            <v>44539.170000000006</v>
          </cell>
          <cell r="AC62">
            <v>44539.170000000006</v>
          </cell>
          <cell r="AD62">
            <v>63110.55</v>
          </cell>
          <cell r="AE62">
            <v>81753.010000000009</v>
          </cell>
          <cell r="AF62">
            <v>81753.010000000009</v>
          </cell>
          <cell r="AG62">
            <v>81753.010000000009</v>
          </cell>
          <cell r="AH62">
            <v>81753.010000000009</v>
          </cell>
          <cell r="AI62">
            <v>81753.010000000009</v>
          </cell>
          <cell r="AJ62">
            <v>81753.010000000009</v>
          </cell>
          <cell r="AK62">
            <v>102541.21</v>
          </cell>
          <cell r="AL62">
            <v>102541.21</v>
          </cell>
          <cell r="AM62">
            <v>104492.12000000001</v>
          </cell>
          <cell r="AN62">
            <v>124183.55000000002</v>
          </cell>
          <cell r="AO62">
            <v>163182.28000000003</v>
          </cell>
          <cell r="AP62">
            <v>163182.28000000003</v>
          </cell>
          <cell r="AQ62">
            <v>178182.28000000003</v>
          </cell>
          <cell r="AR62">
            <v>178182.28000000003</v>
          </cell>
          <cell r="AS62">
            <v>178182.28000000003</v>
          </cell>
          <cell r="AT62">
            <v>178182.28000000003</v>
          </cell>
          <cell r="AU62">
            <v>187374.21000000002</v>
          </cell>
          <cell r="AV62">
            <v>258067.76</v>
          </cell>
          <cell r="AW62">
            <v>267430.99</v>
          </cell>
          <cell r="AX62">
            <v>267430.99</v>
          </cell>
          <cell r="AY62">
            <v>303323.23</v>
          </cell>
          <cell r="AZ62">
            <v>334415.88</v>
          </cell>
          <cell r="BA62">
            <v>334415.88</v>
          </cell>
          <cell r="BB62">
            <v>356418.41000000003</v>
          </cell>
          <cell r="BC62">
            <v>382293.59</v>
          </cell>
          <cell r="BD62">
            <v>472349.36000000004</v>
          </cell>
          <cell r="BE62">
            <v>472349.36000000004</v>
          </cell>
          <cell r="BF62">
            <v>472349.36000000004</v>
          </cell>
          <cell r="BG62">
            <v>542048.69000000006</v>
          </cell>
          <cell r="BH62">
            <v>569307.53</v>
          </cell>
          <cell r="BI62">
            <v>580825.44000000006</v>
          </cell>
          <cell r="BJ62">
            <v>591943.14</v>
          </cell>
          <cell r="BK62">
            <v>631068.06000000006</v>
          </cell>
          <cell r="BL62">
            <v>746392</v>
          </cell>
          <cell r="BM62">
            <v>804953.84</v>
          </cell>
          <cell r="BN62">
            <v>949215.69</v>
          </cell>
          <cell r="BO62">
            <v>1010715.98</v>
          </cell>
          <cell r="BP62">
            <v>1089095.71</v>
          </cell>
          <cell r="BQ62">
            <v>1160519.78</v>
          </cell>
          <cell r="BR62">
            <v>1164211.5900000001</v>
          </cell>
          <cell r="BS62">
            <v>1315819.8800000001</v>
          </cell>
          <cell r="BT62">
            <v>1315819.8800000001</v>
          </cell>
          <cell r="BU62">
            <v>1362997.8900000001</v>
          </cell>
          <cell r="BV62">
            <v>1394077.27</v>
          </cell>
          <cell r="BW62">
            <v>1408978.74</v>
          </cell>
          <cell r="BX62">
            <v>1487532.21</v>
          </cell>
          <cell r="BY62">
            <v>1592794.64</v>
          </cell>
          <cell r="BZ62">
            <v>1674440.2799999998</v>
          </cell>
          <cell r="CA62">
            <v>1674440.2799999998</v>
          </cell>
          <cell r="CB62">
            <v>1880398.5199999998</v>
          </cell>
          <cell r="CC62">
            <v>1880398.5199999998</v>
          </cell>
          <cell r="CD62">
            <v>1926398.5199999998</v>
          </cell>
          <cell r="CE62">
            <v>1974085.6699999997</v>
          </cell>
          <cell r="CF62">
            <v>1974085.6699999997</v>
          </cell>
          <cell r="CG62">
            <v>1974085.6699999997</v>
          </cell>
          <cell r="CH62">
            <v>2011031.3399999996</v>
          </cell>
          <cell r="CI62">
            <v>2011031.3399999996</v>
          </cell>
          <cell r="CJ62">
            <v>2020291.5299999996</v>
          </cell>
          <cell r="CK62">
            <v>2213491.7299999995</v>
          </cell>
          <cell r="CL62">
            <v>2228581.3199999994</v>
          </cell>
          <cell r="CM62">
            <v>2356413.6499999994</v>
          </cell>
          <cell r="CN62">
            <v>2371228.0999999996</v>
          </cell>
          <cell r="CO62">
            <v>2441161.0799999996</v>
          </cell>
          <cell r="CP62">
            <v>2477514.8599999994</v>
          </cell>
          <cell r="CQ62">
            <v>2514337.6599999992</v>
          </cell>
          <cell r="CR62">
            <v>2662915.2499999991</v>
          </cell>
          <cell r="CS62">
            <v>2809136.3199999989</v>
          </cell>
          <cell r="CT62">
            <v>3006315.7399999988</v>
          </cell>
          <cell r="CU62">
            <v>3083674.5899999989</v>
          </cell>
          <cell r="CV62">
            <v>3653176.7799999989</v>
          </cell>
          <cell r="CW62">
            <v>3943482.4099999988</v>
          </cell>
          <cell r="CX62">
            <v>4269021.8099999987</v>
          </cell>
          <cell r="CY62">
            <v>4588610.7899999991</v>
          </cell>
          <cell r="CZ62">
            <v>5006385.5599999987</v>
          </cell>
          <cell r="DA62">
            <v>5107563.4799999986</v>
          </cell>
          <cell r="DB62">
            <v>5293526.4699999988</v>
          </cell>
          <cell r="DC62">
            <v>5370350.5599999987</v>
          </cell>
          <cell r="DD62">
            <v>5715981.4499999983</v>
          </cell>
          <cell r="DE62">
            <v>5814642.4699999979</v>
          </cell>
          <cell r="DF62">
            <v>6330029.5099999979</v>
          </cell>
          <cell r="DG62">
            <v>6577150.2599999979</v>
          </cell>
          <cell r="DH62">
            <v>7485720.6999999974</v>
          </cell>
          <cell r="DI62">
            <v>8266876.6699999971</v>
          </cell>
          <cell r="DJ62">
            <v>8826080.1399999969</v>
          </cell>
          <cell r="DK62">
            <v>9069496.3399999961</v>
          </cell>
          <cell r="DL62">
            <v>9347291.1399999969</v>
          </cell>
          <cell r="DM62">
            <v>9378070.3299999963</v>
          </cell>
          <cell r="DN62">
            <v>9663763.3699999955</v>
          </cell>
          <cell r="DO62">
            <v>9708551.6099999957</v>
          </cell>
          <cell r="DP62">
            <v>9748300.8299999963</v>
          </cell>
          <cell r="DQ62">
            <v>9806315.1299999971</v>
          </cell>
          <cell r="DR62">
            <v>9914492.3099999968</v>
          </cell>
          <cell r="DS62">
            <v>10117885.329999996</v>
          </cell>
          <cell r="DT62">
            <v>10248647.649999997</v>
          </cell>
          <cell r="DU62">
            <v>10305044.879999997</v>
          </cell>
          <cell r="DV62">
            <v>10617885.849999998</v>
          </cell>
          <cell r="DW62">
            <v>10747316.809999999</v>
          </cell>
          <cell r="DX62">
            <v>10747316.809999999</v>
          </cell>
          <cell r="DY62">
            <v>11320487.389999999</v>
          </cell>
          <cell r="DZ62">
            <v>11945226.77</v>
          </cell>
          <cell r="EA62">
            <v>12186984.529999999</v>
          </cell>
          <cell r="EB62">
            <v>12623184.029999999</v>
          </cell>
          <cell r="EC62">
            <v>12909963.219999999</v>
          </cell>
          <cell r="ED62">
            <v>13145510.299999999</v>
          </cell>
          <cell r="EE62">
            <v>13325370.499999998</v>
          </cell>
          <cell r="EF62">
            <v>13505756.949999997</v>
          </cell>
          <cell r="EG62">
            <v>13506051.739999996</v>
          </cell>
          <cell r="EH62">
            <v>13518203.819999997</v>
          </cell>
          <cell r="EI62">
            <v>13700007.189999996</v>
          </cell>
          <cell r="EJ62">
            <v>13997855.029999996</v>
          </cell>
          <cell r="EK62">
            <v>14147417.159999996</v>
          </cell>
          <cell r="EL62">
            <v>14151884.649999997</v>
          </cell>
          <cell r="EM62">
            <v>14244446.649999997</v>
          </cell>
          <cell r="EN62">
            <v>14244446.649999997</v>
          </cell>
          <cell r="EO62">
            <v>14244446.649999997</v>
          </cell>
          <cell r="EP62">
            <v>14974441.319999997</v>
          </cell>
          <cell r="EQ62">
            <v>14994859.469999997</v>
          </cell>
          <cell r="ER62">
            <v>15097802.099999998</v>
          </cell>
          <cell r="ES62">
            <v>15343525.569999998</v>
          </cell>
          <cell r="ET62">
            <v>15386781.139999999</v>
          </cell>
          <cell r="EU62">
            <v>15612016.589999998</v>
          </cell>
          <cell r="EV62">
            <v>15711373.039999997</v>
          </cell>
          <cell r="EW62">
            <v>16028805.049999997</v>
          </cell>
          <cell r="EX62">
            <v>16036284.879999997</v>
          </cell>
          <cell r="EY62">
            <v>16036284.879999997</v>
          </cell>
          <cell r="EZ62">
            <v>16258772.039999997</v>
          </cell>
          <cell r="FA62">
            <v>16281407.559999997</v>
          </cell>
          <cell r="FB62">
            <v>16307582.309999997</v>
          </cell>
          <cell r="FC62">
            <v>16533028.719999997</v>
          </cell>
          <cell r="FD62">
            <v>16957075.199999996</v>
          </cell>
          <cell r="FE62">
            <v>16988592.789999995</v>
          </cell>
          <cell r="FF62">
            <v>17209871.209999997</v>
          </cell>
          <cell r="FG62">
            <v>18119143.649999999</v>
          </cell>
          <cell r="FH62">
            <v>18282729.629999999</v>
          </cell>
          <cell r="FI62">
            <v>18595458.27</v>
          </cell>
          <cell r="FJ62">
            <v>18636508.050000001</v>
          </cell>
          <cell r="FK62">
            <v>18636508.050000001</v>
          </cell>
          <cell r="FL62">
            <v>18983269.68</v>
          </cell>
          <cell r="FM62">
            <v>19365625.890000001</v>
          </cell>
          <cell r="FN62">
            <v>19726878.490000002</v>
          </cell>
          <cell r="FO62">
            <v>19746286.600000001</v>
          </cell>
          <cell r="FP62">
            <v>20110476.790000003</v>
          </cell>
          <cell r="FQ62">
            <v>20513777.130000003</v>
          </cell>
          <cell r="FR62">
            <v>20675103.910000004</v>
          </cell>
          <cell r="FS62">
            <v>20690241.090000004</v>
          </cell>
          <cell r="FT62">
            <v>20693500.210000005</v>
          </cell>
          <cell r="FU62">
            <v>20693500.210000005</v>
          </cell>
          <cell r="FV62">
            <v>21013480.630000006</v>
          </cell>
          <cell r="FW62">
            <v>21304700.850000005</v>
          </cell>
          <cell r="FX62">
            <v>21304700.850000005</v>
          </cell>
          <cell r="FY62">
            <v>21304700.850000005</v>
          </cell>
          <cell r="FZ62">
            <v>21304700.850000005</v>
          </cell>
          <cell r="GA62">
            <v>21304700.850000005</v>
          </cell>
          <cell r="GB62">
            <v>21304700.850000005</v>
          </cell>
          <cell r="GC62">
            <v>21304700.850000005</v>
          </cell>
          <cell r="GD62">
            <v>21304700.850000005</v>
          </cell>
          <cell r="GE62">
            <v>21304700.850000005</v>
          </cell>
          <cell r="GF62">
            <v>21304700.850000005</v>
          </cell>
          <cell r="GG62">
            <v>21304700.850000005</v>
          </cell>
          <cell r="GH62">
            <v>21304700.850000005</v>
          </cell>
          <cell r="GI62">
            <v>21304700.850000005</v>
          </cell>
          <cell r="GJ62">
            <v>21304700.850000005</v>
          </cell>
          <cell r="GK62">
            <v>21304700.850000005</v>
          </cell>
          <cell r="GL62">
            <v>21304700.850000005</v>
          </cell>
          <cell r="GM62">
            <v>21304700.850000005</v>
          </cell>
          <cell r="GN62">
            <v>21304700.850000005</v>
          </cell>
          <cell r="GO62">
            <v>21304700.850000005</v>
          </cell>
          <cell r="GP62">
            <v>21304700.850000005</v>
          </cell>
          <cell r="GQ62">
            <v>21304700.850000005</v>
          </cell>
          <cell r="GR62">
            <v>21304700.850000005</v>
          </cell>
          <cell r="GS62">
            <v>21304700.850000005</v>
          </cell>
          <cell r="GT62">
            <v>21304700.850000005</v>
          </cell>
          <cell r="GU62">
            <v>21304700.850000005</v>
          </cell>
          <cell r="GV62">
            <v>21304700.850000005</v>
          </cell>
          <cell r="GW62">
            <v>21304700.850000005</v>
          </cell>
          <cell r="GX62">
            <v>21304700.850000005</v>
          </cell>
          <cell r="GY62">
            <v>21304700.850000005</v>
          </cell>
          <cell r="GZ62">
            <v>21304700.850000005</v>
          </cell>
          <cell r="HA62">
            <v>21304700.850000005</v>
          </cell>
          <cell r="HB62">
            <v>21304700.850000005</v>
          </cell>
          <cell r="HC62">
            <v>21304700.850000005</v>
          </cell>
          <cell r="HD62">
            <v>21304700.850000005</v>
          </cell>
          <cell r="HE62">
            <v>21304700.850000005</v>
          </cell>
          <cell r="HF62">
            <v>21304700.850000005</v>
          </cell>
          <cell r="HG62">
            <v>21304700.850000005</v>
          </cell>
          <cell r="HH62">
            <v>21304700.850000005</v>
          </cell>
          <cell r="HI62">
            <v>21304700.850000005</v>
          </cell>
          <cell r="HJ62">
            <v>21304700.850000005</v>
          </cell>
          <cell r="HK62">
            <v>21304700.850000005</v>
          </cell>
          <cell r="HL62">
            <v>21304700.850000005</v>
          </cell>
          <cell r="HM62">
            <v>21304700.850000005</v>
          </cell>
          <cell r="HN62">
            <v>21304700.850000005</v>
          </cell>
          <cell r="HO62">
            <v>21304700.850000005</v>
          </cell>
          <cell r="HP62">
            <v>21304700.850000005</v>
          </cell>
          <cell r="HQ62">
            <v>21304700.850000005</v>
          </cell>
          <cell r="HR62">
            <v>21304700.850000005</v>
          </cell>
          <cell r="HS62">
            <v>21304700.850000005</v>
          </cell>
          <cell r="HT62">
            <v>21304700.850000005</v>
          </cell>
          <cell r="HU62">
            <v>21304700.850000005</v>
          </cell>
          <cell r="HV62">
            <v>21304700.850000005</v>
          </cell>
          <cell r="HW62">
            <v>21304700.850000005</v>
          </cell>
          <cell r="HX62">
            <v>21304700.850000005</v>
          </cell>
          <cell r="HY62">
            <v>21304700.850000005</v>
          </cell>
          <cell r="HZ62">
            <v>21304700.850000005</v>
          </cell>
          <cell r="IA62">
            <v>21304700.850000005</v>
          </cell>
          <cell r="IB62">
            <v>21304700.850000005</v>
          </cell>
          <cell r="IC62">
            <v>21304700.850000005</v>
          </cell>
          <cell r="ID62">
            <v>21304700.850000005</v>
          </cell>
          <cell r="IE62">
            <v>21304700.850000005</v>
          </cell>
          <cell r="IF62">
            <v>21304700.850000005</v>
          </cell>
          <cell r="IG62">
            <v>21304700.850000005</v>
          </cell>
          <cell r="IH62">
            <v>21304700.850000005</v>
          </cell>
          <cell r="II62">
            <v>21304700.850000005</v>
          </cell>
          <cell r="IJ62">
            <v>21304700.850000005</v>
          </cell>
          <cell r="IK62">
            <v>21304700.850000005</v>
          </cell>
          <cell r="IL62">
            <v>21304700.850000005</v>
          </cell>
          <cell r="IM62">
            <v>21304700.850000005</v>
          </cell>
          <cell r="IN62">
            <v>21304700.850000005</v>
          </cell>
          <cell r="IO62">
            <v>21304700.850000005</v>
          </cell>
          <cell r="IP62">
            <v>21304700.850000005</v>
          </cell>
          <cell r="IQ62">
            <v>21304700.850000005</v>
          </cell>
          <cell r="IR62">
            <v>21304700.850000005</v>
          </cell>
          <cell r="IS62">
            <v>21304700.850000005</v>
          </cell>
          <cell r="IT62">
            <v>21304700.850000005</v>
          </cell>
          <cell r="IU62">
            <v>21304700.850000005</v>
          </cell>
        </row>
        <row r="63">
          <cell r="A63" t="str">
            <v>Croatia osiguranje</v>
          </cell>
          <cell r="F63">
            <v>0</v>
          </cell>
          <cell r="G63">
            <v>0</v>
          </cell>
          <cell r="H63">
            <v>0</v>
          </cell>
          <cell r="I63">
            <v>0</v>
          </cell>
          <cell r="J63">
            <v>0</v>
          </cell>
          <cell r="K63">
            <v>0</v>
          </cell>
          <cell r="L63">
            <v>0</v>
          </cell>
          <cell r="M63">
            <v>0</v>
          </cell>
          <cell r="N63">
            <v>0</v>
          </cell>
          <cell r="O63">
            <v>0</v>
          </cell>
          <cell r="P63">
            <v>1173.53</v>
          </cell>
          <cell r="Q63">
            <v>1759.38</v>
          </cell>
          <cell r="R63">
            <v>1759.38</v>
          </cell>
          <cell r="S63">
            <v>1759.38</v>
          </cell>
          <cell r="T63">
            <v>3303.49</v>
          </cell>
          <cell r="U63">
            <v>8136.63</v>
          </cell>
          <cell r="V63">
            <v>8136.63</v>
          </cell>
          <cell r="W63">
            <v>22086.01</v>
          </cell>
          <cell r="X63">
            <v>40182.160000000003</v>
          </cell>
          <cell r="Y63">
            <v>40182.160000000003</v>
          </cell>
          <cell r="Z63">
            <v>42356.640000000007</v>
          </cell>
          <cell r="AA63">
            <v>47489.210000000006</v>
          </cell>
          <cell r="AB63">
            <v>53189.73000000001</v>
          </cell>
          <cell r="AC63">
            <v>62976.330000000009</v>
          </cell>
          <cell r="AD63">
            <v>62976.330000000009</v>
          </cell>
          <cell r="AE63">
            <v>75792.23000000001</v>
          </cell>
          <cell r="AF63">
            <v>78947.450000000012</v>
          </cell>
          <cell r="AG63">
            <v>78947.450000000012</v>
          </cell>
          <cell r="AH63">
            <v>96468.260000000009</v>
          </cell>
          <cell r="AI63">
            <v>96468.260000000009</v>
          </cell>
          <cell r="AJ63">
            <v>101109.37000000001</v>
          </cell>
          <cell r="AK63">
            <v>140916.12</v>
          </cell>
          <cell r="AL63">
            <v>164944.66</v>
          </cell>
          <cell r="AM63">
            <v>180243.46</v>
          </cell>
          <cell r="AN63">
            <v>251137.41999999998</v>
          </cell>
          <cell r="AO63">
            <v>343862.51</v>
          </cell>
          <cell r="AP63">
            <v>359792.83</v>
          </cell>
          <cell r="AQ63">
            <v>428088.64</v>
          </cell>
          <cell r="AR63">
            <v>428088.64</v>
          </cell>
          <cell r="AS63">
            <v>435920.24</v>
          </cell>
          <cell r="AT63">
            <v>440667.33999999997</v>
          </cell>
          <cell r="AU63">
            <v>446796.1</v>
          </cell>
          <cell r="AV63">
            <v>474086.6</v>
          </cell>
          <cell r="AW63">
            <v>480881.85</v>
          </cell>
          <cell r="AX63">
            <v>543013.05999999994</v>
          </cell>
          <cell r="AY63">
            <v>550900.61</v>
          </cell>
          <cell r="AZ63">
            <v>657487.72</v>
          </cell>
          <cell r="BA63">
            <v>822174.39</v>
          </cell>
          <cell r="BB63">
            <v>902841.86</v>
          </cell>
          <cell r="BC63">
            <v>968495.28</v>
          </cell>
          <cell r="BD63">
            <v>978799.94000000006</v>
          </cell>
          <cell r="BE63">
            <v>978799.94000000006</v>
          </cell>
          <cell r="BF63">
            <v>1026426.79</v>
          </cell>
          <cell r="BG63">
            <v>1084677.6100000001</v>
          </cell>
          <cell r="BH63">
            <v>1101233.2100000002</v>
          </cell>
          <cell r="BI63">
            <v>1137230.5900000001</v>
          </cell>
          <cell r="BJ63">
            <v>1158065.9000000001</v>
          </cell>
          <cell r="BK63">
            <v>1258224.2400000002</v>
          </cell>
          <cell r="BL63">
            <v>1403673.1700000002</v>
          </cell>
          <cell r="BM63">
            <v>1705373.1</v>
          </cell>
          <cell r="BN63">
            <v>1881213.36</v>
          </cell>
          <cell r="BO63">
            <v>2028099.4600000002</v>
          </cell>
          <cell r="BP63">
            <v>2225131.73</v>
          </cell>
          <cell r="BQ63">
            <v>2284177.2000000002</v>
          </cell>
          <cell r="BR63">
            <v>2484026.3600000003</v>
          </cell>
          <cell r="BS63">
            <v>2579649.5100000002</v>
          </cell>
          <cell r="BT63">
            <v>2675272.66</v>
          </cell>
          <cell r="BU63">
            <v>2711408.06</v>
          </cell>
          <cell r="BV63">
            <v>2777571.1</v>
          </cell>
          <cell r="BW63">
            <v>2917096.66</v>
          </cell>
          <cell r="BX63">
            <v>3295846.25</v>
          </cell>
          <cell r="BY63">
            <v>3695172.76</v>
          </cell>
          <cell r="BZ63">
            <v>4101463.6599999997</v>
          </cell>
          <cell r="CA63">
            <v>4171833.5199999996</v>
          </cell>
          <cell r="CB63">
            <v>4286026.76</v>
          </cell>
          <cell r="CC63">
            <v>4440398.5</v>
          </cell>
          <cell r="CD63">
            <v>4611702.1900000004</v>
          </cell>
          <cell r="CE63">
            <v>4782053.6100000003</v>
          </cell>
          <cell r="CF63">
            <v>5013794.4300000006</v>
          </cell>
          <cell r="CG63">
            <v>5181869.7500000009</v>
          </cell>
          <cell r="CH63">
            <v>5201337.6100000013</v>
          </cell>
          <cell r="CI63">
            <v>5350569.0200000014</v>
          </cell>
          <cell r="CJ63">
            <v>5983574.870000001</v>
          </cell>
          <cell r="CK63">
            <v>6371414.0200000014</v>
          </cell>
          <cell r="CL63">
            <v>6704936.8500000015</v>
          </cell>
          <cell r="CM63">
            <v>7207229.1900000013</v>
          </cell>
          <cell r="CN63">
            <v>7397219.4400000013</v>
          </cell>
          <cell r="CO63">
            <v>7609470.870000001</v>
          </cell>
          <cell r="CP63">
            <v>7688659.7300000014</v>
          </cell>
          <cell r="CQ63">
            <v>7699186.4600000018</v>
          </cell>
          <cell r="CR63">
            <v>7830608.8900000015</v>
          </cell>
          <cell r="CS63">
            <v>7901118.4000000013</v>
          </cell>
          <cell r="CT63">
            <v>7998233.2200000016</v>
          </cell>
          <cell r="CU63">
            <v>8275854.4300000016</v>
          </cell>
          <cell r="CV63">
            <v>8623954.5900000017</v>
          </cell>
          <cell r="CW63">
            <v>8893847.7500000019</v>
          </cell>
          <cell r="CX63">
            <v>9015247.3400000017</v>
          </cell>
          <cell r="CY63">
            <v>9276430.9300000016</v>
          </cell>
          <cell r="CZ63">
            <v>9456411.120000001</v>
          </cell>
          <cell r="DA63">
            <v>9509466.1800000016</v>
          </cell>
          <cell r="DB63">
            <v>9861928.620000001</v>
          </cell>
          <cell r="DC63">
            <v>9871211.4600000009</v>
          </cell>
          <cell r="DD63">
            <v>10071618.15</v>
          </cell>
          <cell r="DE63">
            <v>10356828.83</v>
          </cell>
          <cell r="DF63">
            <v>10674501.060000001</v>
          </cell>
          <cell r="DG63">
            <v>11121162.42</v>
          </cell>
          <cell r="DH63">
            <v>11426103.709999999</v>
          </cell>
          <cell r="DI63">
            <v>12459723.069999998</v>
          </cell>
          <cell r="DJ63">
            <v>12818982.439999998</v>
          </cell>
          <cell r="DK63">
            <v>13493590.819999998</v>
          </cell>
          <cell r="DL63">
            <v>13690217.729999999</v>
          </cell>
          <cell r="DM63">
            <v>14021194.029999999</v>
          </cell>
          <cell r="DN63">
            <v>14239236.709999999</v>
          </cell>
          <cell r="DO63">
            <v>14243800.59</v>
          </cell>
          <cell r="DP63">
            <v>14543877.800000001</v>
          </cell>
          <cell r="DQ63">
            <v>14858436.42</v>
          </cell>
          <cell r="DR63">
            <v>15117549.630000001</v>
          </cell>
          <cell r="DS63">
            <v>15416311.210000001</v>
          </cell>
          <cell r="DT63">
            <v>16651255.330000002</v>
          </cell>
          <cell r="DU63">
            <v>17251491.430000003</v>
          </cell>
          <cell r="DV63">
            <v>18774060.820000004</v>
          </cell>
          <cell r="DW63">
            <v>20454961.720000003</v>
          </cell>
          <cell r="DX63">
            <v>21042973.040000003</v>
          </cell>
          <cell r="DY63">
            <v>21394193.190000001</v>
          </cell>
          <cell r="DZ63">
            <v>21834644.98</v>
          </cell>
          <cell r="EA63">
            <v>22319400.120000001</v>
          </cell>
          <cell r="EB63">
            <v>23067267.990000002</v>
          </cell>
          <cell r="EC63">
            <v>23918084.030000001</v>
          </cell>
          <cell r="ED63">
            <v>24251464.41</v>
          </cell>
          <cell r="EE63">
            <v>24665236.280000001</v>
          </cell>
          <cell r="EF63">
            <v>25186288.870000001</v>
          </cell>
          <cell r="EG63">
            <v>25858418.18</v>
          </cell>
          <cell r="EH63">
            <v>26567569.449999999</v>
          </cell>
          <cell r="EI63">
            <v>26787902.219999999</v>
          </cell>
          <cell r="EJ63">
            <v>27480914.459999997</v>
          </cell>
          <cell r="EK63">
            <v>27898362.459999997</v>
          </cell>
          <cell r="EL63">
            <v>28096328.669999998</v>
          </cell>
          <cell r="EM63">
            <v>28305509.539999999</v>
          </cell>
          <cell r="EN63">
            <v>28501949.349999998</v>
          </cell>
          <cell r="EO63">
            <v>28580315.479999997</v>
          </cell>
          <cell r="EP63">
            <v>28902538.299999997</v>
          </cell>
          <cell r="EQ63">
            <v>29029493.319999997</v>
          </cell>
          <cell r="ER63">
            <v>29624070.839999996</v>
          </cell>
          <cell r="ES63">
            <v>30143378.209999997</v>
          </cell>
          <cell r="ET63">
            <v>30519511.319999997</v>
          </cell>
          <cell r="EU63">
            <v>31035729.509999998</v>
          </cell>
          <cell r="EV63">
            <v>31274513.02</v>
          </cell>
          <cell r="EW63">
            <v>31483272.609999999</v>
          </cell>
          <cell r="EX63">
            <v>31693273.469999999</v>
          </cell>
          <cell r="EY63">
            <v>31827785.939999998</v>
          </cell>
          <cell r="EZ63">
            <v>32050255.769999996</v>
          </cell>
          <cell r="FA63">
            <v>32195842.239999995</v>
          </cell>
          <cell r="FB63">
            <v>32334649.729999993</v>
          </cell>
          <cell r="FC63">
            <v>32722406.989999995</v>
          </cell>
          <cell r="FD63">
            <v>32978527.479999993</v>
          </cell>
          <cell r="FE63">
            <v>33330569.779999994</v>
          </cell>
          <cell r="FF63">
            <v>33390864.889999993</v>
          </cell>
          <cell r="FG63">
            <v>33572788.729999997</v>
          </cell>
          <cell r="FH63">
            <v>33775836.019999996</v>
          </cell>
          <cell r="FI63">
            <v>34062648.589999996</v>
          </cell>
          <cell r="FJ63">
            <v>34197451.109999999</v>
          </cell>
          <cell r="FK63">
            <v>34317064.039999999</v>
          </cell>
          <cell r="FL63">
            <v>34595760.219999999</v>
          </cell>
          <cell r="FM63">
            <v>34939351.990000002</v>
          </cell>
          <cell r="FN63">
            <v>35151619.620000005</v>
          </cell>
          <cell r="FO63">
            <v>35327418.020000003</v>
          </cell>
          <cell r="FP63">
            <v>35465844.43</v>
          </cell>
          <cell r="FQ63">
            <v>35656491</v>
          </cell>
          <cell r="FR63">
            <v>35823270.789999999</v>
          </cell>
          <cell r="FS63">
            <v>36077678.710000001</v>
          </cell>
          <cell r="FT63">
            <v>36218584.289999999</v>
          </cell>
          <cell r="FU63">
            <v>36374267.869999997</v>
          </cell>
          <cell r="FV63">
            <v>36606281.529999994</v>
          </cell>
          <cell r="FW63">
            <v>36742965.43999999</v>
          </cell>
          <cell r="FX63">
            <v>36742965.43999999</v>
          </cell>
          <cell r="FY63">
            <v>36742965.43999999</v>
          </cell>
          <cell r="FZ63">
            <v>36742965.43999999</v>
          </cell>
          <cell r="GA63">
            <v>36742965.43999999</v>
          </cell>
          <cell r="GB63">
            <v>36742965.43999999</v>
          </cell>
          <cell r="GC63">
            <v>36742965.43999999</v>
          </cell>
          <cell r="GD63">
            <v>36742965.43999999</v>
          </cell>
          <cell r="GE63">
            <v>36742965.43999999</v>
          </cell>
          <cell r="GF63">
            <v>36742965.43999999</v>
          </cell>
          <cell r="GG63">
            <v>36742965.43999999</v>
          </cell>
          <cell r="GH63">
            <v>36742965.43999999</v>
          </cell>
          <cell r="GI63">
            <v>36742965.43999999</v>
          </cell>
          <cell r="GJ63">
            <v>36742965.43999999</v>
          </cell>
          <cell r="GK63">
            <v>36742965.43999999</v>
          </cell>
          <cell r="GL63">
            <v>36742965.43999999</v>
          </cell>
          <cell r="GM63">
            <v>36742965.43999999</v>
          </cell>
          <cell r="GN63">
            <v>36742965.43999999</v>
          </cell>
          <cell r="GO63">
            <v>36742965.43999999</v>
          </cell>
          <cell r="GP63">
            <v>36742965.43999999</v>
          </cell>
          <cell r="GQ63">
            <v>36742965.43999999</v>
          </cell>
          <cell r="GR63">
            <v>36742965.43999999</v>
          </cell>
          <cell r="GS63">
            <v>36742965.43999999</v>
          </cell>
          <cell r="GT63">
            <v>36742965.43999999</v>
          </cell>
          <cell r="GU63">
            <v>36742965.43999999</v>
          </cell>
          <cell r="GV63">
            <v>36742965.43999999</v>
          </cell>
          <cell r="GW63">
            <v>36742965.43999999</v>
          </cell>
          <cell r="GX63">
            <v>36742965.43999999</v>
          </cell>
          <cell r="GY63">
            <v>36742965.43999999</v>
          </cell>
          <cell r="GZ63">
            <v>36742965.43999999</v>
          </cell>
          <cell r="HA63">
            <v>36742965.43999999</v>
          </cell>
          <cell r="HB63">
            <v>36742965.43999999</v>
          </cell>
          <cell r="HC63">
            <v>36742965.43999999</v>
          </cell>
          <cell r="HD63">
            <v>36742965.43999999</v>
          </cell>
          <cell r="HE63">
            <v>36742965.43999999</v>
          </cell>
          <cell r="HF63">
            <v>36742965.43999999</v>
          </cell>
          <cell r="HG63">
            <v>36742965.43999999</v>
          </cell>
          <cell r="HH63">
            <v>36742965.43999999</v>
          </cell>
          <cell r="HI63">
            <v>36742965.43999999</v>
          </cell>
          <cell r="HJ63">
            <v>36742965.43999999</v>
          </cell>
          <cell r="HK63">
            <v>36742965.43999999</v>
          </cell>
          <cell r="HL63">
            <v>36742965.43999999</v>
          </cell>
          <cell r="HM63">
            <v>36742965.43999999</v>
          </cell>
          <cell r="HN63">
            <v>36742965.43999999</v>
          </cell>
          <cell r="HO63">
            <v>36742965.43999999</v>
          </cell>
          <cell r="HP63">
            <v>36742965.43999999</v>
          </cell>
          <cell r="HQ63">
            <v>36742965.43999999</v>
          </cell>
          <cell r="HR63">
            <v>36742965.43999999</v>
          </cell>
          <cell r="HS63">
            <v>36742965.43999999</v>
          </cell>
          <cell r="HT63">
            <v>36742965.43999999</v>
          </cell>
          <cell r="HU63">
            <v>36742965.43999999</v>
          </cell>
          <cell r="HV63">
            <v>36742965.43999999</v>
          </cell>
          <cell r="HW63">
            <v>36742965.43999999</v>
          </cell>
          <cell r="HX63">
            <v>36742965.43999999</v>
          </cell>
          <cell r="HY63">
            <v>36742965.43999999</v>
          </cell>
          <cell r="HZ63">
            <v>36742965.43999999</v>
          </cell>
          <cell r="IA63">
            <v>36742965.43999999</v>
          </cell>
          <cell r="IB63">
            <v>36742965.43999999</v>
          </cell>
          <cell r="IC63">
            <v>36742965.43999999</v>
          </cell>
          <cell r="ID63">
            <v>36742965.43999999</v>
          </cell>
          <cell r="IE63">
            <v>36742965.43999999</v>
          </cell>
          <cell r="IF63">
            <v>36742965.43999999</v>
          </cell>
          <cell r="IG63">
            <v>36742965.43999999</v>
          </cell>
          <cell r="IH63">
            <v>36742965.43999999</v>
          </cell>
          <cell r="II63">
            <v>36742965.43999999</v>
          </cell>
          <cell r="IJ63">
            <v>36742965.43999999</v>
          </cell>
          <cell r="IK63">
            <v>36742965.43999999</v>
          </cell>
          <cell r="IL63">
            <v>36742965.43999999</v>
          </cell>
          <cell r="IM63">
            <v>36742965.43999999</v>
          </cell>
          <cell r="IN63">
            <v>36742965.43999999</v>
          </cell>
          <cell r="IO63">
            <v>36742965.43999999</v>
          </cell>
          <cell r="IP63">
            <v>36742965.43999999</v>
          </cell>
          <cell r="IQ63">
            <v>36742965.43999999</v>
          </cell>
          <cell r="IR63">
            <v>36742965.43999999</v>
          </cell>
          <cell r="IS63">
            <v>36742965.43999999</v>
          </cell>
          <cell r="IT63">
            <v>36742965.43999999</v>
          </cell>
          <cell r="IU63">
            <v>36742965.43999999</v>
          </cell>
        </row>
        <row r="64">
          <cell r="A64" t="str">
            <v>Erikson Nikola Tesla</v>
          </cell>
          <cell r="D64">
            <v>0</v>
          </cell>
          <cell r="E64">
            <v>0</v>
          </cell>
          <cell r="F64">
            <v>0</v>
          </cell>
          <cell r="G64">
            <v>0</v>
          </cell>
          <cell r="H64">
            <v>0</v>
          </cell>
          <cell r="I64">
            <v>0</v>
          </cell>
          <cell r="J64">
            <v>0</v>
          </cell>
          <cell r="K64">
            <v>0</v>
          </cell>
          <cell r="L64">
            <v>0</v>
          </cell>
          <cell r="M64">
            <v>0</v>
          </cell>
          <cell r="N64">
            <v>0</v>
          </cell>
          <cell r="O64">
            <v>952.11</v>
          </cell>
          <cell r="P64">
            <v>6942.24</v>
          </cell>
          <cell r="Q64">
            <v>6942.24</v>
          </cell>
          <cell r="R64">
            <v>6942.24</v>
          </cell>
          <cell r="S64">
            <v>6942.24</v>
          </cell>
          <cell r="T64">
            <v>6942.24</v>
          </cell>
          <cell r="U64">
            <v>6942.24</v>
          </cell>
          <cell r="V64">
            <v>6942.24</v>
          </cell>
          <cell r="W64">
            <v>6942.24</v>
          </cell>
          <cell r="X64">
            <v>6942.24</v>
          </cell>
          <cell r="Y64">
            <v>18142.239999999998</v>
          </cell>
          <cell r="Z64">
            <v>18142.239999999998</v>
          </cell>
          <cell r="AA64">
            <v>24443.439999999999</v>
          </cell>
          <cell r="AB64">
            <v>27356.07</v>
          </cell>
          <cell r="AC64">
            <v>27356.07</v>
          </cell>
          <cell r="AD64">
            <v>27356.07</v>
          </cell>
          <cell r="AE64">
            <v>36777.040000000001</v>
          </cell>
          <cell r="AF64">
            <v>38722.590000000004</v>
          </cell>
          <cell r="AG64">
            <v>38722.590000000004</v>
          </cell>
          <cell r="AH64">
            <v>38722.590000000004</v>
          </cell>
          <cell r="AI64">
            <v>38722.590000000004</v>
          </cell>
          <cell r="AJ64">
            <v>48064.160000000003</v>
          </cell>
          <cell r="AK64">
            <v>48064.160000000003</v>
          </cell>
          <cell r="AL64">
            <v>48064.160000000003</v>
          </cell>
          <cell r="AM64">
            <v>49168.41</v>
          </cell>
          <cell r="AN64">
            <v>64705.810000000005</v>
          </cell>
          <cell r="AO64">
            <v>64705.810000000005</v>
          </cell>
          <cell r="AP64">
            <v>64705.810000000005</v>
          </cell>
          <cell r="AQ64">
            <v>89905.510000000009</v>
          </cell>
          <cell r="AR64">
            <v>122876.32</v>
          </cell>
          <cell r="AS64">
            <v>129578.74</v>
          </cell>
          <cell r="AT64">
            <v>129678.74</v>
          </cell>
          <cell r="AU64">
            <v>191339.17</v>
          </cell>
          <cell r="AV64">
            <v>214035.12000000002</v>
          </cell>
          <cell r="AW64">
            <v>395311.86</v>
          </cell>
          <cell r="AX64">
            <v>412644.19</v>
          </cell>
          <cell r="AY64">
            <v>412644.19</v>
          </cell>
          <cell r="AZ64">
            <v>446486.23</v>
          </cell>
          <cell r="BA64">
            <v>501065.69999999995</v>
          </cell>
          <cell r="BB64">
            <v>601430.97</v>
          </cell>
          <cell r="BC64">
            <v>603368.67999999993</v>
          </cell>
          <cell r="BD64">
            <v>636583.66999999993</v>
          </cell>
          <cell r="BE64">
            <v>636583.66999999993</v>
          </cell>
          <cell r="BF64">
            <v>661921.42999999993</v>
          </cell>
          <cell r="BG64">
            <v>661921.42999999993</v>
          </cell>
          <cell r="BH64">
            <v>661921.42999999993</v>
          </cell>
          <cell r="BI64">
            <v>705384.11</v>
          </cell>
          <cell r="BJ64">
            <v>726958.73</v>
          </cell>
          <cell r="BK64">
            <v>764523.32</v>
          </cell>
          <cell r="BL64">
            <v>956040.04999999993</v>
          </cell>
          <cell r="BM64">
            <v>1271326.54</v>
          </cell>
          <cell r="BN64">
            <v>1402808.1400000001</v>
          </cell>
          <cell r="BO64">
            <v>1410853.2000000002</v>
          </cell>
          <cell r="BP64">
            <v>1596842.37</v>
          </cell>
          <cell r="BQ64">
            <v>1662315.11</v>
          </cell>
          <cell r="BR64">
            <v>1819640.23</v>
          </cell>
          <cell r="BS64">
            <v>1978139.65</v>
          </cell>
          <cell r="BT64">
            <v>2061997</v>
          </cell>
          <cell r="BU64">
            <v>2182755.7799999998</v>
          </cell>
          <cell r="BV64">
            <v>2255939.5599999996</v>
          </cell>
          <cell r="BW64">
            <v>2342477.3299999996</v>
          </cell>
          <cell r="BX64">
            <v>2692581.8999999994</v>
          </cell>
          <cell r="BY64">
            <v>2957471.1699999995</v>
          </cell>
          <cell r="BZ64">
            <v>3023371.0899999994</v>
          </cell>
          <cell r="CA64">
            <v>3245018.9799999995</v>
          </cell>
          <cell r="CB64">
            <v>3291256.2199999997</v>
          </cell>
          <cell r="CC64">
            <v>3438587.1799999997</v>
          </cell>
          <cell r="CD64">
            <v>3488051.57</v>
          </cell>
          <cell r="CE64">
            <v>3591039.06</v>
          </cell>
          <cell r="CF64">
            <v>3593252.18</v>
          </cell>
          <cell r="CG64">
            <v>3713733.33</v>
          </cell>
          <cell r="CH64">
            <v>3898306.36</v>
          </cell>
          <cell r="CI64">
            <v>3931170.1599999997</v>
          </cell>
          <cell r="CJ64">
            <v>3940988.61</v>
          </cell>
          <cell r="CK64">
            <v>4013594.51</v>
          </cell>
          <cell r="CL64">
            <v>4088384.48</v>
          </cell>
          <cell r="CM64">
            <v>4149675.05</v>
          </cell>
          <cell r="CN64">
            <v>4214086.5999999996</v>
          </cell>
          <cell r="CO64">
            <v>4323828.21</v>
          </cell>
          <cell r="CP64">
            <v>4394828.8</v>
          </cell>
          <cell r="CQ64">
            <v>4448572.51</v>
          </cell>
          <cell r="CR64">
            <v>4577090.75</v>
          </cell>
          <cell r="CS64">
            <v>4929509.55</v>
          </cell>
          <cell r="CT64">
            <v>4946983.0599999996</v>
          </cell>
          <cell r="CU64">
            <v>5024352.8899999997</v>
          </cell>
          <cell r="CV64">
            <v>5099849.8899999997</v>
          </cell>
          <cell r="CW64">
            <v>5199405.51</v>
          </cell>
          <cell r="CX64">
            <v>5338853.8199999994</v>
          </cell>
          <cell r="CY64">
            <v>5456583.919999999</v>
          </cell>
          <cell r="CZ64">
            <v>5459044.0299999993</v>
          </cell>
          <cell r="DA64">
            <v>5506499.9999999991</v>
          </cell>
          <cell r="DB64">
            <v>5506499.9999999991</v>
          </cell>
          <cell r="DC64">
            <v>5506499.9999999991</v>
          </cell>
          <cell r="DD64">
            <v>5516701.2899999991</v>
          </cell>
          <cell r="DE64">
            <v>5673166.379999999</v>
          </cell>
          <cell r="DF64">
            <v>5828138.3599999994</v>
          </cell>
          <cell r="DG64">
            <v>5897650.7799999993</v>
          </cell>
          <cell r="DH64">
            <v>5959176.419999999</v>
          </cell>
          <cell r="DI64">
            <v>6115873.5799999991</v>
          </cell>
          <cell r="DJ64">
            <v>6118431.7199999988</v>
          </cell>
          <cell r="DK64">
            <v>6122758.0999999987</v>
          </cell>
          <cell r="DL64">
            <v>6195080.2699999986</v>
          </cell>
          <cell r="DM64">
            <v>6265293.0099999988</v>
          </cell>
          <cell r="DN64">
            <v>6265293.0099999988</v>
          </cell>
          <cell r="DO64">
            <v>6272919.3699999992</v>
          </cell>
          <cell r="DP64">
            <v>6353679.8599999994</v>
          </cell>
          <cell r="DQ64">
            <v>6353679.8599999994</v>
          </cell>
          <cell r="DR64">
            <v>6353679.8599999994</v>
          </cell>
          <cell r="DS64">
            <v>6445765.4499999993</v>
          </cell>
          <cell r="DT64">
            <v>6579490.9299999997</v>
          </cell>
          <cell r="DU64">
            <v>6910760.6499999994</v>
          </cell>
          <cell r="DV64">
            <v>7041828.3599999994</v>
          </cell>
          <cell r="DW64">
            <v>7146089.1199999992</v>
          </cell>
          <cell r="DX64">
            <v>7146089.1199999992</v>
          </cell>
          <cell r="DY64">
            <v>7146089.1199999992</v>
          </cell>
          <cell r="DZ64">
            <v>7261743.8599999994</v>
          </cell>
          <cell r="EA64">
            <v>7261969.959999999</v>
          </cell>
          <cell r="EB64">
            <v>7409299.3899999987</v>
          </cell>
          <cell r="EC64">
            <v>7412016.7999999989</v>
          </cell>
          <cell r="ED64">
            <v>7544283.6499999985</v>
          </cell>
          <cell r="EE64">
            <v>7599933.2499999981</v>
          </cell>
          <cell r="EF64">
            <v>7707603.5999999978</v>
          </cell>
          <cell r="EG64">
            <v>7723100.799999998</v>
          </cell>
          <cell r="EH64">
            <v>7726334.9699999979</v>
          </cell>
          <cell r="EI64">
            <v>7830012.4699999979</v>
          </cell>
          <cell r="EJ64">
            <v>7830238.8299999982</v>
          </cell>
          <cell r="EK64">
            <v>7830466.2599999979</v>
          </cell>
          <cell r="EL64">
            <v>7830692.6899999976</v>
          </cell>
          <cell r="EM64">
            <v>7843581.3699999973</v>
          </cell>
          <cell r="EN64">
            <v>7843884.9599999972</v>
          </cell>
          <cell r="EO64">
            <v>7844193.5599999968</v>
          </cell>
          <cell r="EP64">
            <v>7847663.4199999971</v>
          </cell>
          <cell r="EQ64">
            <v>8044391.6299999971</v>
          </cell>
          <cell r="ER64">
            <v>8147322.549999997</v>
          </cell>
          <cell r="ES64">
            <v>8210060.8099999968</v>
          </cell>
          <cell r="ET64">
            <v>8231481.4999999972</v>
          </cell>
          <cell r="EU64">
            <v>8364284.1799999969</v>
          </cell>
          <cell r="EV64">
            <v>8398078.0099999961</v>
          </cell>
          <cell r="EW64">
            <v>8401495.3299999963</v>
          </cell>
          <cell r="EX64">
            <v>8402212.5099999961</v>
          </cell>
          <cell r="EY64">
            <v>8402934.3999999966</v>
          </cell>
          <cell r="EZ64">
            <v>8403662.5599999968</v>
          </cell>
          <cell r="FA64">
            <v>8628968.1899999976</v>
          </cell>
          <cell r="FB64">
            <v>9116633.9299999978</v>
          </cell>
          <cell r="FC64">
            <v>9138088.1899999976</v>
          </cell>
          <cell r="FD64">
            <v>9299637.4099999983</v>
          </cell>
          <cell r="FE64">
            <v>9300412.6899999976</v>
          </cell>
          <cell r="FF64">
            <v>9438851.9599999972</v>
          </cell>
          <cell r="FG64">
            <v>9467869.2699999977</v>
          </cell>
          <cell r="FH64">
            <v>9683284.6999999974</v>
          </cell>
          <cell r="FI64">
            <v>9684072.9299999978</v>
          </cell>
          <cell r="FJ64">
            <v>9687914.6399999987</v>
          </cell>
          <cell r="FK64">
            <v>9690229.8599999994</v>
          </cell>
          <cell r="FL64">
            <v>9691020.0999999996</v>
          </cell>
          <cell r="FM64">
            <v>9697902.7199999988</v>
          </cell>
          <cell r="FN64">
            <v>9800581.959999999</v>
          </cell>
          <cell r="FO64">
            <v>9810129.5399999991</v>
          </cell>
          <cell r="FP64">
            <v>10269240.959999999</v>
          </cell>
          <cell r="FQ64">
            <v>10271532.389999999</v>
          </cell>
          <cell r="FR64">
            <v>10272545.469999999</v>
          </cell>
          <cell r="FS64">
            <v>10284803.539999999</v>
          </cell>
          <cell r="FT64">
            <v>10287154.279999999</v>
          </cell>
          <cell r="FU64">
            <v>10422770.869999999</v>
          </cell>
          <cell r="FV64">
            <v>10433675.17</v>
          </cell>
          <cell r="FW64">
            <v>10436047.5</v>
          </cell>
          <cell r="FX64">
            <v>10436047.5</v>
          </cell>
          <cell r="FY64">
            <v>10436047.5</v>
          </cell>
          <cell r="FZ64">
            <v>10436047.5</v>
          </cell>
          <cell r="GA64">
            <v>10436047.5</v>
          </cell>
          <cell r="GB64">
            <v>10436047.5</v>
          </cell>
          <cell r="GC64">
            <v>10436047.5</v>
          </cell>
          <cell r="GD64">
            <v>10436047.5</v>
          </cell>
          <cell r="GE64">
            <v>10436047.5</v>
          </cell>
          <cell r="GF64">
            <v>10436047.5</v>
          </cell>
          <cell r="GG64">
            <v>10436047.5</v>
          </cell>
          <cell r="GH64">
            <v>10436047.5</v>
          </cell>
          <cell r="GI64">
            <v>10436047.5</v>
          </cell>
          <cell r="GJ64">
            <v>10436047.5</v>
          </cell>
          <cell r="GK64">
            <v>10436047.5</v>
          </cell>
          <cell r="GL64">
            <v>10436047.5</v>
          </cell>
          <cell r="GM64">
            <v>10436047.5</v>
          </cell>
          <cell r="GN64">
            <v>10436047.5</v>
          </cell>
          <cell r="GO64">
            <v>10436047.5</v>
          </cell>
          <cell r="GP64">
            <v>10436047.5</v>
          </cell>
          <cell r="GQ64">
            <v>10436047.5</v>
          </cell>
          <cell r="GR64">
            <v>10436047.5</v>
          </cell>
          <cell r="GS64">
            <v>10436047.5</v>
          </cell>
          <cell r="GT64">
            <v>10436047.5</v>
          </cell>
          <cell r="GU64">
            <v>10436047.5</v>
          </cell>
          <cell r="GV64">
            <v>10436047.5</v>
          </cell>
          <cell r="GW64">
            <v>10436047.5</v>
          </cell>
          <cell r="GX64">
            <v>10436047.5</v>
          </cell>
          <cell r="GY64">
            <v>10436047.5</v>
          </cell>
          <cell r="GZ64">
            <v>10436047.5</v>
          </cell>
          <cell r="HA64">
            <v>10436047.5</v>
          </cell>
          <cell r="HB64">
            <v>10436047.5</v>
          </cell>
          <cell r="HC64">
            <v>10436047.5</v>
          </cell>
          <cell r="HD64">
            <v>10436047.5</v>
          </cell>
          <cell r="HE64">
            <v>10436047.5</v>
          </cell>
          <cell r="HF64">
            <v>10436047.5</v>
          </cell>
          <cell r="HG64">
            <v>10436047.5</v>
          </cell>
          <cell r="HH64">
            <v>10436047.5</v>
          </cell>
          <cell r="HI64">
            <v>10436047.5</v>
          </cell>
          <cell r="HJ64">
            <v>10436047.5</v>
          </cell>
          <cell r="HK64">
            <v>10436047.5</v>
          </cell>
          <cell r="HL64">
            <v>10436047.5</v>
          </cell>
          <cell r="HM64">
            <v>10436047.5</v>
          </cell>
          <cell r="HN64">
            <v>10436047.5</v>
          </cell>
          <cell r="HO64">
            <v>10436047.5</v>
          </cell>
          <cell r="HP64">
            <v>10436047.5</v>
          </cell>
          <cell r="HQ64">
            <v>10436047.5</v>
          </cell>
          <cell r="HR64">
            <v>10436047.5</v>
          </cell>
          <cell r="HS64">
            <v>10436047.5</v>
          </cell>
          <cell r="HT64">
            <v>10436047.5</v>
          </cell>
          <cell r="HU64">
            <v>10436047.5</v>
          </cell>
          <cell r="HV64">
            <v>10436047.5</v>
          </cell>
          <cell r="HW64">
            <v>10436047.5</v>
          </cell>
          <cell r="HX64">
            <v>10436047.5</v>
          </cell>
          <cell r="HY64">
            <v>10436047.5</v>
          </cell>
          <cell r="HZ64">
            <v>10436047.5</v>
          </cell>
          <cell r="IA64">
            <v>10436047.5</v>
          </cell>
          <cell r="IB64">
            <v>10436047.5</v>
          </cell>
          <cell r="IC64">
            <v>10436047.5</v>
          </cell>
          <cell r="ID64">
            <v>10436047.5</v>
          </cell>
          <cell r="IE64">
            <v>10436047.5</v>
          </cell>
          <cell r="IF64">
            <v>10436047.5</v>
          </cell>
          <cell r="IG64">
            <v>10436047.5</v>
          </cell>
          <cell r="IH64">
            <v>10436047.5</v>
          </cell>
          <cell r="II64">
            <v>10436047.5</v>
          </cell>
          <cell r="IJ64">
            <v>10436047.5</v>
          </cell>
          <cell r="IK64">
            <v>10436047.5</v>
          </cell>
          <cell r="IL64">
            <v>10436047.5</v>
          </cell>
          <cell r="IM64">
            <v>10436047.5</v>
          </cell>
          <cell r="IN64">
            <v>10436047.5</v>
          </cell>
          <cell r="IO64">
            <v>10436047.5</v>
          </cell>
          <cell r="IP64">
            <v>10436047.5</v>
          </cell>
          <cell r="IQ64">
            <v>10436047.5</v>
          </cell>
          <cell r="IR64">
            <v>10436047.5</v>
          </cell>
          <cell r="IS64">
            <v>10436047.5</v>
          </cell>
          <cell r="IT64">
            <v>10436047.5</v>
          </cell>
          <cell r="IU64">
            <v>10436047.5</v>
          </cell>
        </row>
        <row r="65">
          <cell r="A65" t="str">
            <v>Hrvatski liječnički sindikat</v>
          </cell>
          <cell r="B65" t="str">
            <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91726.99</v>
          </cell>
          <cell r="AI65">
            <v>91726.99</v>
          </cell>
          <cell r="AJ65">
            <v>91726.99</v>
          </cell>
          <cell r="AK65">
            <v>91726.99</v>
          </cell>
          <cell r="AL65">
            <v>91726.99</v>
          </cell>
          <cell r="AM65">
            <v>92976.99</v>
          </cell>
          <cell r="AN65">
            <v>92976.99</v>
          </cell>
          <cell r="AO65">
            <v>92976.99</v>
          </cell>
          <cell r="AP65">
            <v>92976.99</v>
          </cell>
          <cell r="AQ65">
            <v>92976.99</v>
          </cell>
          <cell r="AR65">
            <v>123656.8</v>
          </cell>
          <cell r="AS65">
            <v>169267.12</v>
          </cell>
          <cell r="AT65">
            <v>206267.12</v>
          </cell>
          <cell r="AU65">
            <v>206267.12</v>
          </cell>
          <cell r="AV65">
            <v>206267.12</v>
          </cell>
          <cell r="AW65">
            <v>206267.12</v>
          </cell>
          <cell r="AX65">
            <v>206267.12</v>
          </cell>
          <cell r="AY65">
            <v>206267.12</v>
          </cell>
          <cell r="AZ65">
            <v>206267.12</v>
          </cell>
          <cell r="BA65">
            <v>213867.12</v>
          </cell>
          <cell r="BB65">
            <v>213867.12</v>
          </cell>
          <cell r="BC65">
            <v>213867.12</v>
          </cell>
          <cell r="BD65">
            <v>257791.9</v>
          </cell>
          <cell r="BE65">
            <v>375389.58999999997</v>
          </cell>
          <cell r="BF65">
            <v>376650.23</v>
          </cell>
          <cell r="BG65">
            <v>376650.23</v>
          </cell>
          <cell r="BH65">
            <v>409183.82999999996</v>
          </cell>
          <cell r="BI65">
            <v>409183.82999999996</v>
          </cell>
          <cell r="BJ65">
            <v>456458.61999999994</v>
          </cell>
          <cell r="BK65">
            <v>507666.19999999995</v>
          </cell>
          <cell r="BL65">
            <v>592248.68999999994</v>
          </cell>
          <cell r="BM65">
            <v>632827.23</v>
          </cell>
          <cell r="BN65">
            <v>731451.82</v>
          </cell>
          <cell r="BO65">
            <v>731451.82</v>
          </cell>
          <cell r="BP65">
            <v>731451.82</v>
          </cell>
          <cell r="BQ65">
            <v>731451.82</v>
          </cell>
          <cell r="BR65">
            <v>731451.82</v>
          </cell>
          <cell r="BS65">
            <v>759259.05999999994</v>
          </cell>
          <cell r="BT65">
            <v>759259.05999999994</v>
          </cell>
          <cell r="BU65">
            <v>759259.05999999994</v>
          </cell>
          <cell r="BV65">
            <v>860468</v>
          </cell>
          <cell r="BW65">
            <v>965177.83</v>
          </cell>
          <cell r="BX65">
            <v>1084163.25</v>
          </cell>
          <cell r="BY65">
            <v>1234520.92</v>
          </cell>
          <cell r="BZ65">
            <v>1234520.92</v>
          </cell>
          <cell r="CA65">
            <v>1234520.92</v>
          </cell>
          <cell r="CB65">
            <v>1265799.3299999998</v>
          </cell>
          <cell r="CC65">
            <v>1265799.3299999998</v>
          </cell>
          <cell r="CD65">
            <v>1265799.3299999998</v>
          </cell>
          <cell r="CE65">
            <v>1265799.3299999998</v>
          </cell>
          <cell r="CF65">
            <v>1267799.3299999998</v>
          </cell>
          <cell r="CG65">
            <v>1267799.3299999998</v>
          </cell>
          <cell r="CH65">
            <v>1591189.41</v>
          </cell>
          <cell r="CI65">
            <v>1698380.3499999999</v>
          </cell>
          <cell r="CJ65">
            <v>1848450.0499999998</v>
          </cell>
          <cell r="CK65">
            <v>1939200.5099999998</v>
          </cell>
          <cell r="CL65">
            <v>1949613.0599999998</v>
          </cell>
          <cell r="CM65">
            <v>1949613.0599999998</v>
          </cell>
          <cell r="CN65">
            <v>2045741.5499999998</v>
          </cell>
          <cell r="CO65">
            <v>2045741.5499999998</v>
          </cell>
          <cell r="CP65">
            <v>2045741.5499999998</v>
          </cell>
          <cell r="CQ65">
            <v>2070391.1199999999</v>
          </cell>
          <cell r="CR65">
            <v>2070391.1199999999</v>
          </cell>
          <cell r="CS65">
            <v>2202707.0699999998</v>
          </cell>
          <cell r="CT65">
            <v>2249919.4499999997</v>
          </cell>
          <cell r="CU65">
            <v>2422929.4899999998</v>
          </cell>
          <cell r="CV65">
            <v>2579991.67</v>
          </cell>
          <cell r="CW65">
            <v>2579991.67</v>
          </cell>
          <cell r="CX65">
            <v>2650340.2399999998</v>
          </cell>
          <cell r="CY65">
            <v>2650340.2399999998</v>
          </cell>
          <cell r="CZ65">
            <v>2651172.9299999997</v>
          </cell>
          <cell r="DA65">
            <v>2672910.8099999996</v>
          </cell>
          <cell r="DB65">
            <v>2715798.2299999995</v>
          </cell>
          <cell r="DC65">
            <v>2778787.0099999993</v>
          </cell>
          <cell r="DD65">
            <v>2855374.9799999995</v>
          </cell>
          <cell r="DE65">
            <v>2855374.9799999995</v>
          </cell>
          <cell r="DF65">
            <v>2935919.1399999997</v>
          </cell>
          <cell r="DG65">
            <v>2945733.6499999994</v>
          </cell>
          <cell r="DH65">
            <v>3138200.4699999993</v>
          </cell>
          <cell r="DI65">
            <v>3144383.6499999994</v>
          </cell>
          <cell r="DJ65">
            <v>3144856.2799999993</v>
          </cell>
          <cell r="DK65">
            <v>3144856.2799999993</v>
          </cell>
          <cell r="DL65">
            <v>3247802.4099999992</v>
          </cell>
          <cell r="DM65">
            <v>3247802.4099999992</v>
          </cell>
          <cell r="DN65">
            <v>3361627.4899999993</v>
          </cell>
          <cell r="DO65">
            <v>3441168.4499999993</v>
          </cell>
          <cell r="DP65">
            <v>3538493.0899999994</v>
          </cell>
          <cell r="DQ65">
            <v>3702472.4599999995</v>
          </cell>
          <cell r="DR65">
            <v>3860993.4799999995</v>
          </cell>
          <cell r="DS65">
            <v>3987262.3099999996</v>
          </cell>
          <cell r="DT65">
            <v>4289584.59</v>
          </cell>
          <cell r="DU65">
            <v>4472334.1399999997</v>
          </cell>
          <cell r="DV65">
            <v>4530542.59</v>
          </cell>
          <cell r="DW65">
            <v>4603900.43</v>
          </cell>
          <cell r="DX65">
            <v>4603967.26</v>
          </cell>
          <cell r="DY65">
            <v>4603967.26</v>
          </cell>
          <cell r="DZ65">
            <v>4699944.5699999994</v>
          </cell>
          <cell r="EA65">
            <v>4869906.6099999994</v>
          </cell>
          <cell r="EB65">
            <v>4925237.0699999994</v>
          </cell>
          <cell r="EC65">
            <v>4999538.18</v>
          </cell>
          <cell r="ED65">
            <v>4999538.18</v>
          </cell>
          <cell r="EE65">
            <v>5010821.0299999993</v>
          </cell>
          <cell r="EF65">
            <v>5351907.9899999993</v>
          </cell>
          <cell r="EG65">
            <v>5367118.419999999</v>
          </cell>
          <cell r="EH65">
            <v>5400072.2199999988</v>
          </cell>
          <cell r="EI65">
            <v>5420643.0899999989</v>
          </cell>
          <cell r="EJ65">
            <v>5421252.379999999</v>
          </cell>
          <cell r="EK65">
            <v>5441050.5899999989</v>
          </cell>
          <cell r="EL65">
            <v>5441661.7299999986</v>
          </cell>
          <cell r="EM65">
            <v>5467505.419999999</v>
          </cell>
          <cell r="EN65">
            <v>5529416.1599999992</v>
          </cell>
          <cell r="EO65">
            <v>5531509.9099999992</v>
          </cell>
          <cell r="EP65">
            <v>5632694.9499999993</v>
          </cell>
          <cell r="EQ65">
            <v>5706098.9699999988</v>
          </cell>
          <cell r="ER65">
            <v>5906092.3899999987</v>
          </cell>
          <cell r="ES65">
            <v>5937432.7399999984</v>
          </cell>
          <cell r="ET65">
            <v>6072794.1999999983</v>
          </cell>
          <cell r="EU65">
            <v>6087464.4199999981</v>
          </cell>
          <cell r="EV65">
            <v>6154605.2099999981</v>
          </cell>
          <cell r="EW65">
            <v>6174631.5399999982</v>
          </cell>
          <cell r="EX65">
            <v>6187433.879999998</v>
          </cell>
          <cell r="EY65">
            <v>6190280.9099999983</v>
          </cell>
          <cell r="EZ65">
            <v>6210995.049999998</v>
          </cell>
          <cell r="FA65">
            <v>6242918.4199999981</v>
          </cell>
          <cell r="FB65">
            <v>6264606.629999998</v>
          </cell>
          <cell r="FC65">
            <v>6305702.089999998</v>
          </cell>
          <cell r="FD65">
            <v>6760164.1399999978</v>
          </cell>
          <cell r="FE65">
            <v>6762899.4099999974</v>
          </cell>
          <cell r="FF65">
            <v>6793481.4599999972</v>
          </cell>
          <cell r="FG65">
            <v>6821750.9899999974</v>
          </cell>
          <cell r="FH65">
            <v>6825126.6599999974</v>
          </cell>
          <cell r="FI65">
            <v>6942133.6399999978</v>
          </cell>
          <cell r="FJ65">
            <v>7177875.2799999975</v>
          </cell>
          <cell r="FK65">
            <v>7181739.7599999979</v>
          </cell>
          <cell r="FL65">
            <v>7247024.9799999977</v>
          </cell>
          <cell r="FM65">
            <v>7497357.0799999973</v>
          </cell>
          <cell r="FN65">
            <v>7671335.6399999969</v>
          </cell>
          <cell r="FO65">
            <v>7922001.799999997</v>
          </cell>
          <cell r="FP65">
            <v>8206715.3799999971</v>
          </cell>
          <cell r="FQ65">
            <v>8364881.2199999969</v>
          </cell>
          <cell r="FR65">
            <v>8400775.6199999973</v>
          </cell>
          <cell r="FS65">
            <v>8624191.3699999973</v>
          </cell>
          <cell r="FT65">
            <v>8694522.1399999969</v>
          </cell>
          <cell r="FU65">
            <v>8921138.4899999965</v>
          </cell>
          <cell r="FV65">
            <v>9080782.3599999957</v>
          </cell>
          <cell r="FW65">
            <v>9084742.0299999956</v>
          </cell>
          <cell r="FX65">
            <v>9084742.0299999956</v>
          </cell>
          <cell r="FY65">
            <v>9084742.0299999956</v>
          </cell>
          <cell r="FZ65">
            <v>9084742.0299999956</v>
          </cell>
          <cell r="GA65">
            <v>9084742.0299999956</v>
          </cell>
          <cell r="GB65">
            <v>9084742.0299999956</v>
          </cell>
          <cell r="GC65">
            <v>9084742.0299999956</v>
          </cell>
          <cell r="GD65">
            <v>9084742.0299999956</v>
          </cell>
          <cell r="GE65">
            <v>9084742.0299999956</v>
          </cell>
          <cell r="GF65">
            <v>9084742.0299999956</v>
          </cell>
          <cell r="GG65">
            <v>9084742.0299999956</v>
          </cell>
          <cell r="GH65">
            <v>9084742.0299999956</v>
          </cell>
          <cell r="GI65">
            <v>9084742.0299999956</v>
          </cell>
          <cell r="GJ65">
            <v>9084742.0299999956</v>
          </cell>
          <cell r="GK65">
            <v>9084742.0299999956</v>
          </cell>
          <cell r="GL65">
            <v>9084742.0299999956</v>
          </cell>
          <cell r="GM65">
            <v>9084742.0299999956</v>
          </cell>
          <cell r="GN65">
            <v>9084742.0299999956</v>
          </cell>
          <cell r="GO65">
            <v>9084742.0299999956</v>
          </cell>
          <cell r="GP65">
            <v>9084742.0299999956</v>
          </cell>
          <cell r="GQ65">
            <v>9084742.0299999956</v>
          </cell>
          <cell r="GR65">
            <v>9084742.0299999956</v>
          </cell>
          <cell r="GS65">
            <v>9084742.0299999956</v>
          </cell>
          <cell r="GT65">
            <v>9084742.0299999956</v>
          </cell>
          <cell r="GU65">
            <v>9084742.0299999956</v>
          </cell>
          <cell r="GV65">
            <v>9084742.0299999956</v>
          </cell>
          <cell r="GW65">
            <v>9084742.0299999956</v>
          </cell>
          <cell r="GX65">
            <v>9084742.0299999956</v>
          </cell>
          <cell r="GY65">
            <v>9084742.0299999956</v>
          </cell>
          <cell r="GZ65">
            <v>9084742.0299999956</v>
          </cell>
          <cell r="HA65">
            <v>9084742.0299999956</v>
          </cell>
          <cell r="HB65">
            <v>9084742.0299999956</v>
          </cell>
          <cell r="HC65">
            <v>9084742.0299999956</v>
          </cell>
          <cell r="HD65">
            <v>9084742.0299999956</v>
          </cell>
          <cell r="HE65">
            <v>9084742.0299999956</v>
          </cell>
          <cell r="HF65">
            <v>9084742.0299999956</v>
          </cell>
          <cell r="HG65">
            <v>9084742.0299999956</v>
          </cell>
          <cell r="HH65">
            <v>9084742.0299999956</v>
          </cell>
          <cell r="HI65">
            <v>9084742.0299999956</v>
          </cell>
          <cell r="HJ65">
            <v>9084742.0299999956</v>
          </cell>
          <cell r="HK65">
            <v>9084742.0299999956</v>
          </cell>
          <cell r="HL65">
            <v>9084742.0299999956</v>
          </cell>
          <cell r="HM65">
            <v>9084742.0299999956</v>
          </cell>
          <cell r="HN65">
            <v>9084742.0299999956</v>
          </cell>
          <cell r="HO65">
            <v>9084742.0299999956</v>
          </cell>
          <cell r="HP65">
            <v>9084742.0299999956</v>
          </cell>
          <cell r="HQ65">
            <v>9084742.0299999956</v>
          </cell>
          <cell r="HR65">
            <v>9084742.0299999956</v>
          </cell>
          <cell r="HS65">
            <v>9084742.0299999956</v>
          </cell>
          <cell r="HT65">
            <v>9084742.0299999956</v>
          </cell>
          <cell r="HU65">
            <v>9084742.0299999956</v>
          </cell>
          <cell r="HV65">
            <v>9084742.0299999956</v>
          </cell>
          <cell r="HW65">
            <v>9084742.0299999956</v>
          </cell>
          <cell r="HX65">
            <v>9084742.0299999956</v>
          </cell>
          <cell r="HY65">
            <v>9084742.0299999956</v>
          </cell>
          <cell r="HZ65">
            <v>9084742.0299999956</v>
          </cell>
          <cell r="IA65">
            <v>9084742.0299999956</v>
          </cell>
          <cell r="IB65">
            <v>9084742.0299999956</v>
          </cell>
          <cell r="IC65">
            <v>9084742.0299999956</v>
          </cell>
          <cell r="ID65">
            <v>9084742.0299999956</v>
          </cell>
          <cell r="IE65">
            <v>9084742.0299999956</v>
          </cell>
          <cell r="IF65">
            <v>9084742.0299999956</v>
          </cell>
          <cell r="IG65">
            <v>9084742.0299999956</v>
          </cell>
          <cell r="IH65">
            <v>9084742.0299999956</v>
          </cell>
          <cell r="II65">
            <v>9084742.0299999956</v>
          </cell>
          <cell r="IJ65">
            <v>9084742.0299999956</v>
          </cell>
          <cell r="IK65">
            <v>9084742.0299999956</v>
          </cell>
          <cell r="IL65">
            <v>9084742.0299999956</v>
          </cell>
          <cell r="IM65">
            <v>9084742.0299999956</v>
          </cell>
          <cell r="IN65">
            <v>9084742.0299999956</v>
          </cell>
          <cell r="IO65">
            <v>9084742.0299999956</v>
          </cell>
          <cell r="IP65">
            <v>9084742.0299999956</v>
          </cell>
          <cell r="IQ65">
            <v>9084742.0299999956</v>
          </cell>
          <cell r="IR65">
            <v>9084742.0299999956</v>
          </cell>
          <cell r="IS65">
            <v>9084742.0299999956</v>
          </cell>
          <cell r="IT65">
            <v>9084742.0299999956</v>
          </cell>
          <cell r="IU65">
            <v>9084742.0299999956</v>
          </cell>
        </row>
        <row r="66">
          <cell r="A66" t="str">
            <v>Sindikat pomoraca Hrvatske</v>
          </cell>
          <cell r="B66" t="e">
            <v>#REF!</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18160.41</v>
          </cell>
          <cell r="BI66">
            <v>18160.41</v>
          </cell>
          <cell r="BJ66">
            <v>18160.41</v>
          </cell>
          <cell r="BK66">
            <v>18160.41</v>
          </cell>
          <cell r="BL66">
            <v>19410.41</v>
          </cell>
          <cell r="BM66">
            <v>19410.41</v>
          </cell>
          <cell r="BN66">
            <v>19410.41</v>
          </cell>
          <cell r="BO66">
            <v>34556.76</v>
          </cell>
          <cell r="BP66">
            <v>34556.76</v>
          </cell>
          <cell r="BQ66">
            <v>34556.76</v>
          </cell>
          <cell r="BR66">
            <v>34556.76</v>
          </cell>
          <cell r="BS66">
            <v>34556.76</v>
          </cell>
          <cell r="BT66">
            <v>59843.520000000004</v>
          </cell>
          <cell r="BU66">
            <v>90025.08</v>
          </cell>
          <cell r="BV66">
            <v>90025.08</v>
          </cell>
          <cell r="BW66">
            <v>90025.08</v>
          </cell>
          <cell r="BX66">
            <v>163318.16</v>
          </cell>
          <cell r="BY66">
            <v>167380.66</v>
          </cell>
          <cell r="BZ66">
            <v>196176.6</v>
          </cell>
          <cell r="CA66">
            <v>217325.93</v>
          </cell>
          <cell r="CB66">
            <v>249580.5</v>
          </cell>
          <cell r="CC66">
            <v>249580.5</v>
          </cell>
          <cell r="CD66">
            <v>249580.5</v>
          </cell>
          <cell r="CE66">
            <v>249580.5</v>
          </cell>
          <cell r="CF66">
            <v>249580.5</v>
          </cell>
          <cell r="CG66">
            <v>249580.5</v>
          </cell>
          <cell r="CH66">
            <v>249580.5</v>
          </cell>
          <cell r="CI66">
            <v>249580.5</v>
          </cell>
          <cell r="CJ66">
            <v>281079.21999999997</v>
          </cell>
          <cell r="CK66">
            <v>315471.20999999996</v>
          </cell>
          <cell r="CL66">
            <v>372142.77999999997</v>
          </cell>
          <cell r="CM66">
            <v>372142.77999999997</v>
          </cell>
          <cell r="CN66">
            <v>372142.77999999997</v>
          </cell>
          <cell r="CO66">
            <v>441828.79</v>
          </cell>
          <cell r="CP66">
            <v>441828.79</v>
          </cell>
          <cell r="CQ66">
            <v>441828.79</v>
          </cell>
          <cell r="CR66">
            <v>441828.79</v>
          </cell>
          <cell r="CS66">
            <v>441828.79</v>
          </cell>
          <cell r="CT66">
            <v>441828.79</v>
          </cell>
          <cell r="CU66">
            <v>441828.79</v>
          </cell>
          <cell r="CV66">
            <v>443516.29</v>
          </cell>
          <cell r="CW66">
            <v>443516.29</v>
          </cell>
          <cell r="CX66">
            <v>443516.29</v>
          </cell>
          <cell r="CY66">
            <v>534666.86</v>
          </cell>
          <cell r="CZ66">
            <v>561452.59</v>
          </cell>
          <cell r="DA66">
            <v>561452.59</v>
          </cell>
          <cell r="DB66">
            <v>561452.59</v>
          </cell>
          <cell r="DC66">
            <v>561452.59</v>
          </cell>
          <cell r="DD66">
            <v>561452.59</v>
          </cell>
          <cell r="DE66">
            <v>561452.59</v>
          </cell>
          <cell r="DF66">
            <v>620996.89999999991</v>
          </cell>
          <cell r="DG66">
            <v>620996.89999999991</v>
          </cell>
          <cell r="DH66">
            <v>620996.89999999991</v>
          </cell>
          <cell r="DI66">
            <v>620996.89999999991</v>
          </cell>
          <cell r="DJ66">
            <v>620996.89999999991</v>
          </cell>
          <cell r="DK66">
            <v>620996.89999999991</v>
          </cell>
          <cell r="DL66">
            <v>620996.89999999991</v>
          </cell>
          <cell r="DM66">
            <v>620996.89999999991</v>
          </cell>
          <cell r="DN66">
            <v>620996.89999999991</v>
          </cell>
          <cell r="DO66">
            <v>620996.89999999991</v>
          </cell>
          <cell r="DP66">
            <v>620996.89999999991</v>
          </cell>
          <cell r="DQ66">
            <v>620996.89999999991</v>
          </cell>
          <cell r="DR66">
            <v>620996.89999999991</v>
          </cell>
          <cell r="DS66">
            <v>620996.89999999991</v>
          </cell>
          <cell r="DT66">
            <v>620996.89999999991</v>
          </cell>
          <cell r="DU66">
            <v>620996.89999999991</v>
          </cell>
          <cell r="DV66">
            <v>620996.89999999991</v>
          </cell>
          <cell r="DW66">
            <v>620996.89999999991</v>
          </cell>
          <cell r="DX66">
            <v>620996.89999999991</v>
          </cell>
          <cell r="DY66">
            <v>620996.89999999991</v>
          </cell>
          <cell r="DZ66">
            <v>620996.89999999991</v>
          </cell>
          <cell r="EA66">
            <v>620996.89999999991</v>
          </cell>
          <cell r="EB66">
            <v>620996.89999999991</v>
          </cell>
          <cell r="EC66">
            <v>620996.89999999991</v>
          </cell>
          <cell r="ED66">
            <v>620996.89999999991</v>
          </cell>
          <cell r="EE66">
            <v>620996.89999999991</v>
          </cell>
          <cell r="EF66">
            <v>620996.89999999991</v>
          </cell>
          <cell r="EG66">
            <v>620996.89999999991</v>
          </cell>
          <cell r="EH66">
            <v>620996.89999999991</v>
          </cell>
          <cell r="EI66">
            <v>620996.89999999991</v>
          </cell>
          <cell r="EJ66">
            <v>620996.89999999991</v>
          </cell>
          <cell r="EK66">
            <v>620996.89999999991</v>
          </cell>
          <cell r="EL66">
            <v>620996.89999999991</v>
          </cell>
          <cell r="EM66">
            <v>620996.89999999991</v>
          </cell>
          <cell r="EN66">
            <v>620996.89999999991</v>
          </cell>
          <cell r="EO66">
            <v>620996.89999999991</v>
          </cell>
          <cell r="EP66">
            <v>620996.89999999991</v>
          </cell>
          <cell r="EQ66">
            <v>620996.89999999991</v>
          </cell>
          <cell r="ER66">
            <v>620996.89999999991</v>
          </cell>
          <cell r="ES66">
            <v>620996.89999999991</v>
          </cell>
          <cell r="ET66">
            <v>620996.89999999991</v>
          </cell>
          <cell r="EU66">
            <v>620996.89999999991</v>
          </cell>
          <cell r="EV66">
            <v>620996.89999999991</v>
          </cell>
          <cell r="EW66">
            <v>620996.89999999991</v>
          </cell>
          <cell r="EX66">
            <v>620996.89999999991</v>
          </cell>
          <cell r="EY66">
            <v>620996.89999999991</v>
          </cell>
          <cell r="EZ66">
            <v>620996.89999999991</v>
          </cell>
          <cell r="FA66">
            <v>620996.89999999991</v>
          </cell>
          <cell r="FB66">
            <v>620996.89999999991</v>
          </cell>
          <cell r="FC66">
            <v>620996.89999999991</v>
          </cell>
          <cell r="FD66">
            <v>620996.89999999991</v>
          </cell>
          <cell r="FE66">
            <v>620996.89999999991</v>
          </cell>
          <cell r="FF66">
            <v>620996.89999999991</v>
          </cell>
          <cell r="FG66">
            <v>620996.89999999991</v>
          </cell>
          <cell r="FH66">
            <v>620996.89999999991</v>
          </cell>
          <cell r="FI66">
            <v>620996.89999999991</v>
          </cell>
          <cell r="FJ66">
            <v>620996.89999999991</v>
          </cell>
          <cell r="FK66">
            <v>620996.89999999991</v>
          </cell>
          <cell r="FL66">
            <v>620996.89999999991</v>
          </cell>
          <cell r="FM66">
            <v>620996.89999999991</v>
          </cell>
          <cell r="FN66">
            <v>620996.89999999991</v>
          </cell>
          <cell r="FO66">
            <v>620996.89999999991</v>
          </cell>
          <cell r="FP66">
            <v>620996.89999999991</v>
          </cell>
          <cell r="FQ66">
            <v>620996.89999999991</v>
          </cell>
          <cell r="FR66">
            <v>620996.89999999991</v>
          </cell>
          <cell r="FS66">
            <v>620996.89999999991</v>
          </cell>
          <cell r="FT66">
            <v>620996.89999999991</v>
          </cell>
          <cell r="FU66">
            <v>620996.89999999991</v>
          </cell>
          <cell r="FV66">
            <v>620996.89999999991</v>
          </cell>
          <cell r="FW66">
            <v>620996.89999999991</v>
          </cell>
          <cell r="FX66">
            <v>620996.89999999991</v>
          </cell>
          <cell r="FY66">
            <v>620996.89999999991</v>
          </cell>
          <cell r="FZ66">
            <v>620996.89999999991</v>
          </cell>
          <cell r="GA66">
            <v>620996.89999999991</v>
          </cell>
          <cell r="GB66">
            <v>620996.89999999991</v>
          </cell>
          <cell r="GC66">
            <v>620996.89999999991</v>
          </cell>
          <cell r="GD66">
            <v>620996.89999999991</v>
          </cell>
          <cell r="GE66">
            <v>620996.89999999991</v>
          </cell>
          <cell r="GF66">
            <v>620996.89999999991</v>
          </cell>
          <cell r="GG66">
            <v>620996.89999999991</v>
          </cell>
          <cell r="GH66">
            <v>620996.89999999991</v>
          </cell>
          <cell r="GI66">
            <v>620996.89999999991</v>
          </cell>
          <cell r="GJ66">
            <v>620996.89999999991</v>
          </cell>
          <cell r="GK66">
            <v>620996.89999999991</v>
          </cell>
          <cell r="GL66">
            <v>620996.89999999991</v>
          </cell>
          <cell r="GM66">
            <v>620996.89999999991</v>
          </cell>
          <cell r="GN66">
            <v>620996.89999999991</v>
          </cell>
          <cell r="GO66">
            <v>620996.89999999991</v>
          </cell>
          <cell r="GP66">
            <v>620996.89999999991</v>
          </cell>
          <cell r="GQ66">
            <v>620996.89999999991</v>
          </cell>
          <cell r="GR66">
            <v>620996.89999999991</v>
          </cell>
          <cell r="GS66">
            <v>620996.89999999991</v>
          </cell>
          <cell r="GT66">
            <v>620996.89999999991</v>
          </cell>
          <cell r="GU66">
            <v>620996.89999999991</v>
          </cell>
          <cell r="GV66">
            <v>620996.89999999991</v>
          </cell>
          <cell r="GW66">
            <v>620996.89999999991</v>
          </cell>
          <cell r="GX66">
            <v>620996.89999999991</v>
          </cell>
          <cell r="GY66">
            <v>620996.89999999991</v>
          </cell>
          <cell r="GZ66">
            <v>620996.89999999991</v>
          </cell>
          <cell r="HA66">
            <v>620996.89999999991</v>
          </cell>
          <cell r="HB66">
            <v>620996.89999999991</v>
          </cell>
          <cell r="HC66">
            <v>620996.89999999991</v>
          </cell>
          <cell r="HD66">
            <v>620996.89999999991</v>
          </cell>
          <cell r="HE66">
            <v>620996.89999999991</v>
          </cell>
          <cell r="HF66">
            <v>620996.89999999991</v>
          </cell>
          <cell r="HG66">
            <v>620996.89999999991</v>
          </cell>
          <cell r="HH66">
            <v>620996.89999999991</v>
          </cell>
          <cell r="HI66">
            <v>620996.89999999991</v>
          </cell>
          <cell r="HJ66">
            <v>620996.89999999991</v>
          </cell>
          <cell r="HK66">
            <v>620996.89999999991</v>
          </cell>
          <cell r="HL66">
            <v>620996.89999999991</v>
          </cell>
          <cell r="HM66">
            <v>620996.89999999991</v>
          </cell>
          <cell r="HN66">
            <v>620996.89999999991</v>
          </cell>
          <cell r="HO66">
            <v>620996.89999999991</v>
          </cell>
          <cell r="HP66">
            <v>620996.89999999991</v>
          </cell>
          <cell r="HQ66">
            <v>620996.89999999991</v>
          </cell>
          <cell r="HR66">
            <v>620996.89999999991</v>
          </cell>
          <cell r="HS66">
            <v>620996.89999999991</v>
          </cell>
          <cell r="HT66">
            <v>620996.89999999991</v>
          </cell>
          <cell r="HU66">
            <v>620996.89999999991</v>
          </cell>
          <cell r="HV66">
            <v>620996.89999999991</v>
          </cell>
          <cell r="HW66">
            <v>620996.89999999991</v>
          </cell>
          <cell r="HX66">
            <v>620996.89999999991</v>
          </cell>
          <cell r="HY66">
            <v>620996.89999999991</v>
          </cell>
          <cell r="HZ66">
            <v>620996.89999999991</v>
          </cell>
          <cell r="IA66">
            <v>620996.89999999991</v>
          </cell>
          <cell r="IB66">
            <v>620996.89999999991</v>
          </cell>
          <cell r="IC66">
            <v>620996.89999999991</v>
          </cell>
          <cell r="ID66">
            <v>620996.89999999991</v>
          </cell>
          <cell r="IE66">
            <v>620996.89999999991</v>
          </cell>
          <cell r="IF66">
            <v>620996.89999999991</v>
          </cell>
          <cell r="IG66">
            <v>620996.89999999991</v>
          </cell>
          <cell r="IH66">
            <v>620996.89999999991</v>
          </cell>
          <cell r="II66">
            <v>620996.89999999991</v>
          </cell>
          <cell r="IJ66">
            <v>620996.89999999991</v>
          </cell>
          <cell r="IK66">
            <v>620996.89999999991</v>
          </cell>
          <cell r="IL66">
            <v>620996.89999999991</v>
          </cell>
          <cell r="IM66">
            <v>620996.89999999991</v>
          </cell>
          <cell r="IN66">
            <v>620996.89999999991</v>
          </cell>
          <cell r="IO66">
            <v>620996.89999999991</v>
          </cell>
          <cell r="IP66">
            <v>620996.89999999991</v>
          </cell>
          <cell r="IQ66">
            <v>620996.89999999991</v>
          </cell>
          <cell r="IR66">
            <v>620996.89999999991</v>
          </cell>
          <cell r="IS66">
            <v>620996.89999999991</v>
          </cell>
          <cell r="IT66">
            <v>620996.89999999991</v>
          </cell>
          <cell r="IU66">
            <v>620996.89999999991</v>
          </cell>
        </row>
        <row r="67">
          <cell r="A67" t="str">
            <v>Novinar</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36343.339999999997</v>
          </cell>
          <cell r="AB67">
            <v>186726.8</v>
          </cell>
          <cell r="AC67">
            <v>186726.8</v>
          </cell>
          <cell r="AD67">
            <v>186726.8</v>
          </cell>
          <cell r="AE67">
            <v>186726.8</v>
          </cell>
          <cell r="AF67">
            <v>186726.8</v>
          </cell>
          <cell r="AG67">
            <v>241525.61</v>
          </cell>
          <cell r="AH67">
            <v>241525.61</v>
          </cell>
          <cell r="AI67">
            <v>241725.61</v>
          </cell>
          <cell r="AJ67">
            <v>241725.61</v>
          </cell>
          <cell r="AK67">
            <v>276725.61</v>
          </cell>
          <cell r="AL67">
            <v>282485.61</v>
          </cell>
          <cell r="AM67">
            <v>287784.81</v>
          </cell>
          <cell r="AN67">
            <v>337686.47</v>
          </cell>
          <cell r="AO67">
            <v>385099.38999999996</v>
          </cell>
          <cell r="AP67">
            <v>385099.38999999996</v>
          </cell>
          <cell r="AQ67">
            <v>395998.17999999993</v>
          </cell>
          <cell r="AR67">
            <v>439065.79999999993</v>
          </cell>
          <cell r="AS67">
            <v>456065.79999999993</v>
          </cell>
          <cell r="AT67">
            <v>456065.79999999993</v>
          </cell>
          <cell r="AU67">
            <v>487065.79999999993</v>
          </cell>
          <cell r="AV67">
            <v>534208.2699999999</v>
          </cell>
          <cell r="AW67">
            <v>534208.2699999999</v>
          </cell>
          <cell r="AX67">
            <v>577167.16999999993</v>
          </cell>
          <cell r="AY67">
            <v>577167.16999999993</v>
          </cell>
          <cell r="AZ67">
            <v>585505.14999999991</v>
          </cell>
          <cell r="BA67">
            <v>840726.19</v>
          </cell>
          <cell r="BB67">
            <v>877065.07</v>
          </cell>
          <cell r="BC67">
            <v>877065.07</v>
          </cell>
          <cell r="BD67">
            <v>913200.24</v>
          </cell>
          <cell r="BE67">
            <v>955294.88</v>
          </cell>
          <cell r="BF67">
            <v>1003294.88</v>
          </cell>
          <cell r="BG67">
            <v>1003294.88</v>
          </cell>
          <cell r="BH67">
            <v>1003294.88</v>
          </cell>
          <cell r="BI67">
            <v>1112937.75</v>
          </cell>
          <cell r="BJ67">
            <v>1112937.75</v>
          </cell>
          <cell r="BK67">
            <v>1112937.75</v>
          </cell>
          <cell r="BL67">
            <v>1347474.38</v>
          </cell>
          <cell r="BM67">
            <v>1569746.93</v>
          </cell>
          <cell r="BN67">
            <v>1569746.93</v>
          </cell>
          <cell r="BO67">
            <v>1687959.66</v>
          </cell>
          <cell r="BP67">
            <v>1771146.91</v>
          </cell>
          <cell r="BQ67">
            <v>1818512.53</v>
          </cell>
          <cell r="BR67">
            <v>1849677.97</v>
          </cell>
          <cell r="BS67">
            <v>1849677.97</v>
          </cell>
          <cell r="BT67">
            <v>1921420.25</v>
          </cell>
          <cell r="BU67">
            <v>2009894.52</v>
          </cell>
          <cell r="BV67">
            <v>2189876.91</v>
          </cell>
          <cell r="BW67">
            <v>2280911.6</v>
          </cell>
          <cell r="BX67">
            <v>2481450.9900000002</v>
          </cell>
          <cell r="BY67">
            <v>2531034.5</v>
          </cell>
          <cell r="BZ67">
            <v>2668360.67</v>
          </cell>
          <cell r="CA67">
            <v>2811076.01</v>
          </cell>
          <cell r="CB67">
            <v>2938254.01</v>
          </cell>
          <cell r="CC67">
            <v>2938254.01</v>
          </cell>
          <cell r="CD67">
            <v>2950725.21</v>
          </cell>
          <cell r="CE67">
            <v>2950725.21</v>
          </cell>
          <cell r="CF67">
            <v>3091791.7399999998</v>
          </cell>
          <cell r="CG67">
            <v>3273664.3899999997</v>
          </cell>
          <cell r="CH67">
            <v>3273664.3899999997</v>
          </cell>
          <cell r="CI67">
            <v>3508983.5799999996</v>
          </cell>
          <cell r="CJ67">
            <v>3672960.7199999997</v>
          </cell>
          <cell r="CK67">
            <v>3681890.67</v>
          </cell>
          <cell r="CL67">
            <v>3696165.67</v>
          </cell>
          <cell r="CM67">
            <v>3848190.89</v>
          </cell>
          <cell r="CN67">
            <v>3913363.27</v>
          </cell>
          <cell r="CO67">
            <v>4089165.7800000003</v>
          </cell>
          <cell r="CP67">
            <v>4116667.16</v>
          </cell>
          <cell r="CQ67">
            <v>4132687.45</v>
          </cell>
          <cell r="CR67">
            <v>4186514.5</v>
          </cell>
          <cell r="CS67">
            <v>4450187.53</v>
          </cell>
          <cell r="CT67">
            <v>4738168.9800000004</v>
          </cell>
          <cell r="CU67">
            <v>5026686.9300000006</v>
          </cell>
          <cell r="CV67">
            <v>5566907.870000001</v>
          </cell>
          <cell r="CW67">
            <v>5828759.3100000015</v>
          </cell>
          <cell r="CX67">
            <v>6019955.870000001</v>
          </cell>
          <cell r="CY67">
            <v>6193491.0000000009</v>
          </cell>
          <cell r="CZ67">
            <v>6319537.2600000007</v>
          </cell>
          <cell r="DA67">
            <v>6394206.8500000006</v>
          </cell>
          <cell r="DB67">
            <v>6394206.8500000006</v>
          </cell>
          <cell r="DC67">
            <v>6502412.4900000002</v>
          </cell>
          <cell r="DD67">
            <v>6645476.9700000007</v>
          </cell>
          <cell r="DE67">
            <v>6658111.2000000011</v>
          </cell>
          <cell r="DF67">
            <v>6748464.9200000009</v>
          </cell>
          <cell r="DG67">
            <v>7178944.9400000013</v>
          </cell>
          <cell r="DH67">
            <v>7726185.1900000013</v>
          </cell>
          <cell r="DI67">
            <v>7774957.7400000012</v>
          </cell>
          <cell r="DJ67">
            <v>8273628.290000001</v>
          </cell>
          <cell r="DK67">
            <v>8348897.8400000008</v>
          </cell>
          <cell r="DL67">
            <v>8531945.1800000016</v>
          </cell>
          <cell r="DM67">
            <v>8650745.660000002</v>
          </cell>
          <cell r="DN67">
            <v>8830246.0200000014</v>
          </cell>
          <cell r="DO67">
            <v>9104287.6000000015</v>
          </cell>
          <cell r="DP67">
            <v>9111493.0200000014</v>
          </cell>
          <cell r="DQ67">
            <v>9275945.6500000022</v>
          </cell>
          <cell r="DR67">
            <v>9275945.6500000022</v>
          </cell>
          <cell r="DS67">
            <v>9545936.4700000025</v>
          </cell>
          <cell r="DT67">
            <v>9859231.0500000026</v>
          </cell>
          <cell r="DU67">
            <v>9948234.3600000031</v>
          </cell>
          <cell r="DV67">
            <v>10059985.950000003</v>
          </cell>
          <cell r="DW67">
            <v>10144755.800000003</v>
          </cell>
          <cell r="DX67">
            <v>10366060.700000003</v>
          </cell>
          <cell r="DY67">
            <v>10417856.630000003</v>
          </cell>
          <cell r="DZ67">
            <v>10439438.570000002</v>
          </cell>
          <cell r="EA67">
            <v>10439438.570000002</v>
          </cell>
          <cell r="EB67">
            <v>10439438.570000002</v>
          </cell>
          <cell r="EC67">
            <v>10508939.780000003</v>
          </cell>
          <cell r="ED67">
            <v>10775414.610000003</v>
          </cell>
          <cell r="EE67">
            <v>10797636.190000003</v>
          </cell>
          <cell r="EF67">
            <v>11399499.550000003</v>
          </cell>
          <cell r="EG67">
            <v>11462456.280000003</v>
          </cell>
          <cell r="EH67">
            <v>11616602.850000003</v>
          </cell>
          <cell r="EI67">
            <v>11701603.750000004</v>
          </cell>
          <cell r="EJ67">
            <v>12185964.640000004</v>
          </cell>
          <cell r="EK67">
            <v>12360904.900000004</v>
          </cell>
          <cell r="EL67">
            <v>12472253.810000004</v>
          </cell>
          <cell r="EM67">
            <v>12474800.930000003</v>
          </cell>
          <cell r="EN67">
            <v>12487825.060000004</v>
          </cell>
          <cell r="EO67">
            <v>12490734.280000005</v>
          </cell>
          <cell r="EP67">
            <v>12547126.420000006</v>
          </cell>
          <cell r="EQ67">
            <v>12710881.050000006</v>
          </cell>
          <cell r="ER67">
            <v>12792720.370000007</v>
          </cell>
          <cell r="ES67">
            <v>12900860.300000006</v>
          </cell>
          <cell r="ET67">
            <v>12914859.710000006</v>
          </cell>
          <cell r="EU67">
            <v>13298583.890000006</v>
          </cell>
          <cell r="EV67">
            <v>13302469.660000006</v>
          </cell>
          <cell r="EW67">
            <v>13387683.840000005</v>
          </cell>
          <cell r="EX67">
            <v>13577560.380000005</v>
          </cell>
          <cell r="EY67">
            <v>13771099.800000004</v>
          </cell>
          <cell r="EZ67">
            <v>13775080.550000004</v>
          </cell>
          <cell r="FA67">
            <v>13865923.050000004</v>
          </cell>
          <cell r="FB67">
            <v>13886256.710000005</v>
          </cell>
          <cell r="FC67">
            <v>14029230.700000005</v>
          </cell>
          <cell r="FD67">
            <v>14558004.990000006</v>
          </cell>
          <cell r="FE67">
            <v>14880408.890000006</v>
          </cell>
          <cell r="FF67">
            <v>14965732.010000005</v>
          </cell>
          <cell r="FG67">
            <v>15116675.940000005</v>
          </cell>
          <cell r="FH67">
            <v>15124213.550000004</v>
          </cell>
          <cell r="FI67">
            <v>15342730.800000004</v>
          </cell>
          <cell r="FJ67">
            <v>15374363.440000005</v>
          </cell>
          <cell r="FK67">
            <v>15389067.210000005</v>
          </cell>
          <cell r="FL67">
            <v>15393627.090000005</v>
          </cell>
          <cell r="FM67">
            <v>15682656.280000005</v>
          </cell>
          <cell r="FN67">
            <v>15696591.830000006</v>
          </cell>
          <cell r="FO67">
            <v>16086654.240000006</v>
          </cell>
          <cell r="FP67">
            <v>16455370.170000006</v>
          </cell>
          <cell r="FQ67">
            <v>16577765.850000005</v>
          </cell>
          <cell r="FR67">
            <v>16905122.610000007</v>
          </cell>
          <cell r="FS67">
            <v>17032846.350000005</v>
          </cell>
          <cell r="FT67">
            <v>17037453.060000006</v>
          </cell>
          <cell r="FU67">
            <v>17133560.800000004</v>
          </cell>
          <cell r="FV67">
            <v>17133560.800000004</v>
          </cell>
          <cell r="FW67">
            <v>17133560.800000004</v>
          </cell>
          <cell r="FX67">
            <v>17133560.800000004</v>
          </cell>
          <cell r="FY67">
            <v>17133560.800000004</v>
          </cell>
          <cell r="FZ67">
            <v>17133560.800000004</v>
          </cell>
          <cell r="GA67">
            <v>17133560.800000004</v>
          </cell>
          <cell r="GB67">
            <v>17133560.800000004</v>
          </cell>
          <cell r="GC67">
            <v>17133560.800000004</v>
          </cell>
          <cell r="GD67">
            <v>17133560.800000004</v>
          </cell>
          <cell r="GE67">
            <v>17133560.800000004</v>
          </cell>
          <cell r="GF67">
            <v>17133560.800000004</v>
          </cell>
          <cell r="GG67">
            <v>17133560.800000004</v>
          </cell>
          <cell r="GH67">
            <v>17133560.800000004</v>
          </cell>
          <cell r="GI67">
            <v>17133560.800000004</v>
          </cell>
          <cell r="GJ67">
            <v>17133560.800000004</v>
          </cell>
          <cell r="GK67">
            <v>17133560.800000004</v>
          </cell>
          <cell r="GL67">
            <v>17133560.800000004</v>
          </cell>
          <cell r="GM67">
            <v>17133560.800000004</v>
          </cell>
          <cell r="GN67">
            <v>17133560.800000004</v>
          </cell>
          <cell r="GO67">
            <v>17133560.800000004</v>
          </cell>
          <cell r="GP67">
            <v>17133560.800000004</v>
          </cell>
          <cell r="GQ67">
            <v>17133560.800000004</v>
          </cell>
          <cell r="GR67">
            <v>17133560.800000004</v>
          </cell>
          <cell r="GS67">
            <v>17133560.800000004</v>
          </cell>
          <cell r="GT67">
            <v>17133560.800000004</v>
          </cell>
          <cell r="GU67">
            <v>17133560.800000004</v>
          </cell>
          <cell r="GV67">
            <v>17133560.800000004</v>
          </cell>
          <cell r="GW67">
            <v>17133560.800000004</v>
          </cell>
          <cell r="GX67">
            <v>17133560.800000004</v>
          </cell>
          <cell r="GY67">
            <v>17133560.800000004</v>
          </cell>
          <cell r="GZ67">
            <v>17133560.800000004</v>
          </cell>
          <cell r="HA67">
            <v>17133560.800000004</v>
          </cell>
          <cell r="HB67">
            <v>17133560.800000004</v>
          </cell>
          <cell r="HC67">
            <v>17133560.800000004</v>
          </cell>
          <cell r="HD67">
            <v>17133560.800000004</v>
          </cell>
          <cell r="HE67">
            <v>17133560.800000004</v>
          </cell>
          <cell r="HF67">
            <v>17133560.800000004</v>
          </cell>
          <cell r="HG67">
            <v>17133560.800000004</v>
          </cell>
          <cell r="HH67">
            <v>17133560.800000004</v>
          </cell>
          <cell r="HI67">
            <v>17133560.800000004</v>
          </cell>
          <cell r="HJ67">
            <v>17133560.800000004</v>
          </cell>
          <cell r="HK67">
            <v>17133560.800000004</v>
          </cell>
          <cell r="HL67">
            <v>17133560.800000004</v>
          </cell>
          <cell r="HM67">
            <v>17133560.800000004</v>
          </cell>
          <cell r="HN67">
            <v>17133560.800000004</v>
          </cell>
          <cell r="HO67">
            <v>17133560.800000004</v>
          </cell>
          <cell r="HP67">
            <v>17133560.800000004</v>
          </cell>
          <cell r="HQ67">
            <v>17133560.800000004</v>
          </cell>
          <cell r="HR67">
            <v>17133560.800000004</v>
          </cell>
          <cell r="HS67">
            <v>17133560.800000004</v>
          </cell>
          <cell r="HT67">
            <v>17133560.800000004</v>
          </cell>
          <cell r="HU67">
            <v>17133560.800000004</v>
          </cell>
          <cell r="HV67">
            <v>17133560.800000004</v>
          </cell>
          <cell r="HW67">
            <v>17133560.800000004</v>
          </cell>
          <cell r="HX67">
            <v>17133560.800000004</v>
          </cell>
          <cell r="HY67">
            <v>17133560.800000004</v>
          </cell>
          <cell r="HZ67">
            <v>17133560.800000004</v>
          </cell>
          <cell r="IA67">
            <v>17133560.800000004</v>
          </cell>
          <cell r="IB67">
            <v>17133560.800000004</v>
          </cell>
          <cell r="IC67">
            <v>17133560.800000004</v>
          </cell>
          <cell r="ID67">
            <v>17133560.800000004</v>
          </cell>
          <cell r="IE67">
            <v>17133560.800000004</v>
          </cell>
          <cell r="IF67">
            <v>17133560.800000004</v>
          </cell>
          <cell r="IG67">
            <v>17133560.800000004</v>
          </cell>
          <cell r="IH67">
            <v>17133560.800000004</v>
          </cell>
          <cell r="II67">
            <v>17133560.800000004</v>
          </cell>
          <cell r="IJ67">
            <v>17133560.800000004</v>
          </cell>
          <cell r="IK67">
            <v>17133560.800000004</v>
          </cell>
          <cell r="IL67">
            <v>17133560.800000004</v>
          </cell>
          <cell r="IM67">
            <v>17133560.800000004</v>
          </cell>
          <cell r="IN67">
            <v>17133560.800000004</v>
          </cell>
          <cell r="IO67">
            <v>17133560.800000004</v>
          </cell>
          <cell r="IP67">
            <v>17133560.800000004</v>
          </cell>
          <cell r="IQ67">
            <v>17133560.800000004</v>
          </cell>
          <cell r="IR67">
            <v>17133560.800000004</v>
          </cell>
          <cell r="IS67">
            <v>17133560.800000004</v>
          </cell>
          <cell r="IT67">
            <v>17133560.800000004</v>
          </cell>
          <cell r="IU67">
            <v>17133560.800000004</v>
          </cell>
        </row>
        <row r="68">
          <cell r="A68" t="str">
            <v>ZDMF HEP grupe</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2800</v>
          </cell>
          <cell r="AB68">
            <v>2800</v>
          </cell>
          <cell r="AC68">
            <v>2800</v>
          </cell>
          <cell r="AD68">
            <v>2800</v>
          </cell>
          <cell r="AE68">
            <v>9104.42</v>
          </cell>
          <cell r="AF68">
            <v>9104.42</v>
          </cell>
          <cell r="AG68">
            <v>9104.42</v>
          </cell>
          <cell r="AH68">
            <v>19760.080000000002</v>
          </cell>
          <cell r="AI68">
            <v>27192.170000000002</v>
          </cell>
          <cell r="AJ68">
            <v>29396.77</v>
          </cell>
          <cell r="AK68">
            <v>41243.699999999997</v>
          </cell>
          <cell r="AL68">
            <v>51269.149999999994</v>
          </cell>
          <cell r="AM68">
            <v>57881.649999999994</v>
          </cell>
          <cell r="AN68">
            <v>57881.649999999994</v>
          </cell>
          <cell r="AO68">
            <v>103817.41</v>
          </cell>
          <cell r="AP68">
            <v>103817.41</v>
          </cell>
          <cell r="AQ68">
            <v>131831.29</v>
          </cell>
          <cell r="AR68">
            <v>158651.23000000001</v>
          </cell>
          <cell r="AS68">
            <v>178360.43000000002</v>
          </cell>
          <cell r="AT68">
            <v>198069.63000000003</v>
          </cell>
          <cell r="AU68">
            <v>225658.18000000002</v>
          </cell>
          <cell r="AV68">
            <v>230495.50000000003</v>
          </cell>
          <cell r="AW68">
            <v>269481.60000000003</v>
          </cell>
          <cell r="AX68">
            <v>269481.60000000003</v>
          </cell>
          <cell r="AY68">
            <v>288557.28000000003</v>
          </cell>
          <cell r="AZ68">
            <v>426367.51</v>
          </cell>
          <cell r="BA68">
            <v>496864.35</v>
          </cell>
          <cell r="BB68">
            <v>633503.21</v>
          </cell>
          <cell r="BC68">
            <v>681885.73</v>
          </cell>
          <cell r="BD68">
            <v>684396.58</v>
          </cell>
          <cell r="BE68">
            <v>722255.27999999991</v>
          </cell>
          <cell r="BF68">
            <v>810792.50999999989</v>
          </cell>
          <cell r="BG68">
            <v>832155.29999999993</v>
          </cell>
          <cell r="BH68">
            <v>928022.74999999988</v>
          </cell>
          <cell r="BI68">
            <v>955843.07999999984</v>
          </cell>
          <cell r="BJ68">
            <v>1100519.0999999999</v>
          </cell>
          <cell r="BK68">
            <v>1134686.71</v>
          </cell>
          <cell r="BL68">
            <v>1394521.8399999999</v>
          </cell>
          <cell r="BM68">
            <v>1670391.66</v>
          </cell>
          <cell r="BN68">
            <v>1994368.77</v>
          </cell>
          <cell r="BO68">
            <v>2144216.4500000002</v>
          </cell>
          <cell r="BP68">
            <v>2620653.81</v>
          </cell>
          <cell r="BQ68">
            <v>2792897.81</v>
          </cell>
          <cell r="BR68">
            <v>3170781.49</v>
          </cell>
          <cell r="BS68">
            <v>3325788.06</v>
          </cell>
          <cell r="BT68">
            <v>3632848.8</v>
          </cell>
          <cell r="BU68">
            <v>3920213.82</v>
          </cell>
          <cell r="BV68">
            <v>4123880.21</v>
          </cell>
          <cell r="BW68">
            <v>4596100.79</v>
          </cell>
          <cell r="BX68">
            <v>5167285.62</v>
          </cell>
          <cell r="BY68">
            <v>5764277.6299999999</v>
          </cell>
          <cell r="BZ68">
            <v>6676515.5499999998</v>
          </cell>
          <cell r="CA68">
            <v>7475088.0099999998</v>
          </cell>
          <cell r="CB68">
            <v>9041112.4499999993</v>
          </cell>
          <cell r="CC68">
            <v>10311047.079999998</v>
          </cell>
          <cell r="CD68">
            <v>11486661.339999998</v>
          </cell>
          <cell r="CE68">
            <v>11984891.119999997</v>
          </cell>
          <cell r="CF68">
            <v>12914842.149999997</v>
          </cell>
          <cell r="CG68">
            <v>13598296.819999997</v>
          </cell>
          <cell r="CH68">
            <v>13895468.979999997</v>
          </cell>
          <cell r="CI68">
            <v>14178017.279999997</v>
          </cell>
          <cell r="CJ68">
            <v>15506993.339999998</v>
          </cell>
          <cell r="CK68">
            <v>16255380.869999997</v>
          </cell>
          <cell r="CL68">
            <v>17664908.299999997</v>
          </cell>
          <cell r="CM68">
            <v>18236536.469999999</v>
          </cell>
          <cell r="CN68">
            <v>18740452.199999999</v>
          </cell>
          <cell r="CO68">
            <v>19166970.050000001</v>
          </cell>
          <cell r="CP68">
            <v>19701893.690000001</v>
          </cell>
          <cell r="CQ68">
            <v>20085968.66</v>
          </cell>
          <cell r="CR68">
            <v>20560284.670000002</v>
          </cell>
          <cell r="CS68">
            <v>20941521.170000002</v>
          </cell>
          <cell r="CT68">
            <v>21134440.300000001</v>
          </cell>
          <cell r="CU68">
            <v>21433891.420000002</v>
          </cell>
          <cell r="CV68">
            <v>22533836.240000002</v>
          </cell>
          <cell r="CW68">
            <v>24119653.760000002</v>
          </cell>
          <cell r="CX68">
            <v>27091835.740000002</v>
          </cell>
          <cell r="CY68">
            <v>31814579.82</v>
          </cell>
          <cell r="CZ68">
            <v>35355019.520000003</v>
          </cell>
          <cell r="DA68">
            <v>36337226.75</v>
          </cell>
          <cell r="DB68">
            <v>37089693.909999996</v>
          </cell>
          <cell r="DC68">
            <v>37768442.619999997</v>
          </cell>
          <cell r="DD68">
            <v>38452588.559999995</v>
          </cell>
          <cell r="DE68">
            <v>39501213.049999997</v>
          </cell>
          <cell r="DF68">
            <v>40170481.529999994</v>
          </cell>
          <cell r="DG68">
            <v>41179364.839999996</v>
          </cell>
          <cell r="DH68">
            <v>42794531.329999998</v>
          </cell>
          <cell r="DI68">
            <v>44320736.989999995</v>
          </cell>
          <cell r="DJ68">
            <v>45848059.549999997</v>
          </cell>
          <cell r="DK68">
            <v>46731644.099999994</v>
          </cell>
          <cell r="DL68">
            <v>47564722.289999992</v>
          </cell>
          <cell r="DM68">
            <v>48248463.229999989</v>
          </cell>
          <cell r="DN68">
            <v>49153654.539999992</v>
          </cell>
          <cell r="DO68">
            <v>49382014.179999992</v>
          </cell>
          <cell r="DP68">
            <v>49712136.669999994</v>
          </cell>
          <cell r="DQ68">
            <v>50144975.649999991</v>
          </cell>
          <cell r="DR68">
            <v>50553667.569999993</v>
          </cell>
          <cell r="DS68">
            <v>50958175.389999993</v>
          </cell>
          <cell r="DT68">
            <v>51998108.18999999</v>
          </cell>
          <cell r="DU68">
            <v>52832411.459999993</v>
          </cell>
          <cell r="DV68">
            <v>53583240.849999994</v>
          </cell>
          <cell r="DW68">
            <v>53890552.059999995</v>
          </cell>
          <cell r="DX68">
            <v>54059183.269999996</v>
          </cell>
          <cell r="DY68">
            <v>54624412.699999996</v>
          </cell>
          <cell r="DZ68">
            <v>55345342.359999992</v>
          </cell>
          <cell r="EA68">
            <v>55751629.819999993</v>
          </cell>
          <cell r="EB68">
            <v>56745688.729999989</v>
          </cell>
          <cell r="EC68">
            <v>57596094.43999999</v>
          </cell>
          <cell r="ED68">
            <v>58234831.279999994</v>
          </cell>
          <cell r="EE68">
            <v>58589444.539999992</v>
          </cell>
          <cell r="EF68">
            <v>62025602.879999995</v>
          </cell>
          <cell r="EG68">
            <v>63596878.509999998</v>
          </cell>
          <cell r="EH68">
            <v>64496576.780000001</v>
          </cell>
          <cell r="EI68">
            <v>65457905.68</v>
          </cell>
          <cell r="EJ68">
            <v>66435680.229999997</v>
          </cell>
          <cell r="EK68">
            <v>67130259.319999993</v>
          </cell>
          <cell r="EL68">
            <v>67640858.049999997</v>
          </cell>
          <cell r="EM68">
            <v>68021940.049999997</v>
          </cell>
          <cell r="EN68">
            <v>68201665.560000002</v>
          </cell>
          <cell r="EO68">
            <v>68589088.519999996</v>
          </cell>
          <cell r="EP68">
            <v>68907875.469999999</v>
          </cell>
          <cell r="EQ68">
            <v>69644151.530000001</v>
          </cell>
          <cell r="ER68">
            <v>71877233.200000003</v>
          </cell>
          <cell r="ES68">
            <v>72903502.079999998</v>
          </cell>
          <cell r="ET68">
            <v>73701727.939999998</v>
          </cell>
          <cell r="EU68">
            <v>74043736.439999998</v>
          </cell>
          <cell r="EV68">
            <v>74936052.420000002</v>
          </cell>
          <cell r="EW68">
            <v>75592418.670000002</v>
          </cell>
          <cell r="EX68">
            <v>76281644.870000005</v>
          </cell>
          <cell r="EY68">
            <v>76822997.140000001</v>
          </cell>
          <cell r="EZ68">
            <v>77503742.329999998</v>
          </cell>
          <cell r="FA68">
            <v>78310484.079999998</v>
          </cell>
          <cell r="FB68">
            <v>79328691.549999997</v>
          </cell>
          <cell r="FC68">
            <v>79919382.719999999</v>
          </cell>
          <cell r="FD68">
            <v>86212717.709999993</v>
          </cell>
          <cell r="FE68">
            <v>91458119.379999995</v>
          </cell>
          <cell r="FF68">
            <v>93776972.709999993</v>
          </cell>
          <cell r="FG68">
            <v>94951439.479999989</v>
          </cell>
          <cell r="FH68">
            <v>98044621.269999996</v>
          </cell>
          <cell r="FI68">
            <v>99703476.700000003</v>
          </cell>
          <cell r="FJ68">
            <v>100998741.83</v>
          </cell>
          <cell r="FK68">
            <v>102151946.52</v>
          </cell>
          <cell r="FL68">
            <v>102856606.45999999</v>
          </cell>
          <cell r="FM68">
            <v>103466643.39999999</v>
          </cell>
          <cell r="FN68">
            <v>103885061.31999999</v>
          </cell>
          <cell r="FO68">
            <v>104445053.3</v>
          </cell>
          <cell r="FP68">
            <v>105257666.69</v>
          </cell>
          <cell r="FQ68">
            <v>106082762.98999999</v>
          </cell>
          <cell r="FR68">
            <v>106440574.09999999</v>
          </cell>
          <cell r="FS68">
            <v>106871824.39</v>
          </cell>
          <cell r="FT68">
            <v>107277841.01000001</v>
          </cell>
          <cell r="FU68">
            <v>107554404.78</v>
          </cell>
          <cell r="FV68">
            <v>107784434.87</v>
          </cell>
          <cell r="FW68">
            <v>107975876.59</v>
          </cell>
          <cell r="FX68">
            <v>107975876.59</v>
          </cell>
          <cell r="FY68">
            <v>107975876.59</v>
          </cell>
          <cell r="FZ68">
            <v>107975876.59</v>
          </cell>
          <cell r="GA68">
            <v>107975876.59</v>
          </cell>
          <cell r="GB68">
            <v>107975876.59</v>
          </cell>
          <cell r="GC68">
            <v>107975876.59</v>
          </cell>
          <cell r="GD68">
            <v>107975876.59</v>
          </cell>
          <cell r="GE68">
            <v>107975876.59</v>
          </cell>
          <cell r="GF68">
            <v>107975876.59</v>
          </cell>
          <cell r="GG68">
            <v>107975876.59</v>
          </cell>
          <cell r="GH68">
            <v>107975876.59</v>
          </cell>
          <cell r="GI68">
            <v>107975876.59</v>
          </cell>
          <cell r="GJ68">
            <v>107975876.59</v>
          </cell>
          <cell r="GK68">
            <v>107975876.59</v>
          </cell>
          <cell r="GL68">
            <v>107975876.59</v>
          </cell>
          <cell r="GM68">
            <v>107975876.59</v>
          </cell>
          <cell r="GN68">
            <v>107975876.59</v>
          </cell>
          <cell r="GO68">
            <v>107975876.59</v>
          </cell>
          <cell r="GP68">
            <v>107975876.59</v>
          </cell>
          <cell r="GQ68">
            <v>107975876.59</v>
          </cell>
          <cell r="GR68">
            <v>107975876.59</v>
          </cell>
          <cell r="GS68">
            <v>107975876.59</v>
          </cell>
          <cell r="GT68">
            <v>107975876.59</v>
          </cell>
          <cell r="GU68">
            <v>107975876.59</v>
          </cell>
          <cell r="GV68">
            <v>107975876.59</v>
          </cell>
          <cell r="GW68">
            <v>107975876.59</v>
          </cell>
          <cell r="GX68">
            <v>107975876.59</v>
          </cell>
          <cell r="GY68">
            <v>107975876.59</v>
          </cell>
          <cell r="GZ68">
            <v>107975876.59</v>
          </cell>
          <cell r="HA68">
            <v>107975876.59</v>
          </cell>
          <cell r="HB68">
            <v>107975876.59</v>
          </cell>
          <cell r="HC68">
            <v>107975876.59</v>
          </cell>
          <cell r="HD68">
            <v>107975876.59</v>
          </cell>
          <cell r="HE68">
            <v>107975876.59</v>
          </cell>
          <cell r="HF68">
            <v>107975876.59</v>
          </cell>
          <cell r="HG68">
            <v>107975876.59</v>
          </cell>
          <cell r="HH68">
            <v>107975876.59</v>
          </cell>
          <cell r="HI68">
            <v>107975876.59</v>
          </cell>
          <cell r="HJ68">
            <v>107975876.59</v>
          </cell>
          <cell r="HK68">
            <v>107975876.59</v>
          </cell>
          <cell r="HL68">
            <v>107975876.59</v>
          </cell>
          <cell r="HM68">
            <v>107975876.59</v>
          </cell>
          <cell r="HN68">
            <v>107975876.59</v>
          </cell>
          <cell r="HO68">
            <v>107975876.59</v>
          </cell>
          <cell r="HP68">
            <v>107975876.59</v>
          </cell>
          <cell r="HQ68">
            <v>107975876.59</v>
          </cell>
          <cell r="HR68">
            <v>107975876.59</v>
          </cell>
          <cell r="HS68">
            <v>107975876.59</v>
          </cell>
          <cell r="HT68">
            <v>107975876.59</v>
          </cell>
          <cell r="HU68">
            <v>107975876.59</v>
          </cell>
          <cell r="HV68">
            <v>107975876.59</v>
          </cell>
          <cell r="HW68">
            <v>107975876.59</v>
          </cell>
          <cell r="HX68">
            <v>107975876.59</v>
          </cell>
          <cell r="HY68">
            <v>107975876.59</v>
          </cell>
          <cell r="HZ68">
            <v>107975876.59</v>
          </cell>
          <cell r="IA68">
            <v>107975876.59</v>
          </cell>
          <cell r="IB68">
            <v>107975876.59</v>
          </cell>
          <cell r="IC68">
            <v>107975876.59</v>
          </cell>
          <cell r="ID68">
            <v>107975876.59</v>
          </cell>
          <cell r="IE68">
            <v>107975876.59</v>
          </cell>
          <cell r="IF68">
            <v>107975876.59</v>
          </cell>
          <cell r="IG68">
            <v>107975876.59</v>
          </cell>
          <cell r="IH68">
            <v>107975876.59</v>
          </cell>
          <cell r="II68">
            <v>107975876.59</v>
          </cell>
          <cell r="IJ68">
            <v>107975876.59</v>
          </cell>
          <cell r="IK68">
            <v>107975876.59</v>
          </cell>
          <cell r="IL68">
            <v>107975876.59</v>
          </cell>
          <cell r="IM68">
            <v>107975876.59</v>
          </cell>
          <cell r="IN68">
            <v>107975876.59</v>
          </cell>
          <cell r="IO68">
            <v>107975876.59</v>
          </cell>
          <cell r="IP68">
            <v>107975876.59</v>
          </cell>
          <cell r="IQ68">
            <v>107975876.59</v>
          </cell>
          <cell r="IR68">
            <v>107975876.59</v>
          </cell>
          <cell r="IS68">
            <v>107975876.59</v>
          </cell>
          <cell r="IT68">
            <v>107975876.59</v>
          </cell>
          <cell r="IU68">
            <v>107975876.59</v>
          </cell>
        </row>
        <row r="69">
          <cell r="A69" t="str">
            <v>T-HT</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6004.83</v>
          </cell>
          <cell r="AE69">
            <v>6004.83</v>
          </cell>
          <cell r="AF69">
            <v>6004.83</v>
          </cell>
          <cell r="AG69">
            <v>6004.83</v>
          </cell>
          <cell r="AH69">
            <v>6004.83</v>
          </cell>
          <cell r="AI69">
            <v>6004.83</v>
          </cell>
          <cell r="AJ69">
            <v>6004.83</v>
          </cell>
          <cell r="AK69">
            <v>6004.83</v>
          </cell>
          <cell r="AL69">
            <v>6004.83</v>
          </cell>
          <cell r="AM69">
            <v>7985.75</v>
          </cell>
          <cell r="AN69">
            <v>7985.75</v>
          </cell>
          <cell r="AO69">
            <v>82016.850000000006</v>
          </cell>
          <cell r="AP69">
            <v>99720.47</v>
          </cell>
          <cell r="AQ69">
            <v>99720.47</v>
          </cell>
          <cell r="AR69">
            <v>99720.47</v>
          </cell>
          <cell r="AS69">
            <v>99720.47</v>
          </cell>
          <cell r="AT69">
            <v>134466.52000000002</v>
          </cell>
          <cell r="AU69">
            <v>138483.59000000003</v>
          </cell>
          <cell r="AV69">
            <v>138483.59000000003</v>
          </cell>
          <cell r="AW69">
            <v>138483.59000000003</v>
          </cell>
          <cell r="AX69">
            <v>151832.42000000001</v>
          </cell>
          <cell r="AY69">
            <v>152460.59000000003</v>
          </cell>
          <cell r="AZ69">
            <v>180073.88000000003</v>
          </cell>
          <cell r="BA69">
            <v>247974.14</v>
          </cell>
          <cell r="BB69">
            <v>271370.02</v>
          </cell>
          <cell r="BC69">
            <v>280986.31</v>
          </cell>
          <cell r="BD69">
            <v>280986.31</v>
          </cell>
          <cell r="BE69">
            <v>280986.31</v>
          </cell>
          <cell r="BF69">
            <v>315065.32</v>
          </cell>
          <cell r="BG69">
            <v>323137.73</v>
          </cell>
          <cell r="BH69">
            <v>401365</v>
          </cell>
          <cell r="BI69">
            <v>417931.28</v>
          </cell>
          <cell r="BJ69">
            <v>447074.84</v>
          </cell>
          <cell r="BK69">
            <v>447952.19</v>
          </cell>
          <cell r="BL69">
            <v>506845.84</v>
          </cell>
          <cell r="BM69">
            <v>609996.42000000004</v>
          </cell>
          <cell r="BN69">
            <v>646292.75</v>
          </cell>
          <cell r="BO69">
            <v>722854.69</v>
          </cell>
          <cell r="BP69">
            <v>766761.44</v>
          </cell>
          <cell r="BQ69">
            <v>766761.44</v>
          </cell>
          <cell r="BR69">
            <v>811244.77999999991</v>
          </cell>
          <cell r="BS69">
            <v>835670.77999999991</v>
          </cell>
          <cell r="BT69">
            <v>869481.45</v>
          </cell>
          <cell r="BU69">
            <v>869481.45</v>
          </cell>
          <cell r="BV69">
            <v>903203.85</v>
          </cell>
          <cell r="BW69">
            <v>1069255.78</v>
          </cell>
          <cell r="BX69">
            <v>1188103.05</v>
          </cell>
          <cell r="BY69">
            <v>1417438.61</v>
          </cell>
          <cell r="BZ69">
            <v>1542642.2200000002</v>
          </cell>
          <cell r="CA69">
            <v>1683168.5100000002</v>
          </cell>
          <cell r="CB69">
            <v>1683168.5100000002</v>
          </cell>
          <cell r="CC69">
            <v>1694140.2800000003</v>
          </cell>
          <cell r="CD69">
            <v>1802732.5800000003</v>
          </cell>
          <cell r="CE69">
            <v>1814209.6500000004</v>
          </cell>
          <cell r="CF69">
            <v>1814209.6500000004</v>
          </cell>
          <cell r="CG69">
            <v>1814209.6500000004</v>
          </cell>
          <cell r="CH69">
            <v>1976136.5800000003</v>
          </cell>
          <cell r="CI69">
            <v>2194868.6800000002</v>
          </cell>
          <cell r="CJ69">
            <v>2580927.71</v>
          </cell>
          <cell r="CK69">
            <v>2809594.91</v>
          </cell>
          <cell r="CL69">
            <v>2920986.8400000003</v>
          </cell>
          <cell r="CM69">
            <v>3048723.85</v>
          </cell>
          <cell r="CN69">
            <v>3098554.81</v>
          </cell>
          <cell r="CO69">
            <v>3159824.06</v>
          </cell>
          <cell r="CP69">
            <v>3234102.59</v>
          </cell>
          <cell r="CQ69">
            <v>3320371.04</v>
          </cell>
          <cell r="CR69">
            <v>3593472.31</v>
          </cell>
          <cell r="CS69">
            <v>3737147.14</v>
          </cell>
          <cell r="CT69">
            <v>3895750.33</v>
          </cell>
          <cell r="CU69">
            <v>4231949.45</v>
          </cell>
          <cell r="CV69">
            <v>4625541.74</v>
          </cell>
          <cell r="CW69">
            <v>4814822.28</v>
          </cell>
          <cell r="CX69">
            <v>4993104.6100000003</v>
          </cell>
          <cell r="CY69">
            <v>5132690.8000000007</v>
          </cell>
          <cell r="CZ69">
            <v>5249701.8900000006</v>
          </cell>
          <cell r="DA69">
            <v>5336487.7</v>
          </cell>
          <cell r="DB69">
            <v>5443072.96</v>
          </cell>
          <cell r="DC69">
            <v>5729283.1600000001</v>
          </cell>
          <cell r="DD69">
            <v>5939147.5899999999</v>
          </cell>
          <cell r="DE69">
            <v>6074470.8899999997</v>
          </cell>
          <cell r="DF69">
            <v>6461844.8599999994</v>
          </cell>
          <cell r="DG69">
            <v>6552162.0299999993</v>
          </cell>
          <cell r="DH69">
            <v>6891201.5199999996</v>
          </cell>
          <cell r="DI69">
            <v>7001146.4899999993</v>
          </cell>
          <cell r="DJ69">
            <v>7079735.7999999989</v>
          </cell>
          <cell r="DK69">
            <v>7150043.8699999992</v>
          </cell>
          <cell r="DL69">
            <v>7375453.8899999987</v>
          </cell>
          <cell r="DM69">
            <v>7375453.8899999987</v>
          </cell>
          <cell r="DN69">
            <v>7422618.9699999988</v>
          </cell>
          <cell r="DO69">
            <v>7466163.2899999991</v>
          </cell>
          <cell r="DP69">
            <v>7827353.459999999</v>
          </cell>
          <cell r="DQ69">
            <v>7918278.9499999993</v>
          </cell>
          <cell r="DR69">
            <v>8204116.6599999992</v>
          </cell>
          <cell r="DS69">
            <v>8299239.5999999996</v>
          </cell>
          <cell r="DT69">
            <v>8461134.4399999995</v>
          </cell>
          <cell r="DU69">
            <v>8558933.9799999986</v>
          </cell>
          <cell r="DV69">
            <v>8712523.9199999981</v>
          </cell>
          <cell r="DW69">
            <v>8761547.7199999988</v>
          </cell>
          <cell r="DX69">
            <v>8968452.0299999993</v>
          </cell>
          <cell r="DY69">
            <v>8982826.209999999</v>
          </cell>
          <cell r="DZ69">
            <v>8982972.1799999997</v>
          </cell>
          <cell r="EA69">
            <v>9154355.9000000004</v>
          </cell>
          <cell r="EB69">
            <v>9489001.3300000001</v>
          </cell>
          <cell r="EC69">
            <v>9557220.75</v>
          </cell>
          <cell r="ED69">
            <v>9854696.3300000001</v>
          </cell>
          <cell r="EE69">
            <v>10069479.050000001</v>
          </cell>
          <cell r="EF69">
            <v>10292783</v>
          </cell>
          <cell r="EG69">
            <v>10646717.66</v>
          </cell>
          <cell r="EH69">
            <v>10703763.370000001</v>
          </cell>
          <cell r="EI69">
            <v>10873839.100000001</v>
          </cell>
          <cell r="EJ69">
            <v>10876789.040000001</v>
          </cell>
          <cell r="EK69">
            <v>10985765.280000001</v>
          </cell>
          <cell r="EL69">
            <v>11083045.670000002</v>
          </cell>
          <cell r="EM69">
            <v>11141494.070000002</v>
          </cell>
          <cell r="EN69">
            <v>11144666.550000003</v>
          </cell>
          <cell r="EO69">
            <v>11319194.270000003</v>
          </cell>
          <cell r="EP69">
            <v>11334251.070000004</v>
          </cell>
          <cell r="EQ69">
            <v>11444099.750000004</v>
          </cell>
          <cell r="ER69">
            <v>11590676.030000003</v>
          </cell>
          <cell r="ES69">
            <v>11788524.200000003</v>
          </cell>
          <cell r="ET69">
            <v>11979885.480000002</v>
          </cell>
          <cell r="EU69">
            <v>12673598.920000002</v>
          </cell>
          <cell r="EV69">
            <v>12791276.210000001</v>
          </cell>
          <cell r="EW69">
            <v>12802935.610000001</v>
          </cell>
          <cell r="EX69">
            <v>12883902.000000002</v>
          </cell>
          <cell r="EY69">
            <v>13170130.830000002</v>
          </cell>
          <cell r="EZ69">
            <v>13407146.080000002</v>
          </cell>
          <cell r="FA69">
            <v>13445117.520000001</v>
          </cell>
          <cell r="FB69">
            <v>13506960.760000002</v>
          </cell>
          <cell r="FC69">
            <v>13883753.880000001</v>
          </cell>
          <cell r="FD69">
            <v>14455987.99</v>
          </cell>
          <cell r="FE69">
            <v>14613909.540000001</v>
          </cell>
          <cell r="FF69">
            <v>14780244.15</v>
          </cell>
          <cell r="FG69">
            <v>15006742.700000001</v>
          </cell>
          <cell r="FH69">
            <v>15231925.24</v>
          </cell>
          <cell r="FI69">
            <v>15359231.98</v>
          </cell>
          <cell r="FJ69">
            <v>15374181.02</v>
          </cell>
          <cell r="FK69">
            <v>15559292.76</v>
          </cell>
          <cell r="FL69">
            <v>15698890.43</v>
          </cell>
          <cell r="FM69">
            <v>16076942.57</v>
          </cell>
          <cell r="FN69">
            <v>16098749.1</v>
          </cell>
          <cell r="FO69">
            <v>16250045.939999999</v>
          </cell>
          <cell r="FP69">
            <v>16391306.559999999</v>
          </cell>
          <cell r="FQ69">
            <v>16485456.539999999</v>
          </cell>
          <cell r="FR69">
            <v>16753769.77</v>
          </cell>
          <cell r="FS69">
            <v>16767603.889999999</v>
          </cell>
          <cell r="FT69">
            <v>16828191.469999999</v>
          </cell>
          <cell r="FU69">
            <v>16920241.559999999</v>
          </cell>
          <cell r="FV69">
            <v>16977116.779999997</v>
          </cell>
          <cell r="FW69">
            <v>17058640.119999997</v>
          </cell>
          <cell r="FX69">
            <v>17058640.119999997</v>
          </cell>
          <cell r="FY69">
            <v>17058640.119999997</v>
          </cell>
          <cell r="FZ69">
            <v>17058640.119999997</v>
          </cell>
          <cell r="GA69">
            <v>17058640.119999997</v>
          </cell>
          <cell r="GB69">
            <v>17058640.119999997</v>
          </cell>
          <cell r="GC69">
            <v>17058640.119999997</v>
          </cell>
          <cell r="GD69">
            <v>17058640.119999997</v>
          </cell>
          <cell r="GE69">
            <v>17058640.119999997</v>
          </cell>
          <cell r="GF69">
            <v>17058640.119999997</v>
          </cell>
          <cell r="GG69">
            <v>17058640.119999997</v>
          </cell>
          <cell r="GH69">
            <v>17058640.119999997</v>
          </cell>
          <cell r="GI69">
            <v>17058640.119999997</v>
          </cell>
          <cell r="GJ69">
            <v>17058640.119999997</v>
          </cell>
          <cell r="GK69">
            <v>17058640.119999997</v>
          </cell>
          <cell r="GL69">
            <v>17058640.119999997</v>
          </cell>
          <cell r="GM69">
            <v>17058640.119999997</v>
          </cell>
          <cell r="GN69">
            <v>17058640.119999997</v>
          </cell>
          <cell r="GO69">
            <v>17058640.119999997</v>
          </cell>
          <cell r="GP69">
            <v>17058640.119999997</v>
          </cell>
          <cell r="GQ69">
            <v>17058640.119999997</v>
          </cell>
          <cell r="GR69">
            <v>17058640.119999997</v>
          </cell>
          <cell r="GS69">
            <v>17058640.119999997</v>
          </cell>
          <cell r="GT69">
            <v>17058640.119999997</v>
          </cell>
          <cell r="GU69">
            <v>17058640.119999997</v>
          </cell>
          <cell r="GV69">
            <v>17058640.119999997</v>
          </cell>
          <cell r="GW69">
            <v>17058640.119999997</v>
          </cell>
          <cell r="GX69">
            <v>17058640.119999997</v>
          </cell>
          <cell r="GY69">
            <v>17058640.119999997</v>
          </cell>
          <cell r="GZ69">
            <v>17058640.119999997</v>
          </cell>
          <cell r="HA69">
            <v>17058640.119999997</v>
          </cell>
          <cell r="HB69">
            <v>17058640.119999997</v>
          </cell>
          <cell r="HC69">
            <v>17058640.119999997</v>
          </cell>
          <cell r="HD69">
            <v>17058640.119999997</v>
          </cell>
          <cell r="HE69">
            <v>17058640.119999997</v>
          </cell>
          <cell r="HF69">
            <v>17058640.119999997</v>
          </cell>
          <cell r="HG69">
            <v>17058640.119999997</v>
          </cell>
          <cell r="HH69">
            <v>17058640.119999997</v>
          </cell>
          <cell r="HI69">
            <v>17058640.119999997</v>
          </cell>
          <cell r="HJ69">
            <v>17058640.119999997</v>
          </cell>
          <cell r="HK69">
            <v>17058640.119999997</v>
          </cell>
          <cell r="HL69">
            <v>17058640.119999997</v>
          </cell>
          <cell r="HM69">
            <v>17058640.119999997</v>
          </cell>
          <cell r="HN69">
            <v>17058640.119999997</v>
          </cell>
          <cell r="HO69">
            <v>17058640.119999997</v>
          </cell>
          <cell r="HP69">
            <v>17058640.119999997</v>
          </cell>
          <cell r="HQ69">
            <v>17058640.119999997</v>
          </cell>
          <cell r="HR69">
            <v>17058640.119999997</v>
          </cell>
          <cell r="HS69">
            <v>17058640.119999997</v>
          </cell>
          <cell r="HT69">
            <v>17058640.119999997</v>
          </cell>
          <cell r="HU69">
            <v>17058640.119999997</v>
          </cell>
          <cell r="HV69">
            <v>17058640.119999997</v>
          </cell>
          <cell r="HW69">
            <v>17058640.119999997</v>
          </cell>
          <cell r="HX69">
            <v>17058640.119999997</v>
          </cell>
          <cell r="HY69">
            <v>17058640.119999997</v>
          </cell>
          <cell r="HZ69">
            <v>17058640.119999997</v>
          </cell>
          <cell r="IA69">
            <v>17058640.119999997</v>
          </cell>
          <cell r="IB69">
            <v>17058640.119999997</v>
          </cell>
          <cell r="IC69">
            <v>17058640.119999997</v>
          </cell>
          <cell r="ID69">
            <v>17058640.119999997</v>
          </cell>
          <cell r="IE69">
            <v>17058640.119999997</v>
          </cell>
          <cell r="IF69">
            <v>17058640.119999997</v>
          </cell>
          <cell r="IG69">
            <v>17058640.119999997</v>
          </cell>
          <cell r="IH69">
            <v>17058640.119999997</v>
          </cell>
          <cell r="II69">
            <v>17058640.119999997</v>
          </cell>
          <cell r="IJ69">
            <v>17058640.119999997</v>
          </cell>
          <cell r="IK69">
            <v>17058640.119999997</v>
          </cell>
          <cell r="IL69">
            <v>17058640.119999997</v>
          </cell>
          <cell r="IM69">
            <v>17058640.119999997</v>
          </cell>
          <cell r="IN69">
            <v>17058640.119999997</v>
          </cell>
          <cell r="IO69">
            <v>17058640.119999997</v>
          </cell>
          <cell r="IP69">
            <v>17058640.119999997</v>
          </cell>
          <cell r="IQ69">
            <v>17058640.119999997</v>
          </cell>
          <cell r="IR69">
            <v>17058640.119999997</v>
          </cell>
          <cell r="IS69">
            <v>17058640.119999997</v>
          </cell>
          <cell r="IT69">
            <v>17058640.119999997</v>
          </cell>
          <cell r="IU69">
            <v>17058640.119999997</v>
          </cell>
        </row>
        <row r="70">
          <cell r="A70" t="str">
            <v>ZDMF T-Mobile</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600.69000000000005</v>
          </cell>
          <cell r="AP70">
            <v>600.69000000000005</v>
          </cell>
          <cell r="AQ70">
            <v>600.69000000000005</v>
          </cell>
          <cell r="AR70">
            <v>600.69000000000005</v>
          </cell>
          <cell r="AS70">
            <v>600.69000000000005</v>
          </cell>
          <cell r="AT70">
            <v>600.69000000000005</v>
          </cell>
          <cell r="AU70">
            <v>600.69000000000005</v>
          </cell>
          <cell r="AV70">
            <v>600.69000000000005</v>
          </cell>
          <cell r="AW70">
            <v>11000.69</v>
          </cell>
          <cell r="AX70">
            <v>11000.69</v>
          </cell>
          <cell r="AY70">
            <v>11000.69</v>
          </cell>
          <cell r="AZ70">
            <v>11000.69</v>
          </cell>
          <cell r="BA70">
            <v>11000.69</v>
          </cell>
          <cell r="BB70">
            <v>11000.69</v>
          </cell>
          <cell r="BC70">
            <v>11000.69</v>
          </cell>
          <cell r="BD70">
            <v>11000.69</v>
          </cell>
          <cell r="BE70">
            <v>11000.69</v>
          </cell>
          <cell r="BF70">
            <v>11000.69</v>
          </cell>
          <cell r="BG70">
            <v>11000.69</v>
          </cell>
          <cell r="BH70">
            <v>11000.69</v>
          </cell>
          <cell r="BI70">
            <v>11000.69</v>
          </cell>
          <cell r="BJ70">
            <v>11000.69</v>
          </cell>
          <cell r="BK70">
            <v>11000.69</v>
          </cell>
          <cell r="BL70">
            <v>11000.69</v>
          </cell>
          <cell r="BM70">
            <v>11000.69</v>
          </cell>
          <cell r="BN70">
            <v>11000.69</v>
          </cell>
          <cell r="BO70">
            <v>11000.69</v>
          </cell>
          <cell r="BP70">
            <v>11000.69</v>
          </cell>
          <cell r="BQ70">
            <v>11000.69</v>
          </cell>
          <cell r="BR70">
            <v>11000.69</v>
          </cell>
          <cell r="BS70">
            <v>11000.69</v>
          </cell>
          <cell r="BT70">
            <v>11000.69</v>
          </cell>
          <cell r="BU70">
            <v>11000.69</v>
          </cell>
          <cell r="BV70">
            <v>11000.69</v>
          </cell>
          <cell r="BW70">
            <v>11000.69</v>
          </cell>
          <cell r="BX70">
            <v>11000.69</v>
          </cell>
          <cell r="BY70">
            <v>11000.69</v>
          </cell>
          <cell r="BZ70">
            <v>11000.69</v>
          </cell>
          <cell r="CA70">
            <v>11000.69</v>
          </cell>
          <cell r="CB70">
            <v>11000.69</v>
          </cell>
          <cell r="CC70">
            <v>11000.69</v>
          </cell>
          <cell r="CD70">
            <v>11000.69</v>
          </cell>
          <cell r="CE70">
            <v>11000.69</v>
          </cell>
          <cell r="CF70">
            <v>11000.69</v>
          </cell>
          <cell r="CG70">
            <v>11000.69</v>
          </cell>
          <cell r="CH70">
            <v>11000.69</v>
          </cell>
          <cell r="CI70">
            <v>11000.69</v>
          </cell>
          <cell r="CJ70">
            <v>11000.69</v>
          </cell>
          <cell r="CK70">
            <v>11000.69</v>
          </cell>
          <cell r="CL70">
            <v>11000.69</v>
          </cell>
          <cell r="CM70">
            <v>11000.69</v>
          </cell>
          <cell r="CN70">
            <v>11000.69</v>
          </cell>
          <cell r="CO70">
            <v>11000.69</v>
          </cell>
          <cell r="CP70">
            <v>11000.69</v>
          </cell>
          <cell r="CQ70">
            <v>11000.69</v>
          </cell>
          <cell r="CR70">
            <v>11000.69</v>
          </cell>
          <cell r="CS70">
            <v>11000.69</v>
          </cell>
          <cell r="CT70">
            <v>11000.69</v>
          </cell>
          <cell r="CU70">
            <v>11000.69</v>
          </cell>
          <cell r="CV70">
            <v>11000.69</v>
          </cell>
          <cell r="CW70">
            <v>11000.69</v>
          </cell>
          <cell r="CX70">
            <v>11000.69</v>
          </cell>
          <cell r="CY70">
            <v>11000.69</v>
          </cell>
          <cell r="CZ70">
            <v>11000.69</v>
          </cell>
          <cell r="DA70">
            <v>11000.69</v>
          </cell>
          <cell r="DB70">
            <v>11000.69</v>
          </cell>
          <cell r="DC70">
            <v>11000.69</v>
          </cell>
          <cell r="DD70">
            <v>11000.69</v>
          </cell>
          <cell r="DE70">
            <v>11000.69</v>
          </cell>
          <cell r="DF70">
            <v>11000.69</v>
          </cell>
          <cell r="DG70">
            <v>11000.69</v>
          </cell>
          <cell r="DH70">
            <v>11000.69</v>
          </cell>
          <cell r="DI70">
            <v>11000.69</v>
          </cell>
          <cell r="DJ70">
            <v>11000.69</v>
          </cell>
          <cell r="DK70">
            <v>11000.69</v>
          </cell>
          <cell r="DL70">
            <v>11000.69</v>
          </cell>
          <cell r="DM70">
            <v>11000.69</v>
          </cell>
          <cell r="DN70">
            <v>11000.69</v>
          </cell>
          <cell r="DO70">
            <v>11000.69</v>
          </cell>
          <cell r="DP70">
            <v>11000.69</v>
          </cell>
          <cell r="DQ70">
            <v>11000.69</v>
          </cell>
          <cell r="DR70">
            <v>11000.69</v>
          </cell>
          <cell r="DS70">
            <v>11000.69</v>
          </cell>
          <cell r="DT70">
            <v>11000.69</v>
          </cell>
          <cell r="DU70">
            <v>11000.69</v>
          </cell>
          <cell r="DV70">
            <v>11000.69</v>
          </cell>
          <cell r="DW70">
            <v>11000.69</v>
          </cell>
          <cell r="DX70">
            <v>11000.69</v>
          </cell>
          <cell r="DY70">
            <v>11000.69</v>
          </cell>
          <cell r="DZ70">
            <v>11000.69</v>
          </cell>
          <cell r="EA70">
            <v>11000.69</v>
          </cell>
          <cell r="EB70">
            <v>11000.69</v>
          </cell>
          <cell r="EC70">
            <v>11000.69</v>
          </cell>
          <cell r="ED70">
            <v>11000.69</v>
          </cell>
          <cell r="EE70">
            <v>11000.69</v>
          </cell>
          <cell r="EF70">
            <v>11000.69</v>
          </cell>
          <cell r="EG70">
            <v>11000.69</v>
          </cell>
          <cell r="EH70">
            <v>11000.69</v>
          </cell>
          <cell r="EI70">
            <v>11000.69</v>
          </cell>
          <cell r="EJ70">
            <v>11000.69</v>
          </cell>
          <cell r="EK70">
            <v>11000.69</v>
          </cell>
          <cell r="EL70">
            <v>11000.69</v>
          </cell>
          <cell r="EM70">
            <v>11000.69</v>
          </cell>
          <cell r="EN70">
            <v>11000.69</v>
          </cell>
          <cell r="EO70">
            <v>11000.69</v>
          </cell>
          <cell r="EP70">
            <v>11000.69</v>
          </cell>
          <cell r="EQ70">
            <v>11000.69</v>
          </cell>
          <cell r="ER70">
            <v>11000.69</v>
          </cell>
          <cell r="ES70">
            <v>11000.69</v>
          </cell>
          <cell r="ET70">
            <v>11000.69</v>
          </cell>
          <cell r="EU70">
            <v>11000.69</v>
          </cell>
          <cell r="EV70">
            <v>11000.69</v>
          </cell>
          <cell r="EW70">
            <v>11000.69</v>
          </cell>
          <cell r="EX70">
            <v>11000.69</v>
          </cell>
          <cell r="EY70">
            <v>11000.69</v>
          </cell>
          <cell r="EZ70">
            <v>11000.69</v>
          </cell>
          <cell r="FA70">
            <v>11000.69</v>
          </cell>
          <cell r="FB70">
            <v>11000.69</v>
          </cell>
          <cell r="FC70">
            <v>11000.69</v>
          </cell>
          <cell r="FD70">
            <v>11000.69</v>
          </cell>
          <cell r="FE70">
            <v>11000.69</v>
          </cell>
          <cell r="FF70">
            <v>11000.69</v>
          </cell>
          <cell r="FG70">
            <v>11000.69</v>
          </cell>
          <cell r="FH70">
            <v>11000.69</v>
          </cell>
          <cell r="FI70">
            <v>11000.69</v>
          </cell>
          <cell r="FJ70">
            <v>11000.69</v>
          </cell>
          <cell r="FK70">
            <v>11000.69</v>
          </cell>
          <cell r="FL70">
            <v>11000.69</v>
          </cell>
          <cell r="FM70">
            <v>11000.69</v>
          </cell>
          <cell r="FN70">
            <v>11000.69</v>
          </cell>
          <cell r="FO70">
            <v>11000.69</v>
          </cell>
          <cell r="FP70">
            <v>11000.69</v>
          </cell>
          <cell r="FQ70">
            <v>11000.69</v>
          </cell>
          <cell r="FR70">
            <v>11000.69</v>
          </cell>
          <cell r="FS70">
            <v>11000.69</v>
          </cell>
          <cell r="FT70">
            <v>11000.69</v>
          </cell>
          <cell r="FU70">
            <v>11000.69</v>
          </cell>
          <cell r="FV70">
            <v>11000.69</v>
          </cell>
          <cell r="FW70">
            <v>11000.69</v>
          </cell>
          <cell r="FX70">
            <v>11000.69</v>
          </cell>
          <cell r="FY70">
            <v>11000.69</v>
          </cell>
          <cell r="FZ70">
            <v>11000.69</v>
          </cell>
          <cell r="GA70">
            <v>11000.69</v>
          </cell>
          <cell r="GB70">
            <v>11000.69</v>
          </cell>
          <cell r="GC70">
            <v>11000.69</v>
          </cell>
          <cell r="GD70">
            <v>11000.69</v>
          </cell>
          <cell r="GE70">
            <v>11000.69</v>
          </cell>
          <cell r="GF70">
            <v>11000.69</v>
          </cell>
          <cell r="GG70">
            <v>11000.69</v>
          </cell>
          <cell r="GH70">
            <v>11000.69</v>
          </cell>
          <cell r="GI70">
            <v>11000.69</v>
          </cell>
          <cell r="GJ70">
            <v>11000.69</v>
          </cell>
          <cell r="GK70">
            <v>11000.69</v>
          </cell>
          <cell r="GL70">
            <v>11000.69</v>
          </cell>
          <cell r="GM70">
            <v>11000.69</v>
          </cell>
          <cell r="GN70">
            <v>11000.69</v>
          </cell>
          <cell r="GO70">
            <v>11000.69</v>
          </cell>
          <cell r="GP70">
            <v>11000.69</v>
          </cell>
          <cell r="GQ70">
            <v>11000.69</v>
          </cell>
          <cell r="GR70">
            <v>11000.69</v>
          </cell>
          <cell r="GS70">
            <v>11000.69</v>
          </cell>
          <cell r="GT70">
            <v>11000.69</v>
          </cell>
          <cell r="GU70">
            <v>11000.69</v>
          </cell>
          <cell r="GV70">
            <v>11000.69</v>
          </cell>
          <cell r="GW70">
            <v>11000.69</v>
          </cell>
          <cell r="GX70">
            <v>11000.69</v>
          </cell>
          <cell r="GY70">
            <v>11000.69</v>
          </cell>
          <cell r="GZ70">
            <v>11000.69</v>
          </cell>
          <cell r="HA70">
            <v>11000.69</v>
          </cell>
          <cell r="HB70">
            <v>11000.69</v>
          </cell>
          <cell r="HC70">
            <v>11000.69</v>
          </cell>
          <cell r="HD70">
            <v>11000.69</v>
          </cell>
          <cell r="HE70">
            <v>11000.69</v>
          </cell>
          <cell r="HF70">
            <v>11000.69</v>
          </cell>
          <cell r="HG70">
            <v>11000.69</v>
          </cell>
          <cell r="HH70">
            <v>11000.69</v>
          </cell>
          <cell r="HI70">
            <v>11000.69</v>
          </cell>
          <cell r="HJ70">
            <v>11000.69</v>
          </cell>
          <cell r="HK70">
            <v>11000.69</v>
          </cell>
          <cell r="HL70">
            <v>11000.69</v>
          </cell>
          <cell r="HM70">
            <v>11000.69</v>
          </cell>
          <cell r="HN70">
            <v>11000.69</v>
          </cell>
          <cell r="HO70">
            <v>11000.69</v>
          </cell>
          <cell r="HP70">
            <v>11000.69</v>
          </cell>
          <cell r="HQ70">
            <v>11000.69</v>
          </cell>
          <cell r="HR70">
            <v>11000.69</v>
          </cell>
          <cell r="HS70">
            <v>11000.69</v>
          </cell>
          <cell r="HT70">
            <v>11000.69</v>
          </cell>
          <cell r="HU70">
            <v>11000.69</v>
          </cell>
          <cell r="HV70">
            <v>11000.69</v>
          </cell>
          <cell r="HW70">
            <v>11000.69</v>
          </cell>
          <cell r="HX70">
            <v>11000.69</v>
          </cell>
          <cell r="HY70">
            <v>11000.69</v>
          </cell>
          <cell r="HZ70">
            <v>11000.69</v>
          </cell>
          <cell r="IA70">
            <v>11000.69</v>
          </cell>
          <cell r="IB70">
            <v>11000.69</v>
          </cell>
          <cell r="IC70">
            <v>11000.69</v>
          </cell>
          <cell r="ID70">
            <v>11000.69</v>
          </cell>
          <cell r="IE70">
            <v>11000.69</v>
          </cell>
          <cell r="IF70">
            <v>11000.69</v>
          </cell>
          <cell r="IG70">
            <v>11000.69</v>
          </cell>
          <cell r="IH70">
            <v>11000.69</v>
          </cell>
          <cell r="II70">
            <v>11000.69</v>
          </cell>
          <cell r="IJ70">
            <v>11000.69</v>
          </cell>
          <cell r="IK70">
            <v>11000.69</v>
          </cell>
          <cell r="IL70">
            <v>11000.69</v>
          </cell>
          <cell r="IM70">
            <v>11000.69</v>
          </cell>
          <cell r="IN70">
            <v>11000.69</v>
          </cell>
          <cell r="IO70">
            <v>11000.69</v>
          </cell>
          <cell r="IP70">
            <v>11000.69</v>
          </cell>
          <cell r="IQ70">
            <v>11000.69</v>
          </cell>
          <cell r="IR70">
            <v>11000.69</v>
          </cell>
          <cell r="IS70">
            <v>11000.69</v>
          </cell>
          <cell r="IT70">
            <v>11000.69</v>
          </cell>
          <cell r="IU70">
            <v>11000.69</v>
          </cell>
        </row>
        <row r="71">
          <cell r="A71" t="str">
            <v>ZDMF SHŽ</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9957.08</v>
          </cell>
          <cell r="BJ71">
            <v>20166.57</v>
          </cell>
          <cell r="BK71">
            <v>20166.57</v>
          </cell>
          <cell r="BL71">
            <v>22666.57</v>
          </cell>
          <cell r="BM71">
            <v>22666.57</v>
          </cell>
          <cell r="BN71">
            <v>22666.57</v>
          </cell>
          <cell r="BO71">
            <v>22666.57</v>
          </cell>
          <cell r="BP71">
            <v>22666.57</v>
          </cell>
          <cell r="BQ71">
            <v>22666.57</v>
          </cell>
          <cell r="BR71">
            <v>22666.57</v>
          </cell>
          <cell r="BS71">
            <v>22666.57</v>
          </cell>
          <cell r="BT71">
            <v>22666.57</v>
          </cell>
          <cell r="BU71">
            <v>22666.57</v>
          </cell>
          <cell r="BV71">
            <v>22666.57</v>
          </cell>
          <cell r="BW71">
            <v>22666.57</v>
          </cell>
          <cell r="BX71">
            <v>37508.01</v>
          </cell>
          <cell r="BY71">
            <v>53673.17</v>
          </cell>
          <cell r="BZ71">
            <v>58547.360000000001</v>
          </cell>
          <cell r="CA71">
            <v>72126.05</v>
          </cell>
          <cell r="CB71">
            <v>72126.05</v>
          </cell>
          <cell r="CC71">
            <v>72126.05</v>
          </cell>
          <cell r="CD71">
            <v>72126.05</v>
          </cell>
          <cell r="CE71">
            <v>72126.05</v>
          </cell>
          <cell r="CF71">
            <v>72126.05</v>
          </cell>
          <cell r="CG71">
            <v>72126.05</v>
          </cell>
          <cell r="CH71">
            <v>73984.69</v>
          </cell>
          <cell r="CI71">
            <v>73984.69</v>
          </cell>
          <cell r="CJ71">
            <v>109319.19</v>
          </cell>
          <cell r="CK71">
            <v>110606.69</v>
          </cell>
          <cell r="CL71">
            <v>113420.8</v>
          </cell>
          <cell r="CM71">
            <v>113420.8</v>
          </cell>
          <cell r="CN71">
            <v>113420.8</v>
          </cell>
          <cell r="CO71">
            <v>113420.8</v>
          </cell>
          <cell r="CP71">
            <v>113420.8</v>
          </cell>
          <cell r="CQ71">
            <v>113420.8</v>
          </cell>
          <cell r="CR71">
            <v>152348.01</v>
          </cell>
          <cell r="CS71">
            <v>152348.01</v>
          </cell>
          <cell r="CT71">
            <v>156305.29</v>
          </cell>
          <cell r="CU71">
            <v>189075.86000000002</v>
          </cell>
          <cell r="CV71">
            <v>244554.88</v>
          </cell>
          <cell r="CW71">
            <v>244554.88</v>
          </cell>
          <cell r="CX71">
            <v>254879.03</v>
          </cell>
          <cell r="CY71">
            <v>254879.03</v>
          </cell>
          <cell r="CZ71">
            <v>301561.57</v>
          </cell>
          <cell r="DA71">
            <v>310041.53999999998</v>
          </cell>
          <cell r="DB71">
            <v>340271.73</v>
          </cell>
          <cell r="DC71">
            <v>340271.73</v>
          </cell>
          <cell r="DD71">
            <v>340271.73</v>
          </cell>
          <cell r="DE71">
            <v>340271.73</v>
          </cell>
          <cell r="DF71">
            <v>343228.5</v>
          </cell>
          <cell r="DG71">
            <v>343228.5</v>
          </cell>
          <cell r="DH71">
            <v>371449.13</v>
          </cell>
          <cell r="DI71">
            <v>426191.51</v>
          </cell>
          <cell r="DJ71">
            <v>426191.51</v>
          </cell>
          <cell r="DK71">
            <v>448072.69</v>
          </cell>
          <cell r="DL71">
            <v>466601.29</v>
          </cell>
          <cell r="DM71">
            <v>466601.29</v>
          </cell>
          <cell r="DN71">
            <v>473434.42</v>
          </cell>
          <cell r="DO71">
            <v>473434.42</v>
          </cell>
          <cell r="DP71">
            <v>473434.42</v>
          </cell>
          <cell r="DQ71">
            <v>507845.69999999995</v>
          </cell>
          <cell r="DR71">
            <v>508885.26999999996</v>
          </cell>
          <cell r="DS71">
            <v>513754.23</v>
          </cell>
          <cell r="DT71">
            <v>548595.69999999995</v>
          </cell>
          <cell r="DU71">
            <v>605346.67999999993</v>
          </cell>
          <cell r="DV71">
            <v>651290.74999999988</v>
          </cell>
          <cell r="DW71">
            <v>665918.16999999993</v>
          </cell>
          <cell r="DX71">
            <v>668375.55999999994</v>
          </cell>
          <cell r="DY71">
            <v>685230.7699999999</v>
          </cell>
          <cell r="DZ71">
            <v>770245.61999999988</v>
          </cell>
          <cell r="EA71">
            <v>783107.17999999993</v>
          </cell>
          <cell r="EB71">
            <v>887659.61999999988</v>
          </cell>
          <cell r="EC71">
            <v>929140.55999999982</v>
          </cell>
          <cell r="ED71">
            <v>956259.05999999982</v>
          </cell>
          <cell r="EE71">
            <v>1023778.5599999998</v>
          </cell>
          <cell r="EF71">
            <v>1119772.9099999999</v>
          </cell>
          <cell r="EG71">
            <v>1147567.6499999999</v>
          </cell>
          <cell r="EH71">
            <v>1157616.02</v>
          </cell>
          <cell r="EI71">
            <v>1225686.43</v>
          </cell>
          <cell r="EJ71">
            <v>1337156.1099999999</v>
          </cell>
          <cell r="EK71">
            <v>1508976.2799999998</v>
          </cell>
          <cell r="EL71">
            <v>1732451.5199999998</v>
          </cell>
          <cell r="EM71">
            <v>1854410.15</v>
          </cell>
          <cell r="EN71">
            <v>1997705.5999999999</v>
          </cell>
          <cell r="EO71">
            <v>2039524.5499999998</v>
          </cell>
          <cell r="EP71">
            <v>2087053.1799999997</v>
          </cell>
          <cell r="EQ71">
            <v>2315620.5499999998</v>
          </cell>
          <cell r="ER71">
            <v>2362505.61</v>
          </cell>
          <cell r="ES71">
            <v>2407236.69</v>
          </cell>
          <cell r="ET71">
            <v>2446004.64</v>
          </cell>
          <cell r="EU71">
            <v>2486929.8200000003</v>
          </cell>
          <cell r="EV71">
            <v>2494752.0400000005</v>
          </cell>
          <cell r="EW71">
            <v>2526706.7500000005</v>
          </cell>
          <cell r="EX71">
            <v>2642866.7700000005</v>
          </cell>
          <cell r="EY71">
            <v>2655175.3400000003</v>
          </cell>
          <cell r="EZ71">
            <v>2689558.5200000005</v>
          </cell>
          <cell r="FA71">
            <v>2720203.6500000004</v>
          </cell>
          <cell r="FB71">
            <v>2753452.18</v>
          </cell>
          <cell r="FC71">
            <v>2860127.21</v>
          </cell>
          <cell r="FD71">
            <v>2885785.9699999997</v>
          </cell>
          <cell r="FE71">
            <v>2906963.51</v>
          </cell>
          <cell r="FF71">
            <v>2944453.4499999997</v>
          </cell>
          <cell r="FG71">
            <v>2970292.53</v>
          </cell>
          <cell r="FH71">
            <v>2994468.02</v>
          </cell>
          <cell r="FI71">
            <v>3016113.99</v>
          </cell>
          <cell r="FJ71">
            <v>3027865.7</v>
          </cell>
          <cell r="FK71">
            <v>3039396.58</v>
          </cell>
          <cell r="FL71">
            <v>3055300.16</v>
          </cell>
          <cell r="FM71">
            <v>3071850.6</v>
          </cell>
          <cell r="FN71">
            <v>3087872.25</v>
          </cell>
          <cell r="FO71">
            <v>3140829.32</v>
          </cell>
          <cell r="FP71">
            <v>3179449.11</v>
          </cell>
          <cell r="FQ71">
            <v>3304668.67</v>
          </cell>
          <cell r="FR71">
            <v>3356445.6999999997</v>
          </cell>
          <cell r="FS71">
            <v>3367928.2899999996</v>
          </cell>
          <cell r="FT71">
            <v>3389795.5499999993</v>
          </cell>
          <cell r="FU71">
            <v>3413228.2899999996</v>
          </cell>
          <cell r="FV71">
            <v>3430934.7899999996</v>
          </cell>
          <cell r="FW71">
            <v>3462442.01</v>
          </cell>
          <cell r="FX71">
            <v>3462442.01</v>
          </cell>
          <cell r="FY71">
            <v>3462442.01</v>
          </cell>
          <cell r="FZ71">
            <v>3462442.01</v>
          </cell>
          <cell r="GA71">
            <v>3462442.01</v>
          </cell>
          <cell r="GB71">
            <v>3462442.01</v>
          </cell>
          <cell r="GC71">
            <v>3462442.01</v>
          </cell>
          <cell r="GD71">
            <v>3462442.01</v>
          </cell>
          <cell r="GE71">
            <v>3462442.01</v>
          </cell>
          <cell r="GF71">
            <v>3462442.01</v>
          </cell>
          <cell r="GG71">
            <v>3462442.01</v>
          </cell>
          <cell r="GH71">
            <v>3462442.01</v>
          </cell>
          <cell r="GI71">
            <v>3462442.01</v>
          </cell>
          <cell r="GJ71">
            <v>3462442.01</v>
          </cell>
          <cell r="GK71">
            <v>3462442.01</v>
          </cell>
          <cell r="GL71">
            <v>3462442.01</v>
          </cell>
          <cell r="GM71">
            <v>3462442.01</v>
          </cell>
          <cell r="GN71">
            <v>3462442.01</v>
          </cell>
          <cell r="GO71">
            <v>3462442.01</v>
          </cell>
          <cell r="GP71">
            <v>3462442.01</v>
          </cell>
          <cell r="GQ71">
            <v>3462442.01</v>
          </cell>
          <cell r="GR71">
            <v>3462442.01</v>
          </cell>
          <cell r="GS71">
            <v>3462442.01</v>
          </cell>
          <cell r="GT71">
            <v>3462442.01</v>
          </cell>
          <cell r="GU71">
            <v>3462442.01</v>
          </cell>
          <cell r="GV71">
            <v>3462442.01</v>
          </cell>
          <cell r="GW71">
            <v>3462442.01</v>
          </cell>
          <cell r="GX71">
            <v>3462442.01</v>
          </cell>
          <cell r="GY71">
            <v>3462442.01</v>
          </cell>
          <cell r="GZ71">
            <v>3462442.01</v>
          </cell>
          <cell r="HA71">
            <v>3462442.01</v>
          </cell>
          <cell r="HB71">
            <v>3462442.01</v>
          </cell>
          <cell r="HC71">
            <v>3462442.01</v>
          </cell>
          <cell r="HD71">
            <v>3462442.01</v>
          </cell>
          <cell r="HE71">
            <v>3462442.01</v>
          </cell>
          <cell r="HF71">
            <v>3462442.01</v>
          </cell>
          <cell r="HG71">
            <v>3462442.01</v>
          </cell>
          <cell r="HH71">
            <v>3462442.01</v>
          </cell>
          <cell r="HI71">
            <v>3462442.01</v>
          </cell>
          <cell r="HJ71">
            <v>3462442.01</v>
          </cell>
          <cell r="HK71">
            <v>3462442.01</v>
          </cell>
          <cell r="HL71">
            <v>3462442.01</v>
          </cell>
          <cell r="HM71">
            <v>3462442.01</v>
          </cell>
          <cell r="HN71">
            <v>3462442.01</v>
          </cell>
          <cell r="HO71">
            <v>3462442.01</v>
          </cell>
          <cell r="HP71">
            <v>3462442.01</v>
          </cell>
          <cell r="HQ71">
            <v>3462442.01</v>
          </cell>
          <cell r="HR71">
            <v>3462442.01</v>
          </cell>
          <cell r="HS71">
            <v>3462442.01</v>
          </cell>
          <cell r="HT71">
            <v>3462442.01</v>
          </cell>
          <cell r="HU71">
            <v>3462442.01</v>
          </cell>
          <cell r="HV71">
            <v>3462442.01</v>
          </cell>
          <cell r="HW71">
            <v>3462442.01</v>
          </cell>
          <cell r="HX71">
            <v>3462442.01</v>
          </cell>
          <cell r="HY71">
            <v>3462442.01</v>
          </cell>
          <cell r="HZ71">
            <v>3462442.01</v>
          </cell>
          <cell r="IA71">
            <v>3462442.01</v>
          </cell>
          <cell r="IB71">
            <v>3462442.01</v>
          </cell>
          <cell r="IC71">
            <v>3462442.01</v>
          </cell>
          <cell r="ID71">
            <v>3462442.01</v>
          </cell>
          <cell r="IE71">
            <v>3462442.01</v>
          </cell>
          <cell r="IF71">
            <v>3462442.01</v>
          </cell>
          <cell r="IG71">
            <v>3462442.01</v>
          </cell>
          <cell r="IH71">
            <v>3462442.01</v>
          </cell>
          <cell r="II71">
            <v>3462442.01</v>
          </cell>
          <cell r="IJ71">
            <v>3462442.01</v>
          </cell>
          <cell r="IK71">
            <v>3462442.01</v>
          </cell>
          <cell r="IL71">
            <v>3462442.01</v>
          </cell>
          <cell r="IM71">
            <v>3462442.01</v>
          </cell>
          <cell r="IN71">
            <v>3462442.01</v>
          </cell>
          <cell r="IO71">
            <v>3462442.01</v>
          </cell>
          <cell r="IP71">
            <v>3462442.01</v>
          </cell>
          <cell r="IQ71">
            <v>3462442.01</v>
          </cell>
          <cell r="IR71">
            <v>3462442.01</v>
          </cell>
          <cell r="IS71">
            <v>3462442.01</v>
          </cell>
          <cell r="IT71">
            <v>3462442.01</v>
          </cell>
          <cell r="IU71">
            <v>3462442.01</v>
          </cell>
        </row>
        <row r="72">
          <cell r="A72" t="str">
            <v>ZDMF HAC</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1738.15</v>
          </cell>
          <cell r="BC72">
            <v>2173.73</v>
          </cell>
          <cell r="BD72">
            <v>2173.73</v>
          </cell>
          <cell r="BE72">
            <v>4106.22</v>
          </cell>
          <cell r="BF72">
            <v>5576.41</v>
          </cell>
          <cell r="BG72">
            <v>5576.41</v>
          </cell>
          <cell r="BH72">
            <v>13354.16</v>
          </cell>
          <cell r="BI72">
            <v>20530.689999999999</v>
          </cell>
          <cell r="BJ72">
            <v>20530.689999999999</v>
          </cell>
          <cell r="BK72">
            <v>20530.689999999999</v>
          </cell>
          <cell r="BL72">
            <v>23143.19</v>
          </cell>
          <cell r="BM72">
            <v>33995.379999999997</v>
          </cell>
          <cell r="BN72">
            <v>43657.88</v>
          </cell>
          <cell r="BO72">
            <v>44246.509999999995</v>
          </cell>
          <cell r="BP72">
            <v>45418.529999999992</v>
          </cell>
          <cell r="BQ72">
            <v>51231.76999999999</v>
          </cell>
          <cell r="BR72">
            <v>51231.76999999999</v>
          </cell>
          <cell r="BS72">
            <v>61928.889999999992</v>
          </cell>
          <cell r="BT72">
            <v>61928.889999999992</v>
          </cell>
          <cell r="BU72">
            <v>61928.889999999992</v>
          </cell>
          <cell r="BV72">
            <v>84093.419999999984</v>
          </cell>
          <cell r="BW72">
            <v>91341.64999999998</v>
          </cell>
          <cell r="BX72">
            <v>119972.77999999998</v>
          </cell>
          <cell r="BY72">
            <v>160598.58999999997</v>
          </cell>
          <cell r="BZ72">
            <v>160598.58999999997</v>
          </cell>
          <cell r="CA72">
            <v>160598.58999999997</v>
          </cell>
          <cell r="CB72">
            <v>160598.58999999997</v>
          </cell>
          <cell r="CC72">
            <v>194304.28999999998</v>
          </cell>
          <cell r="CD72">
            <v>210644.74999999997</v>
          </cell>
          <cell r="CE72">
            <v>210644.74999999997</v>
          </cell>
          <cell r="CF72">
            <v>210644.74999999997</v>
          </cell>
          <cell r="CG72">
            <v>259468.53999999998</v>
          </cell>
          <cell r="CH72">
            <v>261406.59999999998</v>
          </cell>
          <cell r="CI72">
            <v>268225.24</v>
          </cell>
          <cell r="CJ72">
            <v>287367.39999999997</v>
          </cell>
          <cell r="CK72">
            <v>343529.80999999994</v>
          </cell>
          <cell r="CL72">
            <v>351124.89999999997</v>
          </cell>
          <cell r="CM72">
            <v>356660.11999999994</v>
          </cell>
          <cell r="CN72">
            <v>361910.15999999992</v>
          </cell>
          <cell r="CO72">
            <v>384533.23999999993</v>
          </cell>
          <cell r="CP72">
            <v>396331.08999999991</v>
          </cell>
          <cell r="CQ72">
            <v>403886.75999999989</v>
          </cell>
          <cell r="CR72">
            <v>425583.23999999987</v>
          </cell>
          <cell r="CS72">
            <v>441570.3899999999</v>
          </cell>
          <cell r="CT72">
            <v>460830.6999999999</v>
          </cell>
          <cell r="CU72">
            <v>502308.72999999986</v>
          </cell>
          <cell r="CV72">
            <v>576690.29999999981</v>
          </cell>
          <cell r="CW72">
            <v>605265.89999999979</v>
          </cell>
          <cell r="CX72">
            <v>669557.63999999978</v>
          </cell>
          <cell r="CY72">
            <v>766889.12999999977</v>
          </cell>
          <cell r="CZ72">
            <v>1173451.1199999996</v>
          </cell>
          <cell r="DA72">
            <v>1413790.0599999996</v>
          </cell>
          <cell r="DB72">
            <v>1586496.7899999996</v>
          </cell>
          <cell r="DC72">
            <v>1704403.0199999996</v>
          </cell>
          <cell r="DD72">
            <v>1755205.1499999994</v>
          </cell>
          <cell r="DE72">
            <v>1899908.0399999996</v>
          </cell>
          <cell r="DF72">
            <v>1968563.4999999995</v>
          </cell>
          <cell r="DG72">
            <v>2027491.4099999995</v>
          </cell>
          <cell r="DH72">
            <v>2149378.3099999996</v>
          </cell>
          <cell r="DI72">
            <v>2384988.4299999997</v>
          </cell>
          <cell r="DJ72">
            <v>2483704.34</v>
          </cell>
          <cell r="DK72">
            <v>2563069.4099999997</v>
          </cell>
          <cell r="DL72">
            <v>2618347.2299999995</v>
          </cell>
          <cell r="DM72">
            <v>2705429.0199999996</v>
          </cell>
          <cell r="DN72">
            <v>2765491.6699999995</v>
          </cell>
          <cell r="DO72">
            <v>2781173.0899999994</v>
          </cell>
          <cell r="DP72">
            <v>2801581.3999999994</v>
          </cell>
          <cell r="DQ72">
            <v>2863740.2699999996</v>
          </cell>
          <cell r="DR72">
            <v>2893104.9999999995</v>
          </cell>
          <cell r="DS72">
            <v>2987270.6799999997</v>
          </cell>
          <cell r="DT72">
            <v>3165319.4599999995</v>
          </cell>
          <cell r="DU72">
            <v>3191232.9199999995</v>
          </cell>
          <cell r="DV72">
            <v>3251005.4699999993</v>
          </cell>
          <cell r="DW72">
            <v>3451466.8899999992</v>
          </cell>
          <cell r="DX72">
            <v>3527570.939999999</v>
          </cell>
          <cell r="DY72">
            <v>3562798.3199999989</v>
          </cell>
          <cell r="DZ72">
            <v>3589762.3399999989</v>
          </cell>
          <cell r="EA72">
            <v>3611394.5999999987</v>
          </cell>
          <cell r="EB72">
            <v>3707412.5299999989</v>
          </cell>
          <cell r="EC72">
            <v>3719145.1999999988</v>
          </cell>
          <cell r="ED72">
            <v>3743516.4999999986</v>
          </cell>
          <cell r="EE72">
            <v>3822440.3799999985</v>
          </cell>
          <cell r="EF72">
            <v>3878259.6799999983</v>
          </cell>
          <cell r="EG72">
            <v>4041240.5399999982</v>
          </cell>
          <cell r="EH72">
            <v>4254096.6899999985</v>
          </cell>
          <cell r="EI72">
            <v>4399541.919999999</v>
          </cell>
          <cell r="EJ72">
            <v>4420223.7799999993</v>
          </cell>
          <cell r="EK72">
            <v>4483902.7999999989</v>
          </cell>
          <cell r="EL72">
            <v>4500132.5199999986</v>
          </cell>
          <cell r="EM72">
            <v>4507245.4399999985</v>
          </cell>
          <cell r="EN72">
            <v>4517259.9799999986</v>
          </cell>
          <cell r="EO72">
            <v>4539690.6199999982</v>
          </cell>
          <cell r="EP72">
            <v>4658423.2599999979</v>
          </cell>
          <cell r="EQ72">
            <v>4735168.2899999982</v>
          </cell>
          <cell r="ER72">
            <v>4791437.629999998</v>
          </cell>
          <cell r="ES72">
            <v>4828416.4599999981</v>
          </cell>
          <cell r="ET72">
            <v>4972534.9499999983</v>
          </cell>
          <cell r="EU72">
            <v>5042314.0399999982</v>
          </cell>
          <cell r="EV72">
            <v>5234589.9599999981</v>
          </cell>
          <cell r="EW72">
            <v>5320626.9799999977</v>
          </cell>
          <cell r="EX72">
            <v>5432783.5299999975</v>
          </cell>
          <cell r="EY72">
            <v>5586304.0299999975</v>
          </cell>
          <cell r="EZ72">
            <v>5778827.1799999978</v>
          </cell>
          <cell r="FA72">
            <v>6075647.8199999975</v>
          </cell>
          <cell r="FB72">
            <v>6157495.0099999979</v>
          </cell>
          <cell r="FC72">
            <v>6364091.7399999984</v>
          </cell>
          <cell r="FD72">
            <v>7070539.4899999984</v>
          </cell>
          <cell r="FE72">
            <v>7518122.9299999988</v>
          </cell>
          <cell r="FF72">
            <v>8338046.1599999983</v>
          </cell>
          <cell r="FG72">
            <v>8929924.2499999981</v>
          </cell>
          <cell r="FH72">
            <v>9487014.9399999976</v>
          </cell>
          <cell r="FI72">
            <v>9675770.6499999985</v>
          </cell>
          <cell r="FJ72">
            <v>10303170.959999999</v>
          </cell>
          <cell r="FK72">
            <v>10529497.319999998</v>
          </cell>
          <cell r="FL72">
            <v>10752443.599999998</v>
          </cell>
          <cell r="FM72">
            <v>11146062.209999997</v>
          </cell>
          <cell r="FN72">
            <v>11365859.239999996</v>
          </cell>
          <cell r="FO72">
            <v>11676447.009999996</v>
          </cell>
          <cell r="FP72">
            <v>11965923.819999997</v>
          </cell>
          <cell r="FQ72">
            <v>12211070.319999997</v>
          </cell>
          <cell r="FR72">
            <v>12937611.319999997</v>
          </cell>
          <cell r="FS72">
            <v>13341034.539999997</v>
          </cell>
          <cell r="FT72">
            <v>13676922.429999998</v>
          </cell>
          <cell r="FU72">
            <v>13989895.969999997</v>
          </cell>
          <cell r="FV72">
            <v>14179772.589999996</v>
          </cell>
          <cell r="FW72">
            <v>14343296.119999995</v>
          </cell>
          <cell r="FX72">
            <v>14343296.119999995</v>
          </cell>
          <cell r="FY72">
            <v>14343296.119999995</v>
          </cell>
          <cell r="FZ72">
            <v>14343296.119999995</v>
          </cell>
          <cell r="GA72">
            <v>14343296.119999995</v>
          </cell>
          <cell r="GB72">
            <v>14343296.119999995</v>
          </cell>
          <cell r="GC72">
            <v>14343296.119999995</v>
          </cell>
          <cell r="GD72">
            <v>14343296.119999995</v>
          </cell>
          <cell r="GE72">
            <v>14343296.119999995</v>
          </cell>
          <cell r="GF72">
            <v>14343296.119999995</v>
          </cell>
          <cell r="GG72">
            <v>14343296.119999995</v>
          </cell>
          <cell r="GH72">
            <v>14343296.119999995</v>
          </cell>
          <cell r="GI72">
            <v>14343296.119999995</v>
          </cell>
          <cell r="GJ72">
            <v>14343296.119999995</v>
          </cell>
          <cell r="GK72">
            <v>14343296.119999995</v>
          </cell>
          <cell r="GL72">
            <v>14343296.119999995</v>
          </cell>
          <cell r="GM72">
            <v>14343296.119999995</v>
          </cell>
          <cell r="GN72">
            <v>14343296.119999995</v>
          </cell>
          <cell r="GO72">
            <v>14343296.119999995</v>
          </cell>
          <cell r="GP72">
            <v>14343296.119999995</v>
          </cell>
          <cell r="GQ72">
            <v>14343296.119999995</v>
          </cell>
          <cell r="GR72">
            <v>14343296.119999995</v>
          </cell>
          <cell r="GS72">
            <v>14343296.119999995</v>
          </cell>
          <cell r="GT72">
            <v>14343296.119999995</v>
          </cell>
          <cell r="GU72">
            <v>14343296.119999995</v>
          </cell>
          <cell r="GV72">
            <v>14343296.119999995</v>
          </cell>
          <cell r="GW72">
            <v>14343296.119999995</v>
          </cell>
          <cell r="GX72">
            <v>14343296.119999995</v>
          </cell>
          <cell r="GY72">
            <v>14343296.119999995</v>
          </cell>
          <cell r="GZ72">
            <v>14343296.119999995</v>
          </cell>
          <cell r="HA72">
            <v>14343296.119999995</v>
          </cell>
          <cell r="HB72">
            <v>14343296.119999995</v>
          </cell>
          <cell r="HC72">
            <v>14343296.119999995</v>
          </cell>
          <cell r="HD72">
            <v>14343296.119999995</v>
          </cell>
          <cell r="HE72">
            <v>14343296.119999995</v>
          </cell>
          <cell r="HF72">
            <v>14343296.119999995</v>
          </cell>
          <cell r="HG72">
            <v>14343296.119999995</v>
          </cell>
          <cell r="HH72">
            <v>14343296.119999995</v>
          </cell>
          <cell r="HI72">
            <v>14343296.119999995</v>
          </cell>
          <cell r="HJ72">
            <v>14343296.119999995</v>
          </cell>
          <cell r="HK72">
            <v>14343296.119999995</v>
          </cell>
          <cell r="HL72">
            <v>14343296.119999995</v>
          </cell>
          <cell r="HM72">
            <v>14343296.119999995</v>
          </cell>
          <cell r="HN72">
            <v>14343296.119999995</v>
          </cell>
          <cell r="HO72">
            <v>14343296.119999995</v>
          </cell>
          <cell r="HP72">
            <v>14343296.119999995</v>
          </cell>
          <cell r="HQ72">
            <v>14343296.119999995</v>
          </cell>
          <cell r="HR72">
            <v>14343296.119999995</v>
          </cell>
          <cell r="HS72">
            <v>14343296.119999995</v>
          </cell>
          <cell r="HT72">
            <v>14343296.119999995</v>
          </cell>
          <cell r="HU72">
            <v>14343296.119999995</v>
          </cell>
          <cell r="HV72">
            <v>14343296.119999995</v>
          </cell>
          <cell r="HW72">
            <v>14343296.119999995</v>
          </cell>
          <cell r="HX72">
            <v>14343296.119999995</v>
          </cell>
          <cell r="HY72">
            <v>14343296.119999995</v>
          </cell>
          <cell r="HZ72">
            <v>14343296.119999995</v>
          </cell>
          <cell r="IA72">
            <v>14343296.119999995</v>
          </cell>
          <cell r="IB72">
            <v>14343296.119999995</v>
          </cell>
          <cell r="IC72">
            <v>14343296.119999995</v>
          </cell>
          <cell r="ID72">
            <v>14343296.119999995</v>
          </cell>
          <cell r="IE72">
            <v>14343296.119999995</v>
          </cell>
          <cell r="IF72">
            <v>14343296.119999995</v>
          </cell>
          <cell r="IG72">
            <v>14343296.119999995</v>
          </cell>
          <cell r="IH72">
            <v>14343296.119999995</v>
          </cell>
          <cell r="II72">
            <v>14343296.119999995</v>
          </cell>
          <cell r="IJ72">
            <v>14343296.119999995</v>
          </cell>
          <cell r="IK72">
            <v>14343296.119999995</v>
          </cell>
          <cell r="IL72">
            <v>14343296.119999995</v>
          </cell>
          <cell r="IM72">
            <v>14343296.119999995</v>
          </cell>
          <cell r="IN72">
            <v>14343296.119999995</v>
          </cell>
          <cell r="IO72">
            <v>14343296.119999995</v>
          </cell>
          <cell r="IP72">
            <v>14343296.119999995</v>
          </cell>
          <cell r="IQ72">
            <v>14343296.119999995</v>
          </cell>
          <cell r="IR72">
            <v>14343296.119999995</v>
          </cell>
          <cell r="IS72">
            <v>14343296.119999995</v>
          </cell>
          <cell r="IT72">
            <v>14343296.119999995</v>
          </cell>
          <cell r="IU72">
            <v>14343296.119999995</v>
          </cell>
        </row>
        <row r="73">
          <cell r="A73" t="str">
            <v>AZ Zagreb</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14559.49</v>
          </cell>
          <cell r="BC73">
            <v>14559.49</v>
          </cell>
          <cell r="BD73">
            <v>14559.49</v>
          </cell>
          <cell r="BE73">
            <v>14559.49</v>
          </cell>
          <cell r="BF73">
            <v>22780.010000000002</v>
          </cell>
          <cell r="BG73">
            <v>22780.010000000002</v>
          </cell>
          <cell r="BH73">
            <v>22780.010000000002</v>
          </cell>
          <cell r="BI73">
            <v>22780.010000000002</v>
          </cell>
          <cell r="BJ73">
            <v>22780.010000000002</v>
          </cell>
          <cell r="BK73">
            <v>49352.08</v>
          </cell>
          <cell r="BL73">
            <v>56398.5</v>
          </cell>
          <cell r="BM73">
            <v>84579.8</v>
          </cell>
          <cell r="BN73">
            <v>93264.69</v>
          </cell>
          <cell r="BO73">
            <v>101680.46</v>
          </cell>
          <cell r="BP73">
            <v>110534.65000000001</v>
          </cell>
          <cell r="BQ73">
            <v>138908.74000000002</v>
          </cell>
          <cell r="BR73">
            <v>203306.99000000002</v>
          </cell>
          <cell r="BS73">
            <v>221933.33000000002</v>
          </cell>
          <cell r="BT73">
            <v>231800.61000000002</v>
          </cell>
          <cell r="BU73">
            <v>283316.30000000005</v>
          </cell>
          <cell r="BV73">
            <v>304447.88000000006</v>
          </cell>
          <cell r="BW73">
            <v>379338.9800000001</v>
          </cell>
          <cell r="BX73">
            <v>415420.89000000013</v>
          </cell>
          <cell r="BY73">
            <v>484587.83000000013</v>
          </cell>
          <cell r="BZ73">
            <v>522906.6100000001</v>
          </cell>
          <cell r="CA73">
            <v>611350.41000000015</v>
          </cell>
          <cell r="CB73">
            <v>643155.24000000011</v>
          </cell>
          <cell r="CC73">
            <v>678707.79000000015</v>
          </cell>
          <cell r="CD73">
            <v>741934.98000000021</v>
          </cell>
          <cell r="CE73">
            <v>843774.90000000026</v>
          </cell>
          <cell r="CF73">
            <v>944407.94000000029</v>
          </cell>
          <cell r="CG73">
            <v>944407.94000000029</v>
          </cell>
          <cell r="CH73">
            <v>987717.11000000034</v>
          </cell>
          <cell r="CI73">
            <v>1070221.9200000004</v>
          </cell>
          <cell r="CJ73">
            <v>1274165.4900000005</v>
          </cell>
          <cell r="CK73">
            <v>1534781.8500000006</v>
          </cell>
          <cell r="CL73">
            <v>1668886.9400000006</v>
          </cell>
          <cell r="CM73">
            <v>1751003.9100000006</v>
          </cell>
          <cell r="CN73">
            <v>1852208.0700000005</v>
          </cell>
          <cell r="CO73">
            <v>2045270.3500000006</v>
          </cell>
          <cell r="CP73">
            <v>2165222.9100000006</v>
          </cell>
          <cell r="CQ73">
            <v>2245955.1900000004</v>
          </cell>
          <cell r="CR73">
            <v>2305051.9900000002</v>
          </cell>
          <cell r="CS73">
            <v>2492748.8800000004</v>
          </cell>
          <cell r="CT73">
            <v>2547070.5400000005</v>
          </cell>
          <cell r="CU73">
            <v>2611230.0400000005</v>
          </cell>
          <cell r="CV73">
            <v>3270569.6300000004</v>
          </cell>
          <cell r="CW73">
            <v>3701055.7800000003</v>
          </cell>
          <cell r="CX73">
            <v>4002596.54</v>
          </cell>
          <cell r="CY73">
            <v>4171466.84</v>
          </cell>
          <cell r="CZ73">
            <v>4675297.1499999994</v>
          </cell>
          <cell r="DA73">
            <v>4761106.1399999997</v>
          </cell>
          <cell r="DB73">
            <v>4970261.3099999996</v>
          </cell>
          <cell r="DC73">
            <v>5135420.5199999996</v>
          </cell>
          <cell r="DD73">
            <v>5358705.6499999994</v>
          </cell>
          <cell r="DE73">
            <v>5586916.459999999</v>
          </cell>
          <cell r="DF73">
            <v>5775553.7299999986</v>
          </cell>
          <cell r="DG73">
            <v>6263820.0099999988</v>
          </cell>
          <cell r="DH73">
            <v>7089328.3099999987</v>
          </cell>
          <cell r="DI73">
            <v>7975286.7999999989</v>
          </cell>
          <cell r="DJ73">
            <v>8712399.4099999983</v>
          </cell>
          <cell r="DK73">
            <v>9476354.839999998</v>
          </cell>
          <cell r="DL73">
            <v>10091672.999999998</v>
          </cell>
          <cell r="DM73">
            <v>10802215.739999998</v>
          </cell>
          <cell r="DN73">
            <v>11247503.609999998</v>
          </cell>
          <cell r="DO73">
            <v>11447203.599999998</v>
          </cell>
          <cell r="DP73">
            <v>12064451.999999998</v>
          </cell>
          <cell r="DQ73">
            <v>12466948.819999998</v>
          </cell>
          <cell r="DR73">
            <v>12749262.819999998</v>
          </cell>
          <cell r="DS73">
            <v>13301399.479999999</v>
          </cell>
          <cell r="DT73">
            <v>14243232.859999999</v>
          </cell>
          <cell r="DU73">
            <v>14641931.399999999</v>
          </cell>
          <cell r="DV73">
            <v>15100128.729999999</v>
          </cell>
          <cell r="DW73">
            <v>15457890.179999998</v>
          </cell>
          <cell r="DX73">
            <v>15823379.809999999</v>
          </cell>
          <cell r="DY73">
            <v>16107896.529999999</v>
          </cell>
          <cell r="DZ73">
            <v>16194207.91</v>
          </cell>
          <cell r="EA73">
            <v>16332720.060000001</v>
          </cell>
          <cell r="EB73">
            <v>16756968.210000001</v>
          </cell>
          <cell r="EC73">
            <v>17171388.93</v>
          </cell>
          <cell r="ED73">
            <v>17369223.199999999</v>
          </cell>
          <cell r="EE73">
            <v>17529776.949999999</v>
          </cell>
          <cell r="EF73">
            <v>17685648.529999997</v>
          </cell>
          <cell r="EG73">
            <v>18078375.219999999</v>
          </cell>
          <cell r="EH73">
            <v>18478493.939999998</v>
          </cell>
          <cell r="EI73">
            <v>18544796.119999997</v>
          </cell>
          <cell r="EJ73">
            <v>18775391.219999999</v>
          </cell>
          <cell r="EK73">
            <v>19120524.779999997</v>
          </cell>
          <cell r="EL73">
            <v>19363264.829999998</v>
          </cell>
          <cell r="EM73">
            <v>19653886.389999997</v>
          </cell>
          <cell r="EN73">
            <v>20068798.299999997</v>
          </cell>
          <cell r="EO73">
            <v>20521911.829999998</v>
          </cell>
          <cell r="EP73">
            <v>20920770.43</v>
          </cell>
          <cell r="EQ73">
            <v>21257043.649999999</v>
          </cell>
          <cell r="ER73">
            <v>21801737.52</v>
          </cell>
          <cell r="ES73">
            <v>21999095.02</v>
          </cell>
          <cell r="ET73">
            <v>22151223.620000001</v>
          </cell>
          <cell r="EU73">
            <v>22702088.43</v>
          </cell>
          <cell r="EV73">
            <v>23343586.079999998</v>
          </cell>
          <cell r="EW73">
            <v>23497173.439999998</v>
          </cell>
          <cell r="EX73">
            <v>23836589.439999998</v>
          </cell>
          <cell r="EY73">
            <v>24101006.119999997</v>
          </cell>
          <cell r="EZ73">
            <v>24356378.489999998</v>
          </cell>
          <cell r="FA73">
            <v>24752957.149999999</v>
          </cell>
          <cell r="FB73">
            <v>24952066.32</v>
          </cell>
          <cell r="FC73">
            <v>25113515.91</v>
          </cell>
          <cell r="FD73">
            <v>25748324.84</v>
          </cell>
          <cell r="FE73">
            <v>26118038.739999998</v>
          </cell>
          <cell r="FF73">
            <v>26711386.459999997</v>
          </cell>
          <cell r="FG73">
            <v>26950418.399999999</v>
          </cell>
          <cell r="FH73">
            <v>27319973.939999998</v>
          </cell>
          <cell r="FI73">
            <v>27850702.609999999</v>
          </cell>
          <cell r="FJ73">
            <v>28431942.530000001</v>
          </cell>
          <cell r="FK73">
            <v>28729108.73</v>
          </cell>
          <cell r="FL73">
            <v>28965075.18</v>
          </cell>
          <cell r="FM73">
            <v>29218687.690000001</v>
          </cell>
          <cell r="FN73">
            <v>29511427.57</v>
          </cell>
          <cell r="FO73">
            <v>29689064.309999999</v>
          </cell>
          <cell r="FP73">
            <v>30990853.669999998</v>
          </cell>
          <cell r="FQ73">
            <v>31430599.139999997</v>
          </cell>
          <cell r="FR73">
            <v>31761299.509999998</v>
          </cell>
          <cell r="FS73">
            <v>32203496.629999999</v>
          </cell>
          <cell r="FT73">
            <v>32916349.529999997</v>
          </cell>
          <cell r="FU73">
            <v>33373355.419999998</v>
          </cell>
          <cell r="FV73">
            <v>34034945.559999995</v>
          </cell>
          <cell r="FW73">
            <v>34320501.139999993</v>
          </cell>
          <cell r="FX73">
            <v>34320501.139999993</v>
          </cell>
          <cell r="FY73">
            <v>34320501.139999993</v>
          </cell>
          <cell r="FZ73">
            <v>34320501.139999993</v>
          </cell>
          <cell r="GA73">
            <v>34320501.139999993</v>
          </cell>
          <cell r="GB73">
            <v>34320501.139999993</v>
          </cell>
          <cell r="GC73">
            <v>34320501.139999993</v>
          </cell>
          <cell r="GD73">
            <v>34320501.139999993</v>
          </cell>
          <cell r="GE73">
            <v>34320501.139999993</v>
          </cell>
          <cell r="GF73">
            <v>34320501.139999993</v>
          </cell>
          <cell r="GG73">
            <v>34320501.139999993</v>
          </cell>
          <cell r="GH73">
            <v>34320501.139999993</v>
          </cell>
          <cell r="GI73">
            <v>34320501.139999993</v>
          </cell>
          <cell r="GJ73">
            <v>34320501.139999993</v>
          </cell>
          <cell r="GK73">
            <v>34320501.139999993</v>
          </cell>
          <cell r="GL73">
            <v>34320501.139999993</v>
          </cell>
          <cell r="GM73">
            <v>34320501.139999993</v>
          </cell>
          <cell r="GN73">
            <v>34320501.139999993</v>
          </cell>
          <cell r="GO73">
            <v>34320501.139999993</v>
          </cell>
          <cell r="GP73">
            <v>34320501.139999993</v>
          </cell>
          <cell r="GQ73">
            <v>34320501.139999993</v>
          </cell>
          <cell r="GR73">
            <v>34320501.139999993</v>
          </cell>
          <cell r="GS73">
            <v>34320501.139999993</v>
          </cell>
          <cell r="GT73">
            <v>34320501.139999993</v>
          </cell>
          <cell r="GU73">
            <v>34320501.139999993</v>
          </cell>
          <cell r="GV73">
            <v>34320501.139999993</v>
          </cell>
          <cell r="GW73">
            <v>34320501.139999993</v>
          </cell>
          <cell r="GX73">
            <v>34320501.139999993</v>
          </cell>
          <cell r="GY73">
            <v>34320501.139999993</v>
          </cell>
          <cell r="GZ73">
            <v>34320501.139999993</v>
          </cell>
          <cell r="HA73">
            <v>34320501.139999993</v>
          </cell>
          <cell r="HB73">
            <v>34320501.139999993</v>
          </cell>
          <cell r="HC73">
            <v>34320501.139999993</v>
          </cell>
          <cell r="HD73">
            <v>34320501.139999993</v>
          </cell>
          <cell r="HE73">
            <v>34320501.139999993</v>
          </cell>
          <cell r="HF73">
            <v>34320501.139999993</v>
          </cell>
          <cell r="HG73">
            <v>34320501.139999993</v>
          </cell>
          <cell r="HH73">
            <v>34320501.139999993</v>
          </cell>
          <cell r="HI73">
            <v>34320501.139999993</v>
          </cell>
          <cell r="HJ73">
            <v>34320501.139999993</v>
          </cell>
          <cell r="HK73">
            <v>34320501.139999993</v>
          </cell>
          <cell r="HL73">
            <v>34320501.139999993</v>
          </cell>
          <cell r="HM73">
            <v>34320501.139999993</v>
          </cell>
          <cell r="HN73">
            <v>34320501.139999993</v>
          </cell>
          <cell r="HO73">
            <v>34320501.139999993</v>
          </cell>
          <cell r="HP73">
            <v>34320501.139999993</v>
          </cell>
          <cell r="HQ73">
            <v>34320501.139999993</v>
          </cell>
          <cell r="HR73">
            <v>34320501.139999993</v>
          </cell>
          <cell r="HS73">
            <v>34320501.139999993</v>
          </cell>
          <cell r="HT73">
            <v>34320501.139999993</v>
          </cell>
          <cell r="HU73">
            <v>34320501.139999993</v>
          </cell>
          <cell r="HV73">
            <v>34320501.139999993</v>
          </cell>
          <cell r="HW73">
            <v>34320501.139999993</v>
          </cell>
          <cell r="HX73">
            <v>34320501.139999993</v>
          </cell>
          <cell r="HY73">
            <v>34320501.139999993</v>
          </cell>
          <cell r="HZ73">
            <v>34320501.139999993</v>
          </cell>
          <cell r="IA73">
            <v>34320501.139999993</v>
          </cell>
          <cell r="IB73">
            <v>34320501.139999993</v>
          </cell>
          <cell r="IC73">
            <v>34320501.139999993</v>
          </cell>
          <cell r="ID73">
            <v>34320501.139999993</v>
          </cell>
          <cell r="IE73">
            <v>34320501.139999993</v>
          </cell>
          <cell r="IF73">
            <v>34320501.139999993</v>
          </cell>
          <cell r="IG73">
            <v>34320501.139999993</v>
          </cell>
          <cell r="IH73">
            <v>34320501.139999993</v>
          </cell>
          <cell r="II73">
            <v>34320501.139999993</v>
          </cell>
          <cell r="IJ73">
            <v>34320501.139999993</v>
          </cell>
          <cell r="IK73">
            <v>34320501.139999993</v>
          </cell>
          <cell r="IL73">
            <v>34320501.139999993</v>
          </cell>
          <cell r="IM73">
            <v>34320501.139999993</v>
          </cell>
          <cell r="IN73">
            <v>34320501.139999993</v>
          </cell>
          <cell r="IO73">
            <v>34320501.139999993</v>
          </cell>
          <cell r="IP73">
            <v>34320501.139999993</v>
          </cell>
          <cell r="IQ73">
            <v>34320501.139999993</v>
          </cell>
          <cell r="IR73">
            <v>34320501.139999993</v>
          </cell>
          <cell r="IS73">
            <v>34320501.139999993</v>
          </cell>
          <cell r="IT73">
            <v>34320501.139999993</v>
          </cell>
          <cell r="IU73">
            <v>34320501.139999993</v>
          </cell>
        </row>
        <row r="74">
          <cell r="A74" t="str">
            <v>ZDMF Cestarski</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363.6</v>
          </cell>
          <cell r="DB74">
            <v>363.6</v>
          </cell>
          <cell r="DC74">
            <v>363.6</v>
          </cell>
          <cell r="DD74">
            <v>363.6</v>
          </cell>
          <cell r="DE74">
            <v>3396.95</v>
          </cell>
          <cell r="DF74">
            <v>3396.95</v>
          </cell>
          <cell r="DG74">
            <v>3396.95</v>
          </cell>
          <cell r="DH74">
            <v>3396.95</v>
          </cell>
          <cell r="DI74">
            <v>3788.54</v>
          </cell>
          <cell r="DJ74">
            <v>36763.46</v>
          </cell>
          <cell r="DK74">
            <v>40536.93</v>
          </cell>
          <cell r="DL74">
            <v>40536.93</v>
          </cell>
          <cell r="DM74">
            <v>40536.93</v>
          </cell>
          <cell r="DN74">
            <v>51919.44</v>
          </cell>
          <cell r="DO74">
            <v>64240.33</v>
          </cell>
          <cell r="DP74">
            <v>118298.62</v>
          </cell>
          <cell r="DQ74">
            <v>153615.60999999999</v>
          </cell>
          <cell r="DR74">
            <v>234001.99</v>
          </cell>
          <cell r="DS74">
            <v>380884.75</v>
          </cell>
          <cell r="DT74">
            <v>438087.77</v>
          </cell>
          <cell r="DU74">
            <v>438087.77</v>
          </cell>
          <cell r="DV74">
            <v>465017.13</v>
          </cell>
          <cell r="DW74">
            <v>546752.43999999994</v>
          </cell>
          <cell r="DX74">
            <v>547025</v>
          </cell>
          <cell r="DY74">
            <v>547464.52</v>
          </cell>
          <cell r="DZ74">
            <v>598888.36</v>
          </cell>
          <cell r="EA74">
            <v>632037.25</v>
          </cell>
          <cell r="EB74">
            <v>653995.09</v>
          </cell>
          <cell r="EC74">
            <v>670855.29999999993</v>
          </cell>
          <cell r="ED74">
            <v>758859.86999999988</v>
          </cell>
          <cell r="EE74">
            <v>991491.55999999982</v>
          </cell>
          <cell r="EF74">
            <v>1034433.7799999998</v>
          </cell>
          <cell r="EG74">
            <v>1165002.8999999999</v>
          </cell>
          <cell r="EH74">
            <v>1165002.8999999999</v>
          </cell>
          <cell r="EI74">
            <v>1165002.8999999999</v>
          </cell>
          <cell r="EJ74">
            <v>1200942.2999999998</v>
          </cell>
          <cell r="EK74">
            <v>1222742.7499999998</v>
          </cell>
          <cell r="EL74">
            <v>1237979.7999999998</v>
          </cell>
          <cell r="EM74">
            <v>1269510.3799999999</v>
          </cell>
          <cell r="EN74">
            <v>1287909.3699999999</v>
          </cell>
          <cell r="EO74">
            <v>1309419.0499999998</v>
          </cell>
          <cell r="EP74">
            <v>1337481.2699999998</v>
          </cell>
          <cell r="EQ74">
            <v>1450570.65</v>
          </cell>
          <cell r="ER74">
            <v>1487004.8199999998</v>
          </cell>
          <cell r="ES74">
            <v>1598318.1199999999</v>
          </cell>
          <cell r="ET74">
            <v>1716740.6099999999</v>
          </cell>
          <cell r="EU74">
            <v>1757762.0299999998</v>
          </cell>
          <cell r="EV74">
            <v>1781795.8499999999</v>
          </cell>
          <cell r="EW74">
            <v>1781795.8499999999</v>
          </cell>
          <cell r="EX74">
            <v>1823454.2699999998</v>
          </cell>
          <cell r="EY74">
            <v>1906797.5599999998</v>
          </cell>
          <cell r="EZ74">
            <v>1972799.5699999998</v>
          </cell>
          <cell r="FA74">
            <v>2002125.8399999999</v>
          </cell>
          <cell r="FB74">
            <v>2037595.0599999998</v>
          </cell>
          <cell r="FC74">
            <v>2123126.94</v>
          </cell>
          <cell r="FD74">
            <v>2334935.16</v>
          </cell>
          <cell r="FE74">
            <v>2379457.6800000002</v>
          </cell>
          <cell r="FF74">
            <v>2421849.89</v>
          </cell>
          <cell r="FG74">
            <v>2490140.16</v>
          </cell>
          <cell r="FH74">
            <v>2508123.1500000004</v>
          </cell>
          <cell r="FI74">
            <v>2508123.1500000004</v>
          </cell>
          <cell r="FJ74">
            <v>2558822.2200000002</v>
          </cell>
          <cell r="FK74">
            <v>2583070.8400000003</v>
          </cell>
          <cell r="FL74">
            <v>2666750.4400000004</v>
          </cell>
          <cell r="FM74">
            <v>2675716.7200000002</v>
          </cell>
          <cell r="FN74">
            <v>2711232.0700000003</v>
          </cell>
          <cell r="FO74">
            <v>2762178.0600000005</v>
          </cell>
          <cell r="FP74">
            <v>2999777.5600000005</v>
          </cell>
          <cell r="FQ74">
            <v>3239758.9600000004</v>
          </cell>
          <cell r="FR74">
            <v>3457966.7800000003</v>
          </cell>
          <cell r="FS74">
            <v>3536280.58</v>
          </cell>
          <cell r="FT74">
            <v>3536280.58</v>
          </cell>
          <cell r="FU74">
            <v>3648908</v>
          </cell>
          <cell r="FV74">
            <v>3709841.53</v>
          </cell>
          <cell r="FW74">
            <v>3738615.8499999996</v>
          </cell>
          <cell r="FX74">
            <v>3738615.8499999996</v>
          </cell>
          <cell r="FY74">
            <v>3738615.8499999996</v>
          </cell>
          <cell r="FZ74">
            <v>3738615.8499999996</v>
          </cell>
          <cell r="GA74">
            <v>3738615.8499999996</v>
          </cell>
          <cell r="GB74">
            <v>3738615.8499999996</v>
          </cell>
          <cell r="GC74">
            <v>3738615.8499999996</v>
          </cell>
          <cell r="GD74">
            <v>3738615.8499999996</v>
          </cell>
          <cell r="GE74">
            <v>3738615.8499999996</v>
          </cell>
          <cell r="GF74">
            <v>3738615.8499999996</v>
          </cell>
          <cell r="GG74">
            <v>3738615.8499999996</v>
          </cell>
          <cell r="GH74">
            <v>3738615.8499999996</v>
          </cell>
          <cell r="GI74">
            <v>3738615.8499999996</v>
          </cell>
          <cell r="GJ74">
            <v>3738615.8499999996</v>
          </cell>
          <cell r="GK74">
            <v>3738615.8499999996</v>
          </cell>
          <cell r="GL74">
            <v>3738615.8499999996</v>
          </cell>
          <cell r="GM74">
            <v>3738615.8499999996</v>
          </cell>
          <cell r="GN74">
            <v>3738615.8499999996</v>
          </cell>
          <cell r="GO74">
            <v>3738615.8499999996</v>
          </cell>
          <cell r="GP74">
            <v>3738615.8499999996</v>
          </cell>
          <cell r="GQ74">
            <v>3738615.8499999996</v>
          </cell>
          <cell r="GR74">
            <v>3738615.8499999996</v>
          </cell>
          <cell r="GS74">
            <v>3738615.8499999996</v>
          </cell>
          <cell r="GT74">
            <v>3738615.8499999996</v>
          </cell>
          <cell r="GU74">
            <v>3738615.8499999996</v>
          </cell>
          <cell r="GV74">
            <v>3738615.8499999996</v>
          </cell>
          <cell r="GW74">
            <v>3738615.8499999996</v>
          </cell>
          <cell r="GX74">
            <v>3738615.8499999996</v>
          </cell>
          <cell r="GY74">
            <v>3738615.8499999996</v>
          </cell>
          <cell r="GZ74">
            <v>3738615.8499999996</v>
          </cell>
          <cell r="HA74">
            <v>3738615.8499999996</v>
          </cell>
          <cell r="HB74">
            <v>3738615.8499999996</v>
          </cell>
          <cell r="HC74">
            <v>3738615.8499999996</v>
          </cell>
          <cell r="HD74">
            <v>3738615.8499999996</v>
          </cell>
          <cell r="HE74">
            <v>3738615.8499999996</v>
          </cell>
          <cell r="HF74">
            <v>3738615.8499999996</v>
          </cell>
          <cell r="HG74">
            <v>3738615.8499999996</v>
          </cell>
          <cell r="HH74">
            <v>3738615.8499999996</v>
          </cell>
          <cell r="HI74">
            <v>3738615.8499999996</v>
          </cell>
          <cell r="HJ74">
            <v>3738615.8499999996</v>
          </cell>
          <cell r="HK74">
            <v>3738615.8499999996</v>
          </cell>
          <cell r="HL74">
            <v>3738615.8499999996</v>
          </cell>
          <cell r="HM74">
            <v>3738615.8499999996</v>
          </cell>
          <cell r="HN74">
            <v>3738615.8499999996</v>
          </cell>
          <cell r="HO74">
            <v>3738615.8499999996</v>
          </cell>
          <cell r="HP74">
            <v>3738615.8499999996</v>
          </cell>
          <cell r="HQ74">
            <v>3738615.8499999996</v>
          </cell>
          <cell r="HR74">
            <v>3738615.8499999996</v>
          </cell>
          <cell r="HS74">
            <v>3738615.8499999996</v>
          </cell>
          <cell r="HT74">
            <v>3738615.8499999996</v>
          </cell>
          <cell r="HU74">
            <v>3738615.8499999996</v>
          </cell>
          <cell r="HV74">
            <v>3738615.8499999996</v>
          </cell>
          <cell r="HW74">
            <v>3738615.8499999996</v>
          </cell>
          <cell r="HX74">
            <v>3738615.8499999996</v>
          </cell>
          <cell r="HY74">
            <v>3738615.8499999996</v>
          </cell>
          <cell r="HZ74">
            <v>3738615.8499999996</v>
          </cell>
          <cell r="IA74">
            <v>3738615.8499999996</v>
          </cell>
          <cell r="IB74">
            <v>3738615.8499999996</v>
          </cell>
          <cell r="IC74">
            <v>3738615.8499999996</v>
          </cell>
          <cell r="ID74">
            <v>3738615.8499999996</v>
          </cell>
          <cell r="IE74">
            <v>3738615.8499999996</v>
          </cell>
          <cell r="IF74">
            <v>3738615.8499999996</v>
          </cell>
          <cell r="IG74">
            <v>3738615.8499999996</v>
          </cell>
          <cell r="IH74">
            <v>3738615.8499999996</v>
          </cell>
          <cell r="II74">
            <v>3738615.8499999996</v>
          </cell>
          <cell r="IJ74">
            <v>3738615.8499999996</v>
          </cell>
          <cell r="IK74">
            <v>3738615.8499999996</v>
          </cell>
          <cell r="IL74">
            <v>3738615.8499999996</v>
          </cell>
          <cell r="IM74">
            <v>3738615.8499999996</v>
          </cell>
          <cell r="IN74">
            <v>3738615.8499999996</v>
          </cell>
          <cell r="IO74">
            <v>3738615.8499999996</v>
          </cell>
          <cell r="IP74">
            <v>3738615.8499999996</v>
          </cell>
          <cell r="IQ74">
            <v>3738615.8499999996</v>
          </cell>
          <cell r="IR74">
            <v>3738615.8499999996</v>
          </cell>
          <cell r="IS74">
            <v>3738615.8499999996</v>
          </cell>
          <cell r="IT74">
            <v>3738615.8499999996</v>
          </cell>
          <cell r="IU74">
            <v>3738615.8499999996</v>
          </cell>
        </row>
        <row r="75">
          <cell r="A75" t="str">
            <v>AZ Auto Hrvatska</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7306.62</v>
          </cell>
          <cell r="CW75">
            <v>7306.62</v>
          </cell>
          <cell r="CX75">
            <v>24117.42</v>
          </cell>
          <cell r="CY75">
            <v>42768.1</v>
          </cell>
          <cell r="CZ75">
            <v>82599.73</v>
          </cell>
          <cell r="DA75">
            <v>92444.989999999991</v>
          </cell>
          <cell r="DB75">
            <v>121296.90999999999</v>
          </cell>
          <cell r="DC75">
            <v>121296.90999999999</v>
          </cell>
          <cell r="DD75">
            <v>121296.90999999999</v>
          </cell>
          <cell r="DE75">
            <v>121296.90999999999</v>
          </cell>
          <cell r="DF75">
            <v>121296.90999999999</v>
          </cell>
          <cell r="DG75">
            <v>121296.90999999999</v>
          </cell>
          <cell r="DH75">
            <v>130178.43</v>
          </cell>
          <cell r="DI75">
            <v>130178.43</v>
          </cell>
          <cell r="DJ75">
            <v>139644.9</v>
          </cell>
          <cell r="DK75">
            <v>155999.97999999998</v>
          </cell>
          <cell r="DL75">
            <v>155999.97999999998</v>
          </cell>
          <cell r="DM75">
            <v>155999.97999999998</v>
          </cell>
          <cell r="DN75">
            <v>172920.13999999998</v>
          </cell>
          <cell r="DO75">
            <v>172920.13999999998</v>
          </cell>
          <cell r="DP75">
            <v>172920.13999999998</v>
          </cell>
          <cell r="DQ75">
            <v>172920.13999999998</v>
          </cell>
          <cell r="DR75">
            <v>172920.13999999998</v>
          </cell>
          <cell r="DS75">
            <v>182584.3</v>
          </cell>
          <cell r="DT75">
            <v>206931.15</v>
          </cell>
          <cell r="DU75">
            <v>231712.91999999998</v>
          </cell>
          <cell r="DV75">
            <v>231712.91999999998</v>
          </cell>
          <cell r="DW75">
            <v>243393.12</v>
          </cell>
          <cell r="DX75">
            <v>269641.36</v>
          </cell>
          <cell r="DY75">
            <v>296110.86</v>
          </cell>
          <cell r="DZ75">
            <v>304028.40999999997</v>
          </cell>
          <cell r="EA75">
            <v>332086.84999999998</v>
          </cell>
          <cell r="EB75">
            <v>359552.25</v>
          </cell>
          <cell r="EC75">
            <v>359552.25</v>
          </cell>
          <cell r="ED75">
            <v>389778.54</v>
          </cell>
          <cell r="EE75">
            <v>389778.54</v>
          </cell>
          <cell r="EF75">
            <v>389778.54</v>
          </cell>
          <cell r="EG75">
            <v>389778.54</v>
          </cell>
          <cell r="EH75">
            <v>389778.54</v>
          </cell>
          <cell r="EI75">
            <v>389778.54</v>
          </cell>
          <cell r="EJ75">
            <v>400073.19</v>
          </cell>
          <cell r="EK75">
            <v>400073.19</v>
          </cell>
          <cell r="EL75">
            <v>433931.8</v>
          </cell>
          <cell r="EM75">
            <v>469175.82</v>
          </cell>
          <cell r="EN75">
            <v>505136.89</v>
          </cell>
          <cell r="EO75">
            <v>505136.89</v>
          </cell>
          <cell r="EP75">
            <v>505136.89</v>
          </cell>
          <cell r="EQ75">
            <v>505136.89</v>
          </cell>
          <cell r="ER75">
            <v>546106.1</v>
          </cell>
          <cell r="ES75">
            <v>587334.55999999994</v>
          </cell>
          <cell r="ET75">
            <v>587334.55999999994</v>
          </cell>
          <cell r="EU75">
            <v>594829.00999999989</v>
          </cell>
          <cell r="EV75">
            <v>627285.43999999994</v>
          </cell>
          <cell r="EW75">
            <v>627285.43999999994</v>
          </cell>
          <cell r="EX75">
            <v>636092.40999999992</v>
          </cell>
          <cell r="EY75">
            <v>636092.40999999992</v>
          </cell>
          <cell r="EZ75">
            <v>679384.03999999992</v>
          </cell>
          <cell r="FA75">
            <v>679384.03999999992</v>
          </cell>
          <cell r="FB75">
            <v>679384.03999999992</v>
          </cell>
          <cell r="FC75">
            <v>679384.03999999992</v>
          </cell>
          <cell r="FD75">
            <v>756705.2</v>
          </cell>
          <cell r="FE75">
            <v>843241.55999999994</v>
          </cell>
          <cell r="FF75">
            <v>922603.17999999993</v>
          </cell>
          <cell r="FG75">
            <v>922603.17999999993</v>
          </cell>
          <cell r="FH75">
            <v>929510.46</v>
          </cell>
          <cell r="FI75">
            <v>929569.25</v>
          </cell>
          <cell r="FJ75">
            <v>967700.36</v>
          </cell>
          <cell r="FK75">
            <v>967700.36</v>
          </cell>
          <cell r="FL75">
            <v>967700.36</v>
          </cell>
          <cell r="FM75">
            <v>967700.36</v>
          </cell>
          <cell r="FN75">
            <v>967700.36</v>
          </cell>
          <cell r="FO75">
            <v>1135266.28</v>
          </cell>
          <cell r="FP75">
            <v>1237268.75</v>
          </cell>
          <cell r="FQ75">
            <v>1238952.0900000001</v>
          </cell>
          <cell r="FR75">
            <v>1238952.0900000001</v>
          </cell>
          <cell r="FS75">
            <v>1238952.0900000001</v>
          </cell>
          <cell r="FT75">
            <v>1238952.0900000001</v>
          </cell>
          <cell r="FU75">
            <v>1238952.0900000001</v>
          </cell>
          <cell r="FV75">
            <v>1277518.58</v>
          </cell>
          <cell r="FW75">
            <v>1277518.58</v>
          </cell>
          <cell r="FX75">
            <v>1277518.58</v>
          </cell>
          <cell r="FY75">
            <v>1277518.58</v>
          </cell>
          <cell r="FZ75">
            <v>1277518.58</v>
          </cell>
          <cell r="GA75">
            <v>1277518.58</v>
          </cell>
          <cell r="GB75">
            <v>1277518.58</v>
          </cell>
          <cell r="GC75">
            <v>1277518.58</v>
          </cell>
          <cell r="GD75">
            <v>1277518.58</v>
          </cell>
          <cell r="GE75">
            <v>1277518.58</v>
          </cell>
          <cell r="GF75">
            <v>1277518.58</v>
          </cell>
          <cell r="GG75">
            <v>1277518.58</v>
          </cell>
          <cell r="GH75">
            <v>1277518.58</v>
          </cell>
          <cell r="GI75">
            <v>1277518.58</v>
          </cell>
          <cell r="GJ75">
            <v>1277518.58</v>
          </cell>
          <cell r="GK75">
            <v>1277518.58</v>
          </cell>
          <cell r="GL75">
            <v>1277518.58</v>
          </cell>
          <cell r="GM75">
            <v>1277518.58</v>
          </cell>
          <cell r="GN75">
            <v>1277518.58</v>
          </cell>
          <cell r="GO75">
            <v>1277518.58</v>
          </cell>
          <cell r="GP75">
            <v>1277518.58</v>
          </cell>
          <cell r="GQ75">
            <v>1277518.58</v>
          </cell>
          <cell r="GR75">
            <v>1277518.58</v>
          </cell>
          <cell r="GS75">
            <v>1277518.58</v>
          </cell>
          <cell r="GT75">
            <v>1277518.58</v>
          </cell>
          <cell r="GU75">
            <v>1277518.58</v>
          </cell>
          <cell r="GV75">
            <v>1277518.58</v>
          </cell>
          <cell r="GW75">
            <v>1277518.58</v>
          </cell>
          <cell r="GX75">
            <v>1277518.58</v>
          </cell>
          <cell r="GY75">
            <v>1277518.58</v>
          </cell>
          <cell r="GZ75">
            <v>1277518.58</v>
          </cell>
          <cell r="HA75">
            <v>1277518.58</v>
          </cell>
          <cell r="HB75">
            <v>1277518.58</v>
          </cell>
          <cell r="HC75">
            <v>1277518.58</v>
          </cell>
          <cell r="HD75">
            <v>1277518.58</v>
          </cell>
          <cell r="HE75">
            <v>1277518.58</v>
          </cell>
          <cell r="HF75">
            <v>1277518.58</v>
          </cell>
          <cell r="HG75">
            <v>1277518.58</v>
          </cell>
          <cell r="HH75">
            <v>1277518.58</v>
          </cell>
          <cell r="HI75">
            <v>1277518.58</v>
          </cell>
          <cell r="HJ75">
            <v>1277518.58</v>
          </cell>
          <cell r="HK75">
            <v>1277518.58</v>
          </cell>
          <cell r="HL75">
            <v>1277518.58</v>
          </cell>
          <cell r="HM75">
            <v>1277518.58</v>
          </cell>
          <cell r="HN75">
            <v>1277518.58</v>
          </cell>
          <cell r="HO75">
            <v>1277518.58</v>
          </cell>
          <cell r="HP75">
            <v>1277518.58</v>
          </cell>
          <cell r="HQ75">
            <v>1277518.58</v>
          </cell>
          <cell r="HR75">
            <v>1277518.58</v>
          </cell>
          <cell r="HS75">
            <v>1277518.58</v>
          </cell>
          <cell r="HT75">
            <v>1277518.58</v>
          </cell>
          <cell r="HU75">
            <v>1277518.58</v>
          </cell>
          <cell r="HV75">
            <v>1277518.58</v>
          </cell>
          <cell r="HW75">
            <v>1277518.58</v>
          </cell>
          <cell r="HX75">
            <v>1277518.58</v>
          </cell>
          <cell r="HY75">
            <v>1277518.58</v>
          </cell>
          <cell r="HZ75">
            <v>1277518.58</v>
          </cell>
          <cell r="IA75">
            <v>1277518.58</v>
          </cell>
          <cell r="IB75">
            <v>1277518.58</v>
          </cell>
          <cell r="IC75">
            <v>1277518.58</v>
          </cell>
          <cell r="ID75">
            <v>1277518.58</v>
          </cell>
          <cell r="IE75">
            <v>1277518.58</v>
          </cell>
          <cell r="IF75">
            <v>1277518.58</v>
          </cell>
          <cell r="IG75">
            <v>1277518.58</v>
          </cell>
          <cell r="IH75">
            <v>1277518.58</v>
          </cell>
          <cell r="II75">
            <v>1277518.58</v>
          </cell>
          <cell r="IJ75">
            <v>1277518.58</v>
          </cell>
          <cell r="IK75">
            <v>1277518.58</v>
          </cell>
          <cell r="IL75">
            <v>1277518.58</v>
          </cell>
          <cell r="IM75">
            <v>1277518.58</v>
          </cell>
          <cell r="IN75">
            <v>1277518.58</v>
          </cell>
          <cell r="IO75">
            <v>1277518.58</v>
          </cell>
          <cell r="IP75">
            <v>1277518.58</v>
          </cell>
          <cell r="IQ75">
            <v>1277518.58</v>
          </cell>
          <cell r="IR75">
            <v>1277518.58</v>
          </cell>
          <cell r="IS75">
            <v>1277518.58</v>
          </cell>
          <cell r="IT75">
            <v>1277518.58</v>
          </cell>
          <cell r="IU75">
            <v>1277518.58</v>
          </cell>
        </row>
        <row r="76">
          <cell r="A76" t="str">
            <v>AC Rijeka - Zagreb</v>
          </cell>
          <cell r="CK76">
            <v>0</v>
          </cell>
          <cell r="CL76">
            <v>0</v>
          </cell>
          <cell r="CM76">
            <v>0</v>
          </cell>
          <cell r="CN76">
            <v>0</v>
          </cell>
          <cell r="CO76">
            <v>0</v>
          </cell>
          <cell r="CP76">
            <v>0</v>
          </cell>
          <cell r="CQ76">
            <v>0</v>
          </cell>
          <cell r="CR76">
            <v>0</v>
          </cell>
          <cell r="CS76">
            <v>0</v>
          </cell>
          <cell r="CT76">
            <v>0</v>
          </cell>
          <cell r="CU76">
            <v>7159.09</v>
          </cell>
          <cell r="CV76">
            <v>41693.070000000007</v>
          </cell>
          <cell r="CW76">
            <v>57459.150000000009</v>
          </cell>
          <cell r="CX76">
            <v>79455.180000000008</v>
          </cell>
          <cell r="CY76">
            <v>79455.180000000008</v>
          </cell>
          <cell r="CZ76">
            <v>97316.44</v>
          </cell>
          <cell r="DA76">
            <v>154432.43</v>
          </cell>
          <cell r="DB76">
            <v>217457.71</v>
          </cell>
          <cell r="DC76">
            <v>265966.19</v>
          </cell>
          <cell r="DD76">
            <v>334645.86</v>
          </cell>
          <cell r="DE76">
            <v>443609.20999999996</v>
          </cell>
          <cell r="DF76">
            <v>453749.51999999996</v>
          </cell>
          <cell r="DG76">
            <v>473979.55999999994</v>
          </cell>
          <cell r="DH76">
            <v>526395.34</v>
          </cell>
          <cell r="DI76">
            <v>595112.78999999992</v>
          </cell>
          <cell r="DJ76">
            <v>606323.85999999987</v>
          </cell>
          <cell r="DK76">
            <v>630711.48999999987</v>
          </cell>
          <cell r="DL76">
            <v>747721.54999999981</v>
          </cell>
          <cell r="DM76">
            <v>761401.6599999998</v>
          </cell>
          <cell r="DN76">
            <v>787940.23999999976</v>
          </cell>
          <cell r="DO76">
            <v>801766.93999999971</v>
          </cell>
          <cell r="DP76">
            <v>816005.01999999967</v>
          </cell>
          <cell r="DQ76">
            <v>816005.01999999967</v>
          </cell>
          <cell r="DR76">
            <v>842416.70999999961</v>
          </cell>
          <cell r="DS76">
            <v>894686.25999999966</v>
          </cell>
          <cell r="DT76">
            <v>894686.25999999966</v>
          </cell>
          <cell r="DU76">
            <v>907455.98999999964</v>
          </cell>
          <cell r="DV76">
            <v>963096.33999999962</v>
          </cell>
          <cell r="DW76">
            <v>1018535.8699999996</v>
          </cell>
          <cell r="DX76">
            <v>1018535.8699999996</v>
          </cell>
          <cell r="DY76">
            <v>1042187.4199999997</v>
          </cell>
          <cell r="DZ76">
            <v>1042187.4199999997</v>
          </cell>
          <cell r="EA76">
            <v>1066475.0799999996</v>
          </cell>
          <cell r="EB76">
            <v>1107452.0099999995</v>
          </cell>
          <cell r="EC76">
            <v>1129118.0399999996</v>
          </cell>
          <cell r="ED76">
            <v>1129118.0399999996</v>
          </cell>
          <cell r="EE76">
            <v>1129118.0399999996</v>
          </cell>
          <cell r="EF76">
            <v>1129118.0399999996</v>
          </cell>
          <cell r="EG76">
            <v>1129118.0399999996</v>
          </cell>
          <cell r="EH76">
            <v>1129118.0399999996</v>
          </cell>
          <cell r="EI76">
            <v>1129118.0399999996</v>
          </cell>
          <cell r="EJ76">
            <v>1129118.0399999996</v>
          </cell>
          <cell r="EK76">
            <v>1129118.0399999996</v>
          </cell>
          <cell r="EL76">
            <v>1129118.0399999996</v>
          </cell>
          <cell r="EM76">
            <v>1129118.0399999996</v>
          </cell>
          <cell r="EN76">
            <v>1129118.0399999996</v>
          </cell>
          <cell r="EO76">
            <v>1129118.0399999996</v>
          </cell>
          <cell r="EP76">
            <v>1129118.0399999996</v>
          </cell>
          <cell r="EQ76">
            <v>1129118.0399999996</v>
          </cell>
          <cell r="ER76">
            <v>1129118.0399999996</v>
          </cell>
          <cell r="ES76">
            <v>1129118.0399999996</v>
          </cell>
          <cell r="ET76">
            <v>1129118.0399999996</v>
          </cell>
          <cell r="EU76">
            <v>1129118.0399999996</v>
          </cell>
          <cell r="EV76">
            <v>1129118.0399999996</v>
          </cell>
          <cell r="EW76">
            <v>1129118.0399999996</v>
          </cell>
          <cell r="EX76">
            <v>1129118.0399999996</v>
          </cell>
          <cell r="EY76">
            <v>1129118.0399999996</v>
          </cell>
          <cell r="EZ76">
            <v>1129118.0399999996</v>
          </cell>
          <cell r="FA76">
            <v>1129118.0399999996</v>
          </cell>
          <cell r="FB76">
            <v>1129118.0399999996</v>
          </cell>
          <cell r="FC76">
            <v>1129118.0399999996</v>
          </cell>
          <cell r="FD76">
            <v>1129118.0399999996</v>
          </cell>
          <cell r="FE76">
            <v>1129118.0399999996</v>
          </cell>
          <cell r="FF76">
            <v>1129118.0399999996</v>
          </cell>
          <cell r="FG76">
            <v>1129118.0399999996</v>
          </cell>
          <cell r="FH76">
            <v>1129118.0399999996</v>
          </cell>
          <cell r="FI76">
            <v>1129118.0399999996</v>
          </cell>
          <cell r="FJ76">
            <v>1129118.0399999996</v>
          </cell>
          <cell r="FK76">
            <v>1129118.0399999996</v>
          </cell>
          <cell r="FL76">
            <v>1129118.0399999996</v>
          </cell>
          <cell r="FM76">
            <v>1129118.0399999996</v>
          </cell>
          <cell r="FN76">
            <v>1129118.0399999996</v>
          </cell>
          <cell r="FO76">
            <v>1129118.0399999996</v>
          </cell>
          <cell r="FP76">
            <v>1129118.0399999996</v>
          </cell>
          <cell r="FQ76">
            <v>1129118.0399999996</v>
          </cell>
          <cell r="FR76">
            <v>1129118.0399999996</v>
          </cell>
          <cell r="FS76">
            <v>1129118.0399999996</v>
          </cell>
          <cell r="FT76">
            <v>1129118.0399999996</v>
          </cell>
          <cell r="FU76">
            <v>1129118.0399999996</v>
          </cell>
          <cell r="FV76">
            <v>1129118.0399999996</v>
          </cell>
          <cell r="FW76">
            <v>1129118.0399999996</v>
          </cell>
          <cell r="FX76">
            <v>1129118.0399999996</v>
          </cell>
          <cell r="FY76">
            <v>1129118.0399999996</v>
          </cell>
          <cell r="FZ76">
            <v>1129118.0399999996</v>
          </cell>
          <cell r="GA76">
            <v>1129118.0399999996</v>
          </cell>
          <cell r="GB76">
            <v>1129118.0399999996</v>
          </cell>
          <cell r="GC76">
            <v>1129118.0399999996</v>
          </cell>
          <cell r="GD76">
            <v>1129118.0399999996</v>
          </cell>
          <cell r="GE76">
            <v>1129118.0399999996</v>
          </cell>
          <cell r="GF76">
            <v>1129118.0399999996</v>
          </cell>
          <cell r="GG76">
            <v>1129118.0399999996</v>
          </cell>
          <cell r="GH76">
            <v>1129118.0399999996</v>
          </cell>
          <cell r="GI76">
            <v>1129118.0399999996</v>
          </cell>
          <cell r="GJ76">
            <v>1129118.0399999996</v>
          </cell>
          <cell r="GK76">
            <v>1129118.0399999996</v>
          </cell>
          <cell r="GL76">
            <v>1129118.0399999996</v>
          </cell>
          <cell r="GM76">
            <v>1129118.0399999996</v>
          </cell>
          <cell r="GN76">
            <v>1129118.0399999996</v>
          </cell>
          <cell r="GO76">
            <v>1129118.0399999996</v>
          </cell>
          <cell r="GP76">
            <v>1129118.0399999996</v>
          </cell>
          <cell r="GQ76">
            <v>1129118.0399999996</v>
          </cell>
          <cell r="GR76">
            <v>1129118.0399999996</v>
          </cell>
          <cell r="GS76">
            <v>1129118.0399999996</v>
          </cell>
          <cell r="GT76">
            <v>1129118.0399999996</v>
          </cell>
          <cell r="GU76">
            <v>1129118.0399999996</v>
          </cell>
          <cell r="GV76">
            <v>1129118.0399999996</v>
          </cell>
          <cell r="GW76">
            <v>1129118.0399999996</v>
          </cell>
          <cell r="GX76">
            <v>1129118.0399999996</v>
          </cell>
          <cell r="GY76">
            <v>1129118.0399999996</v>
          </cell>
          <cell r="GZ76">
            <v>1129118.0399999996</v>
          </cell>
          <cell r="HA76">
            <v>1129118.0399999996</v>
          </cell>
          <cell r="HB76">
            <v>1129118.0399999996</v>
          </cell>
          <cell r="HC76">
            <v>1129118.0399999996</v>
          </cell>
          <cell r="HD76">
            <v>1129118.0399999996</v>
          </cell>
          <cell r="HE76">
            <v>1129118.0399999996</v>
          </cell>
          <cell r="HF76">
            <v>1129118.0399999996</v>
          </cell>
          <cell r="HG76">
            <v>1129118.0399999996</v>
          </cell>
          <cell r="HH76">
            <v>1129118.0399999996</v>
          </cell>
          <cell r="HI76">
            <v>1129118.0399999996</v>
          </cell>
          <cell r="HJ76">
            <v>1129118.0399999996</v>
          </cell>
          <cell r="HK76">
            <v>1129118.0399999996</v>
          </cell>
          <cell r="HL76">
            <v>1129118.0399999996</v>
          </cell>
          <cell r="HM76">
            <v>1129118.0399999996</v>
          </cell>
          <cell r="HN76">
            <v>1129118.0399999996</v>
          </cell>
          <cell r="HO76">
            <v>1129118.0399999996</v>
          </cell>
          <cell r="HP76">
            <v>1129118.0399999996</v>
          </cell>
          <cell r="HQ76">
            <v>1129118.0399999996</v>
          </cell>
          <cell r="HR76">
            <v>1129118.0399999996</v>
          </cell>
          <cell r="HS76">
            <v>1129118.0399999996</v>
          </cell>
          <cell r="HT76">
            <v>1129118.0399999996</v>
          </cell>
          <cell r="HU76">
            <v>1129118.0399999996</v>
          </cell>
          <cell r="HV76">
            <v>1129118.0399999996</v>
          </cell>
          <cell r="HW76">
            <v>1129118.0399999996</v>
          </cell>
          <cell r="HX76">
            <v>1129118.0399999996</v>
          </cell>
          <cell r="HY76">
            <v>1129118.0399999996</v>
          </cell>
          <cell r="HZ76">
            <v>1129118.0399999996</v>
          </cell>
          <cell r="IA76">
            <v>1129118.0399999996</v>
          </cell>
          <cell r="IB76">
            <v>1129118.0399999996</v>
          </cell>
          <cell r="IC76">
            <v>1129118.0399999996</v>
          </cell>
          <cell r="ID76">
            <v>1129118.0399999996</v>
          </cell>
          <cell r="IE76">
            <v>1129118.0399999996</v>
          </cell>
          <cell r="IF76">
            <v>1129118.0399999996</v>
          </cell>
          <cell r="IG76">
            <v>1129118.0399999996</v>
          </cell>
          <cell r="IH76">
            <v>1129118.0399999996</v>
          </cell>
          <cell r="II76">
            <v>1129118.0399999996</v>
          </cell>
          <cell r="IJ76">
            <v>1129118.0399999996</v>
          </cell>
          <cell r="IK76">
            <v>1129118.0399999996</v>
          </cell>
          <cell r="IL76">
            <v>1129118.0399999996</v>
          </cell>
          <cell r="IM76">
            <v>1129118.0399999996</v>
          </cell>
          <cell r="IN76">
            <v>1129118.0399999996</v>
          </cell>
          <cell r="IO76">
            <v>1129118.0399999996</v>
          </cell>
          <cell r="IP76">
            <v>1129118.0399999996</v>
          </cell>
          <cell r="IQ76">
            <v>1129118.0399999996</v>
          </cell>
          <cell r="IR76">
            <v>1129118.0399999996</v>
          </cell>
          <cell r="IS76">
            <v>1129118.0399999996</v>
          </cell>
          <cell r="IT76">
            <v>1129118.0399999996</v>
          </cell>
          <cell r="IU76">
            <v>1129118.0399999996</v>
          </cell>
        </row>
        <row r="77">
          <cell r="A77" t="str">
            <v>AZ ZABA</v>
          </cell>
          <cell r="CK77">
            <v>0</v>
          </cell>
          <cell r="CL77">
            <v>0</v>
          </cell>
          <cell r="CM77">
            <v>0</v>
          </cell>
          <cell r="CN77">
            <v>0</v>
          </cell>
          <cell r="CO77">
            <v>0</v>
          </cell>
          <cell r="CP77">
            <v>0</v>
          </cell>
          <cell r="CQ77">
            <v>0</v>
          </cell>
          <cell r="CR77">
            <v>0</v>
          </cell>
          <cell r="CS77">
            <v>0</v>
          </cell>
          <cell r="CT77">
            <v>2674.84</v>
          </cell>
          <cell r="CU77">
            <v>7446.4400000000005</v>
          </cell>
          <cell r="CV77">
            <v>49391.25</v>
          </cell>
          <cell r="CW77">
            <v>132844.25</v>
          </cell>
          <cell r="CX77">
            <v>158885.4</v>
          </cell>
          <cell r="CY77">
            <v>239856.72999999998</v>
          </cell>
          <cell r="CZ77">
            <v>298918.34999999998</v>
          </cell>
          <cell r="DA77">
            <v>513332.29</v>
          </cell>
          <cell r="DB77">
            <v>1003333.46</v>
          </cell>
          <cell r="DC77">
            <v>1103282.8699999999</v>
          </cell>
          <cell r="DD77">
            <v>1217333.3399999999</v>
          </cell>
          <cell r="DE77">
            <v>1435107.2399999998</v>
          </cell>
          <cell r="DF77">
            <v>1726403.0799999998</v>
          </cell>
          <cell r="DG77">
            <v>1929311.5899999999</v>
          </cell>
          <cell r="DH77">
            <v>2326008.98</v>
          </cell>
          <cell r="DI77">
            <v>2841976.89</v>
          </cell>
          <cell r="DJ77">
            <v>3062339.04</v>
          </cell>
          <cell r="DK77">
            <v>3132292.9</v>
          </cell>
          <cell r="DL77">
            <v>3347436.9299999997</v>
          </cell>
          <cell r="DM77">
            <v>3560867.4599999995</v>
          </cell>
          <cell r="DN77">
            <v>3950329.9999999995</v>
          </cell>
          <cell r="DO77">
            <v>4060148.3499999996</v>
          </cell>
          <cell r="DP77">
            <v>4195420.0199999996</v>
          </cell>
          <cell r="DQ77">
            <v>4402152.5699999994</v>
          </cell>
          <cell r="DR77">
            <v>4612415.0699999994</v>
          </cell>
          <cell r="DS77">
            <v>4955731.68</v>
          </cell>
          <cell r="DT77">
            <v>5293726.41</v>
          </cell>
          <cell r="DU77">
            <v>5477292.2199999997</v>
          </cell>
          <cell r="DV77">
            <v>5606342.9500000002</v>
          </cell>
          <cell r="DW77">
            <v>5635911.4400000004</v>
          </cell>
          <cell r="DX77">
            <v>5649293.5500000007</v>
          </cell>
          <cell r="DY77">
            <v>5655163.3500000006</v>
          </cell>
          <cell r="DZ77">
            <v>5710082.7400000002</v>
          </cell>
          <cell r="EA77">
            <v>5815647.9700000007</v>
          </cell>
          <cell r="EB77">
            <v>5991938.3900000006</v>
          </cell>
          <cell r="EC77">
            <v>6166885.120000001</v>
          </cell>
          <cell r="ED77">
            <v>6355922.9300000006</v>
          </cell>
          <cell r="EE77">
            <v>6545899.9600000009</v>
          </cell>
          <cell r="EF77">
            <v>6930285.9300000006</v>
          </cell>
          <cell r="EG77">
            <v>7435063.6900000004</v>
          </cell>
          <cell r="EH77">
            <v>7597119.2000000002</v>
          </cell>
          <cell r="EI77">
            <v>7769420.3399999999</v>
          </cell>
          <cell r="EJ77">
            <v>8023423.4100000001</v>
          </cell>
          <cell r="EK77">
            <v>8221573.0499999998</v>
          </cell>
          <cell r="EL77">
            <v>8277425.4199999999</v>
          </cell>
          <cell r="EM77">
            <v>8388542.0499999998</v>
          </cell>
          <cell r="EN77">
            <v>8652088.25</v>
          </cell>
          <cell r="EO77">
            <v>8875170.1999999993</v>
          </cell>
          <cell r="EP77">
            <v>9088717.3399999999</v>
          </cell>
          <cell r="EQ77">
            <v>9277745.8900000006</v>
          </cell>
          <cell r="ER77">
            <v>10495119.58</v>
          </cell>
          <cell r="ES77">
            <v>11159797.73</v>
          </cell>
          <cell r="ET77">
            <v>11375456.630000001</v>
          </cell>
          <cell r="EU77">
            <v>11928194.050000001</v>
          </cell>
          <cell r="EV77">
            <v>12112040.82</v>
          </cell>
          <cell r="EW77">
            <v>12423388.1</v>
          </cell>
          <cell r="EX77">
            <v>12550964.82</v>
          </cell>
          <cell r="EY77">
            <v>12629824.34</v>
          </cell>
          <cell r="EZ77">
            <v>12815761.49</v>
          </cell>
          <cell r="FA77">
            <v>12927029.640000001</v>
          </cell>
          <cell r="FB77">
            <v>13144640.48</v>
          </cell>
          <cell r="FC77">
            <v>13369582.91</v>
          </cell>
          <cell r="FD77">
            <v>14297770.02</v>
          </cell>
          <cell r="FE77">
            <v>14905162.779999999</v>
          </cell>
          <cell r="FF77">
            <v>14989166.649999999</v>
          </cell>
          <cell r="FG77">
            <v>15096453.599999998</v>
          </cell>
          <cell r="FH77">
            <v>15365593.919999998</v>
          </cell>
          <cell r="FI77">
            <v>15639798.979999999</v>
          </cell>
          <cell r="FJ77">
            <v>16083767.679999998</v>
          </cell>
          <cell r="FK77">
            <v>16242788.059999999</v>
          </cell>
          <cell r="FL77">
            <v>16340530.77</v>
          </cell>
          <cell r="FM77">
            <v>16487884.27</v>
          </cell>
          <cell r="FN77">
            <v>16994402.960000001</v>
          </cell>
          <cell r="FO77">
            <v>17800343.25</v>
          </cell>
          <cell r="FP77">
            <v>18866564.809999999</v>
          </cell>
          <cell r="FQ77">
            <v>19459695.689999998</v>
          </cell>
          <cell r="FR77">
            <v>19790890.069999997</v>
          </cell>
          <cell r="FS77">
            <v>19974357.849999998</v>
          </cell>
          <cell r="FT77">
            <v>20156424.739999998</v>
          </cell>
          <cell r="FU77">
            <v>20267303.039999999</v>
          </cell>
          <cell r="FV77">
            <v>20504824.629999999</v>
          </cell>
          <cell r="FW77">
            <v>20580982.009999998</v>
          </cell>
          <cell r="FX77">
            <v>20580982.009999998</v>
          </cell>
          <cell r="FY77">
            <v>20580982.009999998</v>
          </cell>
          <cell r="FZ77">
            <v>20580982.009999998</v>
          </cell>
          <cell r="GA77">
            <v>20580982.009999998</v>
          </cell>
          <cell r="GB77">
            <v>20580982.009999998</v>
          </cell>
          <cell r="GC77">
            <v>20580982.009999998</v>
          </cell>
          <cell r="GD77">
            <v>20580982.009999998</v>
          </cell>
          <cell r="GE77">
            <v>20580982.009999998</v>
          </cell>
          <cell r="GF77">
            <v>20580982.009999998</v>
          </cell>
          <cell r="GG77">
            <v>20580982.009999998</v>
          </cell>
          <cell r="GH77">
            <v>20580982.009999998</v>
          </cell>
          <cell r="GI77">
            <v>20580982.009999998</v>
          </cell>
          <cell r="GJ77">
            <v>20580982.009999998</v>
          </cell>
          <cell r="GK77">
            <v>20580982.009999998</v>
          </cell>
          <cell r="GL77">
            <v>20580982.009999998</v>
          </cell>
          <cell r="GM77">
            <v>20580982.009999998</v>
          </cell>
          <cell r="GN77">
            <v>20580982.009999998</v>
          </cell>
          <cell r="GO77">
            <v>20580982.009999998</v>
          </cell>
          <cell r="GP77">
            <v>20580982.009999998</v>
          </cell>
          <cell r="GQ77">
            <v>20580982.009999998</v>
          </cell>
          <cell r="GR77">
            <v>20580982.009999998</v>
          </cell>
          <cell r="GS77">
            <v>20580982.009999998</v>
          </cell>
          <cell r="GT77">
            <v>20580982.009999998</v>
          </cell>
          <cell r="GU77">
            <v>20580982.009999998</v>
          </cell>
          <cell r="GV77">
            <v>20580982.009999998</v>
          </cell>
          <cell r="GW77">
            <v>20580982.009999998</v>
          </cell>
          <cell r="GX77">
            <v>20580982.009999998</v>
          </cell>
          <cell r="GY77">
            <v>20580982.009999998</v>
          </cell>
          <cell r="GZ77">
            <v>20580982.009999998</v>
          </cell>
          <cell r="HA77">
            <v>20580982.009999998</v>
          </cell>
          <cell r="HB77">
            <v>20580982.009999998</v>
          </cell>
          <cell r="HC77">
            <v>20580982.009999998</v>
          </cell>
          <cell r="HD77">
            <v>20580982.009999998</v>
          </cell>
          <cell r="HE77">
            <v>20580982.009999998</v>
          </cell>
          <cell r="HF77">
            <v>20580982.009999998</v>
          </cell>
          <cell r="HG77">
            <v>20580982.009999998</v>
          </cell>
          <cell r="HH77">
            <v>20580982.009999998</v>
          </cell>
          <cell r="HI77">
            <v>20580982.009999998</v>
          </cell>
          <cell r="HJ77">
            <v>20580982.009999998</v>
          </cell>
          <cell r="HK77">
            <v>20580982.009999998</v>
          </cell>
          <cell r="HL77">
            <v>20580982.009999998</v>
          </cell>
          <cell r="HM77">
            <v>20580982.009999998</v>
          </cell>
          <cell r="HN77">
            <v>20580982.009999998</v>
          </cell>
          <cell r="HO77">
            <v>20580982.009999998</v>
          </cell>
          <cell r="HP77">
            <v>20580982.009999998</v>
          </cell>
          <cell r="HQ77">
            <v>20580982.009999998</v>
          </cell>
          <cell r="HR77">
            <v>20580982.009999998</v>
          </cell>
          <cell r="HS77">
            <v>20580982.009999998</v>
          </cell>
          <cell r="HT77">
            <v>20580982.009999998</v>
          </cell>
          <cell r="HU77">
            <v>20580982.009999998</v>
          </cell>
          <cell r="HV77">
            <v>20580982.009999998</v>
          </cell>
          <cell r="HW77">
            <v>20580982.009999998</v>
          </cell>
          <cell r="HX77">
            <v>20580982.009999998</v>
          </cell>
          <cell r="HY77">
            <v>20580982.009999998</v>
          </cell>
          <cell r="HZ77">
            <v>20580982.009999998</v>
          </cell>
          <cell r="IA77">
            <v>20580982.009999998</v>
          </cell>
          <cell r="IB77">
            <v>20580982.009999998</v>
          </cell>
          <cell r="IC77">
            <v>20580982.009999998</v>
          </cell>
          <cell r="ID77">
            <v>20580982.009999998</v>
          </cell>
          <cell r="IE77">
            <v>20580982.009999998</v>
          </cell>
          <cell r="IF77">
            <v>20580982.009999998</v>
          </cell>
          <cell r="IG77">
            <v>20580982.009999998</v>
          </cell>
          <cell r="IH77">
            <v>20580982.009999998</v>
          </cell>
          <cell r="II77">
            <v>20580982.009999998</v>
          </cell>
          <cell r="IJ77">
            <v>20580982.009999998</v>
          </cell>
          <cell r="IK77">
            <v>20580982.009999998</v>
          </cell>
          <cell r="IL77">
            <v>20580982.009999998</v>
          </cell>
          <cell r="IM77">
            <v>20580982.009999998</v>
          </cell>
          <cell r="IN77">
            <v>20580982.009999998</v>
          </cell>
          <cell r="IO77">
            <v>20580982.009999998</v>
          </cell>
          <cell r="IP77">
            <v>20580982.009999998</v>
          </cell>
          <cell r="IQ77">
            <v>20580982.009999998</v>
          </cell>
          <cell r="IR77">
            <v>20580982.009999998</v>
          </cell>
          <cell r="IS77">
            <v>20580982.009999998</v>
          </cell>
          <cell r="IT77">
            <v>20580982.009999998</v>
          </cell>
          <cell r="IU77">
            <v>20580982.009999998</v>
          </cell>
        </row>
        <row r="78">
          <cell r="A78" t="str">
            <v>Raiffeisen ZDMF</v>
          </cell>
          <cell r="ED78">
            <v>2003.22</v>
          </cell>
          <cell r="EE78">
            <v>2003.22</v>
          </cell>
          <cell r="EF78">
            <v>9065.619999999999</v>
          </cell>
          <cell r="EG78">
            <v>11122.82</v>
          </cell>
          <cell r="EH78">
            <v>30450.15</v>
          </cell>
          <cell r="EI78">
            <v>31489.040000000001</v>
          </cell>
          <cell r="EJ78">
            <v>32536.400000000001</v>
          </cell>
          <cell r="EK78">
            <v>33563.230000000003</v>
          </cell>
          <cell r="EL78">
            <v>134021.28</v>
          </cell>
          <cell r="EM78">
            <v>134021.28</v>
          </cell>
          <cell r="EN78">
            <v>135095.85</v>
          </cell>
          <cell r="EO78">
            <v>136181.75</v>
          </cell>
          <cell r="EP78">
            <v>161954.07</v>
          </cell>
          <cell r="EQ78">
            <v>195127.49</v>
          </cell>
          <cell r="ER78">
            <v>229748.3</v>
          </cell>
          <cell r="ES78">
            <v>238655.75</v>
          </cell>
          <cell r="ET78">
            <v>252949.33</v>
          </cell>
          <cell r="EU78">
            <v>256748.37</v>
          </cell>
          <cell r="EV78">
            <v>268520.13</v>
          </cell>
          <cell r="EW78">
            <v>282037.45</v>
          </cell>
          <cell r="EX78">
            <v>369411.99</v>
          </cell>
          <cell r="EY78">
            <v>387216.61</v>
          </cell>
          <cell r="EZ78">
            <v>522849.58999999997</v>
          </cell>
          <cell r="FA78">
            <v>542799.19999999995</v>
          </cell>
          <cell r="FB78">
            <v>669428.78999999992</v>
          </cell>
          <cell r="FC78">
            <v>714514.11999999988</v>
          </cell>
          <cell r="FD78">
            <v>776723.11999999988</v>
          </cell>
          <cell r="FE78">
            <v>799669.53999999992</v>
          </cell>
          <cell r="FF78">
            <v>825419.87999999989</v>
          </cell>
          <cell r="FG78">
            <v>847789.52999999991</v>
          </cell>
          <cell r="FH78">
            <v>869357.09999999986</v>
          </cell>
          <cell r="FI78">
            <v>879926.2899999998</v>
          </cell>
          <cell r="FJ78">
            <v>957115.46999999974</v>
          </cell>
          <cell r="FK78">
            <v>1109357.0899999999</v>
          </cell>
          <cell r="FL78">
            <v>1164767.8699999999</v>
          </cell>
          <cell r="FM78">
            <v>1194539.42</v>
          </cell>
          <cell r="FN78">
            <v>1513596.43</v>
          </cell>
          <cell r="FO78">
            <v>1704019.93</v>
          </cell>
          <cell r="FP78">
            <v>1733669.9</v>
          </cell>
          <cell r="FQ78">
            <v>1775099.93</v>
          </cell>
          <cell r="FR78">
            <v>1814315.88</v>
          </cell>
          <cell r="FS78">
            <v>1956498.67</v>
          </cell>
          <cell r="FT78">
            <v>1996337.5599999998</v>
          </cell>
          <cell r="FU78">
            <v>2016583.5499999998</v>
          </cell>
          <cell r="FV78">
            <v>2087523.5399999998</v>
          </cell>
          <cell r="FW78">
            <v>2099976.04</v>
          </cell>
          <cell r="FX78">
            <v>2099976.04</v>
          </cell>
          <cell r="FY78">
            <v>2099976.04</v>
          </cell>
          <cell r="FZ78">
            <v>2099976.04</v>
          </cell>
          <cell r="GA78">
            <v>2099976.04</v>
          </cell>
          <cell r="GB78">
            <v>2099976.04</v>
          </cell>
          <cell r="GC78">
            <v>2099976.04</v>
          </cell>
          <cell r="GD78">
            <v>2099976.04</v>
          </cell>
          <cell r="GE78">
            <v>2099976.04</v>
          </cell>
          <cell r="GF78">
            <v>2099976.04</v>
          </cell>
          <cell r="GG78">
            <v>2099976.04</v>
          </cell>
          <cell r="GH78">
            <v>2099976.04</v>
          </cell>
          <cell r="GI78">
            <v>2099976.04</v>
          </cell>
          <cell r="GJ78">
            <v>2099976.04</v>
          </cell>
          <cell r="GK78">
            <v>2099976.04</v>
          </cell>
          <cell r="GL78">
            <v>2099976.04</v>
          </cell>
          <cell r="GM78">
            <v>2099976.04</v>
          </cell>
          <cell r="GN78">
            <v>2099976.04</v>
          </cell>
          <cell r="GO78">
            <v>2099976.04</v>
          </cell>
          <cell r="GP78">
            <v>2099976.04</v>
          </cell>
          <cell r="GQ78">
            <v>2099976.04</v>
          </cell>
          <cell r="GR78">
            <v>2099976.04</v>
          </cell>
          <cell r="GS78">
            <v>2099976.04</v>
          </cell>
          <cell r="GT78">
            <v>2099976.04</v>
          </cell>
          <cell r="GU78">
            <v>2099976.04</v>
          </cell>
          <cell r="GV78">
            <v>2099976.04</v>
          </cell>
          <cell r="GW78">
            <v>2099976.04</v>
          </cell>
          <cell r="GX78">
            <v>2099976.04</v>
          </cell>
          <cell r="GY78">
            <v>2099976.04</v>
          </cell>
          <cell r="GZ78">
            <v>2099976.04</v>
          </cell>
          <cell r="HA78">
            <v>2099976.04</v>
          </cell>
          <cell r="HB78">
            <v>2099976.04</v>
          </cell>
          <cell r="HC78">
            <v>2099976.04</v>
          </cell>
          <cell r="HD78">
            <v>2099976.04</v>
          </cell>
          <cell r="HE78">
            <v>2099976.04</v>
          </cell>
          <cell r="HF78">
            <v>2099976.04</v>
          </cell>
          <cell r="HG78">
            <v>2099976.04</v>
          </cell>
          <cell r="HH78">
            <v>2099976.04</v>
          </cell>
          <cell r="HI78">
            <v>2099976.04</v>
          </cell>
          <cell r="HJ78">
            <v>2099976.04</v>
          </cell>
          <cell r="HK78">
            <v>2099976.04</v>
          </cell>
          <cell r="HL78">
            <v>2099976.04</v>
          </cell>
          <cell r="HM78">
            <v>2099976.04</v>
          </cell>
          <cell r="HN78">
            <v>2099976.04</v>
          </cell>
          <cell r="HO78">
            <v>2099976.04</v>
          </cell>
          <cell r="HP78">
            <v>2099976.04</v>
          </cell>
          <cell r="HQ78">
            <v>2099976.04</v>
          </cell>
          <cell r="HR78">
            <v>2099976.04</v>
          </cell>
          <cell r="HS78">
            <v>2099976.04</v>
          </cell>
          <cell r="HT78">
            <v>2099976.04</v>
          </cell>
          <cell r="HU78">
            <v>2099976.04</v>
          </cell>
          <cell r="HV78">
            <v>2099976.04</v>
          </cell>
          <cell r="HW78">
            <v>2099976.04</v>
          </cell>
          <cell r="HX78">
            <v>2099976.04</v>
          </cell>
          <cell r="HY78">
            <v>2099976.04</v>
          </cell>
          <cell r="HZ78">
            <v>2099976.04</v>
          </cell>
          <cell r="IA78">
            <v>2099976.04</v>
          </cell>
          <cell r="IB78">
            <v>2099976.04</v>
          </cell>
          <cell r="IC78">
            <v>2099976.04</v>
          </cell>
          <cell r="ID78">
            <v>2099976.04</v>
          </cell>
          <cell r="IE78">
            <v>2099976.04</v>
          </cell>
          <cell r="IF78">
            <v>2099976.04</v>
          </cell>
          <cell r="IG78">
            <v>2099976.04</v>
          </cell>
          <cell r="IH78">
            <v>2099976.04</v>
          </cell>
          <cell r="II78">
            <v>2099976.04</v>
          </cell>
          <cell r="IJ78">
            <v>2099976.04</v>
          </cell>
          <cell r="IK78">
            <v>2099976.04</v>
          </cell>
          <cell r="IL78">
            <v>2099976.04</v>
          </cell>
          <cell r="IM78">
            <v>2099976.04</v>
          </cell>
          <cell r="IN78">
            <v>2099976.04</v>
          </cell>
          <cell r="IO78">
            <v>2099976.04</v>
          </cell>
          <cell r="IP78">
            <v>2099976.04</v>
          </cell>
          <cell r="IQ78">
            <v>2099976.04</v>
          </cell>
          <cell r="IR78">
            <v>2099976.04</v>
          </cell>
          <cell r="IS78">
            <v>2099976.04</v>
          </cell>
          <cell r="IT78">
            <v>2099976.04</v>
          </cell>
          <cell r="IU78">
            <v>2099976.04</v>
          </cell>
        </row>
        <row r="79">
          <cell r="A79" t="str">
            <v>Erste ZDMF</v>
          </cell>
          <cell r="EE79">
            <v>0</v>
          </cell>
          <cell r="EF79">
            <v>3587.73</v>
          </cell>
          <cell r="EG79">
            <v>4785.33</v>
          </cell>
          <cell r="EH79">
            <v>4785.33</v>
          </cell>
          <cell r="EI79">
            <v>4785.33</v>
          </cell>
          <cell r="EJ79">
            <v>4785.33</v>
          </cell>
          <cell r="EK79">
            <v>5998.59</v>
          </cell>
          <cell r="EL79">
            <v>5998.59</v>
          </cell>
          <cell r="EM79">
            <v>5998.59</v>
          </cell>
          <cell r="EN79">
            <v>7271.6100000000006</v>
          </cell>
          <cell r="EO79">
            <v>7271.6100000000006</v>
          </cell>
          <cell r="EP79">
            <v>8598.2200000000012</v>
          </cell>
          <cell r="EQ79">
            <v>8598.2200000000012</v>
          </cell>
          <cell r="ER79">
            <v>8598.2200000000012</v>
          </cell>
          <cell r="ES79">
            <v>13031.59</v>
          </cell>
          <cell r="ET79">
            <v>20522.87</v>
          </cell>
          <cell r="EU79">
            <v>30968.23</v>
          </cell>
          <cell r="EV79">
            <v>45490.54</v>
          </cell>
          <cell r="EW79">
            <v>45490.54</v>
          </cell>
          <cell r="EX79">
            <v>48539.85</v>
          </cell>
          <cell r="EY79">
            <v>52430.729999999996</v>
          </cell>
          <cell r="EZ79">
            <v>52430.729999999996</v>
          </cell>
          <cell r="FA79">
            <v>65602.559999999998</v>
          </cell>
          <cell r="FB79">
            <v>77202.59</v>
          </cell>
          <cell r="FC79">
            <v>80194.509999999995</v>
          </cell>
          <cell r="FD79">
            <v>119309.25</v>
          </cell>
          <cell r="FE79">
            <v>136462.88</v>
          </cell>
          <cell r="FF79">
            <v>142311</v>
          </cell>
          <cell r="FG79">
            <v>174148.68</v>
          </cell>
          <cell r="FH79">
            <v>189673.69999999998</v>
          </cell>
          <cell r="FI79">
            <v>211836.47999999998</v>
          </cell>
          <cell r="FJ79">
            <v>223901.91999999998</v>
          </cell>
          <cell r="FK79">
            <v>242586.21</v>
          </cell>
          <cell r="FL79">
            <v>256816.56</v>
          </cell>
          <cell r="FM79">
            <v>267549.86</v>
          </cell>
          <cell r="FN79">
            <v>267549.86</v>
          </cell>
          <cell r="FO79">
            <v>267549.86</v>
          </cell>
          <cell r="FP79">
            <v>313901.44999999995</v>
          </cell>
          <cell r="FQ79">
            <v>401142.89999999997</v>
          </cell>
          <cell r="FR79">
            <v>470406.08999999997</v>
          </cell>
          <cell r="FS79">
            <v>488280.58999999997</v>
          </cell>
          <cell r="FT79">
            <v>512072.79</v>
          </cell>
          <cell r="FU79">
            <v>539655.86</v>
          </cell>
          <cell r="FV79">
            <v>569340.84</v>
          </cell>
          <cell r="FW79">
            <v>578727.6</v>
          </cell>
          <cell r="FX79">
            <v>578727.6</v>
          </cell>
          <cell r="FY79">
            <v>578727.6</v>
          </cell>
          <cell r="FZ79">
            <v>578727.6</v>
          </cell>
          <cell r="GA79">
            <v>578727.6</v>
          </cell>
          <cell r="GB79">
            <v>578727.6</v>
          </cell>
          <cell r="GC79">
            <v>578727.6</v>
          </cell>
          <cell r="GD79">
            <v>578727.6</v>
          </cell>
          <cell r="GE79">
            <v>578727.6</v>
          </cell>
          <cell r="GF79">
            <v>578727.6</v>
          </cell>
          <cell r="GG79">
            <v>578727.6</v>
          </cell>
          <cell r="GH79">
            <v>578727.6</v>
          </cell>
          <cell r="GI79">
            <v>578727.6</v>
          </cell>
          <cell r="GJ79">
            <v>578727.6</v>
          </cell>
          <cell r="GK79">
            <v>578727.6</v>
          </cell>
          <cell r="GL79">
            <v>578727.6</v>
          </cell>
          <cell r="GM79">
            <v>578727.6</v>
          </cell>
          <cell r="GN79">
            <v>578727.6</v>
          </cell>
          <cell r="GO79">
            <v>578727.6</v>
          </cell>
          <cell r="GP79">
            <v>578727.6</v>
          </cell>
          <cell r="GQ79">
            <v>578727.6</v>
          </cell>
          <cell r="GR79">
            <v>578727.6</v>
          </cell>
          <cell r="GS79">
            <v>578727.6</v>
          </cell>
          <cell r="GT79">
            <v>578727.6</v>
          </cell>
          <cell r="GU79">
            <v>578727.6</v>
          </cell>
          <cell r="GV79">
            <v>578727.6</v>
          </cell>
          <cell r="GW79">
            <v>578727.6</v>
          </cell>
          <cell r="GX79">
            <v>578727.6</v>
          </cell>
          <cell r="GY79">
            <v>578727.6</v>
          </cell>
          <cell r="GZ79">
            <v>578727.6</v>
          </cell>
          <cell r="HA79">
            <v>578727.6</v>
          </cell>
          <cell r="HB79">
            <v>578727.6</v>
          </cell>
          <cell r="HC79">
            <v>578727.6</v>
          </cell>
          <cell r="HD79">
            <v>578727.6</v>
          </cell>
          <cell r="HE79">
            <v>578727.6</v>
          </cell>
          <cell r="HF79">
            <v>578727.6</v>
          </cell>
          <cell r="HG79">
            <v>578727.6</v>
          </cell>
          <cell r="HH79">
            <v>578727.6</v>
          </cell>
          <cell r="HI79">
            <v>578727.6</v>
          </cell>
          <cell r="HJ79">
            <v>578727.6</v>
          </cell>
          <cell r="HK79">
            <v>578727.6</v>
          </cell>
          <cell r="HL79">
            <v>578727.6</v>
          </cell>
          <cell r="HM79">
            <v>578727.6</v>
          </cell>
          <cell r="HN79">
            <v>578727.6</v>
          </cell>
          <cell r="HO79">
            <v>578727.6</v>
          </cell>
          <cell r="HP79">
            <v>578727.6</v>
          </cell>
          <cell r="HQ79">
            <v>578727.6</v>
          </cell>
          <cell r="HR79">
            <v>578727.6</v>
          </cell>
          <cell r="HS79">
            <v>578727.6</v>
          </cell>
          <cell r="HT79">
            <v>578727.6</v>
          </cell>
          <cell r="HU79">
            <v>578727.6</v>
          </cell>
          <cell r="HV79">
            <v>578727.6</v>
          </cell>
          <cell r="HW79">
            <v>578727.6</v>
          </cell>
          <cell r="HX79">
            <v>578727.6</v>
          </cell>
          <cell r="HY79">
            <v>578727.6</v>
          </cell>
          <cell r="HZ79">
            <v>578727.6</v>
          </cell>
          <cell r="IA79">
            <v>578727.6</v>
          </cell>
          <cell r="IB79">
            <v>578727.6</v>
          </cell>
          <cell r="IC79">
            <v>578727.6</v>
          </cell>
          <cell r="ID79">
            <v>578727.6</v>
          </cell>
          <cell r="IE79">
            <v>578727.6</v>
          </cell>
          <cell r="IF79">
            <v>578727.6</v>
          </cell>
          <cell r="IG79">
            <v>578727.6</v>
          </cell>
          <cell r="IH79">
            <v>578727.6</v>
          </cell>
          <cell r="II79">
            <v>578727.6</v>
          </cell>
          <cell r="IJ79">
            <v>578727.6</v>
          </cell>
          <cell r="IK79">
            <v>578727.6</v>
          </cell>
          <cell r="IL79">
            <v>578727.6</v>
          </cell>
          <cell r="IM79">
            <v>578727.6</v>
          </cell>
          <cell r="IN79">
            <v>578727.6</v>
          </cell>
          <cell r="IO79">
            <v>578727.6</v>
          </cell>
          <cell r="IP79">
            <v>578727.6</v>
          </cell>
          <cell r="IQ79">
            <v>578727.6</v>
          </cell>
          <cell r="IR79">
            <v>578727.6</v>
          </cell>
          <cell r="IS79">
            <v>578727.6</v>
          </cell>
          <cell r="IT79">
            <v>578727.6</v>
          </cell>
          <cell r="IU79">
            <v>578727.6</v>
          </cell>
        </row>
        <row r="80">
          <cell r="A80" t="str">
            <v>AZ Treći horizont</v>
          </cell>
          <cell r="EQ80">
            <v>0</v>
          </cell>
          <cell r="ER80">
            <v>0</v>
          </cell>
          <cell r="ES80">
            <v>0</v>
          </cell>
          <cell r="ET80">
            <v>0</v>
          </cell>
          <cell r="EU80">
            <v>0</v>
          </cell>
          <cell r="EV80">
            <v>0</v>
          </cell>
          <cell r="EW80">
            <v>0</v>
          </cell>
          <cell r="EX80">
            <v>0</v>
          </cell>
          <cell r="EY80">
            <v>0</v>
          </cell>
          <cell r="EZ80">
            <v>0</v>
          </cell>
          <cell r="FA80">
            <v>0</v>
          </cell>
          <cell r="FB80">
            <v>0</v>
          </cell>
          <cell r="FC80">
            <v>1290.68</v>
          </cell>
          <cell r="FD80">
            <v>1290.68</v>
          </cell>
          <cell r="FE80">
            <v>1290.68</v>
          </cell>
          <cell r="FF80">
            <v>1290.68</v>
          </cell>
          <cell r="FG80">
            <v>11800.470000000001</v>
          </cell>
          <cell r="FH80">
            <v>11800.470000000001</v>
          </cell>
          <cell r="FI80">
            <v>11800.470000000001</v>
          </cell>
          <cell r="FJ80">
            <v>11800.470000000001</v>
          </cell>
          <cell r="FK80">
            <v>11800.470000000001</v>
          </cell>
          <cell r="FL80">
            <v>20312.690000000002</v>
          </cell>
          <cell r="FM80">
            <v>22984.710000000003</v>
          </cell>
          <cell r="FN80">
            <v>24298.950000000004</v>
          </cell>
          <cell r="FO80">
            <v>24298.950000000004</v>
          </cell>
          <cell r="FP80">
            <v>24298.950000000004</v>
          </cell>
          <cell r="FQ80">
            <v>24298.950000000004</v>
          </cell>
          <cell r="FR80">
            <v>24298.950000000004</v>
          </cell>
          <cell r="FS80">
            <v>24298.950000000004</v>
          </cell>
          <cell r="FT80">
            <v>44506.48</v>
          </cell>
          <cell r="FU80">
            <v>49060.97</v>
          </cell>
          <cell r="FV80">
            <v>65153.18</v>
          </cell>
          <cell r="FW80">
            <v>65153.18</v>
          </cell>
          <cell r="FX80">
            <v>65153.18</v>
          </cell>
          <cell r="FY80">
            <v>65153.18</v>
          </cell>
          <cell r="FZ80">
            <v>65153.18</v>
          </cell>
          <cell r="GA80">
            <v>65153.18</v>
          </cell>
          <cell r="GB80">
            <v>65153.18</v>
          </cell>
          <cell r="GC80">
            <v>65153.18</v>
          </cell>
          <cell r="GD80">
            <v>65153.18</v>
          </cell>
          <cell r="GE80">
            <v>65153.18</v>
          </cell>
          <cell r="GF80">
            <v>65153.18</v>
          </cell>
          <cell r="GG80">
            <v>65153.18</v>
          </cell>
          <cell r="GH80">
            <v>65153.18</v>
          </cell>
          <cell r="GI80">
            <v>65153.18</v>
          </cell>
          <cell r="GJ80">
            <v>65153.18</v>
          </cell>
          <cell r="GK80">
            <v>65153.18</v>
          </cell>
          <cell r="GL80">
            <v>65153.18</v>
          </cell>
          <cell r="GM80">
            <v>65153.18</v>
          </cell>
          <cell r="GN80">
            <v>65153.18</v>
          </cell>
          <cell r="GO80">
            <v>65153.18</v>
          </cell>
          <cell r="GP80">
            <v>65153.18</v>
          </cell>
          <cell r="GQ80">
            <v>65153.18</v>
          </cell>
          <cell r="GR80">
            <v>65153.18</v>
          </cell>
          <cell r="GS80">
            <v>65153.18</v>
          </cell>
          <cell r="GT80">
            <v>65153.18</v>
          </cell>
          <cell r="GU80">
            <v>65153.18</v>
          </cell>
          <cell r="GV80">
            <v>65153.18</v>
          </cell>
          <cell r="GW80">
            <v>65153.18</v>
          </cell>
          <cell r="GX80">
            <v>65153.18</v>
          </cell>
          <cell r="GY80">
            <v>65153.18</v>
          </cell>
          <cell r="GZ80">
            <v>65153.18</v>
          </cell>
          <cell r="HA80">
            <v>65153.18</v>
          </cell>
          <cell r="HB80">
            <v>65153.18</v>
          </cell>
          <cell r="HC80">
            <v>65153.18</v>
          </cell>
          <cell r="HD80">
            <v>65153.18</v>
          </cell>
          <cell r="HE80">
            <v>65153.18</v>
          </cell>
          <cell r="HF80">
            <v>65153.18</v>
          </cell>
          <cell r="HG80">
            <v>65153.18</v>
          </cell>
          <cell r="HH80">
            <v>65153.18</v>
          </cell>
          <cell r="HI80">
            <v>65153.18</v>
          </cell>
          <cell r="HJ80">
            <v>65153.18</v>
          </cell>
          <cell r="HK80">
            <v>65153.18</v>
          </cell>
          <cell r="HL80">
            <v>65153.18</v>
          </cell>
          <cell r="HM80">
            <v>65153.18</v>
          </cell>
          <cell r="HN80">
            <v>65153.18</v>
          </cell>
          <cell r="HO80">
            <v>65153.18</v>
          </cell>
          <cell r="HP80">
            <v>65153.18</v>
          </cell>
          <cell r="HQ80">
            <v>65153.18</v>
          </cell>
          <cell r="HR80">
            <v>65153.18</v>
          </cell>
          <cell r="HS80">
            <v>65153.18</v>
          </cell>
          <cell r="HT80">
            <v>65153.18</v>
          </cell>
          <cell r="HU80">
            <v>65153.18</v>
          </cell>
          <cell r="HV80">
            <v>65153.18</v>
          </cell>
          <cell r="HW80">
            <v>65153.18</v>
          </cell>
          <cell r="HX80">
            <v>65153.18</v>
          </cell>
          <cell r="HY80">
            <v>65153.18</v>
          </cell>
          <cell r="HZ80">
            <v>65153.18</v>
          </cell>
          <cell r="IA80">
            <v>65153.18</v>
          </cell>
          <cell r="IB80">
            <v>65153.18</v>
          </cell>
          <cell r="IC80">
            <v>65153.18</v>
          </cell>
          <cell r="ID80">
            <v>65153.18</v>
          </cell>
          <cell r="IE80">
            <v>65153.18</v>
          </cell>
          <cell r="IF80">
            <v>65153.18</v>
          </cell>
          <cell r="IG80">
            <v>65153.18</v>
          </cell>
          <cell r="IH80">
            <v>65153.18</v>
          </cell>
          <cell r="II80">
            <v>65153.18</v>
          </cell>
          <cell r="IJ80">
            <v>65153.18</v>
          </cell>
          <cell r="IK80">
            <v>65153.18</v>
          </cell>
          <cell r="IL80">
            <v>65153.18</v>
          </cell>
          <cell r="IM80">
            <v>65153.18</v>
          </cell>
          <cell r="IN80">
            <v>65153.18</v>
          </cell>
          <cell r="IO80">
            <v>65153.18</v>
          </cell>
          <cell r="IP80">
            <v>65153.18</v>
          </cell>
          <cell r="IQ80">
            <v>65153.18</v>
          </cell>
          <cell r="IR80">
            <v>65153.18</v>
          </cell>
          <cell r="IS80">
            <v>65153.18</v>
          </cell>
          <cell r="IT80">
            <v>65153.18</v>
          </cell>
          <cell r="IU80">
            <v>65153.18</v>
          </cell>
        </row>
        <row r="81">
          <cell r="A81" t="str">
            <v>NESTLE ZDMF</v>
          </cell>
          <cell r="EX81">
            <v>0</v>
          </cell>
          <cell r="EY81">
            <v>0</v>
          </cell>
          <cell r="EZ81">
            <v>0</v>
          </cell>
          <cell r="FA81">
            <v>0</v>
          </cell>
          <cell r="FB81">
            <v>0</v>
          </cell>
          <cell r="FC81">
            <v>0</v>
          </cell>
          <cell r="FD81">
            <v>0</v>
          </cell>
          <cell r="FE81">
            <v>0</v>
          </cell>
          <cell r="FF81">
            <v>0</v>
          </cell>
          <cell r="FG81">
            <v>0</v>
          </cell>
          <cell r="FH81">
            <v>0</v>
          </cell>
          <cell r="FI81">
            <v>0</v>
          </cell>
          <cell r="FJ81">
            <v>0</v>
          </cell>
          <cell r="FK81">
            <v>0</v>
          </cell>
          <cell r="FL81">
            <v>0</v>
          </cell>
          <cell r="FM81">
            <v>0</v>
          </cell>
          <cell r="FN81">
            <v>0</v>
          </cell>
          <cell r="FO81">
            <v>0</v>
          </cell>
          <cell r="FP81">
            <v>0</v>
          </cell>
          <cell r="FQ81">
            <v>0</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row>
        <row r="82">
          <cell r="A82" t="str">
            <v>POŠTA ZDMF</v>
          </cell>
          <cell r="FK82">
            <v>0</v>
          </cell>
          <cell r="FL82">
            <v>17746.77</v>
          </cell>
          <cell r="FM82">
            <v>81245.75</v>
          </cell>
          <cell r="FN82">
            <v>105126.83</v>
          </cell>
          <cell r="FO82">
            <v>312849.13</v>
          </cell>
          <cell r="FP82">
            <v>1428300.7599999998</v>
          </cell>
          <cell r="FQ82">
            <v>1904608.2099999997</v>
          </cell>
          <cell r="FR82">
            <v>2163799.9299999997</v>
          </cell>
          <cell r="FS82">
            <v>2344321.9299999997</v>
          </cell>
          <cell r="FT82">
            <v>2474567.92</v>
          </cell>
          <cell r="FU82">
            <v>2604220.7999999998</v>
          </cell>
          <cell r="FV82">
            <v>2707471.51</v>
          </cell>
          <cell r="FW82">
            <v>2778949.7899999996</v>
          </cell>
          <cell r="FX82">
            <v>2778949.7899999996</v>
          </cell>
          <cell r="FY82">
            <v>2778949.7899999996</v>
          </cell>
          <cell r="FZ82">
            <v>2778949.7899999996</v>
          </cell>
          <cell r="GA82">
            <v>2778949.7899999996</v>
          </cell>
          <cell r="GB82">
            <v>2778949.7899999996</v>
          </cell>
          <cell r="GC82">
            <v>2778949.7899999996</v>
          </cell>
          <cell r="GD82">
            <v>2778949.7899999996</v>
          </cell>
          <cell r="GE82">
            <v>2778949.7899999996</v>
          </cell>
          <cell r="GF82">
            <v>2778949.7899999996</v>
          </cell>
          <cell r="GG82">
            <v>2778949.7899999996</v>
          </cell>
          <cell r="GH82">
            <v>2778949.7899999996</v>
          </cell>
          <cell r="GI82">
            <v>2778949.7899999996</v>
          </cell>
          <cell r="GJ82">
            <v>2778949.7899999996</v>
          </cell>
          <cell r="GK82">
            <v>2778949.7899999996</v>
          </cell>
          <cell r="GL82">
            <v>2778949.7899999996</v>
          </cell>
          <cell r="GM82">
            <v>2778949.7899999996</v>
          </cell>
          <cell r="GN82">
            <v>2778949.7899999996</v>
          </cell>
          <cell r="GO82">
            <v>2778949.7899999996</v>
          </cell>
          <cell r="GP82">
            <v>2778949.7899999996</v>
          </cell>
          <cell r="GQ82">
            <v>2778949.7899999996</v>
          </cell>
          <cell r="GR82">
            <v>2778949.7899999996</v>
          </cell>
          <cell r="GS82">
            <v>2778949.7899999996</v>
          </cell>
          <cell r="GT82">
            <v>2778949.7899999996</v>
          </cell>
          <cell r="GU82">
            <v>2778949.7899999996</v>
          </cell>
          <cell r="GV82">
            <v>2778949.7899999996</v>
          </cell>
          <cell r="GW82">
            <v>2778949.7899999996</v>
          </cell>
          <cell r="GX82">
            <v>2778949.7899999996</v>
          </cell>
          <cell r="GY82">
            <v>2778949.7899999996</v>
          </cell>
          <cell r="GZ82">
            <v>2778949.7899999996</v>
          </cell>
          <cell r="HA82">
            <v>2778949.7899999996</v>
          </cell>
          <cell r="HB82">
            <v>2778949.7899999996</v>
          </cell>
          <cell r="HC82">
            <v>2778949.7899999996</v>
          </cell>
          <cell r="HD82">
            <v>2778949.7899999996</v>
          </cell>
          <cell r="HE82">
            <v>2778949.7899999996</v>
          </cell>
          <cell r="HF82">
            <v>2778949.7899999996</v>
          </cell>
          <cell r="HG82">
            <v>2778949.7899999996</v>
          </cell>
          <cell r="HH82">
            <v>2778949.7899999996</v>
          </cell>
          <cell r="HI82">
            <v>2778949.7899999996</v>
          </cell>
          <cell r="HJ82">
            <v>2778949.7899999996</v>
          </cell>
          <cell r="HK82">
            <v>2778949.7899999996</v>
          </cell>
          <cell r="HL82">
            <v>2778949.7899999996</v>
          </cell>
          <cell r="HM82">
            <v>2778949.7899999996</v>
          </cell>
          <cell r="HN82">
            <v>2778949.7899999996</v>
          </cell>
          <cell r="HO82">
            <v>2778949.7899999996</v>
          </cell>
          <cell r="HP82">
            <v>2778949.7899999996</v>
          </cell>
          <cell r="HQ82">
            <v>2778949.7899999996</v>
          </cell>
          <cell r="HR82">
            <v>2778949.7899999996</v>
          </cell>
          <cell r="HS82">
            <v>2778949.7899999996</v>
          </cell>
          <cell r="HT82">
            <v>2778949.7899999996</v>
          </cell>
          <cell r="HU82">
            <v>2778949.7899999996</v>
          </cell>
          <cell r="HV82">
            <v>2778949.7899999996</v>
          </cell>
          <cell r="HW82">
            <v>2778949.7899999996</v>
          </cell>
          <cell r="HX82">
            <v>2778949.7899999996</v>
          </cell>
          <cell r="HY82">
            <v>2778949.7899999996</v>
          </cell>
          <cell r="HZ82">
            <v>2778949.7899999996</v>
          </cell>
          <cell r="IA82">
            <v>2778949.7899999996</v>
          </cell>
          <cell r="IB82">
            <v>2778949.7899999996</v>
          </cell>
          <cell r="IC82">
            <v>2778949.7899999996</v>
          </cell>
          <cell r="ID82">
            <v>2778949.7899999996</v>
          </cell>
          <cell r="IE82">
            <v>2778949.7899999996</v>
          </cell>
          <cell r="IF82">
            <v>2778949.7899999996</v>
          </cell>
          <cell r="IG82">
            <v>2778949.7899999996</v>
          </cell>
          <cell r="IH82">
            <v>2778949.7899999996</v>
          </cell>
          <cell r="II82">
            <v>2778949.7899999996</v>
          </cell>
          <cell r="IJ82">
            <v>2778949.7899999996</v>
          </cell>
          <cell r="IK82">
            <v>2778949.7899999996</v>
          </cell>
          <cell r="IL82">
            <v>2778949.7899999996</v>
          </cell>
          <cell r="IM82">
            <v>2778949.7899999996</v>
          </cell>
          <cell r="IN82">
            <v>2778949.7899999996</v>
          </cell>
          <cell r="IO82">
            <v>2778949.7899999996</v>
          </cell>
          <cell r="IP82">
            <v>2778949.7899999996</v>
          </cell>
          <cell r="IQ82">
            <v>2778949.7899999996</v>
          </cell>
          <cell r="IR82">
            <v>2778949.7899999996</v>
          </cell>
          <cell r="IS82">
            <v>2778949.7899999996</v>
          </cell>
          <cell r="IT82">
            <v>2778949.7899999996</v>
          </cell>
          <cell r="IU82">
            <v>2778949.7899999996</v>
          </cell>
        </row>
        <row r="83">
          <cell r="A83" t="str">
            <v>POLICIJSKI ZDMF</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row>
        <row r="84">
          <cell r="A84" t="str">
            <v>ZDMF FINE</v>
          </cell>
          <cell r="FO84">
            <v>0</v>
          </cell>
          <cell r="FP84">
            <v>0</v>
          </cell>
          <cell r="FQ84">
            <v>24411.75</v>
          </cell>
          <cell r="FR84">
            <v>68741.570000000007</v>
          </cell>
          <cell r="FS84">
            <v>68741.570000000007</v>
          </cell>
          <cell r="FT84">
            <v>73930.3</v>
          </cell>
          <cell r="FU84">
            <v>78959.17</v>
          </cell>
          <cell r="FV84">
            <v>78959.17</v>
          </cell>
          <cell r="FW84">
            <v>85200.6</v>
          </cell>
          <cell r="FX84">
            <v>85200.6</v>
          </cell>
          <cell r="FY84">
            <v>85200.6</v>
          </cell>
          <cell r="FZ84">
            <v>85200.6</v>
          </cell>
          <cell r="GA84">
            <v>85200.6</v>
          </cell>
          <cell r="GB84">
            <v>85200.6</v>
          </cell>
          <cell r="GC84">
            <v>85200.6</v>
          </cell>
          <cell r="GD84">
            <v>85200.6</v>
          </cell>
          <cell r="GE84">
            <v>85200.6</v>
          </cell>
          <cell r="GF84">
            <v>85200.6</v>
          </cell>
          <cell r="GG84">
            <v>85200.6</v>
          </cell>
          <cell r="GH84">
            <v>85200.6</v>
          </cell>
          <cell r="GI84">
            <v>85200.6</v>
          </cell>
          <cell r="GJ84">
            <v>85200.6</v>
          </cell>
          <cell r="GK84">
            <v>85200.6</v>
          </cell>
          <cell r="GL84">
            <v>85200.6</v>
          </cell>
          <cell r="GM84">
            <v>85200.6</v>
          </cell>
          <cell r="GN84">
            <v>85200.6</v>
          </cell>
          <cell r="GO84">
            <v>85200.6</v>
          </cell>
          <cell r="GP84">
            <v>85200.6</v>
          </cell>
          <cell r="GQ84">
            <v>85200.6</v>
          </cell>
          <cell r="GR84">
            <v>85200.6</v>
          </cell>
          <cell r="GS84">
            <v>85200.6</v>
          </cell>
          <cell r="GT84">
            <v>85200.6</v>
          </cell>
          <cell r="GU84">
            <v>85200.6</v>
          </cell>
          <cell r="GV84">
            <v>85200.6</v>
          </cell>
          <cell r="GW84">
            <v>85200.6</v>
          </cell>
          <cell r="GX84">
            <v>85200.6</v>
          </cell>
          <cell r="GY84">
            <v>85200.6</v>
          </cell>
          <cell r="GZ84">
            <v>85200.6</v>
          </cell>
          <cell r="HA84">
            <v>85200.6</v>
          </cell>
          <cell r="HB84">
            <v>85200.6</v>
          </cell>
          <cell r="HC84">
            <v>85200.6</v>
          </cell>
          <cell r="HD84">
            <v>85200.6</v>
          </cell>
          <cell r="HE84">
            <v>85200.6</v>
          </cell>
          <cell r="HF84">
            <v>85200.6</v>
          </cell>
          <cell r="HG84">
            <v>85200.6</v>
          </cell>
          <cell r="HH84">
            <v>85200.6</v>
          </cell>
          <cell r="HI84">
            <v>85200.6</v>
          </cell>
          <cell r="HJ84">
            <v>85200.6</v>
          </cell>
          <cell r="HK84">
            <v>85200.6</v>
          </cell>
          <cell r="HL84">
            <v>85200.6</v>
          </cell>
          <cell r="HM84">
            <v>85200.6</v>
          </cell>
          <cell r="HN84">
            <v>85200.6</v>
          </cell>
          <cell r="HO84">
            <v>85200.6</v>
          </cell>
          <cell r="HP84">
            <v>85200.6</v>
          </cell>
          <cell r="HQ84">
            <v>85200.6</v>
          </cell>
          <cell r="HR84">
            <v>85200.6</v>
          </cell>
          <cell r="HS84">
            <v>85200.6</v>
          </cell>
          <cell r="HT84">
            <v>85200.6</v>
          </cell>
          <cell r="HU84">
            <v>85200.6</v>
          </cell>
          <cell r="HV84">
            <v>85200.6</v>
          </cell>
          <cell r="HW84">
            <v>85200.6</v>
          </cell>
          <cell r="HX84">
            <v>85200.6</v>
          </cell>
          <cell r="HY84">
            <v>85200.6</v>
          </cell>
          <cell r="HZ84">
            <v>85200.6</v>
          </cell>
          <cell r="IA84">
            <v>85200.6</v>
          </cell>
          <cell r="IB84">
            <v>85200.6</v>
          </cell>
          <cell r="IC84">
            <v>85200.6</v>
          </cell>
          <cell r="ID84">
            <v>85200.6</v>
          </cell>
          <cell r="IE84">
            <v>85200.6</v>
          </cell>
          <cell r="IF84">
            <v>85200.6</v>
          </cell>
          <cell r="IG84">
            <v>85200.6</v>
          </cell>
          <cell r="IH84">
            <v>85200.6</v>
          </cell>
          <cell r="II84">
            <v>85200.6</v>
          </cell>
          <cell r="IJ84">
            <v>85200.6</v>
          </cell>
          <cell r="IK84">
            <v>85200.6</v>
          </cell>
          <cell r="IL84">
            <v>85200.6</v>
          </cell>
          <cell r="IM84">
            <v>85200.6</v>
          </cell>
          <cell r="IN84">
            <v>85200.6</v>
          </cell>
          <cell r="IO84">
            <v>85200.6</v>
          </cell>
          <cell r="IP84">
            <v>85200.6</v>
          </cell>
          <cell r="IQ84">
            <v>85200.6</v>
          </cell>
          <cell r="IR84">
            <v>85200.6</v>
          </cell>
          <cell r="IS84">
            <v>85200.6</v>
          </cell>
          <cell r="IT84">
            <v>85200.6</v>
          </cell>
          <cell r="IU84">
            <v>85200.6</v>
          </cell>
        </row>
        <row r="86">
          <cell r="A86" t="str">
            <v>UKUPNO</v>
          </cell>
          <cell r="B86" t="e">
            <v>#REF!</v>
          </cell>
          <cell r="E86">
            <v>0</v>
          </cell>
          <cell r="F86">
            <v>3029.86</v>
          </cell>
          <cell r="G86">
            <v>3029.86</v>
          </cell>
          <cell r="H86">
            <v>3029.86</v>
          </cell>
          <cell r="I86">
            <v>3029.86</v>
          </cell>
          <cell r="J86">
            <v>4541.91</v>
          </cell>
          <cell r="K86">
            <v>4541.91</v>
          </cell>
          <cell r="L86">
            <v>7616.46</v>
          </cell>
          <cell r="M86">
            <v>11780.619999999999</v>
          </cell>
          <cell r="N86">
            <v>18715.129999999997</v>
          </cell>
          <cell r="O86">
            <v>37753.49</v>
          </cell>
          <cell r="P86">
            <v>48830</v>
          </cell>
          <cell r="Q86">
            <v>49415.85</v>
          </cell>
          <cell r="R86">
            <v>49415.85</v>
          </cell>
          <cell r="S86">
            <v>51240.06</v>
          </cell>
          <cell r="T86">
            <v>58017.079999999994</v>
          </cell>
          <cell r="U86">
            <v>76845.62</v>
          </cell>
          <cell r="V86">
            <v>76845.62</v>
          </cell>
          <cell r="W86">
            <v>90795</v>
          </cell>
          <cell r="X86">
            <v>108891.15</v>
          </cell>
          <cell r="Y86">
            <v>120091.15</v>
          </cell>
          <cell r="Z86">
            <v>128609.73999999999</v>
          </cell>
          <cell r="AA86">
            <v>194940.71999999997</v>
          </cell>
          <cell r="AB86">
            <v>353937.32999999996</v>
          </cell>
          <cell r="AC86">
            <v>386946.48</v>
          </cell>
          <cell r="AD86">
            <v>411522.69</v>
          </cell>
          <cell r="AE86">
            <v>458706.44</v>
          </cell>
          <cell r="AF86">
            <v>463807.21</v>
          </cell>
          <cell r="AG86">
            <v>518606.02</v>
          </cell>
          <cell r="AH86">
            <v>654599.41</v>
          </cell>
          <cell r="AI86">
            <v>662231.5</v>
          </cell>
          <cell r="AJ86">
            <v>681288.09</v>
          </cell>
          <cell r="AK86">
            <v>827875</v>
          </cell>
          <cell r="AL86">
            <v>867688.99</v>
          </cell>
          <cell r="AM86">
            <v>901185.57</v>
          </cell>
          <cell r="AN86">
            <v>1158420.7</v>
          </cell>
          <cell r="AO86">
            <v>1596971.5</v>
          </cell>
          <cell r="AP86">
            <v>1762614.54</v>
          </cell>
          <cell r="AQ86">
            <v>1975625.82</v>
          </cell>
          <cell r="AR86">
            <v>2138502.8000000003</v>
          </cell>
          <cell r="AS86">
            <v>2261172.58</v>
          </cell>
          <cell r="AT86">
            <v>2357474.9300000002</v>
          </cell>
          <cell r="AU86">
            <v>2497061.67</v>
          </cell>
          <cell r="AV86">
            <v>2685291.73</v>
          </cell>
          <cell r="AW86">
            <v>3062843.95</v>
          </cell>
          <cell r="AX86">
            <v>3211384.7800000003</v>
          </cell>
          <cell r="AY86">
            <v>3366556.7300000004</v>
          </cell>
          <cell r="AZ86">
            <v>3718203.3900000006</v>
          </cell>
          <cell r="BA86">
            <v>4574627.8000000007</v>
          </cell>
          <cell r="BB86">
            <v>5153537.1600000011</v>
          </cell>
          <cell r="BC86">
            <v>5363107.5700000012</v>
          </cell>
          <cell r="BD86">
            <v>5637465.8200000012</v>
          </cell>
          <cell r="BE86">
            <v>5914940.4600000009</v>
          </cell>
          <cell r="BF86">
            <v>6261680.9700000007</v>
          </cell>
          <cell r="BG86">
            <v>6537629.4200000009</v>
          </cell>
          <cell r="BH86">
            <v>6925846.2000000011</v>
          </cell>
          <cell r="BI86">
            <v>7276229.5900000008</v>
          </cell>
          <cell r="BJ86">
            <v>7598596.6000000006</v>
          </cell>
          <cell r="BK86">
            <v>7962227.6100000003</v>
          </cell>
          <cell r="BL86">
            <v>9120211.8300000001</v>
          </cell>
          <cell r="BM86">
            <v>10811777.949999999</v>
          </cell>
          <cell r="BN86">
            <v>11997130.409999998</v>
          </cell>
          <cell r="BO86">
            <v>12669144.639999999</v>
          </cell>
          <cell r="BP86">
            <v>13876629.27</v>
          </cell>
          <cell r="BQ86">
            <v>14360562.869999999</v>
          </cell>
          <cell r="BR86">
            <v>15327199.789999999</v>
          </cell>
          <cell r="BS86">
            <v>16018358.889999999</v>
          </cell>
          <cell r="BT86">
            <v>16751563.199999999</v>
          </cell>
          <cell r="BU86">
            <v>17456198.34</v>
          </cell>
          <cell r="BV86">
            <v>18343839.329999998</v>
          </cell>
          <cell r="BW86">
            <v>19942561.359999999</v>
          </cell>
          <cell r="BX86">
            <v>21990778.27</v>
          </cell>
          <cell r="BY86">
            <v>24411243.309999999</v>
          </cell>
          <cell r="BZ86">
            <v>26711763.159999996</v>
          </cell>
          <cell r="CA86">
            <v>28610495.149999995</v>
          </cell>
          <cell r="CB86">
            <v>31184022.289999995</v>
          </cell>
          <cell r="CC86">
            <v>33132184.439999994</v>
          </cell>
          <cell r="CD86">
            <v>35017986.829999991</v>
          </cell>
          <cell r="CE86">
            <v>36379813.329999991</v>
          </cell>
          <cell r="CF86">
            <v>38137121.079999991</v>
          </cell>
          <cell r="CG86">
            <v>39528555.829999991</v>
          </cell>
          <cell r="CH86">
            <v>40825668.989999987</v>
          </cell>
          <cell r="CI86">
            <v>42277046.359999985</v>
          </cell>
          <cell r="CJ86">
            <v>46144758.009999983</v>
          </cell>
          <cell r="CK86">
            <v>48863093.969999984</v>
          </cell>
          <cell r="CL86">
            <v>51312444.839999981</v>
          </cell>
          <cell r="CM86">
            <v>53131522.999999978</v>
          </cell>
          <cell r="CN86">
            <v>54380748.549999975</v>
          </cell>
          <cell r="CO86">
            <v>55911376.659999974</v>
          </cell>
          <cell r="CP86">
            <v>56866373.849999972</v>
          </cell>
          <cell r="CQ86">
            <v>57582688.809999973</v>
          </cell>
          <cell r="CR86">
            <v>58912171.889999971</v>
          </cell>
          <cell r="CS86">
            <v>60762884.489999972</v>
          </cell>
          <cell r="CT86">
            <v>62291213.74999997</v>
          </cell>
          <cell r="CU86">
            <v>64481782.399999969</v>
          </cell>
          <cell r="CV86">
            <v>69046603.679999962</v>
          </cell>
          <cell r="CW86">
            <v>72855227.939999968</v>
          </cell>
          <cell r="CX86">
            <v>77441699.869999975</v>
          </cell>
          <cell r="CY86">
            <v>84106855.889999971</v>
          </cell>
          <cell r="CZ86">
            <v>89807325.199999973</v>
          </cell>
          <cell r="DA86">
            <v>92073727.689999968</v>
          </cell>
          <cell r="DB86">
            <v>94950284.439999968</v>
          </cell>
          <cell r="DC86">
            <v>97105006.599999964</v>
          </cell>
          <cell r="DD86">
            <v>99450975.60999997</v>
          </cell>
          <cell r="DE86">
            <v>102125756.85999997</v>
          </cell>
          <cell r="DF86">
            <v>105071895.16999997</v>
          </cell>
          <cell r="DG86">
            <v>108146940.29999997</v>
          </cell>
          <cell r="DH86">
            <v>114019842.14999996</v>
          </cell>
          <cell r="DI86">
            <v>119902670.24999996</v>
          </cell>
          <cell r="DJ86">
            <v>124148188.77999996</v>
          </cell>
          <cell r="DK86">
            <v>127373313.28999996</v>
          </cell>
          <cell r="DL86">
            <v>130319000.24999996</v>
          </cell>
          <cell r="DM86">
            <v>132774754.41999996</v>
          </cell>
          <cell r="DN86">
            <v>135633712.89999995</v>
          </cell>
          <cell r="DO86">
            <v>136667525.22999996</v>
          </cell>
          <cell r="DP86">
            <v>138961358.29999995</v>
          </cell>
          <cell r="DQ86">
            <v>141083503.21999994</v>
          </cell>
          <cell r="DR86">
            <v>143022815.96999994</v>
          </cell>
          <cell r="DS86">
            <v>145805395.71999994</v>
          </cell>
          <cell r="DT86">
            <v>150847633.77999994</v>
          </cell>
          <cell r="DU86">
            <v>155076432.79999995</v>
          </cell>
          <cell r="DV86">
            <v>159393788.44999996</v>
          </cell>
          <cell r="DW86">
            <v>162688376.07999995</v>
          </cell>
          <cell r="DX86">
            <v>164363212.40999997</v>
          </cell>
          <cell r="DY86">
            <v>166420847.65999997</v>
          </cell>
          <cell r="DZ86">
            <v>168971133.74999997</v>
          </cell>
          <cell r="EA86">
            <v>170875813.46999997</v>
          </cell>
          <cell r="EB86">
            <v>174687158.56999996</v>
          </cell>
          <cell r="EC86">
            <v>177945693.97999996</v>
          </cell>
          <cell r="ED86">
            <v>180415770.10999995</v>
          </cell>
          <cell r="EE86">
            <v>182691271.68999997</v>
          </cell>
          <cell r="EF86">
            <v>189051347.54999995</v>
          </cell>
          <cell r="EG86">
            <v>193125212.76999995</v>
          </cell>
          <cell r="EH86">
            <v>196195367.60999995</v>
          </cell>
          <cell r="EI86">
            <v>198495156.29999995</v>
          </cell>
          <cell r="EJ86">
            <v>201883632.39999995</v>
          </cell>
          <cell r="EK86">
            <v>204446955.43999994</v>
          </cell>
          <cell r="EL86">
            <v>206062992.00999993</v>
          </cell>
          <cell r="EM86">
            <v>207609526.47999993</v>
          </cell>
          <cell r="EN86">
            <v>208952578.48999992</v>
          </cell>
          <cell r="EO86">
            <v>210361247.51999992</v>
          </cell>
          <cell r="EP86">
            <v>213008553.37999994</v>
          </cell>
          <cell r="EQ86">
            <v>215520545.75999993</v>
          </cell>
          <cell r="ER86">
            <v>221256264.95999992</v>
          </cell>
          <cell r="ES86">
            <v>224746233.01999992</v>
          </cell>
          <cell r="ET86">
            <v>227290620.07999992</v>
          </cell>
          <cell r="EU86">
            <v>231363913.02999991</v>
          </cell>
          <cell r="EV86">
            <v>233970051.4799999</v>
          </cell>
          <cell r="EW86">
            <v>235869370.24999991</v>
          </cell>
          <cell r="EX86">
            <v>237913570.90999991</v>
          </cell>
          <cell r="EY86">
            <v>239851208.4799999</v>
          </cell>
          <cell r="EZ86">
            <v>242248635.90999991</v>
          </cell>
          <cell r="FA86">
            <v>244555511.74999991</v>
          </cell>
          <cell r="FB86">
            <v>247065125.8599999</v>
          </cell>
          <cell r="FC86">
            <v>250000602.18999991</v>
          </cell>
          <cell r="FD86">
            <v>261503412.83999991</v>
          </cell>
          <cell r="FE86">
            <v>269424872.6099999</v>
          </cell>
          <cell r="FF86">
            <v>274515528.71999991</v>
          </cell>
          <cell r="FG86">
            <v>278344585.12999994</v>
          </cell>
          <cell r="FH86">
            <v>284234088.23999995</v>
          </cell>
          <cell r="FI86">
            <v>288232569.08999997</v>
          </cell>
          <cell r="FJ86">
            <v>291985739.65999997</v>
          </cell>
          <cell r="FK86">
            <v>294395116.25999999</v>
          </cell>
          <cell r="FL86">
            <v>296687605.75999999</v>
          </cell>
          <cell r="FM86">
            <v>300130689.95999998</v>
          </cell>
          <cell r="FN86">
            <v>303079213.27999997</v>
          </cell>
          <cell r="FO86">
            <v>306798671.01999998</v>
          </cell>
          <cell r="FP86">
            <v>314072010.59999996</v>
          </cell>
          <cell r="FQ86">
            <v>318371283.81999999</v>
          </cell>
          <cell r="FR86">
            <v>321967426.88</v>
          </cell>
          <cell r="FS86">
            <v>324697758.25</v>
          </cell>
          <cell r="FT86">
            <v>326857763.64999998</v>
          </cell>
          <cell r="FU86">
            <v>329044384.95999998</v>
          </cell>
          <cell r="FV86">
            <v>331787604.97999996</v>
          </cell>
          <cell r="FW86">
            <v>333344569.65999997</v>
          </cell>
          <cell r="FX86">
            <v>333344569.65999997</v>
          </cell>
          <cell r="FY86">
            <v>333344569.65999997</v>
          </cell>
          <cell r="FZ86">
            <v>333344569.65999997</v>
          </cell>
          <cell r="GA86">
            <v>333344569.65999997</v>
          </cell>
          <cell r="GB86">
            <v>333344569.65999997</v>
          </cell>
          <cell r="GC86">
            <v>333344569.65999997</v>
          </cell>
          <cell r="GD86">
            <v>333344569.65999997</v>
          </cell>
          <cell r="GE86">
            <v>333344569.65999997</v>
          </cell>
          <cell r="GF86">
            <v>333344569.65999997</v>
          </cell>
          <cell r="GG86">
            <v>333344569.65999997</v>
          </cell>
          <cell r="GH86">
            <v>333344569.65999997</v>
          </cell>
          <cell r="GI86">
            <v>333344569.65999997</v>
          </cell>
          <cell r="GJ86">
            <v>333344569.65999997</v>
          </cell>
          <cell r="GK86">
            <v>333344569.65999997</v>
          </cell>
          <cell r="GL86">
            <v>333344569.65999997</v>
          </cell>
          <cell r="GM86">
            <v>333344569.65999997</v>
          </cell>
          <cell r="GN86">
            <v>333344569.65999997</v>
          </cell>
          <cell r="GO86">
            <v>333344569.65999997</v>
          </cell>
          <cell r="GP86">
            <v>333344569.65999997</v>
          </cell>
          <cell r="GQ86">
            <v>333344569.65999997</v>
          </cell>
          <cell r="GR86">
            <v>333344569.65999997</v>
          </cell>
          <cell r="GS86">
            <v>333344569.65999997</v>
          </cell>
          <cell r="GT86">
            <v>333344569.65999997</v>
          </cell>
          <cell r="GU86">
            <v>333344569.65999997</v>
          </cell>
          <cell r="GV86">
            <v>333344569.65999997</v>
          </cell>
          <cell r="GW86">
            <v>333344569.65999997</v>
          </cell>
          <cell r="GX86">
            <v>333344569.65999997</v>
          </cell>
          <cell r="GY86">
            <v>333344569.65999997</v>
          </cell>
          <cell r="GZ86">
            <v>333344569.65999997</v>
          </cell>
          <cell r="HA86">
            <v>333344569.65999997</v>
          </cell>
          <cell r="HB86">
            <v>333344569.65999997</v>
          </cell>
          <cell r="HC86">
            <v>333344569.65999997</v>
          </cell>
          <cell r="HD86">
            <v>333344569.65999997</v>
          </cell>
          <cell r="HE86">
            <v>333344569.65999997</v>
          </cell>
          <cell r="HF86">
            <v>333344569.65999997</v>
          </cell>
          <cell r="HG86">
            <v>333344569.65999997</v>
          </cell>
          <cell r="HH86">
            <v>333344569.65999997</v>
          </cell>
          <cell r="HI86">
            <v>333344569.65999997</v>
          </cell>
          <cell r="HJ86">
            <v>333344569.65999997</v>
          </cell>
          <cell r="HK86">
            <v>333344569.65999997</v>
          </cell>
          <cell r="HL86">
            <v>333344569.65999997</v>
          </cell>
          <cell r="HM86">
            <v>333344569.65999997</v>
          </cell>
          <cell r="HN86">
            <v>333344569.65999997</v>
          </cell>
          <cell r="HO86">
            <v>333344569.65999997</v>
          </cell>
          <cell r="HP86">
            <v>333344569.65999997</v>
          </cell>
          <cell r="HQ86">
            <v>333344569.65999997</v>
          </cell>
          <cell r="HR86">
            <v>333344569.65999997</v>
          </cell>
          <cell r="HS86">
            <v>333344569.65999997</v>
          </cell>
          <cell r="HT86">
            <v>333344569.65999997</v>
          </cell>
          <cell r="HU86">
            <v>333344569.65999997</v>
          </cell>
          <cell r="HV86">
            <v>333344569.65999997</v>
          </cell>
          <cell r="HW86">
            <v>333344569.65999997</v>
          </cell>
          <cell r="HX86">
            <v>333344569.65999997</v>
          </cell>
          <cell r="HY86">
            <v>333344569.65999997</v>
          </cell>
          <cell r="HZ86">
            <v>333344569.65999997</v>
          </cell>
          <cell r="IA86">
            <v>333344569.65999997</v>
          </cell>
          <cell r="IB86">
            <v>333344569.65999997</v>
          </cell>
          <cell r="IC86">
            <v>333344569.65999997</v>
          </cell>
          <cell r="ID86">
            <v>333344569.65999997</v>
          </cell>
          <cell r="IE86">
            <v>333344569.65999997</v>
          </cell>
          <cell r="IF86">
            <v>333344569.65999997</v>
          </cell>
          <cell r="IG86">
            <v>333344569.65999997</v>
          </cell>
          <cell r="IH86">
            <v>333344569.65999997</v>
          </cell>
          <cell r="II86">
            <v>333344569.65999997</v>
          </cell>
          <cell r="IJ86">
            <v>333344569.65999997</v>
          </cell>
          <cell r="IK86">
            <v>333344569.65999997</v>
          </cell>
          <cell r="IL86">
            <v>333344569.65999997</v>
          </cell>
          <cell r="IM86">
            <v>333344569.65999997</v>
          </cell>
          <cell r="IN86">
            <v>333344569.65999997</v>
          </cell>
          <cell r="IO86">
            <v>333344569.65999997</v>
          </cell>
          <cell r="IP86">
            <v>333344569.65999997</v>
          </cell>
          <cell r="IQ86">
            <v>333344569.65999997</v>
          </cell>
          <cell r="IR86">
            <v>333344569.65999997</v>
          </cell>
          <cell r="IS86">
            <v>333344569.65999997</v>
          </cell>
          <cell r="IT86">
            <v>333344569.65999997</v>
          </cell>
          <cell r="IU86">
            <v>333344569.65999997</v>
          </cell>
        </row>
        <row r="88">
          <cell r="A88" t="str">
            <v>prirast kumulativa</v>
          </cell>
        </row>
        <row r="89">
          <cell r="A89" t="str">
            <v>AZ Vip</v>
          </cell>
          <cell r="B89" t="e">
            <v>#REF!</v>
          </cell>
          <cell r="C89" t="e">
            <v>#REF!</v>
          </cell>
          <cell r="D89" t="str">
            <v/>
          </cell>
          <cell r="E89" t="e">
            <v>#DIV/0!</v>
          </cell>
          <cell r="F89" t="e">
            <v>#DIV/0!</v>
          </cell>
          <cell r="G89">
            <v>0</v>
          </cell>
          <cell r="H89">
            <v>0</v>
          </cell>
          <cell r="I89">
            <v>0</v>
          </cell>
          <cell r="J89">
            <v>0</v>
          </cell>
          <cell r="K89">
            <v>0</v>
          </cell>
          <cell r="L89">
            <v>0</v>
          </cell>
          <cell r="M89">
            <v>1.3743737334398287</v>
          </cell>
          <cell r="N89">
            <v>0.96392698380043418</v>
          </cell>
          <cell r="O89">
            <v>1.181834203558332</v>
          </cell>
          <cell r="P89">
            <v>0.12693297986674279</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0.72339644019279803</v>
          </cell>
          <cell r="AO89">
            <v>0</v>
          </cell>
          <cell r="AP89">
            <v>0.2272085720489736</v>
          </cell>
          <cell r="AQ89">
            <v>0</v>
          </cell>
          <cell r="AR89">
            <v>0</v>
          </cell>
          <cell r="AS89">
            <v>0</v>
          </cell>
          <cell r="AT89">
            <v>0</v>
          </cell>
          <cell r="AU89">
            <v>0</v>
          </cell>
          <cell r="AV89">
            <v>0</v>
          </cell>
          <cell r="AW89">
            <v>0</v>
          </cell>
          <cell r="AX89">
            <v>0</v>
          </cell>
          <cell r="AY89">
            <v>0</v>
          </cell>
          <cell r="AZ89">
            <v>8.6609615260287126E-2</v>
          </cell>
          <cell r="BA89">
            <v>0</v>
          </cell>
          <cell r="BB89">
            <v>0</v>
          </cell>
          <cell r="BC89">
            <v>0</v>
          </cell>
          <cell r="BD89">
            <v>0</v>
          </cell>
          <cell r="BE89">
            <v>0</v>
          </cell>
          <cell r="BF89">
            <v>0</v>
          </cell>
          <cell r="BG89">
            <v>0</v>
          </cell>
          <cell r="BH89">
            <v>0</v>
          </cell>
          <cell r="BI89">
            <v>0</v>
          </cell>
          <cell r="BJ89">
            <v>0</v>
          </cell>
          <cell r="BK89">
            <v>0</v>
          </cell>
          <cell r="BL89">
            <v>0</v>
          </cell>
          <cell r="BM89">
            <v>0.46525544963863646</v>
          </cell>
          <cell r="BN89">
            <v>0</v>
          </cell>
          <cell r="BO89">
            <v>0.1642053523701682</v>
          </cell>
          <cell r="BP89">
            <v>0</v>
          </cell>
          <cell r="BQ89">
            <v>0</v>
          </cell>
          <cell r="BR89">
            <v>0</v>
          </cell>
          <cell r="BS89">
            <v>0</v>
          </cell>
          <cell r="BT89">
            <v>0</v>
          </cell>
          <cell r="BU89">
            <v>0</v>
          </cell>
          <cell r="BV89">
            <v>0.16612971040341615</v>
          </cell>
          <cell r="BW89">
            <v>5.9996417150702912E-2</v>
          </cell>
          <cell r="BX89">
            <v>0</v>
          </cell>
          <cell r="BY89">
            <v>5.7189154516823631E-2</v>
          </cell>
          <cell r="BZ89">
            <v>0.25469924151902984</v>
          </cell>
          <cell r="CA89">
            <v>0</v>
          </cell>
          <cell r="CB89">
            <v>0</v>
          </cell>
          <cell r="CC89">
            <v>2.5766097205163967E-2</v>
          </cell>
          <cell r="CD89">
            <v>1.9146889875760704E-2</v>
          </cell>
          <cell r="CE89">
            <v>0</v>
          </cell>
          <cell r="CF89">
            <v>0.22746960725091581</v>
          </cell>
          <cell r="CG89">
            <v>0</v>
          </cell>
          <cell r="CH89">
            <v>1.1433542763895929E-3</v>
          </cell>
          <cell r="CI89">
            <v>0</v>
          </cell>
          <cell r="CJ89">
            <v>0.24628716581633825</v>
          </cell>
          <cell r="CK89">
            <v>5.601824699182115E-3</v>
          </cell>
          <cell r="CL89">
            <v>0</v>
          </cell>
          <cell r="CM89">
            <v>0</v>
          </cell>
          <cell r="CN89">
            <v>2.7679166476595702E-2</v>
          </cell>
          <cell r="CO89">
            <v>0</v>
          </cell>
          <cell r="CP89">
            <v>0</v>
          </cell>
          <cell r="CQ89">
            <v>0</v>
          </cell>
          <cell r="CR89">
            <v>0</v>
          </cell>
          <cell r="CS89">
            <v>0</v>
          </cell>
          <cell r="CT89">
            <v>0</v>
          </cell>
          <cell r="CU89">
            <v>3.4154332036136353E-2</v>
          </cell>
          <cell r="CV89">
            <v>0</v>
          </cell>
          <cell r="CW89">
            <v>0</v>
          </cell>
          <cell r="CX89">
            <v>0</v>
          </cell>
          <cell r="CY89">
            <v>4.8004483194080995E-2</v>
          </cell>
          <cell r="CZ89">
            <v>0.15525293267920756</v>
          </cell>
          <cell r="DA89">
            <v>0</v>
          </cell>
          <cell r="DB89">
            <v>0</v>
          </cell>
          <cell r="DC89">
            <v>0</v>
          </cell>
          <cell r="DD89">
            <v>0</v>
          </cell>
          <cell r="DE89">
            <v>0</v>
          </cell>
          <cell r="DF89">
            <v>0</v>
          </cell>
          <cell r="DG89">
            <v>0</v>
          </cell>
          <cell r="DH89">
            <v>0</v>
          </cell>
          <cell r="DI89">
            <v>0</v>
          </cell>
          <cell r="DJ89">
            <v>9.5848432069683895E-3</v>
          </cell>
          <cell r="DK89">
            <v>4.3036004345694316E-2</v>
          </cell>
          <cell r="DL89">
            <v>0</v>
          </cell>
          <cell r="DM89">
            <v>0</v>
          </cell>
          <cell r="DN89">
            <v>0</v>
          </cell>
          <cell r="DO89">
            <v>0</v>
          </cell>
          <cell r="DP89">
            <v>0</v>
          </cell>
          <cell r="DQ89">
            <v>3.63658907701239E-2</v>
          </cell>
          <cell r="DR89">
            <v>0</v>
          </cell>
          <cell r="DS89">
            <v>0</v>
          </cell>
          <cell r="DT89">
            <v>0</v>
          </cell>
          <cell r="DU89">
            <v>2.2339063579546541</v>
          </cell>
          <cell r="DV89">
            <v>6.075974791929069E-4</v>
          </cell>
          <cell r="DW89">
            <v>0</v>
          </cell>
          <cell r="DX89">
            <v>0</v>
          </cell>
          <cell r="DY89">
            <v>2.2920454397218251E-2</v>
          </cell>
          <cell r="DZ89">
            <v>8.4004285604841814E-2</v>
          </cell>
          <cell r="EA89">
            <v>0</v>
          </cell>
          <cell r="EB89">
            <v>0</v>
          </cell>
          <cell r="EC89">
            <v>2.0378749093301257E-2</v>
          </cell>
          <cell r="ED89">
            <v>4.1110571748747436E-3</v>
          </cell>
          <cell r="EE89">
            <v>3.419903429724358E-2</v>
          </cell>
          <cell r="EF89">
            <v>0</v>
          </cell>
          <cell r="EG89">
            <v>0</v>
          </cell>
          <cell r="EH89">
            <v>0</v>
          </cell>
          <cell r="EI89">
            <v>0</v>
          </cell>
          <cell r="EJ89">
            <v>3.4236659845748659E-3</v>
          </cell>
          <cell r="EK89">
            <v>4.0890303338318459E-2</v>
          </cell>
          <cell r="EL89">
            <v>2.8363824235713214E-3</v>
          </cell>
          <cell r="EM89">
            <v>0</v>
          </cell>
          <cell r="EN89">
            <v>0</v>
          </cell>
          <cell r="EO89">
            <v>0</v>
          </cell>
          <cell r="EP89">
            <v>0</v>
          </cell>
          <cell r="EQ89">
            <v>4.9964424026999209E-2</v>
          </cell>
          <cell r="ER89">
            <v>0.10144189601275906</v>
          </cell>
          <cell r="ES89">
            <v>6.371574225303326E-3</v>
          </cell>
          <cell r="ET89">
            <v>1.3183211916309072E-3</v>
          </cell>
          <cell r="EU89">
            <v>0.19484923042477831</v>
          </cell>
          <cell r="EV89">
            <v>2.7369817748010123E-3</v>
          </cell>
          <cell r="EW89">
            <v>0</v>
          </cell>
          <cell r="EX89">
            <v>6.0322006949068956E-3</v>
          </cell>
          <cell r="EY89">
            <v>1.4195136873145546E-2</v>
          </cell>
          <cell r="EZ89">
            <v>0</v>
          </cell>
          <cell r="FA89">
            <v>9.5257978582072092E-3</v>
          </cell>
          <cell r="FB89">
            <v>0</v>
          </cell>
          <cell r="FC89">
            <v>8.8740227376903319E-2</v>
          </cell>
          <cell r="FD89">
            <v>8.3235659188089575E-3</v>
          </cell>
          <cell r="FE89">
            <v>0</v>
          </cell>
          <cell r="FF89">
            <v>0</v>
          </cell>
          <cell r="FG89">
            <v>3.030097248800912E-3</v>
          </cell>
          <cell r="FH89">
            <v>2.5148174637124501E-2</v>
          </cell>
          <cell r="FI89">
            <v>0</v>
          </cell>
          <cell r="FJ89">
            <v>1.0097013905032768E-2</v>
          </cell>
          <cell r="FK89">
            <v>1.2541109480316635E-2</v>
          </cell>
          <cell r="FL89">
            <v>0</v>
          </cell>
          <cell r="FM89">
            <v>0</v>
          </cell>
          <cell r="FN89">
            <v>0</v>
          </cell>
          <cell r="FO89">
            <v>3.0288678983296395E-2</v>
          </cell>
          <cell r="FP89">
            <v>0</v>
          </cell>
          <cell r="FQ89">
            <v>0</v>
          </cell>
          <cell r="FR89">
            <v>2.4802575677363495E-2</v>
          </cell>
          <cell r="FS89">
            <v>0</v>
          </cell>
          <cell r="FT89">
            <v>0</v>
          </cell>
          <cell r="FU89">
            <v>0</v>
          </cell>
          <cell r="FV89">
            <v>5.7467818257266696E-4</v>
          </cell>
          <cell r="FW89">
            <v>5.1318390486175167E-4</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row>
        <row r="90">
          <cell r="A90" t="str">
            <v>AZ Dalekovod</v>
          </cell>
          <cell r="B90" t="e">
            <v>#REF!</v>
          </cell>
          <cell r="C90" t="e">
            <v>#REF!</v>
          </cell>
          <cell r="D90" t="str">
            <v/>
          </cell>
          <cell r="E90" t="e">
            <v>#DIV/0!</v>
          </cell>
          <cell r="F90" t="e">
            <v>#DIV/0!</v>
          </cell>
          <cell r="G90" t="e">
            <v>#DIV/0!</v>
          </cell>
          <cell r="H90" t="e">
            <v>#DIV/0!</v>
          </cell>
          <cell r="I90" t="e">
            <v>#DIV/0!</v>
          </cell>
          <cell r="J90" t="e">
            <v>#DIV/0!</v>
          </cell>
          <cell r="K90">
            <v>0</v>
          </cell>
          <cell r="L90">
            <v>2.0333652987665753</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5.0631295513016177</v>
          </cell>
          <cell r="AD90">
            <v>0</v>
          </cell>
          <cell r="AE90">
            <v>0</v>
          </cell>
          <cell r="AF90">
            <v>0</v>
          </cell>
          <cell r="AG90">
            <v>0</v>
          </cell>
          <cell r="AH90">
            <v>0.57858402719968061</v>
          </cell>
          <cell r="AI90">
            <v>0</v>
          </cell>
          <cell r="AJ90">
            <v>6.5361506437036893E-2</v>
          </cell>
          <cell r="AK90">
            <v>0.83699759602586277</v>
          </cell>
          <cell r="AL90">
            <v>0</v>
          </cell>
          <cell r="AM90">
            <v>0</v>
          </cell>
          <cell r="AN90">
            <v>0.88555012709306646</v>
          </cell>
          <cell r="AO90">
            <v>0.85710864953937205</v>
          </cell>
          <cell r="AP90">
            <v>0.39358504738905403</v>
          </cell>
          <cell r="AQ90">
            <v>0.15647843041995388</v>
          </cell>
          <cell r="AR90">
            <v>6.0511083406782136E-2</v>
          </cell>
          <cell r="AS90">
            <v>5.0207703854782466E-2</v>
          </cell>
          <cell r="AT90">
            <v>0</v>
          </cell>
          <cell r="AU90">
            <v>0</v>
          </cell>
          <cell r="AV90">
            <v>2.8833563152167532E-2</v>
          </cell>
          <cell r="AW90">
            <v>0.23530724447394019</v>
          </cell>
          <cell r="AX90">
            <v>1.860621314773735E-2</v>
          </cell>
          <cell r="AY90">
            <v>0.13115646588190377</v>
          </cell>
          <cell r="AZ90">
            <v>0</v>
          </cell>
          <cell r="BA90">
            <v>0.29836980459785667</v>
          </cell>
          <cell r="BB90">
            <v>0.15895797955366361</v>
          </cell>
          <cell r="BC90">
            <v>4.8465726390429148E-2</v>
          </cell>
          <cell r="BD90">
            <v>4.6660078481583163E-2</v>
          </cell>
          <cell r="BE90">
            <v>5.9727208565427944E-2</v>
          </cell>
          <cell r="BF90">
            <v>6.663509758112407E-2</v>
          </cell>
          <cell r="BG90">
            <v>8.0327944078524324E-2</v>
          </cell>
          <cell r="BH90">
            <v>7.0136255820626422E-2</v>
          </cell>
          <cell r="BI90">
            <v>5.1712958534340651E-2</v>
          </cell>
          <cell r="BJ90">
            <v>2.091547006314708E-2</v>
          </cell>
          <cell r="BK90">
            <v>4.0366751021512798E-2</v>
          </cell>
          <cell r="BL90">
            <v>2.855942830023946E-2</v>
          </cell>
          <cell r="BM90">
            <v>0.15198155054966161</v>
          </cell>
          <cell r="BN90">
            <v>0.11357974768151799</v>
          </cell>
          <cell r="BO90">
            <v>2.6878601105754393E-2</v>
          </cell>
          <cell r="BP90">
            <v>5.1313818333018513E-2</v>
          </cell>
          <cell r="BQ90">
            <v>1.2593772297087132E-2</v>
          </cell>
          <cell r="BR90">
            <v>3.1949119844960308E-2</v>
          </cell>
          <cell r="BS90">
            <v>1.7222862307961821E-2</v>
          </cell>
          <cell r="BT90">
            <v>3.6712796174532041E-2</v>
          </cell>
          <cell r="BU90">
            <v>1.4380309485802966E-2</v>
          </cell>
          <cell r="BV90">
            <v>4.3726867138846895E-2</v>
          </cell>
          <cell r="BW90">
            <v>0.13639620437380326</v>
          </cell>
          <cell r="BX90">
            <v>2.1780025322448573E-2</v>
          </cell>
          <cell r="BY90">
            <v>0.13187518015340191</v>
          </cell>
          <cell r="BZ90">
            <v>0.10919124131995663</v>
          </cell>
          <cell r="CA90">
            <v>8.699329010274548E-2</v>
          </cell>
          <cell r="CB90">
            <v>8.3391878898365718E-2</v>
          </cell>
          <cell r="CC90">
            <v>5.3425524319481971E-2</v>
          </cell>
          <cell r="CD90">
            <v>4.1614944511651902E-2</v>
          </cell>
          <cell r="CE90">
            <v>7.1935594227580626E-2</v>
          </cell>
          <cell r="CF90">
            <v>4.637009321423384E-2</v>
          </cell>
          <cell r="CG90">
            <v>2.8197475994766255E-2</v>
          </cell>
          <cell r="CH90">
            <v>3.2869981443432179E-2</v>
          </cell>
          <cell r="CI90">
            <v>4.7294454633199756E-2</v>
          </cell>
          <cell r="CJ90">
            <v>0.11095636008972568</v>
          </cell>
          <cell r="CK90">
            <v>7.6600345021782951E-2</v>
          </cell>
          <cell r="CL90">
            <v>3.1353051534074146E-2</v>
          </cell>
          <cell r="CM90">
            <v>2.05406623266936E-2</v>
          </cell>
          <cell r="CN90">
            <v>1.5852114500051157E-2</v>
          </cell>
          <cell r="CO90">
            <v>1.9930884730589408E-2</v>
          </cell>
          <cell r="CP90">
            <v>0</v>
          </cell>
          <cell r="CQ90">
            <v>1.6396487711830921E-3</v>
          </cell>
          <cell r="CR90">
            <v>0</v>
          </cell>
          <cell r="CS90">
            <v>1.6140764046898862E-2</v>
          </cell>
          <cell r="CT90">
            <v>4.5497289381901423E-2</v>
          </cell>
          <cell r="CU90">
            <v>4.8206735161458673E-2</v>
          </cell>
          <cell r="CV90">
            <v>4.6741844387460492E-2</v>
          </cell>
          <cell r="CW90">
            <v>4.8836738989325779E-2</v>
          </cell>
          <cell r="CX90">
            <v>1.2369080838305751E-2</v>
          </cell>
          <cell r="CY90">
            <v>3.7838534037223211E-2</v>
          </cell>
          <cell r="CZ90">
            <v>1.2258502418671109E-2</v>
          </cell>
          <cell r="DA90">
            <v>2.2374619819787903E-2</v>
          </cell>
          <cell r="DB90">
            <v>3.4204315711343025E-2</v>
          </cell>
          <cell r="DC90">
            <v>3.7464474937919739E-2</v>
          </cell>
          <cell r="DD90">
            <v>1.580525065944359E-2</v>
          </cell>
          <cell r="DE90">
            <v>1.6689696614711223E-2</v>
          </cell>
          <cell r="DF90">
            <v>7.6318409066044616E-3</v>
          </cell>
          <cell r="DG90">
            <v>1.3320072618053228E-4</v>
          </cell>
          <cell r="DH90">
            <v>3.2577375709773863E-2</v>
          </cell>
          <cell r="DI90">
            <v>3.077954367584625E-2</v>
          </cell>
          <cell r="DJ90">
            <v>6.8436557175056943E-3</v>
          </cell>
          <cell r="DK90">
            <v>1.7699085376081031E-2</v>
          </cell>
          <cell r="DL90">
            <v>2.1073935005473158E-3</v>
          </cell>
          <cell r="DM90">
            <v>1.2453816884864074E-2</v>
          </cell>
          <cell r="DN90">
            <v>9.5804800686807422E-3</v>
          </cell>
          <cell r="DO90">
            <v>0</v>
          </cell>
          <cell r="DP90">
            <v>1.4643462542691386E-2</v>
          </cell>
          <cell r="DQ90">
            <v>8.4659956319042273E-3</v>
          </cell>
          <cell r="DR90">
            <v>5.4045353501339976E-3</v>
          </cell>
          <cell r="DS90">
            <v>5.3725862725282816E-3</v>
          </cell>
          <cell r="DT90">
            <v>9.0574514137399687E-3</v>
          </cell>
          <cell r="DU90">
            <v>1.2285039149960486E-2</v>
          </cell>
          <cell r="DV90">
            <v>2.9341839080241974E-2</v>
          </cell>
          <cell r="DW90">
            <v>6.5143431642831736E-3</v>
          </cell>
          <cell r="DX90">
            <v>3.378187872941996E-4</v>
          </cell>
          <cell r="DY90">
            <v>4.0415293421567251E-3</v>
          </cell>
          <cell r="DZ90">
            <v>4.3922379398239533E-3</v>
          </cell>
          <cell r="EA90">
            <v>3.7195412933173429E-3</v>
          </cell>
          <cell r="EB90">
            <v>1.1435056411242045E-2</v>
          </cell>
          <cell r="EC90">
            <v>1.868253117835194E-2</v>
          </cell>
          <cell r="ED90">
            <v>0</v>
          </cell>
          <cell r="EE90">
            <v>1.2501345601139854E-2</v>
          </cell>
          <cell r="EF90">
            <v>1.088020124037508E-2</v>
          </cell>
          <cell r="EG90">
            <v>8.5123502721352433E-3</v>
          </cell>
          <cell r="EH90">
            <v>2.0901929960304259E-2</v>
          </cell>
          <cell r="EI90">
            <v>5.3503071081989371E-3</v>
          </cell>
          <cell r="EJ90">
            <v>1.3380970641497385E-2</v>
          </cell>
          <cell r="EK90">
            <v>5.8773661875845505E-3</v>
          </cell>
          <cell r="EL90">
            <v>0</v>
          </cell>
          <cell r="EM90">
            <v>8.3660787451005844E-3</v>
          </cell>
          <cell r="EN90">
            <v>0</v>
          </cell>
          <cell r="EO90">
            <v>0</v>
          </cell>
          <cell r="EP90">
            <v>1.3281331834054588E-2</v>
          </cell>
          <cell r="EQ90">
            <v>3.5829464820783999E-4</v>
          </cell>
          <cell r="ER90">
            <v>4.0532632491490205E-3</v>
          </cell>
          <cell r="ES90">
            <v>8.5322256990253992E-3</v>
          </cell>
          <cell r="ET90">
            <v>1.3147865070216352E-2</v>
          </cell>
          <cell r="EU90">
            <v>1.5027457107054107E-3</v>
          </cell>
          <cell r="EV90">
            <v>1.7855118605690195E-3</v>
          </cell>
          <cell r="EW90">
            <v>0</v>
          </cell>
          <cell r="EX90">
            <v>0</v>
          </cell>
          <cell r="EY90">
            <v>5.9355758360714658E-3</v>
          </cell>
          <cell r="EZ90">
            <v>4.567510712927614E-3</v>
          </cell>
          <cell r="FA90">
            <v>9.8488447607369294E-4</v>
          </cell>
          <cell r="FB90">
            <v>1.3879866393474724E-3</v>
          </cell>
          <cell r="FC90">
            <v>2.7420416199450798E-3</v>
          </cell>
          <cell r="FD90">
            <v>4.7299630864472359E-3</v>
          </cell>
          <cell r="FE90">
            <v>8.973955232883489E-3</v>
          </cell>
          <cell r="FF90">
            <v>1.7702968469694533E-2</v>
          </cell>
          <cell r="FG90">
            <v>1.0034150799415251E-3</v>
          </cell>
          <cell r="FH90">
            <v>2.8071699983640359E-2</v>
          </cell>
          <cell r="FI90">
            <v>1.0118763534754183E-2</v>
          </cell>
          <cell r="FJ90">
            <v>5.2858863850264604E-3</v>
          </cell>
          <cell r="FK90">
            <v>0</v>
          </cell>
          <cell r="FL90">
            <v>0</v>
          </cell>
          <cell r="FM90">
            <v>1.117299930405836E-2</v>
          </cell>
          <cell r="FN90">
            <v>9.8978452222795617E-3</v>
          </cell>
          <cell r="FO90">
            <v>4.1794277894775123E-3</v>
          </cell>
          <cell r="FP90">
            <v>2.0305893672022048E-2</v>
          </cell>
          <cell r="FQ90">
            <v>9.5486569961802312E-3</v>
          </cell>
          <cell r="FR90">
            <v>5.037380667143437E-3</v>
          </cell>
          <cell r="FS90">
            <v>7.927381998276398E-3</v>
          </cell>
          <cell r="FT90">
            <v>0</v>
          </cell>
          <cell r="FU90">
            <v>0</v>
          </cell>
          <cell r="FV90">
            <v>1.2463304841906825E-2</v>
          </cell>
          <cell r="FW90">
            <v>6.5611805686227884E-3</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row>
        <row r="91">
          <cell r="A91" t="str">
            <v>AZ HKZP</v>
          </cell>
          <cell r="F91" t="str">
            <v/>
          </cell>
          <cell r="G91" t="e">
            <v>#DIV/0!</v>
          </cell>
          <cell r="H91" t="e">
            <v>#DIV/0!</v>
          </cell>
          <cell r="I91" t="e">
            <v>#DIV/0!</v>
          </cell>
          <cell r="J91" t="e">
            <v>#DIV/0!</v>
          </cell>
          <cell r="K91" t="e">
            <v>#DIV/0!</v>
          </cell>
          <cell r="L91" t="e">
            <v>#DIV/0!</v>
          </cell>
          <cell r="M91" t="e">
            <v>#DIV/0!</v>
          </cell>
          <cell r="N91" t="e">
            <v>#DIV/0!</v>
          </cell>
          <cell r="O91" t="e">
            <v>#DIV/0!</v>
          </cell>
          <cell r="P91">
            <v>0</v>
          </cell>
          <cell r="Q91">
            <v>0</v>
          </cell>
          <cell r="R91">
            <v>0</v>
          </cell>
          <cell r="S91">
            <v>1.3136382293849511</v>
          </cell>
          <cell r="T91">
            <v>1.628728741814198</v>
          </cell>
          <cell r="U91">
            <v>1.6570859564350997</v>
          </cell>
          <cell r="V91">
            <v>0</v>
          </cell>
          <cell r="W91">
            <v>0</v>
          </cell>
          <cell r="X91">
            <v>0</v>
          </cell>
          <cell r="Y91">
            <v>0</v>
          </cell>
          <cell r="Z91">
            <v>0.28269935774350646</v>
          </cell>
          <cell r="AA91">
            <v>0.54728872028431186</v>
          </cell>
          <cell r="AB91">
            <v>0</v>
          </cell>
          <cell r="AC91">
            <v>0</v>
          </cell>
          <cell r="AD91">
            <v>0.41696735704774013</v>
          </cell>
          <cell r="AE91">
            <v>0.29539371784907603</v>
          </cell>
          <cell r="AF91">
            <v>0</v>
          </cell>
          <cell r="AG91">
            <v>0</v>
          </cell>
          <cell r="AH91">
            <v>0</v>
          </cell>
          <cell r="AI91">
            <v>0</v>
          </cell>
          <cell r="AJ91">
            <v>0</v>
          </cell>
          <cell r="AK91">
            <v>0.25428054575605225</v>
          </cell>
          <cell r="AL91">
            <v>0</v>
          </cell>
          <cell r="AM91">
            <v>1.9025619065739553E-2</v>
          </cell>
          <cell r="AN91">
            <v>0.18844894715505825</v>
          </cell>
          <cell r="AO91">
            <v>0.31404103039412229</v>
          </cell>
          <cell r="AP91">
            <v>0</v>
          </cell>
          <cell r="AQ91">
            <v>9.1921745424809589E-2</v>
          </cell>
          <cell r="AR91">
            <v>0</v>
          </cell>
          <cell r="AS91">
            <v>0</v>
          </cell>
          <cell r="AT91">
            <v>0</v>
          </cell>
          <cell r="AU91">
            <v>5.1587228539223942E-2</v>
          </cell>
          <cell r="AV91">
            <v>0.37728537988232203</v>
          </cell>
          <cell r="AW91">
            <v>3.628206018450341E-2</v>
          </cell>
          <cell r="AX91">
            <v>0</v>
          </cell>
          <cell r="AY91">
            <v>0.13421122211752645</v>
          </cell>
          <cell r="AZ91">
            <v>0.10250665601839999</v>
          </cell>
          <cell r="BA91">
            <v>0</v>
          </cell>
          <cell r="BB91">
            <v>6.579391504972798E-2</v>
          </cell>
          <cell r="BC91">
            <v>7.2597765081775636E-2</v>
          </cell>
          <cell r="BD91">
            <v>0.23556704155044822</v>
          </cell>
          <cell r="BE91">
            <v>0</v>
          </cell>
          <cell r="BF91">
            <v>0</v>
          </cell>
          <cell r="BG91">
            <v>0.14755885347235362</v>
          </cell>
          <cell r="BH91">
            <v>5.0288545112063578E-2</v>
          </cell>
          <cell r="BI91">
            <v>2.0231438006801054E-2</v>
          </cell>
          <cell r="BJ91">
            <v>1.9141207038038746E-2</v>
          </cell>
          <cell r="BK91">
            <v>6.6095740209101916E-2</v>
          </cell>
          <cell r="BL91">
            <v>0.18274406091793005</v>
          </cell>
          <cell r="BM91">
            <v>7.8459897748100152E-2</v>
          </cell>
          <cell r="BN91">
            <v>0.17921754370412096</v>
          </cell>
          <cell r="BO91">
            <v>6.4790637837012624E-2</v>
          </cell>
          <cell r="BP91">
            <v>7.754871947310063E-2</v>
          </cell>
          <cell r="BQ91">
            <v>6.5581077350860259E-2</v>
          </cell>
          <cell r="BR91">
            <v>3.1811693894610361E-3</v>
          </cell>
          <cell r="BS91">
            <v>0.13022399991740335</v>
          </cell>
          <cell r="BT91">
            <v>0</v>
          </cell>
          <cell r="BU91">
            <v>3.5854459046476793E-2</v>
          </cell>
          <cell r="BV91">
            <v>2.2802221652742167E-2</v>
          </cell>
          <cell r="BW91">
            <v>1.0689127726757909E-2</v>
          </cell>
          <cell r="BX91">
            <v>5.5752061950913451E-2</v>
          </cell>
          <cell r="BY91">
            <v>7.0763126534248252E-2</v>
          </cell>
          <cell r="BZ91">
            <v>5.1259363856221853E-2</v>
          </cell>
          <cell r="CA91">
            <v>0</v>
          </cell>
          <cell r="CB91">
            <v>0.12300124552665445</v>
          </cell>
          <cell r="CC91">
            <v>0</v>
          </cell>
          <cell r="CD91">
            <v>2.4462899492177864E-2</v>
          </cell>
          <cell r="CE91">
            <v>2.4754561169409491E-2</v>
          </cell>
          <cell r="CF91">
            <v>0</v>
          </cell>
          <cell r="CG91">
            <v>0</v>
          </cell>
          <cell r="CH91">
            <v>1.8715332653217592E-2</v>
          </cell>
          <cell r="CI91">
            <v>0</v>
          </cell>
          <cell r="CJ91">
            <v>4.6046970108382032E-3</v>
          </cell>
          <cell r="CK91">
            <v>9.5629861894238596E-2</v>
          </cell>
          <cell r="CL91">
            <v>6.817097979399207E-3</v>
          </cell>
          <cell r="CM91">
            <v>5.7360406305478728E-2</v>
          </cell>
          <cell r="CN91">
            <v>6.2868630895938794E-3</v>
          </cell>
          <cell r="CO91">
            <v>2.9492304009049147E-2</v>
          </cell>
          <cell r="CP91">
            <v>1.4892003767321983E-2</v>
          </cell>
          <cell r="CQ91">
            <v>1.4862796826978395E-2</v>
          </cell>
          <cell r="CR91">
            <v>5.9092138802073188E-2</v>
          </cell>
          <cell r="CS91">
            <v>5.4910147816382773E-2</v>
          </cell>
          <cell r="CT91">
            <v>7.0192186330067463E-2</v>
          </cell>
          <cell r="CU91">
            <v>2.5732110892650324E-2</v>
          </cell>
          <cell r="CV91">
            <v>0.18468297266087344</v>
          </cell>
          <cell r="CW91">
            <v>7.9466625209415678E-2</v>
          </cell>
          <cell r="CX91">
            <v>8.255124941713636E-2</v>
          </cell>
          <cell r="CY91">
            <v>7.4862344167785019E-2</v>
          </cell>
          <cell r="CZ91">
            <v>9.1046024411235729E-2</v>
          </cell>
          <cell r="DA91">
            <v>2.0209773855292112E-2</v>
          </cell>
          <cell r="DB91">
            <v>3.6409335043643992E-2</v>
          </cell>
          <cell r="DC91">
            <v>1.4512837601811381E-2</v>
          </cell>
          <cell r="DD91">
            <v>6.4359092788907196E-2</v>
          </cell>
          <cell r="DE91">
            <v>1.7260556365171476E-2</v>
          </cell>
          <cell r="DF91">
            <v>8.8636067077052849E-2</v>
          </cell>
          <cell r="DG91">
            <v>3.9039430955196304E-2</v>
          </cell>
          <cell r="DH91">
            <v>0.13814044138927728</v>
          </cell>
          <cell r="DI91">
            <v>0.10435280733891127</v>
          </cell>
          <cell r="DJ91">
            <v>6.7643862648794045E-2</v>
          </cell>
          <cell r="DK91">
            <v>2.7579196669292802E-2</v>
          </cell>
          <cell r="DL91">
            <v>3.0629572975824242E-2</v>
          </cell>
          <cell r="DM91">
            <v>3.2928459741973426E-3</v>
          </cell>
          <cell r="DN91">
            <v>3.0463947267070583E-2</v>
          </cell>
          <cell r="DO91">
            <v>4.6346581849303131E-3</v>
          </cell>
          <cell r="DP91">
            <v>4.0942482047536533E-3</v>
          </cell>
          <cell r="DQ91">
            <v>5.9512217576897213E-3</v>
          </cell>
          <cell r="DR91">
            <v>1.1031379123138554E-2</v>
          </cell>
          <cell r="DS91">
            <v>2.0514718620019749E-2</v>
          </cell>
          <cell r="DT91">
            <v>1.2923878432609233E-2</v>
          </cell>
          <cell r="DU91">
            <v>5.5028948136391894E-3</v>
          </cell>
          <cell r="DV91">
            <v>3.03580405173355E-2</v>
          </cell>
          <cell r="DW91">
            <v>1.2189899366831196E-2</v>
          </cell>
          <cell r="DX91">
            <v>0</v>
          </cell>
          <cell r="DY91">
            <v>5.3331504982405013E-2</v>
          </cell>
          <cell r="DZ91">
            <v>5.5186615070289907E-2</v>
          </cell>
          <cell r="EA91">
            <v>2.0238858973122682E-2</v>
          </cell>
          <cell r="EB91">
            <v>3.5792242037087418E-2</v>
          </cell>
          <cell r="EC91">
            <v>2.2718451170358124E-2</v>
          </cell>
          <cell r="ED91">
            <v>1.8245371887279482E-2</v>
          </cell>
          <cell r="EE91">
            <v>1.3682253172020204E-2</v>
          </cell>
          <cell r="EF91">
            <v>1.3537068256376007E-2</v>
          </cell>
          <cell r="EG91">
            <v>2.1826988379137534E-5</v>
          </cell>
          <cell r="EH91">
            <v>8.997507364798587E-4</v>
          </cell>
          <cell r="EI91">
            <v>1.3448781540860006E-2</v>
          </cell>
          <cell r="EJ91">
            <v>2.1740706838271371E-2</v>
          </cell>
          <cell r="EK91">
            <v>1.0684646303270142E-2</v>
          </cell>
          <cell r="EL91">
            <v>3.1578131537899918E-4</v>
          </cell>
          <cell r="EM91">
            <v>6.5406129493855098E-3</v>
          </cell>
          <cell r="EN91">
            <v>0</v>
          </cell>
          <cell r="EO91">
            <v>0</v>
          </cell>
          <cell r="EP91">
            <v>5.1247667806035839E-2</v>
          </cell>
          <cell r="EQ91">
            <v>1.3635333408218515E-3</v>
          </cell>
          <cell r="ER91">
            <v>6.8651947159596048E-3</v>
          </cell>
          <cell r="ES91">
            <v>1.6275446477073685E-2</v>
          </cell>
          <cell r="ET91">
            <v>2.8191415201584795E-3</v>
          </cell>
          <cell r="EU91">
            <v>1.4638243564436588E-2</v>
          </cell>
          <cell r="EV91">
            <v>6.3641009748631886E-3</v>
          </cell>
          <cell r="EW91">
            <v>2.020396366325472E-2</v>
          </cell>
          <cell r="EX91">
            <v>4.6664925904754678E-4</v>
          </cell>
          <cell r="EY91">
            <v>0</v>
          </cell>
          <cell r="EZ91">
            <v>1.387398400969291E-2</v>
          </cell>
          <cell r="FA91">
            <v>1.3922035406063518E-3</v>
          </cell>
          <cell r="FB91">
            <v>1.6076466302769714E-3</v>
          </cell>
          <cell r="FC91">
            <v>1.38246372585686E-2</v>
          </cell>
          <cell r="FD91">
            <v>2.5648445132562418E-2</v>
          </cell>
          <cell r="FE91">
            <v>1.8586689997105079E-3</v>
          </cell>
          <cell r="FF91">
            <v>1.3025117661908584E-2</v>
          </cell>
          <cell r="FG91">
            <v>5.2834354708689392E-2</v>
          </cell>
          <cell r="FH91">
            <v>9.0283505203073138E-3</v>
          </cell>
          <cell r="FI91">
            <v>1.7105139458324998E-2</v>
          </cell>
          <cell r="FJ91">
            <v>2.2075164485850121E-3</v>
          </cell>
          <cell r="FK91">
            <v>0</v>
          </cell>
          <cell r="FL91">
            <v>1.8606577426933741E-2</v>
          </cell>
          <cell r="FM91">
            <v>2.0141746729902692E-2</v>
          </cell>
          <cell r="FN91">
            <v>1.86543209112877E-2</v>
          </cell>
          <cell r="FO91">
            <v>9.8384090568803427E-4</v>
          </cell>
          <cell r="FP91">
            <v>1.8443477367537112E-2</v>
          </cell>
          <cell r="FQ91">
            <v>2.0054240593666194E-2</v>
          </cell>
          <cell r="FR91">
            <v>7.86431377203917E-3</v>
          </cell>
          <cell r="FS91">
            <v>7.3214529251667973E-4</v>
          </cell>
          <cell r="FT91">
            <v>1.5751967247864691E-4</v>
          </cell>
          <cell r="FU91">
            <v>0</v>
          </cell>
          <cell r="FV91">
            <v>1.546284663071998E-2</v>
          </cell>
          <cell r="FW91">
            <v>1.3858733121262963E-2</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row>
        <row r="92">
          <cell r="A92" t="str">
            <v>Croatia osiguranje</v>
          </cell>
          <cell r="J92" t="e">
            <v>#DIV/0!</v>
          </cell>
          <cell r="K92" t="e">
            <v>#DIV/0!</v>
          </cell>
          <cell r="L92" t="e">
            <v>#DIV/0!</v>
          </cell>
          <cell r="M92" t="e">
            <v>#DIV/0!</v>
          </cell>
          <cell r="N92" t="e">
            <v>#DIV/0!</v>
          </cell>
          <cell r="O92" t="e">
            <v>#DIV/0!</v>
          </cell>
          <cell r="P92" t="e">
            <v>#DIV/0!</v>
          </cell>
          <cell r="Q92">
            <v>0.49922030114270632</v>
          </cell>
          <cell r="R92">
            <v>0</v>
          </cell>
          <cell r="S92">
            <v>0</v>
          </cell>
          <cell r="T92">
            <v>0.87764439745819522</v>
          </cell>
          <cell r="U92">
            <v>1.4630406025143108</v>
          </cell>
          <cell r="V92">
            <v>0</v>
          </cell>
          <cell r="W92">
            <v>1.7143928137324662</v>
          </cell>
          <cell r="X92">
            <v>0.81934899060536537</v>
          </cell>
          <cell r="Y92">
            <v>0</v>
          </cell>
          <cell r="Z92">
            <v>5.4115557750006545E-2</v>
          </cell>
          <cell r="AA92">
            <v>0.12117509793033628</v>
          </cell>
          <cell r="AB92">
            <v>0.12003821499662773</v>
          </cell>
          <cell r="AC92">
            <v>0.18399416579102765</v>
          </cell>
          <cell r="AD92">
            <v>0</v>
          </cell>
          <cell r="AE92">
            <v>0.20350344327781564</v>
          </cell>
          <cell r="AF92">
            <v>4.1629861002902287E-2</v>
          </cell>
          <cell r="AG92">
            <v>0</v>
          </cell>
          <cell r="AH92">
            <v>0.22193003067230158</v>
          </cell>
          <cell r="AI92">
            <v>0</v>
          </cell>
          <cell r="AJ92">
            <v>4.8110228172457969E-2</v>
          </cell>
          <cell r="AK92">
            <v>0.39369991129407672</v>
          </cell>
          <cell r="AL92">
            <v>0.1705166165517473</v>
          </cell>
          <cell r="AM92">
            <v>9.2751108159548706E-2</v>
          </cell>
          <cell r="AN92">
            <v>0.3933233416624381</v>
          </cell>
          <cell r="AO92">
            <v>0.36922052476289685</v>
          </cell>
          <cell r="AP92">
            <v>4.6327585987783332E-2</v>
          </cell>
          <cell r="AQ92">
            <v>0.18981981936660605</v>
          </cell>
          <cell r="AR92">
            <v>0</v>
          </cell>
          <cell r="AS92">
            <v>1.8294342031594149E-2</v>
          </cell>
          <cell r="AT92">
            <v>1.0889836177370375E-2</v>
          </cell>
          <cell r="AU92">
            <v>1.3907906131641182E-2</v>
          </cell>
          <cell r="AV92">
            <v>6.1080434677026056E-2</v>
          </cell>
          <cell r="AW92">
            <v>1.4333351754721606E-2</v>
          </cell>
          <cell r="AX92">
            <v>0.12920265133732947</v>
          </cell>
          <cell r="AY92">
            <v>1.4525525408173512E-2</v>
          </cell>
          <cell r="AZ92">
            <v>0.19347793061982629</v>
          </cell>
          <cell r="BA92">
            <v>0.25047870095581415</v>
          </cell>
          <cell r="BB92">
            <v>9.8114792896918102E-2</v>
          </cell>
          <cell r="BC92">
            <v>7.2718626493459268E-2</v>
          </cell>
          <cell r="BD92">
            <v>1.0639865999140474E-2</v>
          </cell>
          <cell r="BE92">
            <v>0</v>
          </cell>
          <cell r="BF92">
            <v>4.8658411237744836E-2</v>
          </cell>
          <cell r="BG92">
            <v>5.675107135502578E-2</v>
          </cell>
          <cell r="BH92">
            <v>1.5263152707651162E-2</v>
          </cell>
          <cell r="BI92">
            <v>3.2688244118609426E-2</v>
          </cell>
          <cell r="BJ92">
            <v>1.8321095284642364E-2</v>
          </cell>
          <cell r="BK92">
            <v>8.6487599712589819E-2</v>
          </cell>
          <cell r="BL92">
            <v>0.11559857565611668</v>
          </cell>
          <cell r="BM92">
            <v>0.21493602388937869</v>
          </cell>
          <cell r="BN92">
            <v>0.10310955414976347</v>
          </cell>
          <cell r="BO92">
            <v>7.8080510761416283E-2</v>
          </cell>
          <cell r="BP92">
            <v>9.7151187052729543E-2</v>
          </cell>
          <cell r="BQ92">
            <v>2.6535718853822738E-2</v>
          </cell>
          <cell r="BR92">
            <v>8.7492844250437365E-2</v>
          </cell>
          <cell r="BS92">
            <v>3.849522353699978E-2</v>
          </cell>
          <cell r="BT92">
            <v>3.7068272115772773E-2</v>
          </cell>
          <cell r="BU92">
            <v>1.3507183974286907E-2</v>
          </cell>
          <cell r="BV92">
            <v>2.4401727270811475E-2</v>
          </cell>
          <cell r="BW92">
            <v>5.0232939131603163E-2</v>
          </cell>
          <cell r="BX92">
            <v>0.12983786077215551</v>
          </cell>
          <cell r="BY92">
            <v>0.12116053957310653</v>
          </cell>
          <cell r="BZ92">
            <v>0.10995180100862184</v>
          </cell>
          <cell r="CA92">
            <v>1.7157255514973862E-2</v>
          </cell>
          <cell r="CB92">
            <v>2.7372434554866952E-2</v>
          </cell>
          <cell r="CC92">
            <v>3.6017446610622707E-2</v>
          </cell>
          <cell r="CD92">
            <v>3.8578449659416925E-2</v>
          </cell>
          <cell r="CE92">
            <v>3.6938946398010993E-2</v>
          </cell>
          <cell r="CF92">
            <v>4.8460523218601115E-2</v>
          </cell>
          <cell r="CG92">
            <v>3.3522579026041215E-2</v>
          </cell>
          <cell r="CH92">
            <v>3.756918050670867E-3</v>
          </cell>
          <cell r="CI92">
            <v>2.8690967822025324E-2</v>
          </cell>
          <cell r="CJ92">
            <v>0.11830626754535342</v>
          </cell>
          <cell r="CK92">
            <v>6.4817297088487894E-2</v>
          </cell>
          <cell r="CL92">
            <v>5.2346752063680835E-2</v>
          </cell>
          <cell r="CM92">
            <v>7.4913806235177252E-2</v>
          </cell>
          <cell r="CN92">
            <v>2.6361066783280686E-2</v>
          </cell>
          <cell r="CO92">
            <v>2.8693407262229288E-2</v>
          </cell>
          <cell r="CP92">
            <v>1.0406618456507781E-2</v>
          </cell>
          <cell r="CQ92">
            <v>1.3691241867456717E-3</v>
          </cell>
          <cell r="CR92">
            <v>1.7069651538222347E-2</v>
          </cell>
          <cell r="CS92">
            <v>9.0043457655053141E-3</v>
          </cell>
          <cell r="CT92">
            <v>1.2291275118722468E-2</v>
          </cell>
          <cell r="CU92">
            <v>3.4710316936719672E-2</v>
          </cell>
          <cell r="CV92">
            <v>4.206214149177586E-2</v>
          </cell>
          <cell r="CW92">
            <v>3.1295753842785497E-2</v>
          </cell>
          <cell r="CX92">
            <v>1.3649839013715951E-2</v>
          </cell>
          <cell r="CY92">
            <v>2.8971317164105649E-2</v>
          </cell>
          <cell r="CZ92">
            <v>1.9401878950873561E-2</v>
          </cell>
          <cell r="DA92">
            <v>5.6104857674589463E-3</v>
          </cell>
          <cell r="DB92">
            <v>3.7064377045820614E-2</v>
          </cell>
          <cell r="DC92">
            <v>9.4128038821678778E-4</v>
          </cell>
          <cell r="DD92">
            <v>2.0302137261681098E-2</v>
          </cell>
          <cell r="DE92">
            <v>2.831825787596998E-2</v>
          </cell>
          <cell r="DF92">
            <v>3.0672731510230093E-2</v>
          </cell>
          <cell r="DG92">
            <v>4.1843769323678288E-2</v>
          </cell>
          <cell r="DH92">
            <v>2.7419911559928383E-2</v>
          </cell>
          <cell r="DI92">
            <v>9.0461226874335762E-2</v>
          </cell>
          <cell r="DJ92">
            <v>2.8833656091844361E-2</v>
          </cell>
          <cell r="DK92">
            <v>5.2625735557213303E-2</v>
          </cell>
          <cell r="DL92">
            <v>1.4571874353012297E-2</v>
          </cell>
          <cell r="DM92">
            <v>2.4176116591244367E-2</v>
          </cell>
          <cell r="DN92">
            <v>1.555093521518008E-2</v>
          </cell>
          <cell r="DO92">
            <v>3.2051437116679688E-4</v>
          </cell>
          <cell r="DP92">
            <v>2.106721503884806E-2</v>
          </cell>
          <cell r="DQ92">
            <v>2.1628249654297781E-2</v>
          </cell>
          <cell r="DR92">
            <v>1.743879387276746E-2</v>
          </cell>
          <cell r="DS92">
            <v>1.9762566507942732E-2</v>
          </cell>
          <cell r="DT92">
            <v>8.0106330442975077E-2</v>
          </cell>
          <cell r="DU92">
            <v>3.6047498408037532E-2</v>
          </cell>
          <cell r="DV92">
            <v>8.8257261476667598E-2</v>
          </cell>
          <cell r="DW92">
            <v>8.9533155139741263E-2</v>
          </cell>
          <cell r="DX92">
            <v>2.8746635073145482E-2</v>
          </cell>
          <cell r="DY92">
            <v>1.6690614455114012E-2</v>
          </cell>
          <cell r="DZ92">
            <v>2.0587445672215092E-2</v>
          </cell>
          <cell r="EA92">
            <v>2.2201191750267725E-2</v>
          </cell>
          <cell r="EB92">
            <v>3.3507525559786464E-2</v>
          </cell>
          <cell r="EC92">
            <v>3.6884126909560347E-2</v>
          </cell>
          <cell r="ED92">
            <v>1.3938423311074843E-2</v>
          </cell>
          <cell r="EE92">
            <v>1.7061727201487419E-2</v>
          </cell>
          <cell r="EF92">
            <v>2.1124978657613726E-2</v>
          </cell>
          <cell r="EG92">
            <v>2.6686317840203453E-2</v>
          </cell>
          <cell r="EH92">
            <v>2.7424387101469622E-2</v>
          </cell>
          <cell r="EI92">
            <v>8.2932979779977416E-3</v>
          </cell>
          <cell r="EJ92">
            <v>2.5870343795812108E-2</v>
          </cell>
          <cell r="EK92">
            <v>1.5190469757024237E-2</v>
          </cell>
          <cell r="EL92">
            <v>7.0959795681140815E-3</v>
          </cell>
          <cell r="EM92">
            <v>7.4451317984244331E-3</v>
          </cell>
          <cell r="EN92">
            <v>6.9399849425921577E-3</v>
          </cell>
          <cell r="EO92">
            <v>2.7495007109048478E-3</v>
          </cell>
          <cell r="EP92">
            <v>1.1274291923946262E-2</v>
          </cell>
          <cell r="EQ92">
            <v>4.3925214692994482E-3</v>
          </cell>
          <cell r="ER92">
            <v>2.0481842843270117E-2</v>
          </cell>
          <cell r="ES92">
            <v>1.7529912509485518E-2</v>
          </cell>
          <cell r="ET92">
            <v>1.2478133916497059E-2</v>
          </cell>
          <cell r="EU92">
            <v>1.6914366176686259E-2</v>
          </cell>
          <cell r="EV92">
            <v>7.6938262373714593E-3</v>
          </cell>
          <cell r="EW92">
            <v>6.6750708433572867E-3</v>
          </cell>
          <cell r="EX92">
            <v>6.6702360520582296E-3</v>
          </cell>
          <cell r="EY92">
            <v>4.2441961739081539E-3</v>
          </cell>
          <cell r="EZ92">
            <v>6.9897991151312306E-3</v>
          </cell>
          <cell r="FA92">
            <v>4.5424433129258243E-3</v>
          </cell>
          <cell r="FB92">
            <v>4.3113483090541568E-3</v>
          </cell>
          <cell r="FC92">
            <v>1.1992004343261576E-2</v>
          </cell>
          <cell r="FD92">
            <v>7.8270675527710738E-3</v>
          </cell>
          <cell r="FE92">
            <v>1.0674894451048449E-2</v>
          </cell>
          <cell r="FF92">
            <v>1.8090032783111762E-3</v>
          </cell>
          <cell r="FG92">
            <v>5.4483117043933396E-3</v>
          </cell>
          <cell r="FH92">
            <v>6.0479721131584153E-3</v>
          </cell>
          <cell r="FI92">
            <v>8.4916497649434146E-3</v>
          </cell>
          <cell r="FJ92">
            <v>3.95748791066054E-3</v>
          </cell>
          <cell r="FK92">
            <v>3.4977147745675861E-3</v>
          </cell>
          <cell r="FL92">
            <v>8.1212128075744249E-3</v>
          </cell>
          <cell r="FM92">
            <v>9.9316149671245264E-3</v>
          </cell>
          <cell r="FN92">
            <v>6.0753167391529141E-3</v>
          </cell>
          <cell r="FO92">
            <v>5.001146516161536E-3</v>
          </cell>
          <cell r="FP92">
            <v>3.9183845794116268E-3</v>
          </cell>
          <cell r="FQ92">
            <v>5.3754978364123022E-3</v>
          </cell>
          <cell r="FR92">
            <v>4.6774033373053765E-3</v>
          </cell>
          <cell r="FS92">
            <v>7.1017501861114062E-3</v>
          </cell>
          <cell r="FT92">
            <v>3.9056165761834905E-3</v>
          </cell>
          <cell r="FU92">
            <v>4.2984446535361308E-3</v>
          </cell>
          <cell r="FV92">
            <v>6.3785107876041065E-3</v>
          </cell>
          <cell r="FW92">
            <v>3.7338922252449945E-3</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row>
        <row r="93">
          <cell r="A93" t="str">
            <v>Erikson Nikola Tesla</v>
          </cell>
          <cell r="E93" t="e">
            <v>#DIV/0!</v>
          </cell>
          <cell r="F93" t="e">
            <v>#DIV/0!</v>
          </cell>
          <cell r="G93" t="e">
            <v>#DIV/0!</v>
          </cell>
          <cell r="H93" t="e">
            <v>#DIV/0!</v>
          </cell>
          <cell r="I93" t="e">
            <v>#DIV/0!</v>
          </cell>
          <cell r="J93" t="e">
            <v>#DIV/0!</v>
          </cell>
          <cell r="K93" t="e">
            <v>#DIV/0!</v>
          </cell>
          <cell r="L93" t="e">
            <v>#DIV/0!</v>
          </cell>
          <cell r="M93" t="e">
            <v>#DIV/0!</v>
          </cell>
          <cell r="N93" t="e">
            <v>#DIV/0!</v>
          </cell>
          <cell r="O93" t="e">
            <v>#DIV/0!</v>
          </cell>
          <cell r="P93">
            <v>6.2914264108138767</v>
          </cell>
          <cell r="Q93">
            <v>0</v>
          </cell>
          <cell r="R93">
            <v>0</v>
          </cell>
          <cell r="S93">
            <v>0</v>
          </cell>
          <cell r="T93">
            <v>0</v>
          </cell>
          <cell r="U93">
            <v>0</v>
          </cell>
          <cell r="V93">
            <v>0</v>
          </cell>
          <cell r="W93">
            <v>0</v>
          </cell>
          <cell r="X93">
            <v>0</v>
          </cell>
          <cell r="Y93">
            <v>1.6133121298024844</v>
          </cell>
          <cell r="Z93">
            <v>0</v>
          </cell>
          <cell r="AA93">
            <v>0.34732205063983285</v>
          </cell>
          <cell r="AB93">
            <v>0.11915794176269794</v>
          </cell>
          <cell r="AC93">
            <v>0</v>
          </cell>
          <cell r="AD93">
            <v>0</v>
          </cell>
          <cell r="AE93">
            <v>0.34438316614923126</v>
          </cell>
          <cell r="AF93">
            <v>5.2901212278095328E-2</v>
          </cell>
          <cell r="AG93">
            <v>0</v>
          </cell>
          <cell r="AH93">
            <v>0</v>
          </cell>
          <cell r="AI93">
            <v>0</v>
          </cell>
          <cell r="AJ93">
            <v>0.24124341889320933</v>
          </cell>
          <cell r="AK93">
            <v>0</v>
          </cell>
          <cell r="AL93">
            <v>0</v>
          </cell>
          <cell r="AM93">
            <v>2.2974499086221414E-2</v>
          </cell>
          <cell r="AN93">
            <v>0.31600371051250181</v>
          </cell>
          <cell r="AO93">
            <v>0</v>
          </cell>
          <cell r="AP93">
            <v>0</v>
          </cell>
          <cell r="AQ93">
            <v>0.38945034456720351</v>
          </cell>
          <cell r="AR93">
            <v>0.36672735630997472</v>
          </cell>
          <cell r="AS93">
            <v>5.4546067134823031E-2</v>
          </cell>
          <cell r="AT93">
            <v>7.7173153558986597E-4</v>
          </cell>
          <cell r="AU93">
            <v>0.47548603572181536</v>
          </cell>
          <cell r="AV93">
            <v>0.11861632931720155</v>
          </cell>
          <cell r="AW93">
            <v>0.84694857554218173</v>
          </cell>
          <cell r="AX93">
            <v>4.3844700232368479E-2</v>
          </cell>
          <cell r="AY93">
            <v>0</v>
          </cell>
          <cell r="AZ93">
            <v>8.2012641447829368E-2</v>
          </cell>
          <cell r="BA93">
            <v>0.12224222458103573</v>
          </cell>
          <cell r="BB93">
            <v>0.20030361287950868</v>
          </cell>
          <cell r="BC93">
            <v>3.2218327566336711E-3</v>
          </cell>
          <cell r="BD93">
            <v>5.5049244518293516E-2</v>
          </cell>
          <cell r="BE93">
            <v>0</v>
          </cell>
          <cell r="BF93">
            <v>3.9802717528082385E-2</v>
          </cell>
          <cell r="BG93">
            <v>0</v>
          </cell>
          <cell r="BH93">
            <v>0</v>
          </cell>
          <cell r="BI93">
            <v>6.566138824059535E-2</v>
          </cell>
          <cell r="BJ93">
            <v>3.0585633691124679E-2</v>
          </cell>
          <cell r="BK93">
            <v>5.1673621142152001E-2</v>
          </cell>
          <cell r="BL93">
            <v>0.25050475896536417</v>
          </cell>
          <cell r="BM93">
            <v>0.32978376794988884</v>
          </cell>
          <cell r="BN93">
            <v>0.10342079384262684</v>
          </cell>
          <cell r="BO93">
            <v>5.7349681475330301E-3</v>
          </cell>
          <cell r="BP93">
            <v>0.1318274431386624</v>
          </cell>
          <cell r="BQ93">
            <v>4.1001379491201743E-2</v>
          </cell>
          <cell r="BR93">
            <v>9.4642176476396139E-2</v>
          </cell>
          <cell r="BS93">
            <v>8.710481192207975E-2</v>
          </cell>
          <cell r="BT93">
            <v>4.2392027276739588E-2</v>
          </cell>
          <cell r="BU93">
            <v>5.8563994031029042E-2</v>
          </cell>
          <cell r="BV93">
            <v>3.3528157694306872E-2</v>
          </cell>
          <cell r="BW93">
            <v>3.8359968296313766E-2</v>
          </cell>
          <cell r="BX93">
            <v>0.14945910703861534</v>
          </cell>
          <cell r="BY93">
            <v>9.8377423542808512E-2</v>
          </cell>
          <cell r="BZ93">
            <v>2.2282523213911814E-2</v>
          </cell>
          <cell r="CA93">
            <v>7.3311506726089715E-2</v>
          </cell>
          <cell r="CB93">
            <v>1.4248680912183826E-2</v>
          </cell>
          <cell r="CC93">
            <v>4.4764354444577388E-2</v>
          </cell>
          <cell r="CD93">
            <v>1.4385091146649402E-2</v>
          </cell>
          <cell r="CE93">
            <v>2.9525793393014609E-2</v>
          </cell>
          <cell r="CF93">
            <v>6.1628959279549347E-4</v>
          </cell>
          <cell r="CG93">
            <v>3.3529834246145203E-2</v>
          </cell>
          <cell r="CH93">
            <v>4.9700130192169664E-2</v>
          </cell>
          <cell r="CI93">
            <v>8.4302763726347603E-3</v>
          </cell>
          <cell r="CJ93">
            <v>2.4975896744190251E-3</v>
          </cell>
          <cell r="CK93">
            <v>1.8423270703134539E-2</v>
          </cell>
          <cell r="CL93">
            <v>1.8634161924842827E-2</v>
          </cell>
          <cell r="CM93">
            <v>1.4991390927107676E-2</v>
          </cell>
          <cell r="CN93">
            <v>1.5522070818533084E-2</v>
          </cell>
          <cell r="CO93">
            <v>2.6041612433878397E-2</v>
          </cell>
          <cell r="CP93">
            <v>1.6420770333981389E-2</v>
          </cell>
          <cell r="CQ93">
            <v>1.2228851781439124E-2</v>
          </cell>
          <cell r="CR93">
            <v>2.8889770754798875E-2</v>
          </cell>
          <cell r="CS93">
            <v>7.6996244830845842E-2</v>
          </cell>
          <cell r="CT93">
            <v>3.5446751492752004E-3</v>
          </cell>
          <cell r="CU93">
            <v>1.5639800876940963E-2</v>
          </cell>
          <cell r="CV93">
            <v>1.5026213654351816E-2</v>
          </cell>
          <cell r="CW93">
            <v>1.9521284380391853E-2</v>
          </cell>
          <cell r="CX93">
            <v>2.6820048894397465E-2</v>
          </cell>
          <cell r="CY93">
            <v>2.2051568364537023E-2</v>
          </cell>
          <cell r="CZ93">
            <v>4.5085167497989028E-4</v>
          </cell>
          <cell r="DA93">
            <v>8.6930916364123447E-3</v>
          </cell>
          <cell r="DB93">
            <v>0</v>
          </cell>
          <cell r="DC93">
            <v>0</v>
          </cell>
          <cell r="DD93">
            <v>1.8525905747752726E-3</v>
          </cell>
          <cell r="DE93">
            <v>2.8362073959599846E-2</v>
          </cell>
          <cell r="DF93">
            <v>2.7316664031982872E-2</v>
          </cell>
          <cell r="DG93">
            <v>1.1927036680714617E-2</v>
          </cell>
          <cell r="DH93">
            <v>1.0432228406714796E-2</v>
          </cell>
          <cell r="DI93">
            <v>2.629510337604675E-2</v>
          </cell>
          <cell r="DJ93">
            <v>4.1827875716156729E-4</v>
          </cell>
          <cell r="DK93">
            <v>7.0710603598921735E-4</v>
          </cell>
          <cell r="DL93">
            <v>1.1812024714809482E-2</v>
          </cell>
          <cell r="DM93">
            <v>1.1333628773142633E-2</v>
          </cell>
          <cell r="DN93">
            <v>0</v>
          </cell>
          <cell r="DO93">
            <v>1.2172391598969027E-3</v>
          </cell>
          <cell r="DP93">
            <v>1.2874466454364809E-2</v>
          </cell>
          <cell r="DQ93">
            <v>0</v>
          </cell>
          <cell r="DR93">
            <v>0</v>
          </cell>
          <cell r="DS93">
            <v>1.449326878738896E-2</v>
          </cell>
          <cell r="DT93">
            <v>2.0746252875211348E-2</v>
          </cell>
          <cell r="DU93">
            <v>5.0348837550567113E-2</v>
          </cell>
          <cell r="DV93">
            <v>1.8965742938876051E-2</v>
          </cell>
          <cell r="DW93">
            <v>1.4805921796139857E-2</v>
          </cell>
          <cell r="DX93">
            <v>0</v>
          </cell>
          <cell r="DY93">
            <v>0</v>
          </cell>
          <cell r="DZ93">
            <v>1.6184340561372714E-2</v>
          </cell>
          <cell r="EA93">
            <v>3.1135771841948095E-5</v>
          </cell>
          <cell r="EB93">
            <v>2.0287804936058938E-2</v>
          </cell>
          <cell r="EC93">
            <v>3.6675667387225789E-4</v>
          </cell>
          <cell r="ED93">
            <v>1.7844920427055648E-2</v>
          </cell>
          <cell r="EE93">
            <v>7.3763928534155308E-3</v>
          </cell>
          <cell r="EF93">
            <v>1.4167275745481009E-2</v>
          </cell>
          <cell r="EG93">
            <v>2.0106379108547033E-3</v>
          </cell>
          <cell r="EH93">
            <v>4.187657372023328E-4</v>
          </cell>
          <cell r="EI93">
            <v>1.3418716688127233E-2</v>
          </cell>
          <cell r="EJ93">
            <v>2.8909277075561968E-5</v>
          </cell>
          <cell r="EK93">
            <v>2.9045091080536305E-5</v>
          </cell>
          <cell r="EL93">
            <v>2.8916541171547305E-5</v>
          </cell>
          <cell r="EM93">
            <v>1.6459182489001118E-3</v>
          </cell>
          <cell r="EN93">
            <v>3.8705533311736538E-5</v>
          </cell>
          <cell r="EO93">
            <v>3.9342749361233314E-5</v>
          </cell>
          <cell r="EP93">
            <v>4.4234757511520876E-4</v>
          </cell>
          <cell r="EQ93">
            <v>2.5068380162512123E-2</v>
          </cell>
          <cell r="ER93">
            <v>1.2795364116304213E-2</v>
          </cell>
          <cell r="ES93">
            <v>7.7004757839125686E-3</v>
          </cell>
          <cell r="ET93">
            <v>2.6090781171693193E-3</v>
          </cell>
          <cell r="EU93">
            <v>1.6133508895087689E-2</v>
          </cell>
          <cell r="EV93">
            <v>4.0402536873154343E-3</v>
          </cell>
          <cell r="EW93">
            <v>4.0691691550508706E-4</v>
          </cell>
          <cell r="EX93">
            <v>8.5363375426610199E-5</v>
          </cell>
          <cell r="EY93">
            <v>8.5916655778633282E-5</v>
          </cell>
          <cell r="EZ93">
            <v>8.6655442651099277E-5</v>
          </cell>
          <cell r="FA93">
            <v>2.6810408960542664E-2</v>
          </cell>
          <cell r="FB93">
            <v>5.6514953962299906E-2</v>
          </cell>
          <cell r="FC93">
            <v>2.3533093644794163E-3</v>
          </cell>
          <cell r="FD93">
            <v>1.7678667204896029E-2</v>
          </cell>
          <cell r="FE93">
            <v>8.3366691175041152E-5</v>
          </cell>
          <cell r="FF93">
            <v>1.4885282472341515E-2</v>
          </cell>
          <cell r="FG93">
            <v>3.0742414567968847E-3</v>
          </cell>
          <cell r="FH93">
            <v>2.2752260710080522E-2</v>
          </cell>
          <cell r="FI93">
            <v>8.140109729505808E-5</v>
          </cell>
          <cell r="FJ93">
            <v>3.967039517122776E-4</v>
          </cell>
          <cell r="FK93">
            <v>2.3898022288939891E-4</v>
          </cell>
          <cell r="FL93">
            <v>8.155018110171265E-5</v>
          </cell>
          <cell r="FM93">
            <v>7.1020593590546575E-4</v>
          </cell>
          <cell r="FN93">
            <v>1.0587777890186986E-2</v>
          </cell>
          <cell r="FO93">
            <v>9.7418500645854249E-4</v>
          </cell>
          <cell r="FP93">
            <v>4.6799730638419273E-2</v>
          </cell>
          <cell r="FQ93">
            <v>2.231352841875182E-4</v>
          </cell>
          <cell r="FR93">
            <v>9.8629879314441281E-5</v>
          </cell>
          <cell r="FS93">
            <v>1.193284569613134E-3</v>
          </cell>
          <cell r="FT93">
            <v>2.2856440483842472E-4</v>
          </cell>
          <cell r="FU93">
            <v>1.3183100623236677E-2</v>
          </cell>
          <cell r="FV93">
            <v>1.0461997232796068E-3</v>
          </cell>
          <cell r="FW93">
            <v>2.2737242259767175E-4</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row>
        <row r="94">
          <cell r="A94" t="str">
            <v>Hrvatski liječnički sindikat</v>
          </cell>
          <cell r="B94" t="e">
            <v>#REF!</v>
          </cell>
          <cell r="C94" t="str">
            <v/>
          </cell>
          <cell r="D94" t="str">
            <v/>
          </cell>
          <cell r="E94" t="e">
            <v>#DIV/0!</v>
          </cell>
          <cell r="F94" t="e">
            <v>#DIV/0!</v>
          </cell>
          <cell r="G94" t="e">
            <v>#DIV/0!</v>
          </cell>
          <cell r="H94" t="e">
            <v>#DIV/0!</v>
          </cell>
          <cell r="I94" t="e">
            <v>#DIV/0!</v>
          </cell>
          <cell r="J94" t="e">
            <v>#DIV/0!</v>
          </cell>
          <cell r="K94" t="e">
            <v>#DIV/0!</v>
          </cell>
          <cell r="L94" t="e">
            <v>#DIV/0!</v>
          </cell>
          <cell r="M94" t="e">
            <v>#DIV/0!</v>
          </cell>
          <cell r="N94" t="e">
            <v>#DIV/0!</v>
          </cell>
          <cell r="O94" t="e">
            <v>#DIV/0!</v>
          </cell>
          <cell r="P94" t="e">
            <v>#DIV/0!</v>
          </cell>
          <cell r="Q94" t="e">
            <v>#DIV/0!</v>
          </cell>
          <cell r="R94" t="e">
            <v>#DIV/0!</v>
          </cell>
          <cell r="S94" t="e">
            <v>#DIV/0!</v>
          </cell>
          <cell r="T94" t="e">
            <v>#DIV/0!</v>
          </cell>
          <cell r="U94" t="e">
            <v>#DIV/0!</v>
          </cell>
          <cell r="V94" t="e">
            <v>#DIV/0!</v>
          </cell>
          <cell r="W94" t="e">
            <v>#DIV/0!</v>
          </cell>
          <cell r="X94" t="e">
            <v>#DIV/0!</v>
          </cell>
          <cell r="Y94" t="e">
            <v>#DIV/0!</v>
          </cell>
          <cell r="Z94" t="e">
            <v>#DIV/0!</v>
          </cell>
          <cell r="AA94" t="e">
            <v>#DIV/0!</v>
          </cell>
          <cell r="AB94" t="e">
            <v>#DIV/0!</v>
          </cell>
          <cell r="AC94" t="e">
            <v>#DIV/0!</v>
          </cell>
          <cell r="AD94" t="e">
            <v>#DIV/0!</v>
          </cell>
          <cell r="AE94" t="e">
            <v>#DIV/0!</v>
          </cell>
          <cell r="AF94" t="e">
            <v>#DIV/0!</v>
          </cell>
          <cell r="AG94" t="e">
            <v>#DIV/0!</v>
          </cell>
          <cell r="AH94" t="e">
            <v>#DIV/0!</v>
          </cell>
          <cell r="AI94">
            <v>0</v>
          </cell>
          <cell r="AJ94">
            <v>0</v>
          </cell>
          <cell r="AK94">
            <v>0</v>
          </cell>
          <cell r="AL94">
            <v>0</v>
          </cell>
          <cell r="AM94">
            <v>1.3627395818831512E-2</v>
          </cell>
          <cell r="AN94">
            <v>0</v>
          </cell>
          <cell r="AO94">
            <v>0</v>
          </cell>
          <cell r="AP94">
            <v>0</v>
          </cell>
          <cell r="AQ94">
            <v>0</v>
          </cell>
          <cell r="AR94">
            <v>0.32997207158459307</v>
          </cell>
          <cell r="AS94">
            <v>0.368846031920606</v>
          </cell>
          <cell r="AT94">
            <v>0.2185894106309601</v>
          </cell>
          <cell r="AU94">
            <v>0</v>
          </cell>
          <cell r="AV94">
            <v>0</v>
          </cell>
          <cell r="AW94">
            <v>0</v>
          </cell>
          <cell r="AX94">
            <v>0</v>
          </cell>
          <cell r="AY94">
            <v>0</v>
          </cell>
          <cell r="AZ94">
            <v>0</v>
          </cell>
          <cell r="BA94">
            <v>3.6845426454783489E-2</v>
          </cell>
          <cell r="BB94">
            <v>0</v>
          </cell>
          <cell r="BC94">
            <v>0</v>
          </cell>
          <cell r="BD94">
            <v>0.20538351103245792</v>
          </cell>
          <cell r="BE94">
            <v>0.45617294414603399</v>
          </cell>
          <cell r="BF94">
            <v>3.3582177918146695E-3</v>
          </cell>
          <cell r="BG94">
            <v>0</v>
          </cell>
          <cell r="BH94">
            <v>8.6376158591486799E-2</v>
          </cell>
          <cell r="BI94">
            <v>0</v>
          </cell>
          <cell r="BJ94">
            <v>0.11553435530431391</v>
          </cell>
          <cell r="BK94">
            <v>0.11218449549709462</v>
          </cell>
          <cell r="BL94">
            <v>0.16661044205818704</v>
          </cell>
          <cell r="BM94">
            <v>6.8516048553860107E-2</v>
          </cell>
          <cell r="BN94">
            <v>0.15584757628081203</v>
          </cell>
          <cell r="BO94">
            <v>0</v>
          </cell>
          <cell r="BP94">
            <v>0</v>
          </cell>
          <cell r="BQ94">
            <v>0</v>
          </cell>
          <cell r="BR94">
            <v>0</v>
          </cell>
          <cell r="BS94">
            <v>3.8016502577025497E-2</v>
          </cell>
          <cell r="BT94">
            <v>0</v>
          </cell>
          <cell r="BU94">
            <v>0</v>
          </cell>
          <cell r="BV94">
            <v>0.13329961449521599</v>
          </cell>
          <cell r="BW94">
            <v>0.12168939460851531</v>
          </cell>
          <cell r="BX94">
            <v>0.12327823568015445</v>
          </cell>
          <cell r="BY94">
            <v>0.13868545166053167</v>
          </cell>
          <cell r="BZ94">
            <v>0</v>
          </cell>
          <cell r="CA94">
            <v>0</v>
          </cell>
          <cell r="CB94">
            <v>2.5336476274537265E-2</v>
          </cell>
          <cell r="CC94">
            <v>0</v>
          </cell>
          <cell r="CD94">
            <v>0</v>
          </cell>
          <cell r="CE94">
            <v>0</v>
          </cell>
          <cell r="CF94">
            <v>1.5800292768364795E-3</v>
          </cell>
          <cell r="CG94">
            <v>0</v>
          </cell>
          <cell r="CH94">
            <v>0.25507986346703632</v>
          </cell>
          <cell r="CI94">
            <v>6.7365292482684358E-2</v>
          </cell>
          <cell r="CJ94">
            <v>8.8360478263894163E-2</v>
          </cell>
          <cell r="CK94">
            <v>4.909543538923325E-2</v>
          </cell>
          <cell r="CL94">
            <v>5.3695066324008171E-3</v>
          </cell>
          <cell r="CM94">
            <v>0</v>
          </cell>
          <cell r="CN94">
            <v>4.9306445454361081E-2</v>
          </cell>
          <cell r="CO94">
            <v>0</v>
          </cell>
          <cell r="CP94">
            <v>0</v>
          </cell>
          <cell r="CQ94">
            <v>1.2049210224038353E-2</v>
          </cell>
          <cell r="CR94">
            <v>0</v>
          </cell>
          <cell r="CS94">
            <v>6.3908673449101713E-2</v>
          </cell>
          <cell r="CT94">
            <v>2.1433798730214223E-2</v>
          </cell>
          <cell r="CU94">
            <v>7.6896103991634032E-2</v>
          </cell>
          <cell r="CV94">
            <v>6.4823256577722449E-2</v>
          </cell>
          <cell r="CW94">
            <v>0</v>
          </cell>
          <cell r="CX94">
            <v>2.7266975633297233E-2</v>
          </cell>
          <cell r="CY94">
            <v>0</v>
          </cell>
          <cell r="CZ94">
            <v>3.1418230287291119E-4</v>
          </cell>
          <cell r="DA94">
            <v>8.1993444312966381E-3</v>
          </cell>
          <cell r="DB94">
            <v>1.6045211774200551E-2</v>
          </cell>
          <cell r="DC94">
            <v>2.3193468242300095E-2</v>
          </cell>
          <cell r="DD94">
            <v>2.7561655400138142E-2</v>
          </cell>
          <cell r="DE94">
            <v>0</v>
          </cell>
          <cell r="DF94">
            <v>2.8207909841669959E-2</v>
          </cell>
          <cell r="DG94">
            <v>3.3429088241169265E-3</v>
          </cell>
          <cell r="DH94">
            <v>6.5337482226201907E-2</v>
          </cell>
          <cell r="DI94">
            <v>1.9702947785232372E-3</v>
          </cell>
          <cell r="DJ94">
            <v>1.5030926649166627E-4</v>
          </cell>
          <cell r="DK94">
            <v>0</v>
          </cell>
          <cell r="DL94">
            <v>3.2734764591531636E-2</v>
          </cell>
          <cell r="DM94">
            <v>0</v>
          </cell>
          <cell r="DN94">
            <v>3.5046799537290847E-2</v>
          </cell>
          <cell r="DO94">
            <v>2.3661443820475178E-2</v>
          </cell>
          <cell r="DP94">
            <v>2.8282439936934838E-2</v>
          </cell>
          <cell r="DQ94">
            <v>4.6341582653761842E-2</v>
          </cell>
          <cell r="DR94">
            <v>4.2814908608395166E-2</v>
          </cell>
          <cell r="DS94">
            <v>3.2703714899824203E-2</v>
          </cell>
          <cell r="DT94">
            <v>7.5822019344395808E-2</v>
          </cell>
          <cell r="DU94">
            <v>4.2603088053335209E-2</v>
          </cell>
          <cell r="DV94">
            <v>1.3015228329965567E-2</v>
          </cell>
          <cell r="DW94">
            <v>1.6191844253250879E-2</v>
          </cell>
          <cell r="DX94">
            <v>1.4515952509440893E-5</v>
          </cell>
          <cell r="DY94">
            <v>0</v>
          </cell>
          <cell r="DZ94">
            <v>2.0846653457739749E-2</v>
          </cell>
          <cell r="EA94">
            <v>3.6162562657627267E-2</v>
          </cell>
          <cell r="EB94">
            <v>1.136170863859748E-2</v>
          </cell>
          <cell r="EC94">
            <v>1.5085793626579755E-2</v>
          </cell>
          <cell r="ED94">
            <v>0</v>
          </cell>
          <cell r="EE94">
            <v>2.2567784450842274E-3</v>
          </cell>
          <cell r="EF94">
            <v>6.8070074336700065E-2</v>
          </cell>
          <cell r="EG94">
            <v>2.8420574547283473E-3</v>
          </cell>
          <cell r="EH94">
            <v>6.139942781437608E-3</v>
          </cell>
          <cell r="EI94">
            <v>3.8093694235815452E-3</v>
          </cell>
          <cell r="EJ94">
            <v>1.1240179253344594E-4</v>
          </cell>
          <cell r="EK94">
            <v>3.6519624271762765E-3</v>
          </cell>
          <cell r="EL94">
            <v>1.1232022012860294E-4</v>
          </cell>
          <cell r="EM94">
            <v>4.7492275856699413E-3</v>
          </cell>
          <cell r="EN94">
            <v>1.1323398011373208E-2</v>
          </cell>
          <cell r="EO94">
            <v>3.7865661390189162E-4</v>
          </cell>
          <cell r="EP94">
            <v>1.8292481012657184E-2</v>
          </cell>
          <cell r="EQ94">
            <v>1.3031776201549768E-2</v>
          </cell>
          <cell r="ER94">
            <v>3.5049062599767693E-2</v>
          </cell>
          <cell r="ES94">
            <v>5.3064442495115854E-3</v>
          </cell>
          <cell r="ET94">
            <v>2.2797977834440278E-2</v>
          </cell>
          <cell r="EU94">
            <v>2.4157281667802513E-3</v>
          </cell>
          <cell r="EV94">
            <v>1.1029352348970289E-2</v>
          </cell>
          <cell r="EW94">
            <v>3.2538772702205673E-3</v>
          </cell>
          <cell r="EX94">
            <v>2.0733771589551164E-3</v>
          </cell>
          <cell r="EY94">
            <v>4.6013097759361619E-4</v>
          </cell>
          <cell r="EZ94">
            <v>3.3462358657322501E-3</v>
          </cell>
          <cell r="FA94">
            <v>5.1398157208320623E-3</v>
          </cell>
          <cell r="FB94">
            <v>3.4740498819460738E-3</v>
          </cell>
          <cell r="FC94">
            <v>6.5599426152636144E-3</v>
          </cell>
          <cell r="FD94">
            <v>7.2071601784155961E-2</v>
          </cell>
          <cell r="FE94">
            <v>4.0461591513953299E-4</v>
          </cell>
          <cell r="FF94">
            <v>4.5220323630393647E-3</v>
          </cell>
          <cell r="FG94">
            <v>4.161272856406717E-3</v>
          </cell>
          <cell r="FH94">
            <v>4.9483922895284785E-4</v>
          </cell>
          <cell r="FI94">
            <v>1.7143561699117318E-2</v>
          </cell>
          <cell r="FJ94">
            <v>3.3958095914730868E-2</v>
          </cell>
          <cell r="FK94">
            <v>5.3838773303406409E-4</v>
          </cell>
          <cell r="FL94">
            <v>9.090446351678964E-3</v>
          </cell>
          <cell r="FM94">
            <v>3.45427400472407E-2</v>
          </cell>
          <cell r="FN94">
            <v>2.3205318640098661E-2</v>
          </cell>
          <cell r="FO94">
            <v>3.267568670740631E-2</v>
          </cell>
          <cell r="FP94">
            <v>3.5939600518646711E-2</v>
          </cell>
          <cell r="FQ94">
            <v>1.9272733691417469E-2</v>
          </cell>
          <cell r="FR94">
            <v>4.2910830477997375E-3</v>
          </cell>
          <cell r="FS94">
            <v>2.6594657458545484E-2</v>
          </cell>
          <cell r="FT94">
            <v>8.1550567447576921E-3</v>
          </cell>
          <cell r="FU94">
            <v>2.6064267403199656E-2</v>
          </cell>
          <cell r="FV94">
            <v>1.789501084182802E-2</v>
          </cell>
          <cell r="FW94">
            <v>4.360494330798968E-4</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row>
        <row r="95">
          <cell r="A95" t="str">
            <v>Sindikat pomoraca Hrvatske</v>
          </cell>
          <cell r="B95" t="e">
            <v>#REF!</v>
          </cell>
          <cell r="C95" t="e">
            <v>#REF!</v>
          </cell>
          <cell r="D95" t="str">
            <v/>
          </cell>
          <cell r="E95" t="e">
            <v>#DIV/0!</v>
          </cell>
          <cell r="F95" t="e">
            <v>#DIV/0!</v>
          </cell>
          <cell r="G95" t="e">
            <v>#DIV/0!</v>
          </cell>
          <cell r="H95" t="e">
            <v>#DIV/0!</v>
          </cell>
          <cell r="I95" t="e">
            <v>#DIV/0!</v>
          </cell>
          <cell r="J95" t="e">
            <v>#DIV/0!</v>
          </cell>
          <cell r="K95" t="e">
            <v>#DIV/0!</v>
          </cell>
          <cell r="L95" t="e">
            <v>#DIV/0!</v>
          </cell>
          <cell r="M95" t="e">
            <v>#DIV/0!</v>
          </cell>
          <cell r="N95" t="e">
            <v>#DIV/0!</v>
          </cell>
          <cell r="O95" t="e">
            <v>#DIV/0!</v>
          </cell>
          <cell r="P95" t="e">
            <v>#DIV/0!</v>
          </cell>
          <cell r="Q95" t="e">
            <v>#DIV/0!</v>
          </cell>
          <cell r="R95" t="e">
            <v>#DIV/0!</v>
          </cell>
          <cell r="S95" t="e">
            <v>#DIV/0!</v>
          </cell>
          <cell r="T95" t="e">
            <v>#DIV/0!</v>
          </cell>
          <cell r="U95" t="e">
            <v>#DIV/0!</v>
          </cell>
          <cell r="V95" t="e">
            <v>#DIV/0!</v>
          </cell>
          <cell r="W95" t="e">
            <v>#DIV/0!</v>
          </cell>
          <cell r="X95" t="e">
            <v>#DIV/0!</v>
          </cell>
          <cell r="Y95" t="e">
            <v>#DIV/0!</v>
          </cell>
          <cell r="Z95" t="e">
            <v>#DIV/0!</v>
          </cell>
          <cell r="AA95" t="e">
            <v>#DIV/0!</v>
          </cell>
          <cell r="AB95" t="e">
            <v>#DIV/0!</v>
          </cell>
          <cell r="AC95" t="e">
            <v>#DIV/0!</v>
          </cell>
          <cell r="AD95" t="e">
            <v>#DIV/0!</v>
          </cell>
          <cell r="AE95" t="e">
            <v>#DIV/0!</v>
          </cell>
          <cell r="AF95" t="e">
            <v>#DIV/0!</v>
          </cell>
          <cell r="AG95" t="e">
            <v>#DIV/0!</v>
          </cell>
          <cell r="AH95" t="e">
            <v>#DIV/0!</v>
          </cell>
          <cell r="AI95" t="e">
            <v>#DIV/0!</v>
          </cell>
          <cell r="AJ95" t="e">
            <v>#DIV/0!</v>
          </cell>
          <cell r="AK95" t="e">
            <v>#DIV/0!</v>
          </cell>
          <cell r="AL95" t="e">
            <v>#DIV/0!</v>
          </cell>
          <cell r="AM95" t="e">
            <v>#DIV/0!</v>
          </cell>
          <cell r="AN95" t="e">
            <v>#DIV/0!</v>
          </cell>
          <cell r="AO95" t="e">
            <v>#DIV/0!</v>
          </cell>
          <cell r="AP95" t="e">
            <v>#DIV/0!</v>
          </cell>
          <cell r="AQ95" t="e">
            <v>#DIV/0!</v>
          </cell>
          <cell r="AR95" t="e">
            <v>#DIV/0!</v>
          </cell>
          <cell r="AS95" t="e">
            <v>#DIV/0!</v>
          </cell>
          <cell r="AT95" t="e">
            <v>#DIV/0!</v>
          </cell>
          <cell r="AU95" t="e">
            <v>#DIV/0!</v>
          </cell>
          <cell r="AV95" t="e">
            <v>#DIV/0!</v>
          </cell>
          <cell r="AW95" t="e">
            <v>#DIV/0!</v>
          </cell>
          <cell r="AX95" t="e">
            <v>#DIV/0!</v>
          </cell>
          <cell r="AY95" t="e">
            <v>#DIV/0!</v>
          </cell>
          <cell r="AZ95" t="e">
            <v>#DIV/0!</v>
          </cell>
          <cell r="BA95" t="e">
            <v>#DIV/0!</v>
          </cell>
          <cell r="BB95" t="e">
            <v>#DIV/0!</v>
          </cell>
          <cell r="BC95" t="e">
            <v>#DIV/0!</v>
          </cell>
          <cell r="BD95" t="e">
            <v>#DIV/0!</v>
          </cell>
          <cell r="BE95" t="e">
            <v>#DIV/0!</v>
          </cell>
          <cell r="BF95" t="e">
            <v>#DIV/0!</v>
          </cell>
          <cell r="BG95" t="e">
            <v>#DIV/0!</v>
          </cell>
          <cell r="BH95" t="e">
            <v>#DIV/0!</v>
          </cell>
          <cell r="BI95">
            <v>0</v>
          </cell>
          <cell r="BJ95">
            <v>0</v>
          </cell>
          <cell r="BK95">
            <v>0</v>
          </cell>
          <cell r="BL95">
            <v>6.8831045114069567E-2</v>
          </cell>
          <cell r="BM95">
            <v>0</v>
          </cell>
          <cell r="BN95">
            <v>0</v>
          </cell>
          <cell r="BO95">
            <v>0.78032097209693163</v>
          </cell>
          <cell r="BP95">
            <v>0</v>
          </cell>
          <cell r="BQ95">
            <v>0</v>
          </cell>
          <cell r="BR95">
            <v>0</v>
          </cell>
          <cell r="BS95">
            <v>0</v>
          </cell>
          <cell r="BT95">
            <v>0.73174568449125443</v>
          </cell>
          <cell r="BU95">
            <v>0.50434132216821459</v>
          </cell>
          <cell r="BV95">
            <v>0</v>
          </cell>
          <cell r="BW95">
            <v>0</v>
          </cell>
          <cell r="BX95">
            <v>0.8141406816855925</v>
          </cell>
          <cell r="BY95">
            <v>2.4874759794011884E-2</v>
          </cell>
          <cell r="BZ95">
            <v>0.17203863337616188</v>
          </cell>
          <cell r="CA95">
            <v>0.10780760804295715</v>
          </cell>
          <cell r="CB95">
            <v>0.1484156538522578</v>
          </cell>
          <cell r="CC95">
            <v>0</v>
          </cell>
          <cell r="CD95">
            <v>0</v>
          </cell>
          <cell r="CE95">
            <v>0</v>
          </cell>
          <cell r="CF95">
            <v>0</v>
          </cell>
          <cell r="CG95">
            <v>0</v>
          </cell>
          <cell r="CH95">
            <v>0</v>
          </cell>
          <cell r="CI95">
            <v>0</v>
          </cell>
          <cell r="CJ95">
            <v>0.1262066547666984</v>
          </cell>
          <cell r="CK95">
            <v>0.12235692841327792</v>
          </cell>
          <cell r="CL95">
            <v>0.179641020174234</v>
          </cell>
          <cell r="CM95">
            <v>0</v>
          </cell>
          <cell r="CN95">
            <v>0</v>
          </cell>
          <cell r="CO95">
            <v>0.18725611175366619</v>
          </cell>
          <cell r="CP95">
            <v>0</v>
          </cell>
          <cell r="CQ95">
            <v>0</v>
          </cell>
          <cell r="CR95">
            <v>0</v>
          </cell>
          <cell r="CS95">
            <v>0</v>
          </cell>
          <cell r="CT95">
            <v>0</v>
          </cell>
          <cell r="CU95">
            <v>0</v>
          </cell>
          <cell r="CV95">
            <v>3.8193527406849156E-3</v>
          </cell>
          <cell r="CW95">
            <v>0</v>
          </cell>
          <cell r="CX95">
            <v>0</v>
          </cell>
          <cell r="CY95">
            <v>0.20551797545023659</v>
          </cell>
          <cell r="CZ95">
            <v>5.0097980637887264E-2</v>
          </cell>
          <cell r="DA95">
            <v>0</v>
          </cell>
          <cell r="DB95">
            <v>0</v>
          </cell>
          <cell r="DC95">
            <v>0</v>
          </cell>
          <cell r="DD95">
            <v>0</v>
          </cell>
          <cell r="DE95">
            <v>0</v>
          </cell>
          <cell r="DF95">
            <v>0.106054030314474</v>
          </cell>
          <cell r="DG95">
            <v>0</v>
          </cell>
          <cell r="DH95">
            <v>0</v>
          </cell>
          <cell r="DI95">
            <v>0</v>
          </cell>
          <cell r="DJ95">
            <v>0</v>
          </cell>
          <cell r="DK95">
            <v>0</v>
          </cell>
          <cell r="DL95">
            <v>0</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v>
          </cell>
          <cell r="FQ95">
            <v>0</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row>
        <row r="96">
          <cell r="A96" t="str">
            <v>Novinar</v>
          </cell>
          <cell r="M96" t="e">
            <v>#DIV/0!</v>
          </cell>
          <cell r="N96" t="e">
            <v>#DIV/0!</v>
          </cell>
          <cell r="O96" t="e">
            <v>#DIV/0!</v>
          </cell>
          <cell r="P96" t="e">
            <v>#DIV/0!</v>
          </cell>
          <cell r="Q96" t="e">
            <v>#DIV/0!</v>
          </cell>
          <cell r="R96" t="e">
            <v>#DIV/0!</v>
          </cell>
          <cell r="S96" t="e">
            <v>#DIV/0!</v>
          </cell>
          <cell r="T96" t="e">
            <v>#DIV/0!</v>
          </cell>
          <cell r="U96" t="e">
            <v>#DIV/0!</v>
          </cell>
          <cell r="V96" t="e">
            <v>#DIV/0!</v>
          </cell>
          <cell r="W96" t="e">
            <v>#DIV/0!</v>
          </cell>
          <cell r="X96" t="e">
            <v>#DIV/0!</v>
          </cell>
          <cell r="Y96" t="e">
            <v>#DIV/0!</v>
          </cell>
          <cell r="Z96" t="e">
            <v>#DIV/0!</v>
          </cell>
          <cell r="AA96" t="e">
            <v>#DIV/0!</v>
          </cell>
          <cell r="AB96">
            <v>4.1378546935972311</v>
          </cell>
          <cell r="AC96">
            <v>0</v>
          </cell>
          <cell r="AD96">
            <v>0</v>
          </cell>
          <cell r="AE96">
            <v>0</v>
          </cell>
          <cell r="AF96">
            <v>0</v>
          </cell>
          <cell r="AG96">
            <v>0.29347051414151587</v>
          </cell>
          <cell r="AH96">
            <v>0</v>
          </cell>
          <cell r="AI96">
            <v>8.2806953680812569E-4</v>
          </cell>
          <cell r="AJ96">
            <v>0</v>
          </cell>
          <cell r="AK96">
            <v>0.14479227087274701</v>
          </cell>
          <cell r="AL96">
            <v>2.0814842543846954E-2</v>
          </cell>
          <cell r="AM96">
            <v>1.8759185644890059E-2</v>
          </cell>
          <cell r="AN96">
            <v>0.17339921450336443</v>
          </cell>
          <cell r="AO96">
            <v>0.14040515155967009</v>
          </cell>
          <cell r="AP96">
            <v>0</v>
          </cell>
          <cell r="AQ96">
            <v>2.8301239324217003E-2</v>
          </cell>
          <cell r="AR96">
            <v>0.1087571160049271</v>
          </cell>
          <cell r="AS96">
            <v>3.8718570200639638E-2</v>
          </cell>
          <cell r="AT96">
            <v>0</v>
          </cell>
          <cell r="AU96">
            <v>6.7972647806522665E-2</v>
          </cell>
          <cell r="AV96">
            <v>9.6788709040955004E-2</v>
          </cell>
          <cell r="AW96">
            <v>0</v>
          </cell>
          <cell r="AX96">
            <v>8.0416014525570775E-2</v>
          </cell>
          <cell r="AY96">
            <v>0</v>
          </cell>
          <cell r="AZ96">
            <v>1.4446386477595359E-2</v>
          </cell>
          <cell r="BA96">
            <v>0.43589888150428752</v>
          </cell>
          <cell r="BB96">
            <v>4.3223204453759205E-2</v>
          </cell>
          <cell r="BC96">
            <v>0</v>
          </cell>
          <cell r="BD96">
            <v>4.1200101607056408E-2</v>
          </cell>
          <cell r="BE96">
            <v>4.6095739090037925E-2</v>
          </cell>
          <cell r="BF96">
            <v>5.0246265320714377E-2</v>
          </cell>
          <cell r="BG96">
            <v>0</v>
          </cell>
          <cell r="BH96">
            <v>0</v>
          </cell>
          <cell r="BI96">
            <v>0.10928279630012663</v>
          </cell>
          <cell r="BJ96">
            <v>0</v>
          </cell>
          <cell r="BK96">
            <v>0</v>
          </cell>
          <cell r="BL96">
            <v>0.21073652142718663</v>
          </cell>
          <cell r="BM96">
            <v>0.16495493591499683</v>
          </cell>
          <cell r="BN96">
            <v>0</v>
          </cell>
          <cell r="BO96">
            <v>7.5306871280200555E-2</v>
          </cell>
          <cell r="BP96">
            <v>4.9282723972206781E-2</v>
          </cell>
          <cell r="BQ96">
            <v>2.674290863878712E-2</v>
          </cell>
          <cell r="BR96">
            <v>1.7137874766251924E-2</v>
          </cell>
          <cell r="BS96">
            <v>0</v>
          </cell>
          <cell r="BT96">
            <v>3.8786362363390225E-2</v>
          </cell>
          <cell r="BU96">
            <v>4.6046287895633461E-2</v>
          </cell>
          <cell r="BV96">
            <v>8.9548176886416975E-2</v>
          </cell>
          <cell r="BW96">
            <v>4.1570688098629224E-2</v>
          </cell>
          <cell r="BX96">
            <v>8.7920719943727813E-2</v>
          </cell>
          <cell r="BY96">
            <v>1.9981660004495905E-2</v>
          </cell>
          <cell r="BZ96">
            <v>5.4256933281628492E-2</v>
          </cell>
          <cell r="CA96">
            <v>5.3484276546468458E-2</v>
          </cell>
          <cell r="CB96">
            <v>4.5241750684642645E-2</v>
          </cell>
          <cell r="CC96">
            <v>0</v>
          </cell>
          <cell r="CD96">
            <v>4.2444254164398084E-3</v>
          </cell>
          <cell r="CE96">
            <v>0</v>
          </cell>
          <cell r="CF96">
            <v>4.7807410029888822E-2</v>
          </cell>
          <cell r="CG96">
            <v>5.8824353415214158E-2</v>
          </cell>
          <cell r="CH96">
            <v>0</v>
          </cell>
          <cell r="CI96">
            <v>7.1882502897616815E-2</v>
          </cell>
          <cell r="CJ96">
            <v>4.673066609220216E-2</v>
          </cell>
          <cell r="CK96">
            <v>2.4312674925639245E-3</v>
          </cell>
          <cell r="CL96">
            <v>3.8770841612198116E-3</v>
          </cell>
          <cell r="CM96">
            <v>4.1130521078618268E-2</v>
          </cell>
          <cell r="CN96">
            <v>1.693584904256137E-2</v>
          </cell>
          <cell r="CO96">
            <v>4.4923636746864094E-2</v>
          </cell>
          <cell r="CP96">
            <v>6.7254255463323103E-3</v>
          </cell>
          <cell r="CQ96">
            <v>3.8915679546946995E-3</v>
          </cell>
          <cell r="CR96">
            <v>1.3024708655381091E-2</v>
          </cell>
          <cell r="CS96">
            <v>6.2981516008125682E-2</v>
          </cell>
          <cell r="CT96">
            <v>6.4712205510135026E-2</v>
          </cell>
          <cell r="CU96">
            <v>6.0892287974077308E-2</v>
          </cell>
          <cell r="CV96">
            <v>0.10747057605196836</v>
          </cell>
          <cell r="CW96">
            <v>4.7037142721745882E-2</v>
          </cell>
          <cell r="CX96">
            <v>3.280227400571796E-2</v>
          </cell>
          <cell r="CY96">
            <v>2.8826644870404983E-2</v>
          </cell>
          <cell r="CZ96">
            <v>2.035140763101129E-2</v>
          </cell>
          <cell r="DA96">
            <v>1.1815673668486265E-2</v>
          </cell>
          <cell r="DB96">
            <v>0</v>
          </cell>
          <cell r="DC96">
            <v>1.692244910719453E-2</v>
          </cell>
          <cell r="DD96">
            <v>2.2001753998230348E-2</v>
          </cell>
          <cell r="DE96">
            <v>1.9011773055622289E-3</v>
          </cell>
          <cell r="DF96">
            <v>1.3570473259743653E-2</v>
          </cell>
          <cell r="DG96">
            <v>6.3789324698749483E-2</v>
          </cell>
          <cell r="DH96">
            <v>7.622850635764869E-2</v>
          </cell>
          <cell r="DI96">
            <v>6.3126302050235741E-3</v>
          </cell>
          <cell r="DJ96">
            <v>6.4138039932291613E-2</v>
          </cell>
          <cell r="DK96">
            <v>9.097526183400706E-3</v>
          </cell>
          <cell r="DL96">
            <v>2.1924731085223192E-2</v>
          </cell>
          <cell r="DM96">
            <v>1.3924196357764271E-2</v>
          </cell>
          <cell r="DN96">
            <v>2.0749698009269568E-2</v>
          </cell>
          <cell r="DO96">
            <v>3.1034421847286203E-2</v>
          </cell>
          <cell r="DP96">
            <v>7.9143150091171596E-4</v>
          </cell>
          <cell r="DQ96">
            <v>1.804892234884254E-2</v>
          </cell>
          <cell r="DR96">
            <v>0</v>
          </cell>
          <cell r="DS96">
            <v>2.9106554758651506E-2</v>
          </cell>
          <cell r="DT96">
            <v>3.2819679974258199E-2</v>
          </cell>
          <cell r="DU96">
            <v>9.0274088870247651E-3</v>
          </cell>
          <cell r="DV96">
            <v>1.1233308942673503E-2</v>
          </cell>
          <cell r="DW96">
            <v>8.4264382098863267E-3</v>
          </cell>
          <cell r="DX96">
            <v>2.1814709428491154E-2</v>
          </cell>
          <cell r="DY96">
            <v>4.9966840344664093E-3</v>
          </cell>
          <cell r="DZ96">
            <v>2.0716295843283719E-3</v>
          </cell>
          <cell r="EA96">
            <v>0</v>
          </cell>
          <cell r="EB96">
            <v>0</v>
          </cell>
          <cell r="EC96">
            <v>6.65756204550384E-3</v>
          </cell>
          <cell r="ED96">
            <v>2.5356966123941383E-2</v>
          </cell>
          <cell r="EE96">
            <v>2.0622482571925897E-3</v>
          </cell>
          <cell r="EF96">
            <v>5.5740288838162753E-2</v>
          </cell>
          <cell r="EG96">
            <v>5.5227626198731186E-3</v>
          </cell>
          <cell r="EH96">
            <v>1.344795271053372E-2</v>
          </cell>
          <cell r="EI96">
            <v>7.3171908429322217E-3</v>
          </cell>
          <cell r="EJ96">
            <v>4.1392692860583356E-2</v>
          </cell>
          <cell r="EK96">
            <v>1.4355881144260379E-2</v>
          </cell>
          <cell r="EL96">
            <v>9.0081519840833103E-3</v>
          </cell>
          <cell r="EM96">
            <v>2.0422291261880434E-4</v>
          </cell>
          <cell r="EN96">
            <v>1.0440350970795664E-3</v>
          </cell>
          <cell r="EO96">
            <v>2.3296450631097082E-4</v>
          </cell>
          <cell r="EP96">
            <v>4.5147177688580672E-3</v>
          </cell>
          <cell r="EQ96">
            <v>1.3051166021486595E-2</v>
          </cell>
          <cell r="ER96">
            <v>6.4385245741875822E-3</v>
          </cell>
          <cell r="ES96">
            <v>8.4532395669021914E-3</v>
          </cell>
          <cell r="ET96">
            <v>1.0851532126117311E-3</v>
          </cell>
          <cell r="EU96">
            <v>2.9711834941798181E-2</v>
          </cell>
          <cell r="EV96">
            <v>2.9219426911473588E-4</v>
          </cell>
          <cell r="EW96">
            <v>6.4058917011654863E-3</v>
          </cell>
          <cell r="EX96">
            <v>1.4182926805657149E-2</v>
          </cell>
          <cell r="EY96">
            <v>1.4254358999948698E-2</v>
          </cell>
          <cell r="EZ96">
            <v>2.8906551094778926E-4</v>
          </cell>
          <cell r="FA96">
            <v>6.5946982792779362E-3</v>
          </cell>
          <cell r="FB96">
            <v>1.4664483515938842E-3</v>
          </cell>
          <cell r="FC96">
            <v>1.0296078560685068E-2</v>
          </cell>
          <cell r="FD96">
            <v>3.7690897049686464E-2</v>
          </cell>
          <cell r="FE96">
            <v>2.2146159464944672E-2</v>
          </cell>
          <cell r="FF96">
            <v>5.7339230817332158E-3</v>
          </cell>
          <cell r="FG96">
            <v>1.008597039551022E-2</v>
          </cell>
          <cell r="FH96">
            <v>4.9862880106163086E-4</v>
          </cell>
          <cell r="FI96">
            <v>1.4448172744823478E-2</v>
          </cell>
          <cell r="FJ96">
            <v>2.0617346685115915E-3</v>
          </cell>
          <cell r="FK96">
            <v>9.5638236063447376E-4</v>
          </cell>
          <cell r="FL96">
            <v>2.963064582002575E-4</v>
          </cell>
          <cell r="FM96">
            <v>1.8775899163346522E-2</v>
          </cell>
          <cell r="FN96">
            <v>8.8859627802801919E-4</v>
          </cell>
          <cell r="FO96">
            <v>2.4850133979689527E-2</v>
          </cell>
          <cell r="FP96">
            <v>2.2920610121847162E-2</v>
          </cell>
          <cell r="FQ96">
            <v>7.4380386910493706E-3</v>
          </cell>
          <cell r="FR96">
            <v>1.9746735655576986E-2</v>
          </cell>
          <cell r="FS96">
            <v>7.555327633320153E-3</v>
          </cell>
          <cell r="FT96">
            <v>2.7046037434611702E-4</v>
          </cell>
          <cell r="FU96">
            <v>5.6409687329168389E-3</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row>
        <row r="97">
          <cell r="A97" t="str">
            <v>ZDMF HEP grupe</v>
          </cell>
          <cell r="T97" t="e">
            <v>#DIV/0!</v>
          </cell>
          <cell r="U97" t="e">
            <v>#DIV/0!</v>
          </cell>
          <cell r="V97" t="e">
            <v>#DIV/0!</v>
          </cell>
          <cell r="W97" t="e">
            <v>#DIV/0!</v>
          </cell>
          <cell r="X97" t="e">
            <v>#DIV/0!</v>
          </cell>
          <cell r="Y97" t="e">
            <v>#DIV/0!</v>
          </cell>
          <cell r="Z97" t="e">
            <v>#DIV/0!</v>
          </cell>
          <cell r="AA97" t="e">
            <v>#DIV/0!</v>
          </cell>
          <cell r="AB97">
            <v>0</v>
          </cell>
          <cell r="AC97">
            <v>0</v>
          </cell>
          <cell r="AD97">
            <v>0</v>
          </cell>
          <cell r="AE97">
            <v>2.2515785714285714</v>
          </cell>
          <cell r="AF97">
            <v>0</v>
          </cell>
          <cell r="AG97">
            <v>0</v>
          </cell>
          <cell r="AH97">
            <v>1.1703831765230517</v>
          </cell>
          <cell r="AI97">
            <v>0.37611639224132692</v>
          </cell>
          <cell r="AJ97">
            <v>8.1074809402853776E-2</v>
          </cell>
          <cell r="AK97">
            <v>0.40300107800959073</v>
          </cell>
          <cell r="AL97">
            <v>0.24307833681265253</v>
          </cell>
          <cell r="AM97">
            <v>0.12897619718680728</v>
          </cell>
          <cell r="AN97">
            <v>0</v>
          </cell>
          <cell r="AO97">
            <v>0.79361524766484737</v>
          </cell>
          <cell r="AP97">
            <v>0</v>
          </cell>
          <cell r="AQ97">
            <v>0.26983797804241122</v>
          </cell>
          <cell r="AR97">
            <v>0.20344138330133915</v>
          </cell>
          <cell r="AS97">
            <v>0.12422973335914263</v>
          </cell>
          <cell r="AT97">
            <v>0.11050208838361743</v>
          </cell>
          <cell r="AU97">
            <v>0.13928712847093208</v>
          </cell>
          <cell r="AV97">
            <v>2.1436493017891071E-2</v>
          </cell>
          <cell r="AW97">
            <v>0.16914039536563621</v>
          </cell>
          <cell r="AX97">
            <v>0</v>
          </cell>
          <cell r="AY97">
            <v>7.078657689430369E-2</v>
          </cell>
          <cell r="AZ97">
            <v>0.47758361875326788</v>
          </cell>
          <cell r="BA97">
            <v>0.16534289866505064</v>
          </cell>
          <cell r="BB97">
            <v>0.27500234218856717</v>
          </cell>
          <cell r="BC97">
            <v>7.6372967391909546E-2</v>
          </cell>
          <cell r="BD97">
            <v>3.6822152004852438E-3</v>
          </cell>
          <cell r="BE97">
            <v>5.5316904125967369E-2</v>
          </cell>
          <cell r="BF97">
            <v>0.12258439979836491</v>
          </cell>
          <cell r="BG97">
            <v>2.6348035701513867E-2</v>
          </cell>
          <cell r="BH97">
            <v>0.11520379669516009</v>
          </cell>
          <cell r="BI97">
            <v>2.9978068964365327E-2</v>
          </cell>
          <cell r="BJ97">
            <v>0.15135959345962943</v>
          </cell>
          <cell r="BK97">
            <v>3.1046812363365713E-2</v>
          </cell>
          <cell r="BL97">
            <v>0.228992838031918</v>
          </cell>
          <cell r="BM97">
            <v>0.19782395089631591</v>
          </cell>
          <cell r="BN97">
            <v>0.19395278230735427</v>
          </cell>
          <cell r="BO97">
            <v>7.5135392337696991E-2</v>
          </cell>
          <cell r="BP97">
            <v>0.22219648580720469</v>
          </cell>
          <cell r="BQ97">
            <v>6.5725583189486597E-2</v>
          </cell>
          <cell r="BR97">
            <v>0.1353016492930689</v>
          </cell>
          <cell r="BS97">
            <v>4.8885919918751582E-2</v>
          </cell>
          <cell r="BT97">
            <v>9.232721221568152E-2</v>
          </cell>
          <cell r="BU97">
            <v>7.9101838755304105E-2</v>
          </cell>
          <cell r="BV97">
            <v>5.1952877917256092E-2</v>
          </cell>
          <cell r="BW97">
            <v>0.1145088014086617</v>
          </cell>
          <cell r="BX97">
            <v>0.12427595827375232</v>
          </cell>
          <cell r="BY97">
            <v>0.11553300008990015</v>
          </cell>
          <cell r="BZ97">
            <v>0.15825711018017014</v>
          </cell>
          <cell r="CA97">
            <v>0.11960916649104486</v>
          </cell>
          <cell r="CB97">
            <v>0.20949913069986711</v>
          </cell>
          <cell r="CC97">
            <v>0.14046220938220927</v>
          </cell>
          <cell r="CD97">
            <v>0.11401502203207863</v>
          </cell>
          <cell r="CE97">
            <v>4.3374638221901247E-2</v>
          </cell>
          <cell r="CF97">
            <v>7.7593615218425074E-2</v>
          </cell>
          <cell r="CG97">
            <v>5.2920094729922817E-2</v>
          </cell>
          <cell r="CH97">
            <v>2.1853630931406617E-2</v>
          </cell>
          <cell r="CI97">
            <v>2.0333844104627033E-2</v>
          </cell>
          <cell r="CJ97">
            <v>9.3734972510909564E-2</v>
          </cell>
          <cell r="CK97">
            <v>4.8261291766312157E-2</v>
          </cell>
          <cell r="CL97">
            <v>8.6711436740393028E-2</v>
          </cell>
          <cell r="CM97">
            <v>3.235953225978546E-2</v>
          </cell>
          <cell r="CN97">
            <v>2.7632205864801501E-2</v>
          </cell>
          <cell r="CO97">
            <v>2.2759208019537625E-2</v>
          </cell>
          <cell r="CP97">
            <v>2.7908617721244918E-2</v>
          </cell>
          <cell r="CQ97">
            <v>1.9494317452080353E-2</v>
          </cell>
          <cell r="CR97">
            <v>2.3614296030670081E-2</v>
          </cell>
          <cell r="CS97">
            <v>1.8542374588629659E-2</v>
          </cell>
          <cell r="CT97">
            <v>9.2122787276965965E-3</v>
          </cell>
          <cell r="CU97">
            <v>1.416886918931092E-2</v>
          </cell>
          <cell r="CV97">
            <v>5.1318017733991125E-2</v>
          </cell>
          <cell r="CW97">
            <v>7.0374946507554784E-2</v>
          </cell>
          <cell r="CX97">
            <v>0.12322656077796036</v>
          </cell>
          <cell r="CY97">
            <v>0.1743235166979496</v>
          </cell>
          <cell r="CZ97">
            <v>0.11128355992853099</v>
          </cell>
          <cell r="DA97">
            <v>2.778126679987749E-2</v>
          </cell>
          <cell r="DB97">
            <v>2.0707886300101216E-2</v>
          </cell>
          <cell r="DC97">
            <v>1.8300197128803992E-2</v>
          </cell>
          <cell r="DD97">
            <v>1.8114221623682022E-2</v>
          </cell>
          <cell r="DE97">
            <v>2.7270582534743203E-2</v>
          </cell>
          <cell r="DF97">
            <v>1.6942985501555295E-2</v>
          </cell>
          <cell r="DG97">
            <v>2.5115041482551094E-2</v>
          </cell>
          <cell r="DH97">
            <v>3.9222714975707777E-2</v>
          </cell>
          <cell r="DI97">
            <v>3.5663567576684485E-2</v>
          </cell>
          <cell r="DJ97">
            <v>3.4460676056551343E-2</v>
          </cell>
          <cell r="DK97">
            <v>1.9272016278821927E-2</v>
          </cell>
          <cell r="DL97">
            <v>1.7826853859823813E-2</v>
          </cell>
          <cell r="DM97">
            <v>1.4374959152105621E-2</v>
          </cell>
          <cell r="DN97">
            <v>1.8761039200045886E-2</v>
          </cell>
          <cell r="DO97">
            <v>4.6458323829038457E-3</v>
          </cell>
          <cell r="DP97">
            <v>6.6850754365078867E-3</v>
          </cell>
          <cell r="DQ97">
            <v>8.706907588247036E-3</v>
          </cell>
          <cell r="DR97">
            <v>8.1502067695191291E-3</v>
          </cell>
          <cell r="DS97">
            <v>8.0015523985454019E-3</v>
          </cell>
          <cell r="DT97">
            <v>2.0407575272094081E-2</v>
          </cell>
          <cell r="DU97">
            <v>1.6044877381913139E-2</v>
          </cell>
          <cell r="DV97">
            <v>1.421152980246722E-2</v>
          </cell>
          <cell r="DW97">
            <v>5.7352113296073792E-3</v>
          </cell>
          <cell r="DX97">
            <v>3.1291423738293192E-3</v>
          </cell>
          <cell r="DY97">
            <v>1.045575230348832E-2</v>
          </cell>
          <cell r="DZ97">
            <v>1.3197938876878697E-2</v>
          </cell>
          <cell r="EA97">
            <v>7.3409512467599988E-3</v>
          </cell>
          <cell r="EB97">
            <v>1.7830131840260461E-2</v>
          </cell>
          <cell r="EC97">
            <v>1.4986261142168731E-2</v>
          </cell>
          <cell r="ED97">
            <v>1.1089933201380514E-2</v>
          </cell>
          <cell r="EE97">
            <v>6.0893670026272622E-3</v>
          </cell>
          <cell r="EF97">
            <v>5.8648078454713475E-2</v>
          </cell>
          <cell r="EG97">
            <v>2.5332694194684834E-2</v>
          </cell>
          <cell r="EH97">
            <v>1.4146893543816531E-2</v>
          </cell>
          <cell r="EI97">
            <v>1.4905115092838551E-2</v>
          </cell>
          <cell r="EJ97">
            <v>1.4937455450835576E-2</v>
          </cell>
          <cell r="EK97">
            <v>1.045491048778859E-2</v>
          </cell>
          <cell r="EL97">
            <v>7.6060890449723383E-3</v>
          </cell>
          <cell r="EM97">
            <v>5.6339025107917003E-3</v>
          </cell>
          <cell r="EN97">
            <v>2.6421697156519923E-3</v>
          </cell>
          <cell r="EO97">
            <v>5.6805498343608695E-3</v>
          </cell>
          <cell r="EP97">
            <v>4.6477793608096628E-3</v>
          </cell>
          <cell r="EQ97">
            <v>1.0684933398077995E-2</v>
          </cell>
          <cell r="ER97">
            <v>3.2064166494125163E-2</v>
          </cell>
          <cell r="ES97">
            <v>1.4278079919191925E-2</v>
          </cell>
          <cell r="ET97">
            <v>1.0949074286226655E-2</v>
          </cell>
          <cell r="EU97">
            <v>4.6404407272299837E-3</v>
          </cell>
          <cell r="EV97">
            <v>1.2051201396664744E-2</v>
          </cell>
          <cell r="EW97">
            <v>8.759018240261875E-3</v>
          </cell>
          <cell r="EX97">
            <v>9.117663016033813E-3</v>
          </cell>
          <cell r="EY97">
            <v>7.0967566433913975E-3</v>
          </cell>
          <cell r="EZ97">
            <v>8.8612162417905579E-3</v>
          </cell>
          <cell r="FA97">
            <v>1.0409068333307151E-2</v>
          </cell>
          <cell r="FB97">
            <v>1.3002185875390886E-2</v>
          </cell>
          <cell r="FC97">
            <v>7.4461226885066635E-3</v>
          </cell>
          <cell r="FD97">
            <v>7.8746041020472918E-2</v>
          </cell>
          <cell r="FE97">
            <v>6.0842550952219625E-2</v>
          </cell>
          <cell r="FF97">
            <v>2.5354264287519163E-2</v>
          </cell>
          <cell r="FG97">
            <v>1.2524042268158604E-2</v>
          </cell>
          <cell r="FH97">
            <v>3.2576460208921174E-2</v>
          </cell>
          <cell r="FI97">
            <v>1.6919392502233972E-2</v>
          </cell>
          <cell r="FJ97">
            <v>1.2991173155348907E-2</v>
          </cell>
          <cell r="FK97">
            <v>1.1418010453447622E-2</v>
          </cell>
          <cell r="FL97">
            <v>6.8981547978827261E-3</v>
          </cell>
          <cell r="FM97">
            <v>5.930945624161103E-3</v>
          </cell>
          <cell r="FN97">
            <v>4.0439885382422859E-3</v>
          </cell>
          <cell r="FO97">
            <v>5.3904957352342081E-3</v>
          </cell>
          <cell r="FP97">
            <v>7.7802956131001431E-3</v>
          </cell>
          <cell r="FQ97">
            <v>7.8388237735692208E-3</v>
          </cell>
          <cell r="FR97">
            <v>3.3729429731551097E-3</v>
          </cell>
          <cell r="FS97">
            <v>4.0515592258535795E-3</v>
          </cell>
          <cell r="FT97">
            <v>3.7990988019288999E-3</v>
          </cell>
          <cell r="FU97">
            <v>2.5780139439440775E-3</v>
          </cell>
          <cell r="FV97">
            <v>2.1387323975296476E-3</v>
          </cell>
          <cell r="FW97">
            <v>1.7761536740522764E-3</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row>
        <row r="98">
          <cell r="A98" t="str">
            <v>T-HT</v>
          </cell>
          <cell r="AA98" t="e">
            <v>#DIV/0!</v>
          </cell>
          <cell r="AB98" t="e">
            <v>#DIV/0!</v>
          </cell>
          <cell r="AC98" t="e">
            <v>#DIV/0!</v>
          </cell>
          <cell r="AD98" t="e">
            <v>#DIV/0!</v>
          </cell>
          <cell r="AE98">
            <v>0</v>
          </cell>
          <cell r="AF98">
            <v>0</v>
          </cell>
          <cell r="AG98">
            <v>0</v>
          </cell>
          <cell r="AH98">
            <v>0</v>
          </cell>
          <cell r="AI98">
            <v>0</v>
          </cell>
          <cell r="AJ98">
            <v>0</v>
          </cell>
          <cell r="AK98">
            <v>0</v>
          </cell>
          <cell r="AL98">
            <v>0</v>
          </cell>
          <cell r="AM98">
            <v>0.32988777367552458</v>
          </cell>
          <cell r="AN98">
            <v>0</v>
          </cell>
          <cell r="AO98">
            <v>9.2704004007137719</v>
          </cell>
          <cell r="AP98">
            <v>0.2158534496265096</v>
          </cell>
          <cell r="AQ98">
            <v>0</v>
          </cell>
          <cell r="AR98">
            <v>0</v>
          </cell>
          <cell r="AS98">
            <v>0</v>
          </cell>
          <cell r="AT98">
            <v>0.3484344788988662</v>
          </cell>
          <cell r="AU98">
            <v>2.9874127775449281E-2</v>
          </cell>
          <cell r="AV98">
            <v>0</v>
          </cell>
          <cell r="AW98">
            <v>0</v>
          </cell>
          <cell r="AX98">
            <v>9.6392865031878397E-2</v>
          </cell>
          <cell r="AY98">
            <v>4.1372586961336243E-3</v>
          </cell>
          <cell r="AZ98">
            <v>0.18111755962639264</v>
          </cell>
          <cell r="BA98">
            <v>0.37706890083114758</v>
          </cell>
          <cell r="BB98">
            <v>9.4348063874725011E-2</v>
          </cell>
          <cell r="BC98">
            <v>3.543608096428625E-2</v>
          </cell>
          <cell r="BD98">
            <v>0</v>
          </cell>
          <cell r="BE98">
            <v>0</v>
          </cell>
          <cell r="BF98">
            <v>0.12128352445355793</v>
          </cell>
          <cell r="BG98">
            <v>2.5621385432074765E-2</v>
          </cell>
          <cell r="BH98">
            <v>0.24208646263622643</v>
          </cell>
          <cell r="BI98">
            <v>4.1274849575822573E-2</v>
          </cell>
          <cell r="BJ98">
            <v>6.9732899628857634E-2</v>
          </cell>
          <cell r="BK98">
            <v>1.9624231146623608E-3</v>
          </cell>
          <cell r="BL98">
            <v>0.13147307082034809</v>
          </cell>
          <cell r="BM98">
            <v>0.20351470182728543</v>
          </cell>
          <cell r="BN98">
            <v>5.9502529539435585E-2</v>
          </cell>
          <cell r="BO98">
            <v>0.11846325059348096</v>
          </cell>
          <cell r="BP98">
            <v>6.0740769351582964E-2</v>
          </cell>
          <cell r="BQ98">
            <v>0</v>
          </cell>
          <cell r="BR98">
            <v>5.8014576215517526E-2</v>
          </cell>
          <cell r="BS98">
            <v>3.0109284647723715E-2</v>
          </cell>
          <cell r="BT98">
            <v>4.0459318201840261E-2</v>
          </cell>
          <cell r="BU98">
            <v>0</v>
          </cell>
          <cell r="BV98">
            <v>3.8784496207480937E-2</v>
          </cell>
          <cell r="BW98">
            <v>0.1838476773543426</v>
          </cell>
          <cell r="BX98">
            <v>0.11114952308230686</v>
          </cell>
          <cell r="BY98">
            <v>0.19302665707322278</v>
          </cell>
          <cell r="BZ98">
            <v>8.8330887219165058E-2</v>
          </cell>
          <cell r="CA98">
            <v>9.1094544268339822E-2</v>
          </cell>
          <cell r="CB98">
            <v>0</v>
          </cell>
          <cell r="CC98">
            <v>6.5185214283744039E-3</v>
          </cell>
          <cell r="CD98">
            <v>6.4098765186080126E-2</v>
          </cell>
          <cell r="CE98">
            <v>6.3664850390622351E-3</v>
          </cell>
          <cell r="CF98">
            <v>0</v>
          </cell>
          <cell r="CG98">
            <v>0</v>
          </cell>
          <cell r="CH98">
            <v>8.9254805804830722E-2</v>
          </cell>
          <cell r="CI98">
            <v>0.11068673198691552</v>
          </cell>
          <cell r="CJ98">
            <v>0.17589163010882261</v>
          </cell>
          <cell r="CK98">
            <v>8.8598839523482895E-2</v>
          </cell>
          <cell r="CL98">
            <v>3.9646971740847921E-2</v>
          </cell>
          <cell r="CM98">
            <v>4.3730772166025833E-2</v>
          </cell>
          <cell r="CN98">
            <v>1.6344858521705717E-2</v>
          </cell>
          <cell r="CO98">
            <v>1.9773492404350917E-2</v>
          </cell>
          <cell r="CP98">
            <v>2.3507172737965605E-2</v>
          </cell>
          <cell r="CQ98">
            <v>2.6674617640994557E-2</v>
          </cell>
          <cell r="CR98">
            <v>8.2250226468665991E-2</v>
          </cell>
          <cell r="CS98">
            <v>3.9982172563338907E-2</v>
          </cell>
          <cell r="CT98">
            <v>4.2439642876892433E-2</v>
          </cell>
          <cell r="CU98">
            <v>8.6298938977437012E-2</v>
          </cell>
          <cell r="CV98">
            <v>9.300496016085448E-2</v>
          </cell>
          <cell r="CW98">
            <v>4.0920728995518699E-2</v>
          </cell>
          <cell r="CX98">
            <v>3.7027811128264546E-2</v>
          </cell>
          <cell r="CY98">
            <v>2.795579121663954E-2</v>
          </cell>
          <cell r="CZ98">
            <v>2.2797221683410158E-2</v>
          </cell>
          <cell r="DA98">
            <v>1.6531569185921829E-2</v>
          </cell>
          <cell r="DB98">
            <v>1.9972923389292133E-2</v>
          </cell>
          <cell r="DC98">
            <v>5.2582466210410704E-2</v>
          </cell>
          <cell r="DD98">
            <v>3.6630137512700577E-2</v>
          </cell>
          <cell r="DE98">
            <v>2.2784970056620502E-2</v>
          </cell>
          <cell r="DF98">
            <v>6.3770816753391302E-2</v>
          </cell>
          <cell r="DG98">
            <v>1.3976994489465341E-2</v>
          </cell>
          <cell r="DH98">
            <v>5.174467426899091E-2</v>
          </cell>
          <cell r="DI98">
            <v>1.5954397746301831E-2</v>
          </cell>
          <cell r="DJ98">
            <v>1.1225205773404636E-2</v>
          </cell>
          <cell r="DK98">
            <v>9.930888946449147E-3</v>
          </cell>
          <cell r="DL98">
            <v>3.1525683492065006E-2</v>
          </cell>
          <cell r="DM98">
            <v>0</v>
          </cell>
          <cell r="DN98">
            <v>6.3948715161718786E-3</v>
          </cell>
          <cell r="DO98">
            <v>5.8664361158768065E-3</v>
          </cell>
          <cell r="DP98">
            <v>4.8376944887311722E-2</v>
          </cell>
          <cell r="DQ98">
            <v>1.1616377165622496E-2</v>
          </cell>
          <cell r="DR98">
            <v>3.609846430075566E-2</v>
          </cell>
          <cell r="DS98">
            <v>1.15945377110228E-2</v>
          </cell>
          <cell r="DT98">
            <v>1.9507189550232996E-2</v>
          </cell>
          <cell r="DU98">
            <v>1.1558679358367354E-2</v>
          </cell>
          <cell r="DV98">
            <v>1.794498477951801E-2</v>
          </cell>
          <cell r="DW98">
            <v>5.6268195588495733E-3</v>
          </cell>
          <cell r="DX98">
            <v>2.3615041156221716E-2</v>
          </cell>
          <cell r="DY98">
            <v>1.6027492762315308E-3</v>
          </cell>
          <cell r="DZ98">
            <v>1.6249896924218751E-5</v>
          </cell>
          <cell r="EA98">
            <v>1.907873213518075E-2</v>
          </cell>
          <cell r="EB98">
            <v>3.6555868447281988E-2</v>
          </cell>
          <cell r="EC98">
            <v>7.1893150424924565E-3</v>
          </cell>
          <cell r="ED98">
            <v>3.1125741236017811E-2</v>
          </cell>
          <cell r="EE98">
            <v>2.1794960778867618E-2</v>
          </cell>
          <cell r="EF98">
            <v>2.217631606274599E-2</v>
          </cell>
          <cell r="EG98">
            <v>3.4386682396782303E-2</v>
          </cell>
          <cell r="EH98">
            <v>5.3580560527422584E-3</v>
          </cell>
          <cell r="EI98">
            <v>1.5889339489387502E-2</v>
          </cell>
          <cell r="EJ98">
            <v>2.712878103925115E-4</v>
          </cell>
          <cell r="EK98">
            <v>1.0019155432658848E-2</v>
          </cell>
          <cell r="EL98">
            <v>8.855130937223208E-3</v>
          </cell>
          <cell r="EM98">
            <v>5.2736767257226657E-3</v>
          </cell>
          <cell r="EN98">
            <v>2.8474457555407973E-4</v>
          </cell>
          <cell r="EO98">
            <v>1.5660201156938214E-2</v>
          </cell>
          <cell r="EP98">
            <v>1.3302006875088946E-3</v>
          </cell>
          <cell r="EQ98">
            <v>9.6917457820174854E-3</v>
          </cell>
          <cell r="ER98">
            <v>1.280802188044536E-2</v>
          </cell>
          <cell r="ES98">
            <v>1.7069597104423587E-2</v>
          </cell>
          <cell r="ET98">
            <v>1.6232844481075866E-2</v>
          </cell>
          <cell r="EU98">
            <v>5.7906516815885233E-2</v>
          </cell>
          <cell r="EV98">
            <v>9.2852307180318356E-3</v>
          </cell>
          <cell r="EW98">
            <v>9.1151186234921997E-4</v>
          </cell>
          <cell r="EX98">
            <v>6.3240488327349006E-3</v>
          </cell>
          <cell r="EY98">
            <v>2.2216004902862505E-2</v>
          </cell>
          <cell r="EZ98">
            <v>1.799642335064032E-2</v>
          </cell>
          <cell r="FA98">
            <v>2.8321791806716463E-3</v>
          </cell>
          <cell r="FB98">
            <v>4.5996801372696532E-3</v>
          </cell>
          <cell r="FC98">
            <v>2.7896217860930481E-2</v>
          </cell>
          <cell r="FD98">
            <v>4.1216094360785327E-2</v>
          </cell>
          <cell r="FE98">
            <v>1.092430002772856E-2</v>
          </cell>
          <cell r="FF98">
            <v>1.1381937841117866E-2</v>
          </cell>
          <cell r="FG98">
            <v>1.5324411944846036E-2</v>
          </cell>
          <cell r="FH98">
            <v>1.5005424195085259E-2</v>
          </cell>
          <cell r="FI98">
            <v>8.3578889729372264E-3</v>
          </cell>
          <cell r="FJ98">
            <v>9.7329345760679791E-4</v>
          </cell>
          <cell r="FK98">
            <v>1.2040429324930652E-2</v>
          </cell>
          <cell r="FL98">
            <v>8.971980420529083E-3</v>
          </cell>
          <cell r="FM98">
            <v>2.408145605485321E-2</v>
          </cell>
          <cell r="FN98">
            <v>1.3563853888917219E-3</v>
          </cell>
          <cell r="FO98">
            <v>9.3980494422389541E-3</v>
          </cell>
          <cell r="FP98">
            <v>8.6929366551685688E-3</v>
          </cell>
          <cell r="FQ98">
            <v>5.7438972088873219E-3</v>
          </cell>
          <cell r="FR98">
            <v>1.6275753683191625E-2</v>
          </cell>
          <cell r="FS98">
            <v>8.2573177200818016E-4</v>
          </cell>
          <cell r="FT98">
            <v>3.613371379564482E-3</v>
          </cell>
          <cell r="FU98">
            <v>5.4699930271235415E-3</v>
          </cell>
          <cell r="FV98">
            <v>3.3613716328053894E-3</v>
          </cell>
          <cell r="FW98">
            <v>4.801954363419291E-3</v>
          </cell>
          <cell r="FX98">
            <v>0</v>
          </cell>
          <cell r="FY98">
            <v>0</v>
          </cell>
          <cell r="FZ98">
            <v>0</v>
          </cell>
          <cell r="GA98">
            <v>0</v>
          </cell>
          <cell r="GB98">
            <v>0</v>
          </cell>
          <cell r="GC98">
            <v>0</v>
          </cell>
          <cell r="GD98">
            <v>0</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v>
          </cell>
          <cell r="HM98">
            <v>0</v>
          </cell>
          <cell r="HN98">
            <v>0</v>
          </cell>
          <cell r="HO98">
            <v>0</v>
          </cell>
          <cell r="HP98">
            <v>0</v>
          </cell>
          <cell r="HQ98">
            <v>0</v>
          </cell>
          <cell r="HR98">
            <v>0</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v>
          </cell>
          <cell r="IG98">
            <v>0</v>
          </cell>
          <cell r="IH98">
            <v>0</v>
          </cell>
          <cell r="II98">
            <v>0</v>
          </cell>
          <cell r="IJ98">
            <v>0</v>
          </cell>
          <cell r="IK98">
            <v>0</v>
          </cell>
          <cell r="IL98">
            <v>0</v>
          </cell>
          <cell r="IM98">
            <v>0</v>
          </cell>
          <cell r="IN98">
            <v>0</v>
          </cell>
          <cell r="IO98">
            <v>0</v>
          </cell>
          <cell r="IP98">
            <v>0</v>
          </cell>
          <cell r="IQ98">
            <v>0</v>
          </cell>
          <cell r="IR98">
            <v>0</v>
          </cell>
          <cell r="IS98">
            <v>0</v>
          </cell>
          <cell r="IT98">
            <v>0</v>
          </cell>
          <cell r="IU98">
            <v>0</v>
          </cell>
        </row>
        <row r="99">
          <cell r="A99" t="str">
            <v>ZDMF T-Mobile</v>
          </cell>
          <cell r="AA99" t="e">
            <v>#DIV/0!</v>
          </cell>
          <cell r="AB99" t="e">
            <v>#DIV/0!</v>
          </cell>
          <cell r="AC99" t="e">
            <v>#DIV/0!</v>
          </cell>
          <cell r="AD99" t="e">
            <v>#DIV/0!</v>
          </cell>
          <cell r="AE99" t="e">
            <v>#DIV/0!</v>
          </cell>
          <cell r="AF99" t="e">
            <v>#DIV/0!</v>
          </cell>
          <cell r="AG99" t="e">
            <v>#DIV/0!</v>
          </cell>
          <cell r="AH99" t="e">
            <v>#DIV/0!</v>
          </cell>
          <cell r="AI99" t="e">
            <v>#DIV/0!</v>
          </cell>
          <cell r="AJ99" t="e">
            <v>#DIV/0!</v>
          </cell>
          <cell r="AK99" t="e">
            <v>#DIV/0!</v>
          </cell>
          <cell r="AL99" t="e">
            <v>#DIV/0!</v>
          </cell>
          <cell r="AM99" t="e">
            <v>#DIV/0!</v>
          </cell>
          <cell r="AN99" t="e">
            <v>#DIV/0!</v>
          </cell>
          <cell r="AO99" t="e">
            <v>#DIV/0!</v>
          </cell>
          <cell r="AP99">
            <v>0</v>
          </cell>
          <cell r="AQ99">
            <v>0</v>
          </cell>
          <cell r="AR99">
            <v>0</v>
          </cell>
          <cell r="AS99">
            <v>0</v>
          </cell>
          <cell r="AT99">
            <v>0</v>
          </cell>
          <cell r="AU99">
            <v>0</v>
          </cell>
          <cell r="AV99">
            <v>0</v>
          </cell>
          <cell r="AW99">
            <v>17.313422897001779</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row>
        <row r="100">
          <cell r="A100" t="str">
            <v>ZDMF SHŽ</v>
          </cell>
          <cell r="AA100" t="e">
            <v>#DIV/0!</v>
          </cell>
          <cell r="AB100" t="e">
            <v>#DIV/0!</v>
          </cell>
          <cell r="AC100" t="e">
            <v>#DIV/0!</v>
          </cell>
          <cell r="AD100" t="e">
            <v>#DIV/0!</v>
          </cell>
          <cell r="AE100" t="e">
            <v>#DIV/0!</v>
          </cell>
          <cell r="AF100" t="e">
            <v>#DIV/0!</v>
          </cell>
          <cell r="AG100" t="e">
            <v>#DIV/0!</v>
          </cell>
          <cell r="AH100" t="e">
            <v>#DIV/0!</v>
          </cell>
          <cell r="AI100" t="e">
            <v>#DIV/0!</v>
          </cell>
          <cell r="AJ100" t="e">
            <v>#DIV/0!</v>
          </cell>
          <cell r="AK100" t="e">
            <v>#DIV/0!</v>
          </cell>
          <cell r="AL100" t="e">
            <v>#DIV/0!</v>
          </cell>
          <cell r="AM100" t="e">
            <v>#DIV/0!</v>
          </cell>
          <cell r="AN100" t="e">
            <v>#DIV/0!</v>
          </cell>
          <cell r="AO100" t="e">
            <v>#DIV/0!</v>
          </cell>
          <cell r="AP100" t="e">
            <v>#DIV/0!</v>
          </cell>
          <cell r="AQ100" t="e">
            <v>#DIV/0!</v>
          </cell>
          <cell r="AR100" t="e">
            <v>#DIV/0!</v>
          </cell>
          <cell r="AS100" t="e">
            <v>#DIV/0!</v>
          </cell>
          <cell r="AT100" t="e">
            <v>#DIV/0!</v>
          </cell>
          <cell r="AU100" t="e">
            <v>#DIV/0!</v>
          </cell>
          <cell r="AV100" t="e">
            <v>#DIV/0!</v>
          </cell>
          <cell r="AW100" t="e">
            <v>#DIV/0!</v>
          </cell>
          <cell r="AX100" t="e">
            <v>#DIV/0!</v>
          </cell>
          <cell r="AY100" t="e">
            <v>#DIV/0!</v>
          </cell>
          <cell r="AZ100" t="e">
            <v>#DIV/0!</v>
          </cell>
          <cell r="BA100" t="e">
            <v>#DIV/0!</v>
          </cell>
          <cell r="BB100" t="e">
            <v>#DIV/0!</v>
          </cell>
          <cell r="BC100" t="e">
            <v>#DIV/0!</v>
          </cell>
          <cell r="BD100" t="e">
            <v>#DIV/0!</v>
          </cell>
          <cell r="BE100" t="e">
            <v>#DIV/0!</v>
          </cell>
          <cell r="BF100" t="e">
            <v>#DIV/0!</v>
          </cell>
          <cell r="BG100" t="e">
            <v>#DIV/0!</v>
          </cell>
          <cell r="BH100" t="e">
            <v>#DIV/0!</v>
          </cell>
          <cell r="BI100" t="e">
            <v>#DIV/0!</v>
          </cell>
          <cell r="BJ100">
            <v>1.025349801347383</v>
          </cell>
          <cell r="BK100">
            <v>0</v>
          </cell>
          <cell r="BL100">
            <v>0.12396753637331485</v>
          </cell>
          <cell r="BM100">
            <v>0</v>
          </cell>
          <cell r="BN100">
            <v>0</v>
          </cell>
          <cell r="BO100">
            <v>0</v>
          </cell>
          <cell r="BP100">
            <v>0</v>
          </cell>
          <cell r="BQ100">
            <v>0</v>
          </cell>
          <cell r="BR100">
            <v>0</v>
          </cell>
          <cell r="BS100">
            <v>0</v>
          </cell>
          <cell r="BT100">
            <v>0</v>
          </cell>
          <cell r="BU100">
            <v>0</v>
          </cell>
          <cell r="BV100">
            <v>0</v>
          </cell>
          <cell r="BW100">
            <v>0</v>
          </cell>
          <cell r="BX100">
            <v>0.65477220417557669</v>
          </cell>
          <cell r="BY100">
            <v>0.43097887624536718</v>
          </cell>
          <cell r="BZ100">
            <v>9.081241148976299E-2</v>
          </cell>
          <cell r="CA100">
            <v>0.23192659754427872</v>
          </cell>
          <cell r="CB100">
            <v>0</v>
          </cell>
          <cell r="CC100">
            <v>0</v>
          </cell>
          <cell r="CD100">
            <v>0</v>
          </cell>
          <cell r="CE100">
            <v>0</v>
          </cell>
          <cell r="CF100">
            <v>0</v>
          </cell>
          <cell r="CG100">
            <v>0</v>
          </cell>
          <cell r="CH100">
            <v>2.5769330221189147E-2</v>
          </cell>
          <cell r="CI100">
            <v>0</v>
          </cell>
          <cell r="CJ100">
            <v>0.47759205316667541</v>
          </cell>
          <cell r="CK100">
            <v>1.177743816067426E-2</v>
          </cell>
          <cell r="CL100">
            <v>2.5442493577920111E-2</v>
          </cell>
          <cell r="CM100">
            <v>0</v>
          </cell>
          <cell r="CN100">
            <v>0</v>
          </cell>
          <cell r="CO100">
            <v>0</v>
          </cell>
          <cell r="CP100">
            <v>0</v>
          </cell>
          <cell r="CQ100">
            <v>0</v>
          </cell>
          <cell r="CR100">
            <v>0.34321050459880381</v>
          </cell>
          <cell r="CS100">
            <v>0</v>
          </cell>
          <cell r="CT100">
            <v>2.5975265446526008E-2</v>
          </cell>
          <cell r="CU100">
            <v>0.20965745945002889</v>
          </cell>
          <cell r="CV100">
            <v>0.29342201590409261</v>
          </cell>
          <cell r="CW100">
            <v>0</v>
          </cell>
          <cell r="CX100">
            <v>4.2216086630534604E-2</v>
          </cell>
          <cell r="CY100">
            <v>0</v>
          </cell>
          <cell r="CZ100">
            <v>0.18315567192797308</v>
          </cell>
          <cell r="DA100">
            <v>2.8120194492952041E-2</v>
          </cell>
          <cell r="DB100">
            <v>9.7503676442840539E-2</v>
          </cell>
          <cell r="DC100">
            <v>0</v>
          </cell>
          <cell r="DD100">
            <v>0</v>
          </cell>
          <cell r="DE100">
            <v>0</v>
          </cell>
          <cell r="DF100">
            <v>8.6894377032144827E-3</v>
          </cell>
          <cell r="DG100">
            <v>0</v>
          </cell>
          <cell r="DH100">
            <v>8.2221115088053603E-2</v>
          </cell>
          <cell r="DI100">
            <v>0.14737517355337459</v>
          </cell>
          <cell r="DJ100">
            <v>0</v>
          </cell>
          <cell r="DK100">
            <v>5.1341191662874729E-2</v>
          </cell>
          <cell r="DL100">
            <v>4.1351772633141236E-2</v>
          </cell>
          <cell r="DM100">
            <v>0</v>
          </cell>
          <cell r="DN100">
            <v>1.4644473014637411E-2</v>
          </cell>
          <cell r="DO100">
            <v>0</v>
          </cell>
          <cell r="DP100">
            <v>0</v>
          </cell>
          <cell r="DQ100">
            <v>7.2684364605344859E-2</v>
          </cell>
          <cell r="DR100">
            <v>2.0470193997901469E-3</v>
          </cell>
          <cell r="DS100">
            <v>9.5678933681849765E-3</v>
          </cell>
          <cell r="DT100">
            <v>6.7817388092356864E-2</v>
          </cell>
          <cell r="DU100">
            <v>0.10344773026839253</v>
          </cell>
          <cell r="DV100">
            <v>7.5897120638375282E-2</v>
          </cell>
          <cell r="DW100">
            <v>2.2459124438662832E-2</v>
          </cell>
          <cell r="DX100">
            <v>3.690228185243863E-3</v>
          </cell>
          <cell r="DY100">
            <v>2.521817225034375E-2</v>
          </cell>
          <cell r="DZ100">
            <v>0.12406747291864897</v>
          </cell>
          <cell r="EA100">
            <v>1.6697998230746261E-2</v>
          </cell>
          <cell r="EB100">
            <v>0.13350974511560468</v>
          </cell>
          <cell r="EC100">
            <v>4.6730682646125045E-2</v>
          </cell>
          <cell r="ED100">
            <v>2.9186649649650429E-2</v>
          </cell>
          <cell r="EE100">
            <v>7.0607958475185598E-2</v>
          </cell>
          <cell r="EF100">
            <v>9.3764759051019886E-2</v>
          </cell>
          <cell r="EG100">
            <v>2.4821764977329193E-2</v>
          </cell>
          <cell r="EH100">
            <v>8.756233238188714E-3</v>
          </cell>
          <cell r="EI100">
            <v>5.8802235649779551E-2</v>
          </cell>
          <cell r="EJ100">
            <v>9.0944696189546578E-2</v>
          </cell>
          <cell r="EK100">
            <v>0.12849671681192104</v>
          </cell>
          <cell r="EL100">
            <v>0.14809725173413596</v>
          </cell>
          <cell r="EM100">
            <v>7.0396561515326056E-2</v>
          </cell>
          <cell r="EN100">
            <v>7.7272792105888749E-2</v>
          </cell>
          <cell r="EO100">
            <v>2.0933489899612814E-2</v>
          </cell>
          <cell r="EP100">
            <v>2.3303779304838422E-2</v>
          </cell>
          <cell r="EQ100">
            <v>0.10951679247579123</v>
          </cell>
          <cell r="ER100">
            <v>2.0247298289005105E-2</v>
          </cell>
          <cell r="ES100">
            <v>1.8933745516058299E-2</v>
          </cell>
          <cell r="ET100">
            <v>1.6104752042475801E-2</v>
          </cell>
          <cell r="EU100">
            <v>1.6731440051561051E-2</v>
          </cell>
          <cell r="EV100">
            <v>3.1453320222764483E-3</v>
          </cell>
          <cell r="EW100">
            <v>1.2808771969177329E-2</v>
          </cell>
          <cell r="EX100">
            <v>4.5972893371975201E-2</v>
          </cell>
          <cell r="EY100">
            <v>4.6572797916710085E-3</v>
          </cell>
          <cell r="EZ100">
            <v>1.2949495079296783E-2</v>
          </cell>
          <cell r="FA100">
            <v>1.1394111625427613E-2</v>
          </cell>
          <cell r="FB100">
            <v>1.2222809126809234E-2</v>
          </cell>
          <cell r="FC100">
            <v>3.8742285329974313E-2</v>
          </cell>
          <cell r="FD100">
            <v>8.9711953756070086E-3</v>
          </cell>
          <cell r="FE100">
            <v>7.3385691870974197E-3</v>
          </cell>
          <cell r="FF100">
            <v>1.2896598072536503E-2</v>
          </cell>
          <cell r="FG100">
            <v>8.7755097639597851E-3</v>
          </cell>
          <cell r="FH100">
            <v>8.1390939632468538E-3</v>
          </cell>
          <cell r="FI100">
            <v>7.2286529211289443E-3</v>
          </cell>
          <cell r="FJ100">
            <v>3.8963083089575013E-3</v>
          </cell>
          <cell r="FK100">
            <v>3.8082534506071017E-3</v>
          </cell>
          <cell r="FL100">
            <v>5.232479402210841E-3</v>
          </cell>
          <cell r="FM100">
            <v>5.4169604075823248E-3</v>
          </cell>
          <cell r="FN100">
            <v>5.2156345103501799E-3</v>
          </cell>
          <cell r="FO100">
            <v>1.7150019726366539E-2</v>
          </cell>
          <cell r="FP100">
            <v>1.2296048611772397E-2</v>
          </cell>
          <cell r="FQ100">
            <v>3.9384042853889259E-2</v>
          </cell>
          <cell r="FR100">
            <v>1.5667843033716235E-2</v>
          </cell>
          <cell r="FS100">
            <v>3.4210563871180312E-3</v>
          </cell>
          <cell r="FT100">
            <v>6.4927926360331678E-3</v>
          </cell>
          <cell r="FU100">
            <v>6.9127295892521387E-3</v>
          </cell>
          <cell r="FV100">
            <v>5.187610817558295E-3</v>
          </cell>
          <cell r="FW100">
            <v>9.1832756751404794E-3</v>
          </cell>
          <cell r="FX100">
            <v>0</v>
          </cell>
          <cell r="FY100">
            <v>0</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cell r="HG100">
            <v>0</v>
          </cell>
          <cell r="HH100">
            <v>0</v>
          </cell>
          <cell r="HI100">
            <v>0</v>
          </cell>
          <cell r="HJ100">
            <v>0</v>
          </cell>
          <cell r="HK100">
            <v>0</v>
          </cell>
          <cell r="HL100">
            <v>0</v>
          </cell>
          <cell r="HM100">
            <v>0</v>
          </cell>
          <cell r="HN100">
            <v>0</v>
          </cell>
          <cell r="HO100">
            <v>0</v>
          </cell>
          <cell r="HP100">
            <v>0</v>
          </cell>
          <cell r="HQ100">
            <v>0</v>
          </cell>
          <cell r="HR100">
            <v>0</v>
          </cell>
          <cell r="HS100">
            <v>0</v>
          </cell>
          <cell r="HT100">
            <v>0</v>
          </cell>
          <cell r="HU100">
            <v>0</v>
          </cell>
          <cell r="HV100">
            <v>0</v>
          </cell>
          <cell r="HW100">
            <v>0</v>
          </cell>
          <cell r="HX100">
            <v>0</v>
          </cell>
          <cell r="HY100">
            <v>0</v>
          </cell>
          <cell r="HZ100">
            <v>0</v>
          </cell>
          <cell r="IA100">
            <v>0</v>
          </cell>
          <cell r="IB100">
            <v>0</v>
          </cell>
          <cell r="IC100">
            <v>0</v>
          </cell>
          <cell r="ID100">
            <v>0</v>
          </cell>
          <cell r="IE100">
            <v>0</v>
          </cell>
          <cell r="IF100">
            <v>0</v>
          </cell>
          <cell r="IG100">
            <v>0</v>
          </cell>
          <cell r="IH100">
            <v>0</v>
          </cell>
          <cell r="II100">
            <v>0</v>
          </cell>
          <cell r="IJ100">
            <v>0</v>
          </cell>
          <cell r="IK100">
            <v>0</v>
          </cell>
          <cell r="IL100">
            <v>0</v>
          </cell>
          <cell r="IM100">
            <v>0</v>
          </cell>
          <cell r="IN100">
            <v>0</v>
          </cell>
          <cell r="IO100">
            <v>0</v>
          </cell>
          <cell r="IP100">
            <v>0</v>
          </cell>
          <cell r="IQ100">
            <v>0</v>
          </cell>
          <cell r="IR100">
            <v>0</v>
          </cell>
          <cell r="IS100">
            <v>0</v>
          </cell>
          <cell r="IT100">
            <v>0</v>
          </cell>
          <cell r="IU100">
            <v>0</v>
          </cell>
        </row>
        <row r="101">
          <cell r="A101" t="str">
            <v>ZDMF HAC</v>
          </cell>
          <cell r="AS101" t="e">
            <v>#DIV/0!</v>
          </cell>
          <cell r="AT101" t="e">
            <v>#DIV/0!</v>
          </cell>
          <cell r="AU101" t="e">
            <v>#DIV/0!</v>
          </cell>
          <cell r="AV101" t="e">
            <v>#DIV/0!</v>
          </cell>
          <cell r="AW101" t="e">
            <v>#DIV/0!</v>
          </cell>
          <cell r="AX101" t="e">
            <v>#DIV/0!</v>
          </cell>
          <cell r="AY101" t="e">
            <v>#DIV/0!</v>
          </cell>
          <cell r="AZ101" t="e">
            <v>#DIV/0!</v>
          </cell>
          <cell r="BA101" t="e">
            <v>#DIV/0!</v>
          </cell>
          <cell r="BB101" t="e">
            <v>#DIV/0!</v>
          </cell>
          <cell r="BC101">
            <v>0.25059977562350771</v>
          </cell>
          <cell r="BD101">
            <v>0</v>
          </cell>
          <cell r="BE101">
            <v>0.88902025550551367</v>
          </cell>
          <cell r="BF101">
            <v>0.35803975432392798</v>
          </cell>
          <cell r="BG101">
            <v>0</v>
          </cell>
          <cell r="BH101">
            <v>1.3947593523431743</v>
          </cell>
          <cell r="BI101">
            <v>0.53740033068347237</v>
          </cell>
          <cell r="BJ101">
            <v>0</v>
          </cell>
          <cell r="BK101">
            <v>0</v>
          </cell>
          <cell r="BL101">
            <v>0.12724852403889009</v>
          </cell>
          <cell r="BM101">
            <v>0.46891504585150101</v>
          </cell>
          <cell r="BN101">
            <v>0.28422979828435513</v>
          </cell>
          <cell r="BO101">
            <v>1.348278936127905E-2</v>
          </cell>
          <cell r="BP101">
            <v>2.648841682654738E-2</v>
          </cell>
          <cell r="BQ101">
            <v>0.12799269373095076</v>
          </cell>
          <cell r="BR101">
            <v>0</v>
          </cell>
          <cell r="BS101">
            <v>0.20879856385988627</v>
          </cell>
          <cell r="BT101">
            <v>0</v>
          </cell>
          <cell r="BU101">
            <v>0</v>
          </cell>
          <cell r="BV101">
            <v>0.35790291090313414</v>
          </cell>
          <cell r="BW101">
            <v>8.6192593903304179E-2</v>
          </cell>
          <cell r="BX101">
            <v>0.31345098320426673</v>
          </cell>
          <cell r="BY101">
            <v>0.33862522815591994</v>
          </cell>
          <cell r="BZ101">
            <v>0</v>
          </cell>
          <cell r="CA101">
            <v>0</v>
          </cell>
          <cell r="CB101">
            <v>0</v>
          </cell>
          <cell r="CC101">
            <v>0.20987544162124971</v>
          </cell>
          <cell r="CD101">
            <v>8.4097268258976648E-2</v>
          </cell>
          <cell r="CE101">
            <v>0</v>
          </cell>
          <cell r="CF101">
            <v>0</v>
          </cell>
          <cell r="CG101">
            <v>0.23178261029529582</v>
          </cell>
          <cell r="CH101">
            <v>7.4693448384917796E-3</v>
          </cell>
          <cell r="CI101">
            <v>2.608442173992552E-2</v>
          </cell>
          <cell r="CJ101">
            <v>7.1365990762092241E-2</v>
          </cell>
          <cell r="CK101">
            <v>0.19543765228762894</v>
          </cell>
          <cell r="CL101">
            <v>2.2108969233266908E-2</v>
          </cell>
          <cell r="CM101">
            <v>1.5764247992665778E-2</v>
          </cell>
          <cell r="CN101">
            <v>1.4720008505576625E-2</v>
          </cell>
          <cell r="CO101">
            <v>6.2510209716135134E-2</v>
          </cell>
          <cell r="CP101">
            <v>3.0680962717293255E-2</v>
          </cell>
          <cell r="CQ101">
            <v>1.9064035576921268E-2</v>
          </cell>
          <cell r="CR101">
            <v>5.3719215752454939E-2</v>
          </cell>
          <cell r="CS101">
            <v>3.7565271602331023E-2</v>
          </cell>
          <cell r="CT101">
            <v>4.3617757069263637E-2</v>
          </cell>
          <cell r="CU101">
            <v>9.0007089371432897E-2</v>
          </cell>
          <cell r="CV101">
            <v>0.14807938934288475</v>
          </cell>
          <cell r="CW101">
            <v>4.9551032850734589E-2</v>
          </cell>
          <cell r="CX101">
            <v>0.10622065442642649</v>
          </cell>
          <cell r="CY101">
            <v>0.14536685743739705</v>
          </cell>
          <cell r="CZ101">
            <v>0.53014441605137885</v>
          </cell>
          <cell r="DA101">
            <v>0.20481376335471052</v>
          </cell>
          <cell r="DB101">
            <v>0.1221586817493964</v>
          </cell>
          <cell r="DC101">
            <v>7.4318606090592848E-2</v>
          </cell>
          <cell r="DD101">
            <v>2.9806406937720575E-2</v>
          </cell>
          <cell r="DE101">
            <v>8.2442152132473051E-2</v>
          </cell>
          <cell r="DF101">
            <v>3.6136201623737527E-2</v>
          </cell>
          <cell r="DG101">
            <v>2.9934472522730373E-2</v>
          </cell>
          <cell r="DH101">
            <v>6.0117098104006353E-2</v>
          </cell>
          <cell r="DI101">
            <v>0.10961779920445934</v>
          </cell>
          <cell r="DJ101">
            <v>4.139051945002524E-2</v>
          </cell>
          <cell r="DK101">
            <v>3.1954314658885624E-2</v>
          </cell>
          <cell r="DL101">
            <v>2.1567039809507086E-2</v>
          </cell>
          <cell r="DM101">
            <v>3.3258304705445829E-2</v>
          </cell>
          <cell r="DN101">
            <v>2.2200785737117552E-2</v>
          </cell>
          <cell r="DO101">
            <v>5.6703913340660789E-3</v>
          </cell>
          <cell r="DP101">
            <v>7.338022244419192E-3</v>
          </cell>
          <cell r="DQ101">
            <v>2.218706549094027E-2</v>
          </cell>
          <cell r="DR101">
            <v>1.0253978095576379E-2</v>
          </cell>
          <cell r="DS101">
            <v>3.2548310552157692E-2</v>
          </cell>
          <cell r="DT101">
            <v>5.9602493069024404E-2</v>
          </cell>
          <cell r="DU101">
            <v>8.1866807845044388E-3</v>
          </cell>
          <cell r="DV101">
            <v>1.873023734036932E-2</v>
          </cell>
          <cell r="DW101">
            <v>6.1661360415982309E-2</v>
          </cell>
          <cell r="DX101">
            <v>2.204976968502799E-2</v>
          </cell>
          <cell r="DY101">
            <v>9.9862995242839536E-3</v>
          </cell>
          <cell r="DZ101">
            <v>7.5682139650273626E-3</v>
          </cell>
          <cell r="EA101">
            <v>6.0260980953964162E-3</v>
          </cell>
          <cell r="EB101">
            <v>2.6587493374443268E-2</v>
          </cell>
          <cell r="EC101">
            <v>3.1646518710988789E-3</v>
          </cell>
          <cell r="ED101">
            <v>6.5529304959644546E-3</v>
          </cell>
          <cell r="EE101">
            <v>2.1082818788163461E-2</v>
          </cell>
          <cell r="EF101">
            <v>1.4603053141668579E-2</v>
          </cell>
          <cell r="EG101">
            <v>4.2024225670210906E-2</v>
          </cell>
          <cell r="EH101">
            <v>5.2670992457182583E-2</v>
          </cell>
          <cell r="EI101">
            <v>3.4189450921953655E-2</v>
          </cell>
          <cell r="EJ101">
            <v>4.7009121349616189E-3</v>
          </cell>
          <cell r="EK101">
            <v>1.4406288724142279E-2</v>
          </cell>
          <cell r="EL101">
            <v>3.6195521455103228E-3</v>
          </cell>
          <cell r="EM101">
            <v>1.5806023419061286E-3</v>
          </cell>
          <cell r="EN101">
            <v>2.2218758958908705E-3</v>
          </cell>
          <cell r="EO101">
            <v>4.9655410800597032E-3</v>
          </cell>
          <cell r="EP101">
            <v>2.6154346174365448E-2</v>
          </cell>
          <cell r="EQ101">
            <v>1.6474464795627072E-2</v>
          </cell>
          <cell r="ER101">
            <v>1.1883281977291639E-2</v>
          </cell>
          <cell r="ES101">
            <v>7.7176899410042179E-3</v>
          </cell>
          <cell r="ET101">
            <v>2.9847982499836039E-2</v>
          </cell>
          <cell r="EU101">
            <v>1.4032900864779216E-2</v>
          </cell>
          <cell r="EV101">
            <v>3.8132476175561647E-2</v>
          </cell>
          <cell r="EW101">
            <v>1.6436248236719499E-2</v>
          </cell>
          <cell r="EX101">
            <v>2.1079573971562252E-2</v>
          </cell>
          <cell r="EY101">
            <v>2.8258166214842739E-2</v>
          </cell>
          <cell r="EZ101">
            <v>3.4463421426062353E-2</v>
          </cell>
          <cell r="FA101">
            <v>5.1363474067414448E-2</v>
          </cell>
          <cell r="FB101">
            <v>1.3471351932311384E-2</v>
          </cell>
          <cell r="FC101">
            <v>3.3552074287430157E-2</v>
          </cell>
          <cell r="FD101">
            <v>0.11100527441485314</v>
          </cell>
          <cell r="FE101">
            <v>6.3302586829905472E-2</v>
          </cell>
          <cell r="FF101">
            <v>0.10905956681397329</v>
          </cell>
          <cell r="FG101">
            <v>7.0985225872148436E-2</v>
          </cell>
          <cell r="FH101">
            <v>6.2384704999037317E-2</v>
          </cell>
          <cell r="FI101">
            <v>1.9896217218353083E-2</v>
          </cell>
          <cell r="FJ101">
            <v>6.4842412319891088E-2</v>
          </cell>
          <cell r="FK101">
            <v>2.1966670346310495E-2</v>
          </cell>
          <cell r="FL101">
            <v>2.117349700792738E-2</v>
          </cell>
          <cell r="FM101">
            <v>3.6607363371801316E-2</v>
          </cell>
          <cell r="FN101">
            <v>1.9719702425741205E-2</v>
          </cell>
          <cell r="FO101">
            <v>2.7326378361870303E-2</v>
          </cell>
          <cell r="FP101">
            <v>2.4791514897646989E-2</v>
          </cell>
          <cell r="FQ101">
            <v>2.0487051705131119E-2</v>
          </cell>
          <cell r="FR101">
            <v>5.9498551802623652E-2</v>
          </cell>
          <cell r="FS101">
            <v>3.1182202805579474E-2</v>
          </cell>
          <cell r="FT101">
            <v>2.5177049725260713E-2</v>
          </cell>
          <cell r="FU101">
            <v>2.2883330778677172E-2</v>
          </cell>
          <cell r="FV101">
            <v>1.357241114638533E-2</v>
          </cell>
          <cell r="FW101">
            <v>1.1532168725704462E-2</v>
          </cell>
          <cell r="FX101">
            <v>0</v>
          </cell>
          <cell r="FY101">
            <v>0</v>
          </cell>
          <cell r="FZ101">
            <v>0</v>
          </cell>
          <cell r="GA101">
            <v>0</v>
          </cell>
          <cell r="GB101">
            <v>0</v>
          </cell>
          <cell r="GC101">
            <v>0</v>
          </cell>
          <cell r="GD101">
            <v>0</v>
          </cell>
          <cell r="GE101">
            <v>0</v>
          </cell>
          <cell r="GF101">
            <v>0</v>
          </cell>
          <cell r="GG101">
            <v>0</v>
          </cell>
          <cell r="GH101">
            <v>0</v>
          </cell>
          <cell r="GI101">
            <v>0</v>
          </cell>
          <cell r="GJ101">
            <v>0</v>
          </cell>
          <cell r="GK101">
            <v>0</v>
          </cell>
          <cell r="GL101">
            <v>0</v>
          </cell>
          <cell r="GM101">
            <v>0</v>
          </cell>
          <cell r="GN101">
            <v>0</v>
          </cell>
          <cell r="GO101">
            <v>0</v>
          </cell>
          <cell r="GP101">
            <v>0</v>
          </cell>
          <cell r="GQ101">
            <v>0</v>
          </cell>
          <cell r="GR101">
            <v>0</v>
          </cell>
          <cell r="GS101">
            <v>0</v>
          </cell>
          <cell r="GT101">
            <v>0</v>
          </cell>
          <cell r="GU101">
            <v>0</v>
          </cell>
          <cell r="GV101">
            <v>0</v>
          </cell>
          <cell r="GW101">
            <v>0</v>
          </cell>
          <cell r="GX101">
            <v>0</v>
          </cell>
          <cell r="GY101">
            <v>0</v>
          </cell>
          <cell r="GZ101">
            <v>0</v>
          </cell>
          <cell r="HA101">
            <v>0</v>
          </cell>
          <cell r="HB101">
            <v>0</v>
          </cell>
          <cell r="HC101">
            <v>0</v>
          </cell>
          <cell r="HD101">
            <v>0</v>
          </cell>
          <cell r="HE101">
            <v>0</v>
          </cell>
          <cell r="HF101">
            <v>0</v>
          </cell>
          <cell r="HG101">
            <v>0</v>
          </cell>
          <cell r="HH101">
            <v>0</v>
          </cell>
          <cell r="HI101">
            <v>0</v>
          </cell>
          <cell r="HJ101">
            <v>0</v>
          </cell>
          <cell r="HK101">
            <v>0</v>
          </cell>
          <cell r="HL101">
            <v>0</v>
          </cell>
          <cell r="HM101">
            <v>0</v>
          </cell>
          <cell r="HN101">
            <v>0</v>
          </cell>
          <cell r="HO101">
            <v>0</v>
          </cell>
          <cell r="HP101">
            <v>0</v>
          </cell>
          <cell r="HQ101">
            <v>0</v>
          </cell>
          <cell r="HR101">
            <v>0</v>
          </cell>
          <cell r="HS101">
            <v>0</v>
          </cell>
          <cell r="HT101">
            <v>0</v>
          </cell>
          <cell r="HU101">
            <v>0</v>
          </cell>
          <cell r="HV101">
            <v>0</v>
          </cell>
          <cell r="HW101">
            <v>0</v>
          </cell>
          <cell r="HX101">
            <v>0</v>
          </cell>
          <cell r="HY101">
            <v>0</v>
          </cell>
          <cell r="HZ101">
            <v>0</v>
          </cell>
          <cell r="IA101">
            <v>0</v>
          </cell>
          <cell r="IB101">
            <v>0</v>
          </cell>
          <cell r="IC101">
            <v>0</v>
          </cell>
          <cell r="ID101">
            <v>0</v>
          </cell>
          <cell r="IE101">
            <v>0</v>
          </cell>
          <cell r="IF101">
            <v>0</v>
          </cell>
          <cell r="IG101">
            <v>0</v>
          </cell>
          <cell r="IH101">
            <v>0</v>
          </cell>
          <cell r="II101">
            <v>0</v>
          </cell>
          <cell r="IJ101">
            <v>0</v>
          </cell>
          <cell r="IK101">
            <v>0</v>
          </cell>
          <cell r="IL101">
            <v>0</v>
          </cell>
          <cell r="IM101">
            <v>0</v>
          </cell>
          <cell r="IN101">
            <v>0</v>
          </cell>
          <cell r="IO101">
            <v>0</v>
          </cell>
          <cell r="IP101">
            <v>0</v>
          </cell>
          <cell r="IQ101">
            <v>0</v>
          </cell>
          <cell r="IR101">
            <v>0</v>
          </cell>
          <cell r="IS101">
            <v>0</v>
          </cell>
          <cell r="IT101">
            <v>0</v>
          </cell>
          <cell r="IU101">
            <v>0</v>
          </cell>
        </row>
        <row r="102">
          <cell r="A102" t="str">
            <v>AZ Zagreb</v>
          </cell>
          <cell r="AS102" t="e">
            <v>#DIV/0!</v>
          </cell>
          <cell r="AT102" t="e">
            <v>#DIV/0!</v>
          </cell>
          <cell r="AU102" t="e">
            <v>#DIV/0!</v>
          </cell>
          <cell r="AV102" t="e">
            <v>#DIV/0!</v>
          </cell>
          <cell r="AW102" t="e">
            <v>#DIV/0!</v>
          </cell>
          <cell r="AX102" t="e">
            <v>#DIV/0!</v>
          </cell>
          <cell r="AY102" t="e">
            <v>#DIV/0!</v>
          </cell>
          <cell r="AZ102" t="e">
            <v>#DIV/0!</v>
          </cell>
          <cell r="BA102" t="e">
            <v>#DIV/0!</v>
          </cell>
          <cell r="BB102" t="e">
            <v>#DIV/0!</v>
          </cell>
          <cell r="BC102">
            <v>0</v>
          </cell>
          <cell r="BD102">
            <v>0</v>
          </cell>
          <cell r="BE102">
            <v>0</v>
          </cell>
          <cell r="BF102">
            <v>0.56461593091516271</v>
          </cell>
          <cell r="BG102">
            <v>0</v>
          </cell>
          <cell r="BH102">
            <v>0</v>
          </cell>
          <cell r="BI102">
            <v>0</v>
          </cell>
          <cell r="BJ102">
            <v>0</v>
          </cell>
          <cell r="BK102">
            <v>1.1664643694186261</v>
          </cell>
          <cell r="BL102">
            <v>0.14277858197668666</v>
          </cell>
          <cell r="BM102">
            <v>0.49968172912400155</v>
          </cell>
          <cell r="BN102">
            <v>0.10268279187229101</v>
          </cell>
          <cell r="BO102">
            <v>9.0235329147612064E-2</v>
          </cell>
          <cell r="BP102">
            <v>8.7078579306191201E-2</v>
          </cell>
          <cell r="BQ102">
            <v>0.25669860084597912</v>
          </cell>
          <cell r="BR102">
            <v>0.46360113841648837</v>
          </cell>
          <cell r="BS102">
            <v>9.1616820454623799E-2</v>
          </cell>
          <cell r="BT102">
            <v>4.446055939412074E-2</v>
          </cell>
          <cell r="BU102">
            <v>0.2222413909954768</v>
          </cell>
          <cell r="BV102">
            <v>7.4586531025571112E-2</v>
          </cell>
          <cell r="BW102">
            <v>0.24598988831848664</v>
          </cell>
          <cell r="BX102">
            <v>9.5117854748278233E-2</v>
          </cell>
          <cell r="BY102">
            <v>0.16649846376285984</v>
          </cell>
          <cell r="BZ102">
            <v>7.9074994516473845E-2</v>
          </cell>
          <cell r="CA102">
            <v>0.16913880664082642</v>
          </cell>
          <cell r="CB102">
            <v>5.20238957556272E-2</v>
          </cell>
          <cell r="CC102">
            <v>5.5278333734791685E-2</v>
          </cell>
          <cell r="CD102">
            <v>9.3158191097232057E-2</v>
          </cell>
          <cell r="CE102">
            <v>0.13726259408877045</v>
          </cell>
          <cell r="CF102">
            <v>0.11926526849755782</v>
          </cell>
          <cell r="CG102">
            <v>0</v>
          </cell>
          <cell r="CH102">
            <v>4.5858540748820925E-2</v>
          </cell>
          <cell r="CI102">
            <v>8.3530809747742477E-2</v>
          </cell>
          <cell r="CJ102">
            <v>0.19056194438626337</v>
          </cell>
          <cell r="CK102">
            <v>0.20453886253032957</v>
          </cell>
          <cell r="CL102">
            <v>8.7377297301241885E-2</v>
          </cell>
          <cell r="CM102">
            <v>4.9204633358806163E-2</v>
          </cell>
          <cell r="CN102">
            <v>5.7797792124861608E-2</v>
          </cell>
          <cell r="CO102">
            <v>0.10423358105766162</v>
          </cell>
          <cell r="CP102">
            <v>5.8648755163345528E-2</v>
          </cell>
          <cell r="CQ102">
            <v>3.728589773696777E-2</v>
          </cell>
          <cell r="CR102">
            <v>2.6312546333571243E-2</v>
          </cell>
          <cell r="CS102">
            <v>8.1428484396137243E-2</v>
          </cell>
          <cell r="CT102">
            <v>2.1791870186298166E-2</v>
          </cell>
          <cell r="CU102">
            <v>2.5189526160512222E-2</v>
          </cell>
          <cell r="CV102">
            <v>0.25250153372163248</v>
          </cell>
          <cell r="CW102">
            <v>0.13162421189607876</v>
          </cell>
          <cell r="CX102">
            <v>8.1474254354523601E-2</v>
          </cell>
          <cell r="CY102">
            <v>4.2190187872395403E-2</v>
          </cell>
          <cell r="CZ102">
            <v>0.12078013066502037</v>
          </cell>
          <cell r="DA102">
            <v>1.8353697582623219E-2</v>
          </cell>
          <cell r="DB102">
            <v>4.3929953218812288E-2</v>
          </cell>
          <cell r="DC102">
            <v>3.3229482254324365E-2</v>
          </cell>
          <cell r="DD102">
            <v>4.3479424738521684E-2</v>
          </cell>
          <cell r="DE102">
            <v>4.2586927684673183E-2</v>
          </cell>
          <cell r="DF102">
            <v>3.376411144690708E-2</v>
          </cell>
          <cell r="DG102">
            <v>8.4540167545112663E-2</v>
          </cell>
          <cell r="DH102">
            <v>0.1317899139314509</v>
          </cell>
          <cell r="DI102">
            <v>0.12497072377792028</v>
          </cell>
          <cell r="DJ102">
            <v>9.2424589671182666E-2</v>
          </cell>
          <cell r="DK102">
            <v>8.7685997168947497E-2</v>
          </cell>
          <cell r="DL102">
            <v>6.4931945921096412E-2</v>
          </cell>
          <cell r="DM102">
            <v>7.0408815267795577E-2</v>
          </cell>
          <cell r="DN102">
            <v>4.1221901202280489E-2</v>
          </cell>
          <cell r="DO102">
            <v>1.7755050091510953E-2</v>
          </cell>
          <cell r="DP102">
            <v>5.3921326252989898E-2</v>
          </cell>
          <cell r="DQ102">
            <v>3.3362213219464948E-2</v>
          </cell>
          <cell r="DR102">
            <v>2.2644995505804927E-2</v>
          </cell>
          <cell r="DS102">
            <v>4.3307340023915217E-2</v>
          </cell>
          <cell r="DT102">
            <v>7.0807089240206844E-2</v>
          </cell>
          <cell r="DU102">
            <v>2.7992138015217362E-2</v>
          </cell>
          <cell r="DV102">
            <v>3.1293503396689876E-2</v>
          </cell>
          <cell r="DW102">
            <v>2.3692609274861411E-2</v>
          </cell>
          <cell r="DX102">
            <v>2.364421183900537E-2</v>
          </cell>
          <cell r="DY102">
            <v>1.7980780554871904E-2</v>
          </cell>
          <cell r="DZ102">
            <v>5.3583271930789352E-3</v>
          </cell>
          <cell r="EA102">
            <v>8.5531907932630945E-3</v>
          </cell>
          <cell r="EB102">
            <v>2.5975351836159517E-2</v>
          </cell>
          <cell r="EC102">
            <v>2.4731247013566948E-2</v>
          </cell>
          <cell r="ED102">
            <v>1.1521157129832685E-2</v>
          </cell>
          <cell r="EE102">
            <v>9.2435768802832819E-3</v>
          </cell>
          <cell r="EF102">
            <v>8.8918176451753556E-3</v>
          </cell>
          <cell r="EG102">
            <v>2.2205953563637928E-2</v>
          </cell>
          <cell r="EH102">
            <v>2.2132449134994712E-2</v>
          </cell>
          <cell r="EI102">
            <v>3.5880727193073241E-3</v>
          </cell>
          <cell r="EJ102">
            <v>1.2434490975681944E-2</v>
          </cell>
          <cell r="EK102">
            <v>1.8382230013527179E-2</v>
          </cell>
          <cell r="EL102">
            <v>1.2695260867207264E-2</v>
          </cell>
          <cell r="EM102">
            <v>1.5008913143083768E-2</v>
          </cell>
          <cell r="EN102">
            <v>2.1110934589054588E-2</v>
          </cell>
          <cell r="EO102">
            <v>2.2578010064509008E-2</v>
          </cell>
          <cell r="EP102">
            <v>1.9435742795509393E-2</v>
          </cell>
          <cell r="EQ102">
            <v>1.6073653746412189E-2</v>
          </cell>
          <cell r="ER102">
            <v>2.562415917135312E-2</v>
          </cell>
          <cell r="ES102">
            <v>9.0523748310863995E-3</v>
          </cell>
          <cell r="ET102">
            <v>6.9152208243883247E-3</v>
          </cell>
          <cell r="EU102">
            <v>2.4868369325775359E-2</v>
          </cell>
          <cell r="EV102">
            <v>2.8257208669502064E-2</v>
          </cell>
          <cell r="EW102">
            <v>6.5794244069289727E-3</v>
          </cell>
          <cell r="EX102">
            <v>1.4444971471428184E-2</v>
          </cell>
          <cell r="EY102">
            <v>1.109289064467772E-2</v>
          </cell>
          <cell r="EZ102">
            <v>1.0595921544872048E-2</v>
          </cell>
          <cell r="FA102">
            <v>1.6282332784523918E-2</v>
          </cell>
          <cell r="FB102">
            <v>8.0438538633353478E-3</v>
          </cell>
          <cell r="FC102">
            <v>6.4703895833505406E-3</v>
          </cell>
          <cell r="FD102">
            <v>2.5277580896079305E-2</v>
          </cell>
          <cell r="FE102">
            <v>1.4358755464574857E-2</v>
          </cell>
          <cell r="FF102">
            <v>2.2717927862297017E-2</v>
          </cell>
          <cell r="FG102">
            <v>8.9486908647721831E-3</v>
          </cell>
          <cell r="FH102">
            <v>1.3712423106574076E-2</v>
          </cell>
          <cell r="FI102">
            <v>1.9426397373789071E-2</v>
          </cell>
          <cell r="FJ102">
            <v>2.0869847635057628E-2</v>
          </cell>
          <cell r="FK102">
            <v>1.0451843017283956E-2</v>
          </cell>
          <cell r="FL102">
            <v>8.2134970568576784E-3</v>
          </cell>
          <cell r="FM102">
            <v>8.7558036160430095E-3</v>
          </cell>
          <cell r="FN102">
            <v>1.0018926349665875E-2</v>
          </cell>
          <cell r="FO102">
            <v>6.0192526972356955E-3</v>
          </cell>
          <cell r="FP102">
            <v>4.3847436430036801E-2</v>
          </cell>
          <cell r="FQ102">
            <v>1.4189524260368619E-2</v>
          </cell>
          <cell r="FR102">
            <v>1.0521605666089159E-2</v>
          </cell>
          <cell r="FS102">
            <v>1.3922513462044459E-2</v>
          </cell>
          <cell r="FT102">
            <v>2.213588506211844E-2</v>
          </cell>
          <cell r="FU102">
            <v>1.3883857004966025E-2</v>
          </cell>
          <cell r="FV102">
            <v>1.9823902381824E-2</v>
          </cell>
          <cell r="FW102">
            <v>8.3900701264996609E-3</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row>
        <row r="103">
          <cell r="A103" t="str">
            <v>ZDMF Cestarski</v>
          </cell>
          <cell r="AA103" t="e">
            <v>#DIV/0!</v>
          </cell>
          <cell r="AB103" t="e">
            <v>#DIV/0!</v>
          </cell>
          <cell r="AC103" t="e">
            <v>#DIV/0!</v>
          </cell>
          <cell r="AD103" t="e">
            <v>#DIV/0!</v>
          </cell>
          <cell r="AE103" t="e">
            <v>#DIV/0!</v>
          </cell>
          <cell r="AF103" t="e">
            <v>#DIV/0!</v>
          </cell>
          <cell r="AG103" t="e">
            <v>#DIV/0!</v>
          </cell>
          <cell r="AH103" t="e">
            <v>#DIV/0!</v>
          </cell>
          <cell r="AI103" t="e">
            <v>#DIV/0!</v>
          </cell>
          <cell r="AJ103" t="e">
            <v>#DIV/0!</v>
          </cell>
          <cell r="AK103" t="e">
            <v>#DIV/0!</v>
          </cell>
          <cell r="AL103" t="e">
            <v>#DIV/0!</v>
          </cell>
          <cell r="AM103" t="e">
            <v>#DIV/0!</v>
          </cell>
          <cell r="AN103" t="e">
            <v>#DIV/0!</v>
          </cell>
          <cell r="AO103" t="e">
            <v>#DIV/0!</v>
          </cell>
          <cell r="AP103" t="e">
            <v>#DIV/0!</v>
          </cell>
          <cell r="AQ103" t="e">
            <v>#DIV/0!</v>
          </cell>
          <cell r="AR103" t="e">
            <v>#DIV/0!</v>
          </cell>
          <cell r="AS103" t="e">
            <v>#DIV/0!</v>
          </cell>
          <cell r="AT103" t="e">
            <v>#DIV/0!</v>
          </cell>
          <cell r="AU103" t="e">
            <v>#DIV/0!</v>
          </cell>
          <cell r="AV103" t="e">
            <v>#DIV/0!</v>
          </cell>
          <cell r="AW103" t="e">
            <v>#DIV/0!</v>
          </cell>
          <cell r="AX103" t="e">
            <v>#DIV/0!</v>
          </cell>
          <cell r="AY103" t="e">
            <v>#DIV/0!</v>
          </cell>
          <cell r="AZ103" t="e">
            <v>#DIV/0!</v>
          </cell>
          <cell r="BA103" t="e">
            <v>#DIV/0!</v>
          </cell>
          <cell r="BB103" t="e">
            <v>#DIV/0!</v>
          </cell>
          <cell r="BC103" t="e">
            <v>#DIV/0!</v>
          </cell>
          <cell r="BD103" t="e">
            <v>#DIV/0!</v>
          </cell>
          <cell r="BE103" t="e">
            <v>#DIV/0!</v>
          </cell>
          <cell r="BF103" t="e">
            <v>#DIV/0!</v>
          </cell>
          <cell r="BG103" t="e">
            <v>#DIV/0!</v>
          </cell>
          <cell r="BH103" t="e">
            <v>#DIV/0!</v>
          </cell>
          <cell r="BI103" t="e">
            <v>#DIV/0!</v>
          </cell>
          <cell r="BJ103" t="e">
            <v>#DIV/0!</v>
          </cell>
          <cell r="BK103" t="e">
            <v>#DIV/0!</v>
          </cell>
          <cell r="BL103" t="e">
            <v>#DIV/0!</v>
          </cell>
          <cell r="BM103" t="e">
            <v>#DIV/0!</v>
          </cell>
          <cell r="BN103" t="e">
            <v>#DIV/0!</v>
          </cell>
          <cell r="BO103" t="e">
            <v>#DIV/0!</v>
          </cell>
          <cell r="BP103" t="e">
            <v>#DIV/0!</v>
          </cell>
          <cell r="BQ103" t="e">
            <v>#DIV/0!</v>
          </cell>
          <cell r="BR103" t="e">
            <v>#DIV/0!</v>
          </cell>
          <cell r="BS103" t="e">
            <v>#DIV/0!</v>
          </cell>
          <cell r="BT103" t="e">
            <v>#DIV/0!</v>
          </cell>
          <cell r="BU103" t="e">
            <v>#DIV/0!</v>
          </cell>
          <cell r="BV103" t="e">
            <v>#DIV/0!</v>
          </cell>
          <cell r="BW103" t="e">
            <v>#DIV/0!</v>
          </cell>
          <cell r="BX103" t="e">
            <v>#DIV/0!</v>
          </cell>
          <cell r="BY103" t="e">
            <v>#DIV/0!</v>
          </cell>
          <cell r="BZ103" t="e">
            <v>#DIV/0!</v>
          </cell>
          <cell r="CA103" t="e">
            <v>#DIV/0!</v>
          </cell>
          <cell r="CB103" t="e">
            <v>#DIV/0!</v>
          </cell>
          <cell r="CC103" t="e">
            <v>#DIV/0!</v>
          </cell>
          <cell r="CD103" t="e">
            <v>#DIV/0!</v>
          </cell>
          <cell r="CE103" t="e">
            <v>#DIV/0!</v>
          </cell>
          <cell r="CF103" t="e">
            <v>#DIV/0!</v>
          </cell>
          <cell r="CG103" t="e">
            <v>#DIV/0!</v>
          </cell>
          <cell r="CH103" t="e">
            <v>#DIV/0!</v>
          </cell>
          <cell r="CI103" t="e">
            <v>#DIV/0!</v>
          </cell>
          <cell r="CJ103" t="e">
            <v>#DIV/0!</v>
          </cell>
          <cell r="CK103" t="e">
            <v>#DIV/0!</v>
          </cell>
          <cell r="CL103" t="e">
            <v>#DIV/0!</v>
          </cell>
          <cell r="CM103" t="e">
            <v>#DIV/0!</v>
          </cell>
          <cell r="CN103" t="e">
            <v>#DIV/0!</v>
          </cell>
          <cell r="CO103" t="e">
            <v>#DIV/0!</v>
          </cell>
          <cell r="CP103" t="e">
            <v>#DIV/0!</v>
          </cell>
          <cell r="CQ103" t="e">
            <v>#DIV/0!</v>
          </cell>
          <cell r="CR103" t="e">
            <v>#DIV/0!</v>
          </cell>
          <cell r="CS103" t="e">
            <v>#DIV/0!</v>
          </cell>
          <cell r="CT103" t="e">
            <v>#DIV/0!</v>
          </cell>
          <cell r="CU103" t="e">
            <v>#DIV/0!</v>
          </cell>
          <cell r="CV103" t="e">
            <v>#DIV/0!</v>
          </cell>
          <cell r="CW103" t="e">
            <v>#DIV/0!</v>
          </cell>
          <cell r="CX103" t="e">
            <v>#DIV/0!</v>
          </cell>
          <cell r="CY103" t="e">
            <v>#DIV/0!</v>
          </cell>
          <cell r="CZ103" t="e">
            <v>#DIV/0!</v>
          </cell>
          <cell r="DA103" t="e">
            <v>#DIV/0!</v>
          </cell>
          <cell r="DB103">
            <v>0</v>
          </cell>
          <cell r="DC103">
            <v>0</v>
          </cell>
          <cell r="DD103">
            <v>0</v>
          </cell>
          <cell r="DE103">
            <v>8.3425467546754675</v>
          </cell>
          <cell r="DF103">
            <v>0</v>
          </cell>
          <cell r="DG103">
            <v>0</v>
          </cell>
          <cell r="DH103">
            <v>0</v>
          </cell>
          <cell r="DI103">
            <v>0.11527693960758921</v>
          </cell>
          <cell r="DJ103">
            <v>8.7038595342796956</v>
          </cell>
          <cell r="DK103">
            <v>0.10264186232743058</v>
          </cell>
          <cell r="DL103">
            <v>0</v>
          </cell>
          <cell r="DM103">
            <v>0</v>
          </cell>
          <cell r="DN103">
            <v>0.28079358747690075</v>
          </cell>
          <cell r="DO103">
            <v>0.23730783691041349</v>
          </cell>
          <cell r="DP103">
            <v>0.84150081420814604</v>
          </cell>
          <cell r="DQ103">
            <v>0.29854101425697099</v>
          </cell>
          <cell r="DR103">
            <v>0.52329564684214069</v>
          </cell>
          <cell r="DS103">
            <v>0.62769876444213157</v>
          </cell>
          <cell r="DT103">
            <v>0.15018458995798603</v>
          </cell>
          <cell r="DU103">
            <v>0</v>
          </cell>
          <cell r="DV103">
            <v>6.1470239171479236E-2</v>
          </cell>
          <cell r="DW103">
            <v>0.17576838513454318</v>
          </cell>
          <cell r="DX103">
            <v>4.9850714886623263E-4</v>
          </cell>
          <cell r="DY103">
            <v>8.0347333302868901E-4</v>
          </cell>
          <cell r="DZ103">
            <v>9.3930908983836922E-2</v>
          </cell>
          <cell r="EA103">
            <v>5.5350700087074683E-2</v>
          </cell>
          <cell r="EB103">
            <v>3.4741370069564674E-2</v>
          </cell>
          <cell r="EC103">
            <v>2.5780331164259908E-2</v>
          </cell>
          <cell r="ED103">
            <v>0.13118264102556834</v>
          </cell>
          <cell r="EE103">
            <v>0.30655421270332817</v>
          </cell>
          <cell r="EF103">
            <v>4.3310726719650521E-2</v>
          </cell>
          <cell r="EG103">
            <v>0.126222792144317</v>
          </cell>
          <cell r="EH103">
            <v>0</v>
          </cell>
          <cell r="EI103">
            <v>0</v>
          </cell>
          <cell r="EJ103">
            <v>3.0849193594281961E-2</v>
          </cell>
          <cell r="EK103">
            <v>1.8152787190525269E-2</v>
          </cell>
          <cell r="EL103">
            <v>1.2461370145110286E-2</v>
          </cell>
          <cell r="EM103">
            <v>2.5469381649038281E-2</v>
          </cell>
          <cell r="EN103">
            <v>1.4492981144431439E-2</v>
          </cell>
          <cell r="EO103">
            <v>1.6701237292807286E-2</v>
          </cell>
          <cell r="EP103">
            <v>2.1431046081084565E-2</v>
          </cell>
          <cell r="EQ103">
            <v>8.4553991548606988E-2</v>
          </cell>
          <cell r="ER103">
            <v>2.5117128903717947E-2</v>
          </cell>
          <cell r="ES103">
            <v>7.4857390173086361E-2</v>
          </cell>
          <cell r="ET103">
            <v>7.4091939844866422E-2</v>
          </cell>
          <cell r="EU103">
            <v>2.3894943569838387E-2</v>
          </cell>
          <cell r="EV103">
            <v>1.3672965731316922E-2</v>
          </cell>
          <cell r="EW103">
            <v>0</v>
          </cell>
          <cell r="EX103">
            <v>2.3380018535793495E-2</v>
          </cell>
          <cell r="EY103">
            <v>4.5706268246584567E-2</v>
          </cell>
          <cell r="EZ103">
            <v>3.4614062543692377E-2</v>
          </cell>
          <cell r="FA103">
            <v>1.4865306362571856E-2</v>
          </cell>
          <cell r="FB103">
            <v>1.7715779543607497E-2</v>
          </cell>
          <cell r="FC103">
            <v>4.1976878369542246E-2</v>
          </cell>
          <cell r="FD103">
            <v>9.976239103254006E-2</v>
          </cell>
          <cell r="FE103">
            <v>1.906798987942775E-2</v>
          </cell>
          <cell r="FF103">
            <v>1.7815912573826469E-2</v>
          </cell>
          <cell r="FG103">
            <v>2.8197565126548786E-2</v>
          </cell>
          <cell r="FH103">
            <v>7.2216778351947156E-3</v>
          </cell>
          <cell r="FI103">
            <v>0</v>
          </cell>
          <cell r="FJ103">
            <v>2.0213947628528458E-2</v>
          </cell>
          <cell r="FK103">
            <v>9.4764770332501289E-3</v>
          </cell>
          <cell r="FL103">
            <v>3.2395394932335689E-2</v>
          </cell>
          <cell r="FM103">
            <v>3.3622493749358088E-3</v>
          </cell>
          <cell r="FN103">
            <v>1.3273210028003296E-2</v>
          </cell>
          <cell r="FO103">
            <v>1.8790715322277895E-2</v>
          </cell>
          <cell r="FP103">
            <v>8.6018893365621754E-2</v>
          </cell>
          <cell r="FQ103">
            <v>7.9999731713440728E-2</v>
          </cell>
          <cell r="FR103">
            <v>6.7353103330872438E-2</v>
          </cell>
          <cell r="FS103">
            <v>2.2647354640000273E-2</v>
          </cell>
          <cell r="FT103">
            <v>0</v>
          </cell>
          <cell r="FU103">
            <v>3.184911871444316E-2</v>
          </cell>
          <cell r="FV103">
            <v>1.6699113817065212E-2</v>
          </cell>
          <cell r="FW103">
            <v>7.7562127027026497E-3</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row>
        <row r="104">
          <cell r="A104" t="str">
            <v>AZ Auto Hrvatska</v>
          </cell>
          <cell r="CI104" t="e">
            <v>#DIV/0!</v>
          </cell>
          <cell r="CJ104" t="e">
            <v>#DIV/0!</v>
          </cell>
          <cell r="CK104" t="e">
            <v>#DIV/0!</v>
          </cell>
          <cell r="CL104" t="e">
            <v>#DIV/0!</v>
          </cell>
          <cell r="CM104" t="e">
            <v>#DIV/0!</v>
          </cell>
          <cell r="CN104" t="e">
            <v>#DIV/0!</v>
          </cell>
          <cell r="CO104" t="e">
            <v>#DIV/0!</v>
          </cell>
          <cell r="CP104" t="e">
            <v>#DIV/0!</v>
          </cell>
          <cell r="CQ104" t="e">
            <v>#DIV/0!</v>
          </cell>
          <cell r="CR104" t="e">
            <v>#DIV/0!</v>
          </cell>
          <cell r="CS104" t="e">
            <v>#DIV/0!</v>
          </cell>
          <cell r="CT104" t="e">
            <v>#DIV/0!</v>
          </cell>
          <cell r="CU104" t="e">
            <v>#DIV/0!</v>
          </cell>
          <cell r="CV104" t="e">
            <v>#DIV/0!</v>
          </cell>
          <cell r="CW104">
            <v>0</v>
          </cell>
          <cell r="CX104">
            <v>2.3007628698358475</v>
          </cell>
          <cell r="CY104">
            <v>0.77332815865046933</v>
          </cell>
          <cell r="CZ104">
            <v>0.93133971347803612</v>
          </cell>
          <cell r="DA104">
            <v>0.11919239929718893</v>
          </cell>
          <cell r="DB104">
            <v>0.31209825432400395</v>
          </cell>
          <cell r="DC104">
            <v>0</v>
          </cell>
          <cell r="DD104">
            <v>0</v>
          </cell>
          <cell r="DE104">
            <v>0</v>
          </cell>
          <cell r="DF104">
            <v>0</v>
          </cell>
          <cell r="DG104">
            <v>0</v>
          </cell>
          <cell r="DH104">
            <v>7.3221321136705E-2</v>
          </cell>
          <cell r="DI104">
            <v>0</v>
          </cell>
          <cell r="DJ104">
            <v>7.2719190114675689E-2</v>
          </cell>
          <cell r="DK104">
            <v>0.11711906414054497</v>
          </cell>
          <cell r="DL104">
            <v>0</v>
          </cell>
          <cell r="DM104">
            <v>0</v>
          </cell>
          <cell r="DN104">
            <v>0.10846257800802285</v>
          </cell>
          <cell r="DO104">
            <v>0</v>
          </cell>
          <cell r="DP104">
            <v>0</v>
          </cell>
          <cell r="DQ104">
            <v>0</v>
          </cell>
          <cell r="DR104">
            <v>0</v>
          </cell>
          <cell r="DS104">
            <v>5.588799546426463E-2</v>
          </cell>
          <cell r="DT104">
            <v>0.1333458024594667</v>
          </cell>
          <cell r="DU104">
            <v>0.11975852838009159</v>
          </cell>
          <cell r="DV104">
            <v>0</v>
          </cell>
          <cell r="DW104">
            <v>5.0408065290446523E-2</v>
          </cell>
          <cell r="DX104">
            <v>0.10784298257896521</v>
          </cell>
          <cell r="DY104">
            <v>9.8165578159077671E-2</v>
          </cell>
          <cell r="DZ104">
            <v>2.6738465451756781E-2</v>
          </cell>
          <cell r="EA104">
            <v>9.2288875240310611E-2</v>
          </cell>
          <cell r="EB104">
            <v>8.2705472980938652E-2</v>
          </cell>
          <cell r="EC104">
            <v>0</v>
          </cell>
          <cell r="ED104">
            <v>8.4066474344132128E-2</v>
          </cell>
          <cell r="EE104">
            <v>0</v>
          </cell>
          <cell r="EF104">
            <v>0</v>
          </cell>
          <cell r="EG104">
            <v>0</v>
          </cell>
          <cell r="EH104">
            <v>0</v>
          </cell>
          <cell r="EI104">
            <v>0</v>
          </cell>
          <cell r="EJ104">
            <v>2.6411536150758901E-2</v>
          </cell>
          <cell r="EK104">
            <v>0</v>
          </cell>
          <cell r="EL104">
            <v>8.4631039635522654E-2</v>
          </cell>
          <cell r="EM104">
            <v>8.1220182526378609E-2</v>
          </cell>
          <cell r="EN104">
            <v>7.6647321679962119E-2</v>
          </cell>
          <cell r="EO104">
            <v>0</v>
          </cell>
          <cell r="EP104">
            <v>0</v>
          </cell>
          <cell r="EQ104">
            <v>0</v>
          </cell>
          <cell r="ER104">
            <v>8.1105163394421587E-2</v>
          </cell>
          <cell r="ES104">
            <v>7.5495329570572395E-2</v>
          </cell>
          <cell r="ET104">
            <v>0</v>
          </cell>
          <cell r="EU104">
            <v>1.2760103883551402E-2</v>
          </cell>
          <cell r="EV104">
            <v>5.4564302437098783E-2</v>
          </cell>
          <cell r="EW104">
            <v>0</v>
          </cell>
          <cell r="EX104">
            <v>1.4039812561247991E-2</v>
          </cell>
          <cell r="EY104">
            <v>0</v>
          </cell>
          <cell r="EZ104">
            <v>6.8058711783717099E-2</v>
          </cell>
          <cell r="FA104">
            <v>0</v>
          </cell>
          <cell r="FB104">
            <v>0</v>
          </cell>
          <cell r="FC104">
            <v>0</v>
          </cell>
          <cell r="FD104">
            <v>0.11381068062770512</v>
          </cell>
          <cell r="FE104">
            <v>0.11435940971464183</v>
          </cell>
          <cell r="FF104">
            <v>9.4114929534545241E-2</v>
          </cell>
          <cell r="FG104">
            <v>0</v>
          </cell>
          <cell r="FH104">
            <v>7.4867290182113059E-3</v>
          </cell>
          <cell r="FI104">
            <v>6.3248346877169364E-5</v>
          </cell>
          <cell r="FJ104">
            <v>4.1020192954962724E-2</v>
          </cell>
          <cell r="FK104">
            <v>0</v>
          </cell>
          <cell r="FL104">
            <v>0</v>
          </cell>
          <cell r="FM104">
            <v>0</v>
          </cell>
          <cell r="FN104">
            <v>0</v>
          </cell>
          <cell r="FO104">
            <v>0.17315888980345118</v>
          </cell>
          <cell r="FP104">
            <v>8.9848938347750429E-2</v>
          </cell>
          <cell r="FQ104">
            <v>1.360528987740201E-3</v>
          </cell>
          <cell r="FR104">
            <v>0</v>
          </cell>
          <cell r="FS104">
            <v>0</v>
          </cell>
          <cell r="FT104">
            <v>0</v>
          </cell>
          <cell r="FU104">
            <v>0</v>
          </cell>
          <cell r="FV104">
            <v>3.1128314251441302E-2</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row>
        <row r="105">
          <cell r="A105" t="str">
            <v>AC Rijeka - Zagreb</v>
          </cell>
          <cell r="CO105" t="e">
            <v>#DIV/0!</v>
          </cell>
          <cell r="CP105" t="e">
            <v>#DIV/0!</v>
          </cell>
          <cell r="CQ105" t="e">
            <v>#DIV/0!</v>
          </cell>
          <cell r="CR105" t="e">
            <v>#DIV/0!</v>
          </cell>
          <cell r="CS105" t="e">
            <v>#DIV/0!</v>
          </cell>
          <cell r="CT105" t="e">
            <v>#DIV/0!</v>
          </cell>
          <cell r="CU105" t="e">
            <v>#DIV/0!</v>
          </cell>
          <cell r="CV105">
            <v>4.823794644291385</v>
          </cell>
          <cell r="CW105">
            <v>0.37814629625498913</v>
          </cell>
          <cell r="CX105">
            <v>0.3828116148602963</v>
          </cell>
          <cell r="CY105">
            <v>0</v>
          </cell>
          <cell r="CZ105">
            <v>0.22479667153230279</v>
          </cell>
          <cell r="DA105">
            <v>0.58690998149952867</v>
          </cell>
          <cell r="DB105">
            <v>0.40810909988271249</v>
          </cell>
          <cell r="DC105">
            <v>0.22307086743440835</v>
          </cell>
          <cell r="DD105">
            <v>0.25822707014000534</v>
          </cell>
          <cell r="DE105">
            <v>0.32560794267707355</v>
          </cell>
          <cell r="DF105">
            <v>2.2858655256503799E-2</v>
          </cell>
          <cell r="DG105">
            <v>4.4584157356243555E-2</v>
          </cell>
          <cell r="DH105">
            <v>0.11058658310075657</v>
          </cell>
          <cell r="DI105">
            <v>0.13054342388365361</v>
          </cell>
          <cell r="DJ105">
            <v>1.8838563358720539E-2</v>
          </cell>
          <cell r="DK105">
            <v>4.02221182587141E-2</v>
          </cell>
          <cell r="DL105">
            <v>0.18552073627198382</v>
          </cell>
          <cell r="DM105">
            <v>1.8295727868215098E-2</v>
          </cell>
          <cell r="DN105">
            <v>3.4854901682247405E-2</v>
          </cell>
          <cell r="DO105">
            <v>1.7547904394373814E-2</v>
          </cell>
          <cell r="DP105">
            <v>1.7758377515540817E-2</v>
          </cell>
          <cell r="DQ105">
            <v>0</v>
          </cell>
          <cell r="DR105">
            <v>3.2367068035929432E-2</v>
          </cell>
          <cell r="DS105">
            <v>6.2047142915766795E-2</v>
          </cell>
          <cell r="DT105">
            <v>0</v>
          </cell>
          <cell r="DU105">
            <v>1.4272858063115875E-2</v>
          </cell>
          <cell r="DV105">
            <v>6.1314653948121495E-2</v>
          </cell>
          <cell r="DW105">
            <v>5.7563846624108288E-2</v>
          </cell>
          <cell r="DX105">
            <v>0</v>
          </cell>
          <cell r="DY105">
            <v>2.3221126223075535E-2</v>
          </cell>
          <cell r="DZ105">
            <v>0</v>
          </cell>
          <cell r="EA105">
            <v>2.3304503138216658E-2</v>
          </cell>
          <cell r="EB105">
            <v>3.8422773085330743E-2</v>
          </cell>
          <cell r="EC105">
            <v>1.9563854509596346E-2</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row>
        <row r="106">
          <cell r="A106" t="str">
            <v>AZ ZABA</v>
          </cell>
          <cell r="CS106" t="e">
            <v>#DIV/0!</v>
          </cell>
          <cell r="CT106" t="e">
            <v>#DIV/0!</v>
          </cell>
          <cell r="CU106">
            <v>1.7838824004426432</v>
          </cell>
          <cell r="CV106">
            <v>5.6328675179011709</v>
          </cell>
          <cell r="CW106">
            <v>1.6896312605977779</v>
          </cell>
          <cell r="CX106">
            <v>0.1960276790301424</v>
          </cell>
          <cell r="CY106">
            <v>0.50962095950918074</v>
          </cell>
          <cell r="CZ106">
            <v>0.24623707660819022</v>
          </cell>
          <cell r="DA106">
            <v>0.71729935616197538</v>
          </cell>
          <cell r="DB106">
            <v>0.95454967385745404</v>
          </cell>
          <cell r="DC106">
            <v>9.9617339583192924E-2</v>
          </cell>
          <cell r="DD106">
            <v>0.1033737340633232</v>
          </cell>
          <cell r="DE106">
            <v>0.17889422136421559</v>
          </cell>
          <cell r="DF106">
            <v>0.20297844779878618</v>
          </cell>
          <cell r="DG106">
            <v>0.11753252316950225</v>
          </cell>
          <cell r="DH106">
            <v>0.20561603011984195</v>
          </cell>
          <cell r="DI106">
            <v>0.22182541616842777</v>
          </cell>
          <cell r="DJ106">
            <v>7.7538332832819024E-2</v>
          </cell>
          <cell r="DK106">
            <v>2.284327734005568E-2</v>
          </cell>
          <cell r="DL106">
            <v>6.8685795635523045E-2</v>
          </cell>
          <cell r="DM106">
            <v>6.3759387992412389E-2</v>
          </cell>
          <cell r="DN106">
            <v>0.10937293914331765</v>
          </cell>
          <cell r="DO106">
            <v>2.779979140983161E-2</v>
          </cell>
          <cell r="DP106">
            <v>3.3316927939344862E-2</v>
          </cell>
          <cell r="DQ106">
            <v>4.9275769533082374E-2</v>
          </cell>
          <cell r="DR106">
            <v>4.776356490524817E-2</v>
          </cell>
          <cell r="DS106">
            <v>7.4433155904158554E-2</v>
          </cell>
          <cell r="DT106">
            <v>6.8202790591761916E-2</v>
          </cell>
          <cell r="DU106">
            <v>3.4676104464567446E-2</v>
          </cell>
          <cell r="DV106">
            <v>2.3561045278683426E-2</v>
          </cell>
          <cell r="DW106">
            <v>5.2741136715512959E-3</v>
          </cell>
          <cell r="DX106">
            <v>2.374435819736787E-3</v>
          </cell>
          <cell r="DY106">
            <v>1.0390325707184773E-3</v>
          </cell>
          <cell r="DZ106">
            <v>9.7113711136212651E-3</v>
          </cell>
          <cell r="EA106">
            <v>1.8487513194948985E-2</v>
          </cell>
          <cell r="EB106">
            <v>3.0313117456454281E-2</v>
          </cell>
          <cell r="EC106">
            <v>2.919701749470098E-2</v>
          </cell>
          <cell r="ED106">
            <v>3.0653694097028932E-2</v>
          </cell>
          <cell r="EE106">
            <v>2.9889762996229446E-2</v>
          </cell>
          <cell r="EF106">
            <v>5.8721638330690239E-2</v>
          </cell>
          <cell r="EG106">
            <v>7.2836498392498464E-2</v>
          </cell>
          <cell r="EH106">
            <v>2.1796115911953913E-2</v>
          </cell>
          <cell r="EI106">
            <v>2.2679799469251406E-2</v>
          </cell>
          <cell r="EJ106">
            <v>3.2692666747903137E-2</v>
          </cell>
          <cell r="EK106">
            <v>2.4696395774531317E-2</v>
          </cell>
          <cell r="EL106">
            <v>6.7933921720734593E-3</v>
          </cell>
          <cell r="EM106">
            <v>1.3424056921312605E-2</v>
          </cell>
          <cell r="EN106">
            <v>3.1417402264795252E-2</v>
          </cell>
          <cell r="EO106">
            <v>2.578359623181135E-2</v>
          </cell>
          <cell r="EP106">
            <v>2.4061188144876434E-2</v>
          </cell>
          <cell r="EQ106">
            <v>2.0798154781211487E-2</v>
          </cell>
          <cell r="ER106">
            <v>0.13121438164329799</v>
          </cell>
          <cell r="ES106">
            <v>6.3332117841386273E-2</v>
          </cell>
          <cell r="ET106">
            <v>1.9324624443708475E-2</v>
          </cell>
          <cell r="EU106">
            <v>4.8590350082500372E-2</v>
          </cell>
          <cell r="EV106">
            <v>1.5412791679055519E-2</v>
          </cell>
          <cell r="EW106">
            <v>2.5705600288754585E-2</v>
          </cell>
          <cell r="EX106">
            <v>1.0269076275577407E-2</v>
          </cell>
          <cell r="EY106">
            <v>6.2831440555340149E-3</v>
          </cell>
          <cell r="EZ106">
            <v>1.4722069364901426E-2</v>
          </cell>
          <cell r="FA106">
            <v>8.682133331431122E-3</v>
          </cell>
          <cell r="FB106">
            <v>1.6833785181914369E-2</v>
          </cell>
          <cell r="FC106">
            <v>1.711286286926272E-2</v>
          </cell>
          <cell r="FD106">
            <v>6.9425285459409999E-2</v>
          </cell>
          <cell r="FE106">
            <v>4.2481642882097485E-2</v>
          </cell>
          <cell r="FF106">
            <v>5.6358908144711443E-3</v>
          </cell>
          <cell r="FG106">
            <v>7.1576327427115014E-3</v>
          </cell>
          <cell r="FH106">
            <v>1.7828049363858563E-2</v>
          </cell>
          <cell r="FI106">
            <v>1.7845392858071872E-2</v>
          </cell>
          <cell r="FJ106">
            <v>2.8387110382156543E-2</v>
          </cell>
          <cell r="FK106">
            <v>9.887010504245286E-3</v>
          </cell>
          <cell r="FL106">
            <v>6.0176066842062151E-3</v>
          </cell>
          <cell r="FM106">
            <v>9.0176691365821526E-3</v>
          </cell>
          <cell r="FN106">
            <v>3.0720660195415198E-2</v>
          </cell>
          <cell r="FO106">
            <v>4.7423866075022095E-2</v>
          </cell>
          <cell r="FP106">
            <v>5.9898932566932309E-2</v>
          </cell>
          <cell r="FQ106">
            <v>3.1438202236244779E-2</v>
          </cell>
          <cell r="FR106">
            <v>1.7019504584041056E-2</v>
          </cell>
          <cell r="FS106">
            <v>9.2703147433530874E-3</v>
          </cell>
          <cell r="FT106">
            <v>9.1150309495431729E-3</v>
          </cell>
          <cell r="FU106">
            <v>5.5008912260101914E-3</v>
          </cell>
          <cell r="FV106">
            <v>1.1719447305407235E-2</v>
          </cell>
          <cell r="FW106">
            <v>3.7141200363438056E-3</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row>
        <row r="107">
          <cell r="A107" t="str">
            <v>Raiffeisen ZDMF</v>
          </cell>
          <cell r="DX107" t="str">
            <v/>
          </cell>
          <cell r="DY107" t="str">
            <v/>
          </cell>
          <cell r="DZ107" t="str">
            <v/>
          </cell>
          <cell r="EA107" t="str">
            <v/>
          </cell>
          <cell r="EB107" t="str">
            <v/>
          </cell>
          <cell r="EC107" t="str">
            <v/>
          </cell>
          <cell r="ED107" t="str">
            <v/>
          </cell>
          <cell r="EE107">
            <v>0</v>
          </cell>
          <cell r="EF107">
            <v>3.5255239065105175</v>
          </cell>
          <cell r="EG107">
            <v>0.22692325511106806</v>
          </cell>
          <cell r="EH107">
            <v>1.7376285869950248</v>
          </cell>
          <cell r="EI107">
            <v>3.4117730126124152E-2</v>
          </cell>
          <cell r="EJ107">
            <v>3.326109655931081E-2</v>
          </cell>
          <cell r="EK107">
            <v>3.1559422677370629E-2</v>
          </cell>
          <cell r="EL107">
            <v>2.9930983996474709</v>
          </cell>
          <cell r="EM107">
            <v>0</v>
          </cell>
          <cell r="EN107">
            <v>8.0179058131664392E-3</v>
          </cell>
          <cell r="EO107">
            <v>8.0379967260281807E-3</v>
          </cell>
          <cell r="EP107">
            <v>0.18924944054544759</v>
          </cell>
          <cell r="EQ107">
            <v>0.20483227127296019</v>
          </cell>
          <cell r="ER107">
            <v>0.17742661477375637</v>
          </cell>
          <cell r="ES107">
            <v>3.8770471859857124E-2</v>
          </cell>
          <cell r="ET107">
            <v>5.9892041151323558E-2</v>
          </cell>
          <cell r="EU107">
            <v>1.5018976330160702E-2</v>
          </cell>
          <cell r="EV107">
            <v>4.5849405003038614E-2</v>
          </cell>
          <cell r="EW107">
            <v>5.034006202812432E-2</v>
          </cell>
          <cell r="EX107">
            <v>0.30979765275852544</v>
          </cell>
          <cell r="EY107">
            <v>4.8197190351076571E-2</v>
          </cell>
          <cell r="EZ107">
            <v>0.3502767611131144</v>
          </cell>
          <cell r="FA107">
            <v>3.8155542973649433E-2</v>
          </cell>
          <cell r="FB107">
            <v>0.23328993484146621</v>
          </cell>
          <cell r="FC107">
            <v>6.7348955816495373E-2</v>
          </cell>
          <cell r="FD107">
            <v>8.706475947599189E-2</v>
          </cell>
          <cell r="FE107">
            <v>2.9542599427193627E-2</v>
          </cell>
          <cell r="FF107">
            <v>3.2201226521645393E-2</v>
          </cell>
          <cell r="FG107">
            <v>2.7100934375363029E-2</v>
          </cell>
          <cell r="FH107">
            <v>2.5439769231403401E-2</v>
          </cell>
          <cell r="FI107">
            <v>1.215747821004734E-2</v>
          </cell>
          <cell r="FJ107">
            <v>8.7722325014291766E-2</v>
          </cell>
          <cell r="FK107">
            <v>0.15906296029255504</v>
          </cell>
          <cell r="FL107">
            <v>4.9948551732787894E-2</v>
          </cell>
          <cell r="FM107">
            <v>2.5560071467287341E-2</v>
          </cell>
          <cell r="FN107">
            <v>0.26709625874046083</v>
          </cell>
          <cell r="FO107">
            <v>0.12580863447200388</v>
          </cell>
          <cell r="FP107">
            <v>1.7400013625427476E-2</v>
          </cell>
          <cell r="FQ107">
            <v>2.389730017231079E-2</v>
          </cell>
          <cell r="FR107">
            <v>2.2092249195232606E-2</v>
          </cell>
          <cell r="FS107">
            <v>7.8367163936193987E-2</v>
          </cell>
          <cell r="FT107">
            <v>2.0362339423414942E-2</v>
          </cell>
          <cell r="FU107">
            <v>1.0141566439294963E-2</v>
          </cell>
          <cell r="FV107">
            <v>3.5178304414910058E-2</v>
          </cell>
          <cell r="FW107">
            <v>5.9652021936002862E-3</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row>
        <row r="108">
          <cell r="A108" t="str">
            <v>Erste ZDMF</v>
          </cell>
          <cell r="DX108" t="str">
            <v/>
          </cell>
          <cell r="DY108" t="str">
            <v/>
          </cell>
          <cell r="DZ108" t="str">
            <v/>
          </cell>
          <cell r="EA108" t="str">
            <v/>
          </cell>
          <cell r="EB108" t="str">
            <v/>
          </cell>
          <cell r="EC108" t="str">
            <v/>
          </cell>
          <cell r="ED108" t="str">
            <v/>
          </cell>
          <cell r="EE108" t="str">
            <v/>
          </cell>
          <cell r="EF108" t="e">
            <v>#DIV/0!</v>
          </cell>
          <cell r="EG108">
            <v>0.33380438327298873</v>
          </cell>
          <cell r="EH108">
            <v>0</v>
          </cell>
          <cell r="EI108">
            <v>0</v>
          </cell>
          <cell r="EJ108">
            <v>0</v>
          </cell>
          <cell r="EK108">
            <v>0.25353737359805911</v>
          </cell>
          <cell r="EL108">
            <v>0</v>
          </cell>
          <cell r="EM108">
            <v>0</v>
          </cell>
          <cell r="EN108">
            <v>0.21221987166984249</v>
          </cell>
          <cell r="EO108">
            <v>0</v>
          </cell>
          <cell r="EP108">
            <v>0.18243690186904971</v>
          </cell>
          <cell r="EQ108">
            <v>0</v>
          </cell>
          <cell r="ER108">
            <v>0</v>
          </cell>
          <cell r="ES108">
            <v>0.51561485981982302</v>
          </cell>
          <cell r="ET108">
            <v>0.57485540904832022</v>
          </cell>
          <cell r="EU108">
            <v>0.50896195317711412</v>
          </cell>
          <cell r="EV108">
            <v>0.46894220302548778</v>
          </cell>
          <cell r="EW108">
            <v>0</v>
          </cell>
          <cell r="EX108">
            <v>6.7031738906594598E-2</v>
          </cell>
          <cell r="EY108">
            <v>8.0158467733212974E-2</v>
          </cell>
          <cell r="EZ108">
            <v>0</v>
          </cell>
          <cell r="FA108">
            <v>0.25122347142601298</v>
          </cell>
          <cell r="FB108">
            <v>0.17682282520682119</v>
          </cell>
          <cell r="FC108">
            <v>3.8754140243222386E-2</v>
          </cell>
          <cell r="FD108">
            <v>0.48774835085344381</v>
          </cell>
          <cell r="FE108">
            <v>0.14377451874016478</v>
          </cell>
          <cell r="FF108">
            <v>4.2855024018253134E-2</v>
          </cell>
          <cell r="FG108">
            <v>0.22371903788182215</v>
          </cell>
          <cell r="FH108">
            <v>8.9148077378479074E-2</v>
          </cell>
          <cell r="FI108">
            <v>0.11684687966755539</v>
          </cell>
          <cell r="FJ108">
            <v>5.6956384471645312E-2</v>
          </cell>
          <cell r="FK108">
            <v>8.3448547471142762E-2</v>
          </cell>
          <cell r="FL108">
            <v>5.8661001381735613E-2</v>
          </cell>
          <cell r="FM108">
            <v>4.1793644459687446E-2</v>
          </cell>
          <cell r="FN108">
            <v>0</v>
          </cell>
          <cell r="FO108">
            <v>0</v>
          </cell>
          <cell r="FP108">
            <v>0.17324468044946825</v>
          </cell>
          <cell r="FQ108">
            <v>0.27792624086317547</v>
          </cell>
          <cell r="FR108">
            <v>0.17266462898882171</v>
          </cell>
          <cell r="FS108">
            <v>3.7998019966110561E-2</v>
          </cell>
          <cell r="FT108">
            <v>4.8726491462624005E-2</v>
          </cell>
          <cell r="FU108">
            <v>5.386552564138393E-2</v>
          </cell>
          <cell r="FV108">
            <v>5.5007241096205244E-2</v>
          </cell>
          <cell r="FW108">
            <v>1.648706599020722E-2</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row>
        <row r="109">
          <cell r="A109" t="str">
            <v>AZ Treći horizont</v>
          </cell>
          <cell r="DX109" t="str">
            <v/>
          </cell>
          <cell r="DY109" t="str">
            <v/>
          </cell>
          <cell r="DZ109" t="str">
            <v/>
          </cell>
          <cell r="EA109" t="str">
            <v/>
          </cell>
          <cell r="EB109" t="str">
            <v/>
          </cell>
          <cell r="EC109" t="str">
            <v/>
          </cell>
          <cell r="ED109" t="str">
            <v/>
          </cell>
          <cell r="EE109" t="str">
            <v/>
          </cell>
          <cell r="EF109" t="str">
            <v/>
          </cell>
          <cell r="EG109" t="str">
            <v/>
          </cell>
          <cell r="EH109" t="str">
            <v/>
          </cell>
          <cell r="EI109" t="str">
            <v/>
          </cell>
          <cell r="EJ109" t="str">
            <v/>
          </cell>
          <cell r="EK109" t="str">
            <v/>
          </cell>
          <cell r="EL109" t="str">
            <v/>
          </cell>
          <cell r="EM109" t="str">
            <v/>
          </cell>
          <cell r="EN109" t="str">
            <v/>
          </cell>
          <cell r="EO109" t="str">
            <v/>
          </cell>
          <cell r="EP109" t="str">
            <v/>
          </cell>
          <cell r="EQ109" t="str">
            <v/>
          </cell>
          <cell r="ER109" t="e">
            <v>#DIV/0!</v>
          </cell>
          <cell r="ES109" t="e">
            <v>#DIV/0!</v>
          </cell>
          <cell r="ET109" t="e">
            <v>#DIV/0!</v>
          </cell>
          <cell r="EU109" t="e">
            <v>#DIV/0!</v>
          </cell>
          <cell r="EV109" t="e">
            <v>#DIV/0!</v>
          </cell>
          <cell r="EW109" t="e">
            <v>#DIV/0!</v>
          </cell>
          <cell r="EX109" t="e">
            <v>#DIV/0!</v>
          </cell>
          <cell r="EY109" t="e">
            <v>#DIV/0!</v>
          </cell>
          <cell r="EZ109" t="e">
            <v>#DIV/0!</v>
          </cell>
          <cell r="FA109" t="e">
            <v>#DIV/0!</v>
          </cell>
          <cell r="FB109" t="e">
            <v>#DIV/0!</v>
          </cell>
          <cell r="FC109" t="e">
            <v>#DIV/0!</v>
          </cell>
          <cell r="FD109">
            <v>0</v>
          </cell>
          <cell r="FE109">
            <v>0</v>
          </cell>
          <cell r="FF109">
            <v>0</v>
          </cell>
          <cell r="FG109">
            <v>8.1428316856230829</v>
          </cell>
          <cell r="FH109">
            <v>0</v>
          </cell>
          <cell r="FI109">
            <v>0</v>
          </cell>
          <cell r="FJ109">
            <v>0</v>
          </cell>
          <cell r="FK109">
            <v>0</v>
          </cell>
          <cell r="FL109">
            <v>0.7213458446994061</v>
          </cell>
          <cell r="FM109">
            <v>0.13154436955420479</v>
          </cell>
          <cell r="FN109">
            <v>5.7178881090951393E-2</v>
          </cell>
          <cell r="FO109">
            <v>0</v>
          </cell>
          <cell r="FP109">
            <v>0</v>
          </cell>
          <cell r="FQ109">
            <v>0</v>
          </cell>
          <cell r="FR109">
            <v>0</v>
          </cell>
          <cell r="FS109">
            <v>0</v>
          </cell>
          <cell r="FT109">
            <v>0.83162153097150271</v>
          </cell>
          <cell r="FU109">
            <v>0.10233318833572094</v>
          </cell>
          <cell r="FV109">
            <v>0.32800431789261403</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row>
        <row r="110">
          <cell r="A110" t="str">
            <v>NESTLE ZDMF</v>
          </cell>
          <cell r="DX110" t="str">
            <v/>
          </cell>
          <cell r="DY110" t="str">
            <v/>
          </cell>
          <cell r="DZ110" t="str">
            <v/>
          </cell>
          <cell r="EA110" t="str">
            <v/>
          </cell>
          <cell r="EB110" t="str">
            <v/>
          </cell>
          <cell r="EC110" t="str">
            <v/>
          </cell>
          <cell r="ED110" t="str">
            <v/>
          </cell>
          <cell r="EE110" t="str">
            <v/>
          </cell>
          <cell r="EF110" t="str">
            <v/>
          </cell>
          <cell r="EG110" t="str">
            <v/>
          </cell>
          <cell r="EH110" t="str">
            <v/>
          </cell>
          <cell r="EI110" t="str">
            <v/>
          </cell>
          <cell r="EJ110" t="str">
            <v/>
          </cell>
          <cell r="EK110" t="str">
            <v/>
          </cell>
          <cell r="EL110" t="str">
            <v/>
          </cell>
          <cell r="EM110" t="str">
            <v/>
          </cell>
          <cell r="EN110" t="str">
            <v/>
          </cell>
          <cell r="EO110" t="str">
            <v/>
          </cell>
          <cell r="EP110" t="str">
            <v/>
          </cell>
          <cell r="EQ110" t="str">
            <v/>
          </cell>
          <cell r="ER110" t="str">
            <v/>
          </cell>
          <cell r="ES110" t="str">
            <v/>
          </cell>
          <cell r="ET110" t="str">
            <v/>
          </cell>
          <cell r="EU110" t="str">
            <v/>
          </cell>
          <cell r="EV110" t="str">
            <v/>
          </cell>
          <cell r="EW110" t="str">
            <v/>
          </cell>
          <cell r="EX110" t="str">
            <v/>
          </cell>
          <cell r="EY110" t="e">
            <v>#DIV/0!</v>
          </cell>
          <cell r="EZ110" t="e">
            <v>#DIV/0!</v>
          </cell>
          <cell r="FA110" t="e">
            <v>#DIV/0!</v>
          </cell>
          <cell r="FB110" t="e">
            <v>#DIV/0!</v>
          </cell>
          <cell r="FC110" t="e">
            <v>#DIV/0!</v>
          </cell>
          <cell r="FD110" t="e">
            <v>#DIV/0!</v>
          </cell>
          <cell r="FE110" t="e">
            <v>#DIV/0!</v>
          </cell>
          <cell r="FF110" t="e">
            <v>#DIV/0!</v>
          </cell>
          <cell r="FG110" t="e">
            <v>#DIV/0!</v>
          </cell>
          <cell r="FH110" t="e">
            <v>#DIV/0!</v>
          </cell>
          <cell r="FI110" t="e">
            <v>#DIV/0!</v>
          </cell>
          <cell r="FJ110" t="e">
            <v>#DIV/0!</v>
          </cell>
          <cell r="FK110" t="e">
            <v>#DIV/0!</v>
          </cell>
          <cell r="FL110" t="e">
            <v>#DIV/0!</v>
          </cell>
          <cell r="FM110" t="e">
            <v>#DIV/0!</v>
          </cell>
          <cell r="FN110" t="e">
            <v>#DIV/0!</v>
          </cell>
          <cell r="FO110" t="e">
            <v>#DIV/0!</v>
          </cell>
          <cell r="FP110" t="e">
            <v>#DIV/0!</v>
          </cell>
          <cell r="FQ110" t="e">
            <v>#DIV/0!</v>
          </cell>
          <cell r="FR110" t="e">
            <v>#DIV/0!</v>
          </cell>
          <cell r="FS110" t="e">
            <v>#DIV/0!</v>
          </cell>
          <cell r="FT110" t="e">
            <v>#DIV/0!</v>
          </cell>
          <cell r="FU110" t="e">
            <v>#DIV/0!</v>
          </cell>
          <cell r="FV110" t="e">
            <v>#DIV/0!</v>
          </cell>
          <cell r="FW110" t="e">
            <v>#DIV/0!</v>
          </cell>
          <cell r="FX110" t="e">
            <v>#DIV/0!</v>
          </cell>
          <cell r="FY110" t="e">
            <v>#DIV/0!</v>
          </cell>
          <cell r="FZ110" t="e">
            <v>#DIV/0!</v>
          </cell>
          <cell r="GA110" t="e">
            <v>#DIV/0!</v>
          </cell>
          <cell r="GB110" t="e">
            <v>#DIV/0!</v>
          </cell>
          <cell r="GC110" t="e">
            <v>#DIV/0!</v>
          </cell>
          <cell r="GD110" t="e">
            <v>#DIV/0!</v>
          </cell>
          <cell r="GE110" t="e">
            <v>#DIV/0!</v>
          </cell>
          <cell r="GF110" t="e">
            <v>#DIV/0!</v>
          </cell>
          <cell r="GG110" t="e">
            <v>#DIV/0!</v>
          </cell>
          <cell r="GH110" t="e">
            <v>#DIV/0!</v>
          </cell>
          <cell r="GI110" t="e">
            <v>#DIV/0!</v>
          </cell>
          <cell r="GJ110" t="e">
            <v>#DIV/0!</v>
          </cell>
          <cell r="GK110" t="e">
            <v>#DIV/0!</v>
          </cell>
          <cell r="GL110" t="e">
            <v>#DIV/0!</v>
          </cell>
          <cell r="GM110" t="e">
            <v>#DIV/0!</v>
          </cell>
          <cell r="GN110" t="e">
            <v>#DIV/0!</v>
          </cell>
          <cell r="GO110" t="e">
            <v>#DIV/0!</v>
          </cell>
          <cell r="GP110" t="e">
            <v>#DIV/0!</v>
          </cell>
          <cell r="GQ110" t="e">
            <v>#DIV/0!</v>
          </cell>
          <cell r="GR110" t="e">
            <v>#DIV/0!</v>
          </cell>
          <cell r="GS110" t="e">
            <v>#DIV/0!</v>
          </cell>
          <cell r="GT110" t="e">
            <v>#DIV/0!</v>
          </cell>
          <cell r="GU110" t="e">
            <v>#DIV/0!</v>
          </cell>
          <cell r="GV110" t="e">
            <v>#DIV/0!</v>
          </cell>
          <cell r="GW110" t="e">
            <v>#DIV/0!</v>
          </cell>
          <cell r="GX110" t="e">
            <v>#DIV/0!</v>
          </cell>
          <cell r="GY110" t="e">
            <v>#DIV/0!</v>
          </cell>
          <cell r="GZ110" t="e">
            <v>#DIV/0!</v>
          </cell>
          <cell r="HA110" t="e">
            <v>#DIV/0!</v>
          </cell>
          <cell r="HB110" t="e">
            <v>#DIV/0!</v>
          </cell>
          <cell r="HC110" t="e">
            <v>#DIV/0!</v>
          </cell>
          <cell r="HD110" t="e">
            <v>#DIV/0!</v>
          </cell>
          <cell r="HE110" t="e">
            <v>#DIV/0!</v>
          </cell>
          <cell r="HF110" t="e">
            <v>#DIV/0!</v>
          </cell>
          <cell r="HG110" t="e">
            <v>#DIV/0!</v>
          </cell>
          <cell r="HH110" t="e">
            <v>#DIV/0!</v>
          </cell>
          <cell r="HI110" t="e">
            <v>#DIV/0!</v>
          </cell>
          <cell r="HJ110" t="e">
            <v>#DIV/0!</v>
          </cell>
          <cell r="HK110" t="e">
            <v>#DIV/0!</v>
          </cell>
          <cell r="HL110" t="e">
            <v>#DIV/0!</v>
          </cell>
          <cell r="HM110" t="e">
            <v>#DIV/0!</v>
          </cell>
          <cell r="HN110" t="e">
            <v>#DIV/0!</v>
          </cell>
          <cell r="HO110" t="e">
            <v>#DIV/0!</v>
          </cell>
          <cell r="HP110" t="e">
            <v>#DIV/0!</v>
          </cell>
          <cell r="HQ110" t="e">
            <v>#DIV/0!</v>
          </cell>
          <cell r="HR110" t="e">
            <v>#DIV/0!</v>
          </cell>
          <cell r="HS110" t="e">
            <v>#DIV/0!</v>
          </cell>
          <cell r="HT110" t="e">
            <v>#DIV/0!</v>
          </cell>
          <cell r="HU110" t="e">
            <v>#DIV/0!</v>
          </cell>
          <cell r="HV110" t="e">
            <v>#DIV/0!</v>
          </cell>
          <cell r="HW110" t="e">
            <v>#DIV/0!</v>
          </cell>
          <cell r="HX110" t="e">
            <v>#DIV/0!</v>
          </cell>
          <cell r="HY110" t="e">
            <v>#DIV/0!</v>
          </cell>
          <cell r="HZ110" t="e">
            <v>#DIV/0!</v>
          </cell>
          <cell r="IA110" t="e">
            <v>#DIV/0!</v>
          </cell>
          <cell r="IB110" t="e">
            <v>#DIV/0!</v>
          </cell>
          <cell r="IC110" t="e">
            <v>#DIV/0!</v>
          </cell>
          <cell r="ID110" t="e">
            <v>#DIV/0!</v>
          </cell>
          <cell r="IE110" t="e">
            <v>#DIV/0!</v>
          </cell>
          <cell r="IF110" t="e">
            <v>#DIV/0!</v>
          </cell>
          <cell r="IG110" t="e">
            <v>#DIV/0!</v>
          </cell>
          <cell r="IH110" t="e">
            <v>#DIV/0!</v>
          </cell>
          <cell r="II110" t="e">
            <v>#DIV/0!</v>
          </cell>
          <cell r="IJ110" t="e">
            <v>#DIV/0!</v>
          </cell>
          <cell r="IK110" t="e">
            <v>#DIV/0!</v>
          </cell>
          <cell r="IL110" t="e">
            <v>#DIV/0!</v>
          </cell>
          <cell r="IM110" t="e">
            <v>#DIV/0!</v>
          </cell>
          <cell r="IN110" t="e">
            <v>#DIV/0!</v>
          </cell>
          <cell r="IO110" t="e">
            <v>#DIV/0!</v>
          </cell>
          <cell r="IP110" t="e">
            <v>#DIV/0!</v>
          </cell>
          <cell r="IQ110" t="e">
            <v>#DIV/0!</v>
          </cell>
          <cell r="IR110" t="e">
            <v>#DIV/0!</v>
          </cell>
          <cell r="IS110" t="e">
            <v>#DIV/0!</v>
          </cell>
          <cell r="IT110" t="e">
            <v>#DIV/0!</v>
          </cell>
          <cell r="IU110" t="e">
            <v>#DIV/0!</v>
          </cell>
        </row>
        <row r="111">
          <cell r="A111" t="str">
            <v>POŠTA ZDMF</v>
          </cell>
          <cell r="FK111" t="str">
            <v/>
          </cell>
          <cell r="FL111" t="e">
            <v>#DIV/0!</v>
          </cell>
          <cell r="FM111">
            <v>3.5780584297875047</v>
          </cell>
          <cell r="FN111">
            <v>0.29393635974804838</v>
          </cell>
          <cell r="FO111">
            <v>1.9759208947896554</v>
          </cell>
          <cell r="FP111">
            <v>3.5654618250017185</v>
          </cell>
          <cell r="FQ111">
            <v>0.33347839848520422</v>
          </cell>
          <cell r="FR111">
            <v>0.13608663379645938</v>
          </cell>
          <cell r="FS111">
            <v>8.3428230816145754E-2</v>
          </cell>
          <cell r="FT111">
            <v>5.5558064928394983E-2</v>
          </cell>
          <cell r="FU111">
            <v>5.2394148874281003E-2</v>
          </cell>
          <cell r="FV111">
            <v>3.9647448480558935E-2</v>
          </cell>
          <cell r="FW111">
            <v>2.6400381217677078E-2</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row>
        <row r="112">
          <cell r="A112" t="str">
            <v>POLICIJSKI ZDMF</v>
          </cell>
          <cell r="FM112" t="str">
            <v/>
          </cell>
          <cell r="FN112" t="e">
            <v>#DIV/0!</v>
          </cell>
          <cell r="FO112" t="e">
            <v>#DIV/0!</v>
          </cell>
          <cell r="FP112" t="e">
            <v>#DIV/0!</v>
          </cell>
          <cell r="FQ112" t="e">
            <v>#DIV/0!</v>
          </cell>
          <cell r="FR112" t="e">
            <v>#DIV/0!</v>
          </cell>
          <cell r="FS112" t="e">
            <v>#DIV/0!</v>
          </cell>
          <cell r="FT112" t="e">
            <v>#DIV/0!</v>
          </cell>
          <cell r="FU112" t="e">
            <v>#DIV/0!</v>
          </cell>
          <cell r="FV112" t="e">
            <v>#DIV/0!</v>
          </cell>
          <cell r="FW112" t="e">
            <v>#DIV/0!</v>
          </cell>
          <cell r="FX112" t="e">
            <v>#DIV/0!</v>
          </cell>
          <cell r="FY112" t="e">
            <v>#DIV/0!</v>
          </cell>
          <cell r="FZ112" t="e">
            <v>#DIV/0!</v>
          </cell>
          <cell r="GA112" t="e">
            <v>#DIV/0!</v>
          </cell>
          <cell r="GB112" t="e">
            <v>#DIV/0!</v>
          </cell>
          <cell r="GC112" t="e">
            <v>#DIV/0!</v>
          </cell>
          <cell r="GD112" t="e">
            <v>#DIV/0!</v>
          </cell>
          <cell r="GE112" t="e">
            <v>#DIV/0!</v>
          </cell>
          <cell r="GF112" t="e">
            <v>#DIV/0!</v>
          </cell>
          <cell r="GG112" t="e">
            <v>#DIV/0!</v>
          </cell>
          <cell r="GH112" t="e">
            <v>#DIV/0!</v>
          </cell>
          <cell r="GI112" t="e">
            <v>#DIV/0!</v>
          </cell>
          <cell r="GJ112" t="e">
            <v>#DIV/0!</v>
          </cell>
          <cell r="GK112" t="e">
            <v>#DIV/0!</v>
          </cell>
          <cell r="GL112" t="e">
            <v>#DIV/0!</v>
          </cell>
          <cell r="GM112" t="e">
            <v>#DIV/0!</v>
          </cell>
          <cell r="GN112" t="e">
            <v>#DIV/0!</v>
          </cell>
          <cell r="GO112" t="e">
            <v>#DIV/0!</v>
          </cell>
          <cell r="GP112" t="e">
            <v>#DIV/0!</v>
          </cell>
          <cell r="GQ112" t="e">
            <v>#DIV/0!</v>
          </cell>
          <cell r="GR112" t="e">
            <v>#DIV/0!</v>
          </cell>
          <cell r="GS112" t="e">
            <v>#DIV/0!</v>
          </cell>
          <cell r="GT112" t="e">
            <v>#DIV/0!</v>
          </cell>
          <cell r="GU112" t="e">
            <v>#DIV/0!</v>
          </cell>
          <cell r="GV112" t="e">
            <v>#DIV/0!</v>
          </cell>
          <cell r="GW112" t="e">
            <v>#DIV/0!</v>
          </cell>
          <cell r="GX112" t="e">
            <v>#DIV/0!</v>
          </cell>
          <cell r="GY112" t="e">
            <v>#DIV/0!</v>
          </cell>
          <cell r="GZ112" t="e">
            <v>#DIV/0!</v>
          </cell>
          <cell r="HA112" t="e">
            <v>#DIV/0!</v>
          </cell>
          <cell r="HB112" t="e">
            <v>#DIV/0!</v>
          </cell>
          <cell r="HC112" t="e">
            <v>#DIV/0!</v>
          </cell>
          <cell r="HD112" t="e">
            <v>#DIV/0!</v>
          </cell>
          <cell r="HE112" t="e">
            <v>#DIV/0!</v>
          </cell>
          <cell r="HF112" t="e">
            <v>#DIV/0!</v>
          </cell>
          <cell r="HG112" t="e">
            <v>#DIV/0!</v>
          </cell>
          <cell r="HH112" t="e">
            <v>#DIV/0!</v>
          </cell>
          <cell r="HI112" t="e">
            <v>#DIV/0!</v>
          </cell>
          <cell r="HJ112" t="e">
            <v>#DIV/0!</v>
          </cell>
          <cell r="HK112" t="e">
            <v>#DIV/0!</v>
          </cell>
          <cell r="HL112" t="e">
            <v>#DIV/0!</v>
          </cell>
          <cell r="HM112" t="e">
            <v>#DIV/0!</v>
          </cell>
          <cell r="HN112" t="e">
            <v>#DIV/0!</v>
          </cell>
          <cell r="HO112" t="e">
            <v>#DIV/0!</v>
          </cell>
          <cell r="HP112" t="e">
            <v>#DIV/0!</v>
          </cell>
          <cell r="HQ112" t="e">
            <v>#DIV/0!</v>
          </cell>
          <cell r="HR112" t="e">
            <v>#DIV/0!</v>
          </cell>
          <cell r="HS112" t="e">
            <v>#DIV/0!</v>
          </cell>
          <cell r="HT112" t="e">
            <v>#DIV/0!</v>
          </cell>
          <cell r="HU112" t="e">
            <v>#DIV/0!</v>
          </cell>
          <cell r="HV112" t="e">
            <v>#DIV/0!</v>
          </cell>
          <cell r="HW112" t="e">
            <v>#DIV/0!</v>
          </cell>
          <cell r="HX112" t="e">
            <v>#DIV/0!</v>
          </cell>
          <cell r="HY112" t="e">
            <v>#DIV/0!</v>
          </cell>
          <cell r="HZ112" t="e">
            <v>#DIV/0!</v>
          </cell>
          <cell r="IA112" t="e">
            <v>#DIV/0!</v>
          </cell>
          <cell r="IB112" t="e">
            <v>#DIV/0!</v>
          </cell>
          <cell r="IC112" t="e">
            <v>#DIV/0!</v>
          </cell>
          <cell r="ID112" t="e">
            <v>#DIV/0!</v>
          </cell>
          <cell r="IE112" t="e">
            <v>#DIV/0!</v>
          </cell>
          <cell r="IF112" t="e">
            <v>#DIV/0!</v>
          </cell>
          <cell r="IG112" t="e">
            <v>#DIV/0!</v>
          </cell>
          <cell r="IH112" t="e">
            <v>#DIV/0!</v>
          </cell>
          <cell r="II112" t="e">
            <v>#DIV/0!</v>
          </cell>
          <cell r="IJ112" t="e">
            <v>#DIV/0!</v>
          </cell>
          <cell r="IK112" t="e">
            <v>#DIV/0!</v>
          </cell>
          <cell r="IL112" t="e">
            <v>#DIV/0!</v>
          </cell>
          <cell r="IM112" t="e">
            <v>#DIV/0!</v>
          </cell>
          <cell r="IN112" t="e">
            <v>#DIV/0!</v>
          </cell>
          <cell r="IO112" t="e">
            <v>#DIV/0!</v>
          </cell>
          <cell r="IP112" t="e">
            <v>#DIV/0!</v>
          </cell>
          <cell r="IQ112" t="e">
            <v>#DIV/0!</v>
          </cell>
          <cell r="IR112" t="e">
            <v>#DIV/0!</v>
          </cell>
          <cell r="IS112" t="e">
            <v>#DIV/0!</v>
          </cell>
          <cell r="IT112" t="e">
            <v>#DIV/0!</v>
          </cell>
          <cell r="IU112" t="e">
            <v>#DIV/0!</v>
          </cell>
        </row>
        <row r="113">
          <cell r="A113" t="str">
            <v>ZDMF FINE</v>
          </cell>
          <cell r="FP113" t="e">
            <v>#DIV/0!</v>
          </cell>
          <cell r="FQ113" t="e">
            <v>#DIV/0!</v>
          </cell>
          <cell r="FR113">
            <v>1.815921431277971</v>
          </cell>
          <cell r="FS113">
            <v>0</v>
          </cell>
          <cell r="FT113">
            <v>7.548169179144433E-2</v>
          </cell>
          <cell r="FU113">
            <v>6.8021771858087887E-2</v>
          </cell>
          <cell r="FV113">
            <v>0</v>
          </cell>
          <cell r="FW113">
            <v>7.9046296965887664E-2</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row>
        <row r="114">
          <cell r="AA114" t="str">
            <v/>
          </cell>
          <cell r="AB114" t="str">
            <v/>
          </cell>
          <cell r="AC114" t="str">
            <v/>
          </cell>
          <cell r="AD114" t="str">
            <v/>
          </cell>
          <cell r="AE114" t="str">
            <v/>
          </cell>
          <cell r="AF114" t="str">
            <v/>
          </cell>
          <cell r="AG114" t="str">
            <v/>
          </cell>
          <cell r="AH114" t="str">
            <v/>
          </cell>
          <cell r="AI114" t="str">
            <v/>
          </cell>
          <cell r="AJ114" t="str">
            <v/>
          </cell>
          <cell r="AK114" t="str">
            <v/>
          </cell>
          <cell r="AL114" t="str">
            <v/>
          </cell>
          <cell r="AM114" t="str">
            <v/>
          </cell>
          <cell r="AN114" t="str">
            <v/>
          </cell>
          <cell r="AO114" t="str">
            <v/>
          </cell>
          <cell r="AP114" t="str">
            <v/>
          </cell>
          <cell r="AQ114" t="str">
            <v/>
          </cell>
          <cell r="AR114" t="str">
            <v/>
          </cell>
          <cell r="AS114" t="str">
            <v/>
          </cell>
          <cell r="AT114" t="str">
            <v/>
          </cell>
          <cell r="AU114" t="str">
            <v/>
          </cell>
          <cell r="AV114" t="str">
            <v/>
          </cell>
          <cell r="AW114" t="str">
            <v/>
          </cell>
          <cell r="AX114" t="str">
            <v/>
          </cell>
          <cell r="AY114" t="str">
            <v/>
          </cell>
          <cell r="AZ114" t="str">
            <v/>
          </cell>
          <cell r="BA114" t="str">
            <v/>
          </cell>
          <cell r="BB114" t="str">
            <v/>
          </cell>
          <cell r="BC114" t="str">
            <v/>
          </cell>
          <cell r="BD114" t="str">
            <v/>
          </cell>
          <cell r="BE114" t="str">
            <v/>
          </cell>
          <cell r="BF114" t="str">
            <v/>
          </cell>
          <cell r="BG114" t="str">
            <v/>
          </cell>
          <cell r="BH114" t="str">
            <v/>
          </cell>
          <cell r="BI114" t="str">
            <v/>
          </cell>
          <cell r="BJ114" t="str">
            <v/>
          </cell>
          <cell r="BK114" t="str">
            <v/>
          </cell>
          <cell r="BL114" t="str">
            <v/>
          </cell>
          <cell r="BM114" t="str">
            <v/>
          </cell>
          <cell r="BN114" t="str">
            <v/>
          </cell>
          <cell r="BO114" t="str">
            <v/>
          </cell>
          <cell r="BP114" t="str">
            <v/>
          </cell>
          <cell r="BQ114" t="str">
            <v/>
          </cell>
          <cell r="BR114" t="str">
            <v/>
          </cell>
          <cell r="BS114" t="str">
            <v/>
          </cell>
          <cell r="BT114" t="str">
            <v/>
          </cell>
          <cell r="BU114" t="str">
            <v/>
          </cell>
          <cell r="BV114" t="str">
            <v/>
          </cell>
          <cell r="BW114" t="str">
            <v/>
          </cell>
          <cell r="BX114" t="str">
            <v/>
          </cell>
          <cell r="BY114" t="str">
            <v/>
          </cell>
          <cell r="BZ114" t="str">
            <v/>
          </cell>
          <cell r="CA114" t="str">
            <v/>
          </cell>
          <cell r="CB114" t="str">
            <v/>
          </cell>
          <cell r="CC114" t="str">
            <v/>
          </cell>
          <cell r="CD114" t="str">
            <v/>
          </cell>
          <cell r="CE114" t="str">
            <v/>
          </cell>
          <cell r="CF114" t="str">
            <v/>
          </cell>
          <cell r="CG114" t="str">
            <v/>
          </cell>
          <cell r="CH114" t="str">
            <v/>
          </cell>
          <cell r="CI114" t="str">
            <v/>
          </cell>
          <cell r="CJ114" t="str">
            <v/>
          </cell>
          <cell r="CK114" t="str">
            <v/>
          </cell>
          <cell r="CL114" t="str">
            <v/>
          </cell>
          <cell r="CM114" t="str">
            <v/>
          </cell>
          <cell r="CN114" t="str">
            <v/>
          </cell>
          <cell r="CO114" t="str">
            <v/>
          </cell>
          <cell r="CP114" t="str">
            <v/>
          </cell>
          <cell r="CQ114" t="str">
            <v/>
          </cell>
          <cell r="CR114" t="str">
            <v/>
          </cell>
          <cell r="CS114" t="str">
            <v/>
          </cell>
          <cell r="CT114" t="str">
            <v/>
          </cell>
          <cell r="CU114" t="str">
            <v/>
          </cell>
          <cell r="CV114" t="str">
            <v/>
          </cell>
          <cell r="CW114" t="str">
            <v/>
          </cell>
          <cell r="CX114" t="str">
            <v/>
          </cell>
          <cell r="CY114" t="str">
            <v/>
          </cell>
          <cell r="CZ114" t="str">
            <v/>
          </cell>
          <cell r="DA114" t="str">
            <v/>
          </cell>
          <cell r="DB114" t="str">
            <v/>
          </cell>
          <cell r="DC114" t="str">
            <v/>
          </cell>
          <cell r="DD114" t="str">
            <v/>
          </cell>
          <cell r="DE114" t="str">
            <v/>
          </cell>
          <cell r="DF114" t="str">
            <v/>
          </cell>
          <cell r="DG114" t="str">
            <v/>
          </cell>
          <cell r="DH114" t="str">
            <v/>
          </cell>
          <cell r="DI114" t="str">
            <v/>
          </cell>
          <cell r="DJ114" t="str">
            <v/>
          </cell>
          <cell r="DK114" t="str">
            <v/>
          </cell>
          <cell r="DL114" t="str">
            <v/>
          </cell>
          <cell r="DM114" t="str">
            <v/>
          </cell>
          <cell r="DN114" t="str">
            <v/>
          </cell>
          <cell r="DO114" t="str">
            <v/>
          </cell>
          <cell r="DP114" t="str">
            <v/>
          </cell>
          <cell r="DQ114" t="str">
            <v/>
          </cell>
          <cell r="DR114" t="str">
            <v/>
          </cell>
          <cell r="DS114" t="str">
            <v/>
          </cell>
          <cell r="DT114" t="str">
            <v/>
          </cell>
          <cell r="DU114" t="str">
            <v/>
          </cell>
          <cell r="DV114" t="str">
            <v/>
          </cell>
          <cell r="DW114" t="str">
            <v/>
          </cell>
          <cell r="DX114" t="str">
            <v/>
          </cell>
          <cell r="DY114" t="str">
            <v/>
          </cell>
          <cell r="DZ114" t="str">
            <v/>
          </cell>
          <cell r="EA114" t="str">
            <v/>
          </cell>
          <cell r="EB114" t="str">
            <v/>
          </cell>
          <cell r="EC114" t="str">
            <v/>
          </cell>
          <cell r="ED114" t="str">
            <v/>
          </cell>
          <cell r="EE114" t="str">
            <v/>
          </cell>
        </row>
        <row r="115">
          <cell r="A115" t="str">
            <v>UKUPNO</v>
          </cell>
          <cell r="B115" t="e">
            <v>#REF!</v>
          </cell>
          <cell r="C115" t="e">
            <v>#REF!</v>
          </cell>
          <cell r="D115" t="str">
            <v/>
          </cell>
          <cell r="E115" t="str">
            <v/>
          </cell>
          <cell r="F115" t="e">
            <v>#DIV/0!</v>
          </cell>
          <cell r="G115">
            <v>0</v>
          </cell>
          <cell r="H115">
            <v>0</v>
          </cell>
          <cell r="I115">
            <v>0</v>
          </cell>
          <cell r="J115">
            <v>0.49904946103120262</v>
          </cell>
          <cell r="K115">
            <v>0</v>
          </cell>
          <cell r="L115">
            <v>0.67692886913214934</v>
          </cell>
          <cell r="M115">
            <v>0.54673168374809278</v>
          </cell>
          <cell r="N115">
            <v>0.58863710059402641</v>
          </cell>
          <cell r="O115">
            <v>1.0172710528860875</v>
          </cell>
          <cell r="P115">
            <v>0.29339035940783231</v>
          </cell>
          <cell r="Q115">
            <v>1.1997747286504169E-2</v>
          </cell>
          <cell r="R115">
            <v>0</v>
          </cell>
          <cell r="S115">
            <v>3.6915483594838483E-2</v>
          </cell>
          <cell r="T115">
            <v>0.13226018861023967</v>
          </cell>
          <cell r="U115">
            <v>0.32453443020572564</v>
          </cell>
          <cell r="V115">
            <v>0</v>
          </cell>
          <cell r="W115">
            <v>0.18152472450609425</v>
          </cell>
          <cell r="X115">
            <v>0.19930778126548812</v>
          </cell>
          <cell r="Y115">
            <v>0.10285500704143542</v>
          </cell>
          <cell r="Z115">
            <v>7.0934369435216471E-2</v>
          </cell>
          <cell r="AA115">
            <v>0.51575393900959587</v>
          </cell>
          <cell r="AB115">
            <v>0.81561517778327697</v>
          </cell>
          <cell r="AC115">
            <v>9.3262697099512015E-2</v>
          </cell>
          <cell r="AD115">
            <v>6.3513202135861327E-2</v>
          </cell>
          <cell r="AE115">
            <v>0.11465649682645689</v>
          </cell>
          <cell r="AF115">
            <v>1.1119900562111181E-2</v>
          </cell>
          <cell r="AG115">
            <v>0.11814997442579643</v>
          </cell>
          <cell r="AH115">
            <v>0.26222871458376051</v>
          </cell>
          <cell r="AI115">
            <v>1.1659176411417735E-2</v>
          </cell>
          <cell r="AJ115">
            <v>2.8776326707503293E-2</v>
          </cell>
          <cell r="AK115">
            <v>0.21516141578227213</v>
          </cell>
          <cell r="AL115">
            <v>4.8091789219386977E-2</v>
          </cell>
          <cell r="AM115">
            <v>3.8604362145934289E-2</v>
          </cell>
          <cell r="AN115">
            <v>0.2854407999453431</v>
          </cell>
          <cell r="AO115">
            <v>0.37857645326952466</v>
          </cell>
          <cell r="AP115">
            <v>0.10372322862367928</v>
          </cell>
          <cell r="AQ115">
            <v>0.12084961014788861</v>
          </cell>
          <cell r="AR115">
            <v>8.2443233101701527E-2</v>
          </cell>
          <cell r="AS115">
            <v>5.7362459380459911E-2</v>
          </cell>
          <cell r="AT115">
            <v>4.2589562093486952E-2</v>
          </cell>
          <cell r="AU115">
            <v>5.9210275461974798E-2</v>
          </cell>
          <cell r="AV115">
            <v>7.5380621256342484E-2</v>
          </cell>
          <cell r="AW115">
            <v>0.1406000755083695</v>
          </cell>
          <cell r="AX115">
            <v>4.8497681378772195E-2</v>
          </cell>
          <cell r="AY115">
            <v>4.8319326592810276E-2</v>
          </cell>
          <cell r="AZ115">
            <v>0.10445291382331766</v>
          </cell>
          <cell r="BA115">
            <v>0.23033285707374926</v>
          </cell>
          <cell r="BB115">
            <v>0.1265478603527046</v>
          </cell>
          <cell r="BC115">
            <v>4.0665353424947481E-2</v>
          </cell>
          <cell r="BD115">
            <v>5.1156581593607663E-2</v>
          </cell>
          <cell r="BE115">
            <v>4.9219746754934582E-2</v>
          </cell>
          <cell r="BF115">
            <v>5.8621132764538383E-2</v>
          </cell>
          <cell r="BG115">
            <v>4.4069388287599098E-2</v>
          </cell>
          <cell r="BH115">
            <v>5.9381888305317897E-2</v>
          </cell>
          <cell r="BI115">
            <v>5.0590697494841803E-2</v>
          </cell>
          <cell r="BJ115">
            <v>4.4304128396806093E-2</v>
          </cell>
          <cell r="BK115">
            <v>4.7855022333992539E-2</v>
          </cell>
          <cell r="BL115">
            <v>0.14543470454746266</v>
          </cell>
          <cell r="BM115">
            <v>0.18547443321829063</v>
          </cell>
          <cell r="BN115">
            <v>0.10963529453543754</v>
          </cell>
          <cell r="BO115">
            <v>5.60145807400622E-2</v>
          </cell>
          <cell r="BP115">
            <v>9.5309088680512605E-2</v>
          </cell>
          <cell r="BQ115">
            <v>3.4874002222299021E-2</v>
          </cell>
          <cell r="BR115">
            <v>6.7311910316506976E-2</v>
          </cell>
          <cell r="BS115">
            <v>4.5093631548466927E-2</v>
          </cell>
          <cell r="BT115">
            <v>4.5772748321785205E-2</v>
          </cell>
          <cell r="BU115">
            <v>4.2063843928308767E-2</v>
          </cell>
          <cell r="BV115">
            <v>5.0849616434869079E-2</v>
          </cell>
          <cell r="BW115">
            <v>8.7153076367465179E-2</v>
          </cell>
          <cell r="BX115">
            <v>0.10270580960117955</v>
          </cell>
          <cell r="BY115">
            <v>0.11006727503146251</v>
          </cell>
          <cell r="BZ115">
            <v>9.4240175348119043E-2</v>
          </cell>
          <cell r="CA115">
            <v>7.1082241132000165E-2</v>
          </cell>
          <cell r="CB115">
            <v>8.9950457917887555E-2</v>
          </cell>
          <cell r="CC115">
            <v>6.2473087399784528E-2</v>
          </cell>
          <cell r="CD115">
            <v>5.691753869760835E-2</v>
          </cell>
          <cell r="CE115">
            <v>3.8889342971404631E-2</v>
          </cell>
          <cell r="CF115">
            <v>4.8304474079059287E-2</v>
          </cell>
          <cell r="CG115">
            <v>3.6485049489739838E-2</v>
          </cell>
          <cell r="CH115">
            <v>3.2814585121158389E-2</v>
          </cell>
          <cell r="CI115">
            <v>3.5550608377183088E-2</v>
          </cell>
          <cell r="CJ115">
            <v>9.1484906894049159E-2</v>
          </cell>
          <cell r="CK115">
            <v>5.890887886790766E-2</v>
          </cell>
          <cell r="CL115">
            <v>5.0126806777806628E-2</v>
          </cell>
          <cell r="CM115">
            <v>3.5451013212723717E-2</v>
          </cell>
          <cell r="CN115">
            <v>2.3511946947201146E-2</v>
          </cell>
          <cell r="CO115">
            <v>2.8146506821116572E-2</v>
          </cell>
          <cell r="CP115">
            <v>1.7080552242656907E-2</v>
          </cell>
          <cell r="CQ115">
            <v>1.2596459234229883E-2</v>
          </cell>
          <cell r="CR115">
            <v>2.3088242447079275E-2</v>
          </cell>
          <cell r="CS115">
            <v>3.1414774580975011E-2</v>
          </cell>
          <cell r="CT115">
            <v>2.5152348721225078E-2</v>
          </cell>
          <cell r="CU115">
            <v>3.5166575157640101E-2</v>
          </cell>
          <cell r="CV115">
            <v>7.0792417797681653E-2</v>
          </cell>
          <cell r="CW115">
            <v>5.5160196983059018E-2</v>
          </cell>
          <cell r="CX115">
            <v>6.2953230120660703E-2</v>
          </cell>
          <cell r="CY115">
            <v>8.6066757718240641E-2</v>
          </cell>
          <cell r="CZ115">
            <v>6.777651179180233E-2</v>
          </cell>
          <cell r="DA115">
            <v>2.5236276494737371E-2</v>
          </cell>
          <cell r="DB115">
            <v>3.1241884326493059E-2</v>
          </cell>
          <cell r="DC115">
            <v>2.2693161718347319E-2</v>
          </cell>
          <cell r="DD115">
            <v>2.4159094285052099E-2</v>
          </cell>
          <cell r="DE115">
            <v>2.6895475218757393E-2</v>
          </cell>
          <cell r="DF115">
            <v>2.8848141747813368E-2</v>
          </cell>
          <cell r="DG115">
            <v>2.9266105127586765E-2</v>
          </cell>
          <cell r="DH115">
            <v>5.430483593625992E-2</v>
          </cell>
          <cell r="DI115">
            <v>5.1594774988907452E-2</v>
          </cell>
          <cell r="DJ115">
            <v>3.540803988057975E-2</v>
          </cell>
          <cell r="DK115">
            <v>2.5978023052073449E-2</v>
          </cell>
          <cell r="DL115">
            <v>2.3126406025831617E-2</v>
          </cell>
          <cell r="DM115">
            <v>1.8844175947397991E-2</v>
          </cell>
          <cell r="DN115">
            <v>2.1532395164192013E-2</v>
          </cell>
          <cell r="DO115">
            <v>7.6220897289910692E-3</v>
          </cell>
          <cell r="DP115">
            <v>1.6784038974435693E-2</v>
          </cell>
          <cell r="DQ115">
            <v>1.5271475077399179E-2</v>
          </cell>
          <cell r="DR115">
            <v>1.3745850547642794E-2</v>
          </cell>
          <cell r="DS115">
            <v>1.9455495482508651E-2</v>
          </cell>
          <cell r="DT115">
            <v>3.4581971641728243E-2</v>
          </cell>
          <cell r="DU115">
            <v>2.8033578744545637E-2</v>
          </cell>
          <cell r="DV115">
            <v>2.7840179013970762E-2</v>
          </cell>
          <cell r="DW115">
            <v>2.0669485693499721E-2</v>
          </cell>
          <cell r="DX115">
            <v>1.0294751047096528E-2</v>
          </cell>
          <cell r="DY115">
            <v>1.2518830824912815E-2</v>
          </cell>
          <cell r="DZ115">
            <v>1.532431859264575E-2</v>
          </cell>
          <cell r="EA115">
            <v>1.1272219566319854E-2</v>
          </cell>
          <cell r="EB115">
            <v>2.230476638327248E-2</v>
          </cell>
          <cell r="EC115">
            <v>1.8653548644757701E-2</v>
          </cell>
          <cell r="ED115">
            <v>1.3881067165792824E-2</v>
          </cell>
          <cell r="EE115">
            <v>1.2612542565500975E-2</v>
          </cell>
          <cell r="EF115">
            <v>3.4813244229817894E-2</v>
          </cell>
          <cell r="EG115">
            <v>2.1548988001381744E-2</v>
          </cell>
          <cell r="EH115">
            <v>1.589722437565087E-2</v>
          </cell>
          <cell r="EI115">
            <v>1.1721931654225148E-2</v>
          </cell>
          <cell r="EJ115">
            <v>1.707082511816433E-2</v>
          </cell>
          <cell r="EK115">
            <v>1.2697032491079709E-2</v>
          </cell>
          <cell r="EL115">
            <v>7.9044296185386779E-3</v>
          </cell>
          <cell r="EM115">
            <v>7.5051539090772194E-3</v>
          </cell>
          <cell r="EN115">
            <v>6.4691251541839695E-3</v>
          </cell>
          <cell r="EO115">
            <v>6.7415728495899725E-3</v>
          </cell>
          <cell r="EP115">
            <v>1.2584570072718949E-2</v>
          </cell>
          <cell r="EQ115">
            <v>1.1792917890572624E-2</v>
          </cell>
          <cell r="ER115">
            <v>2.6613329043752465E-2</v>
          </cell>
          <cell r="ES115">
            <v>1.5773420294475912E-2</v>
          </cell>
          <cell r="ET115">
            <v>1.1321155535334736E-2</v>
          </cell>
          <cell r="EU115">
            <v>1.7921078083056412E-2</v>
          </cell>
          <cell r="EV115">
            <v>1.1264239162751634E-2</v>
          </cell>
          <cell r="EW115">
            <v>8.1177858362029183E-3</v>
          </cell>
          <cell r="EX115">
            <v>8.6666643398137337E-3</v>
          </cell>
          <cell r="EY115">
            <v>8.1442919064628715E-3</v>
          </cell>
          <cell r="EZ115">
            <v>9.9954778013966843E-3</v>
          </cell>
          <cell r="FA115">
            <v>9.5227609077520384E-3</v>
          </cell>
          <cell r="FB115">
            <v>1.0261940497850936E-2</v>
          </cell>
          <cell r="FC115">
            <v>1.188138681969793E-2</v>
          </cell>
          <cell r="FD115">
            <v>4.6011131770226275E-2</v>
          </cell>
          <cell r="FE115">
            <v>3.0291993836603207E-2</v>
          </cell>
          <cell r="FF115">
            <v>1.8894529152729274E-2</v>
          </cell>
          <cell r="FG115">
            <v>1.3948414604645494E-2</v>
          </cell>
          <cell r="FH115">
            <v>2.1159036046091362E-2</v>
          </cell>
          <cell r="FI115">
            <v>1.406756267258067E-2</v>
          </cell>
          <cell r="FJ115">
            <v>1.3021327124305907E-2</v>
          </cell>
          <cell r="FK115">
            <v>8.2516927121358725E-3</v>
          </cell>
          <cell r="FL115">
            <v>7.787117969631498E-3</v>
          </cell>
          <cell r="FM115">
            <v>1.1605082696933448E-2</v>
          </cell>
          <cell r="FN115">
            <v>9.8241313488899064E-3</v>
          </cell>
          <cell r="FO115">
            <v>1.2272229757188216E-2</v>
          </cell>
          <cell r="FP115">
            <v>2.3707206930912161E-2</v>
          </cell>
          <cell r="FQ115">
            <v>1.3688813631583219E-2</v>
          </cell>
          <cell r="FR115">
            <v>1.1295437882623802E-2</v>
          </cell>
          <cell r="FS115">
            <v>8.480147810162245E-3</v>
          </cell>
          <cell r="FT115">
            <v>6.6523569846666051E-3</v>
          </cell>
          <cell r="FU115">
            <v>6.6898252181075354E-3</v>
          </cell>
          <cell r="FV115">
            <v>8.3369300476999735E-3</v>
          </cell>
          <cell r="FW115">
            <v>4.6926547484914651E-3</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row>
        <row r="117">
          <cell r="A117" t="str">
            <v>ukupne isplate od početka godine</v>
          </cell>
        </row>
        <row r="118">
          <cell r="A118" t="str">
            <v>AZ Vip</v>
          </cell>
          <cell r="B118" t="e">
            <v>#REF!</v>
          </cell>
          <cell r="C118" t="e">
            <v>#REF!</v>
          </cell>
          <cell r="D118" t="e">
            <v>#REF!</v>
          </cell>
          <cell r="E118" t="e">
            <v>#REF!</v>
          </cell>
          <cell r="F118" t="e">
            <v>#REF!</v>
          </cell>
          <cell r="G118" t="e">
            <v>#REF!</v>
          </cell>
          <cell r="H118" t="e">
            <v>#REF!</v>
          </cell>
          <cell r="I118" t="e">
            <v>#REF!</v>
          </cell>
          <cell r="J118" t="e">
            <v>#REF!</v>
          </cell>
          <cell r="K118" t="e">
            <v>#REF!</v>
          </cell>
          <cell r="L118" t="e">
            <v>#REF!</v>
          </cell>
          <cell r="M118" t="e">
            <v>#REF!</v>
          </cell>
          <cell r="N118" t="e">
            <v>#REF!</v>
          </cell>
          <cell r="O118" t="e">
            <v>#REF!</v>
          </cell>
          <cell r="P118">
            <v>3912.85</v>
          </cell>
          <cell r="Q118">
            <v>3912.85</v>
          </cell>
          <cell r="R118">
            <v>3912.85</v>
          </cell>
          <cell r="S118">
            <v>3912.85</v>
          </cell>
          <cell r="T118">
            <v>3912.85</v>
          </cell>
          <cell r="U118">
            <v>3912.85</v>
          </cell>
          <cell r="V118">
            <v>3912.85</v>
          </cell>
          <cell r="W118">
            <v>3912.85</v>
          </cell>
          <cell r="X118">
            <v>3912.85</v>
          </cell>
          <cell r="Y118">
            <v>3912.85</v>
          </cell>
          <cell r="Z118">
            <v>3912.85</v>
          </cell>
          <cell r="AA118">
            <v>3912.85</v>
          </cell>
          <cell r="AB118">
            <v>0</v>
          </cell>
          <cell r="AC118">
            <v>0</v>
          </cell>
          <cell r="AD118">
            <v>0</v>
          </cell>
          <cell r="AE118">
            <v>0</v>
          </cell>
          <cell r="AF118">
            <v>0</v>
          </cell>
          <cell r="AG118">
            <v>0</v>
          </cell>
          <cell r="AH118">
            <v>0</v>
          </cell>
          <cell r="AI118">
            <v>0</v>
          </cell>
          <cell r="AJ118">
            <v>0</v>
          </cell>
          <cell r="AK118">
            <v>0</v>
          </cell>
          <cell r="AL118">
            <v>0</v>
          </cell>
          <cell r="AM118">
            <v>0</v>
          </cell>
          <cell r="AN118">
            <v>25130.04</v>
          </cell>
          <cell r="AO118">
            <v>25130.04</v>
          </cell>
          <cell r="AP118">
            <v>38732.79</v>
          </cell>
          <cell r="AQ118">
            <v>38732.79</v>
          </cell>
          <cell r="AR118">
            <v>38732.79</v>
          </cell>
          <cell r="AS118">
            <v>38732.79</v>
          </cell>
          <cell r="AT118">
            <v>38732.79</v>
          </cell>
          <cell r="AU118">
            <v>38732.79</v>
          </cell>
          <cell r="AV118">
            <v>38732.79</v>
          </cell>
          <cell r="AW118">
            <v>38732.79</v>
          </cell>
          <cell r="AX118">
            <v>38732.79</v>
          </cell>
          <cell r="AY118">
            <v>38732.79</v>
          </cell>
          <cell r="AZ118">
            <v>6363.36</v>
          </cell>
          <cell r="BA118">
            <v>6363.36</v>
          </cell>
          <cell r="BB118">
            <v>6363.36</v>
          </cell>
          <cell r="BC118">
            <v>6363.36</v>
          </cell>
          <cell r="BD118">
            <v>6363.36</v>
          </cell>
          <cell r="BE118">
            <v>6363.36</v>
          </cell>
          <cell r="BF118">
            <v>6363.36</v>
          </cell>
          <cell r="BG118">
            <v>6363.36</v>
          </cell>
          <cell r="BH118">
            <v>6363.36</v>
          </cell>
          <cell r="BI118">
            <v>6363.36</v>
          </cell>
          <cell r="BJ118">
            <v>6363.36</v>
          </cell>
          <cell r="BK118">
            <v>6363.36</v>
          </cell>
          <cell r="BL118">
            <v>0</v>
          </cell>
          <cell r="BM118">
            <v>37143.72</v>
          </cell>
          <cell r="BN118">
            <v>37143.72</v>
          </cell>
          <cell r="BO118">
            <v>56352.270000000004</v>
          </cell>
          <cell r="BP118">
            <v>56352.270000000004</v>
          </cell>
          <cell r="BQ118">
            <v>56352.270000000004</v>
          </cell>
          <cell r="BR118">
            <v>56352.270000000004</v>
          </cell>
          <cell r="BS118">
            <v>56352.270000000004</v>
          </cell>
          <cell r="BT118">
            <v>56352.270000000004</v>
          </cell>
          <cell r="BU118">
            <v>56352.270000000004</v>
          </cell>
          <cell r="BV118">
            <v>78977.040000000008</v>
          </cell>
          <cell r="BW118">
            <v>88505.200000000012</v>
          </cell>
          <cell r="BX118">
            <v>0</v>
          </cell>
          <cell r="BY118">
            <v>9627.24</v>
          </cell>
          <cell r="BZ118">
            <v>54955.439999999995</v>
          </cell>
          <cell r="CA118">
            <v>54955.439999999995</v>
          </cell>
          <cell r="CB118">
            <v>54955.439999999995</v>
          </cell>
          <cell r="CC118">
            <v>60708.899999999994</v>
          </cell>
          <cell r="CD118">
            <v>65094.479999999996</v>
          </cell>
          <cell r="CE118">
            <v>65094.479999999996</v>
          </cell>
          <cell r="CF118">
            <v>118193.79999999999</v>
          </cell>
          <cell r="CG118">
            <v>118193.79999999999</v>
          </cell>
          <cell r="CH118">
            <v>118521.40999999999</v>
          </cell>
          <cell r="CI118">
            <v>118521.40999999999</v>
          </cell>
          <cell r="CJ118">
            <v>70650.36</v>
          </cell>
          <cell r="CK118">
            <v>72653.08</v>
          </cell>
          <cell r="CL118">
            <v>72653.08</v>
          </cell>
          <cell r="CM118">
            <v>72653.08</v>
          </cell>
          <cell r="CN118">
            <v>82604.149999999994</v>
          </cell>
          <cell r="CO118">
            <v>82604.149999999994</v>
          </cell>
          <cell r="CP118">
            <v>82604.149999999994</v>
          </cell>
          <cell r="CQ118">
            <v>82604.149999999994</v>
          </cell>
          <cell r="CR118">
            <v>82604.149999999994</v>
          </cell>
          <cell r="CS118">
            <v>82604.149999999994</v>
          </cell>
          <cell r="CT118">
            <v>82604.149999999994</v>
          </cell>
          <cell r="CU118">
            <v>95223.01</v>
          </cell>
          <cell r="CV118">
            <v>0</v>
          </cell>
          <cell r="CW118">
            <v>0</v>
          </cell>
          <cell r="CX118">
            <v>0</v>
          </cell>
          <cell r="CY118">
            <v>18341.78</v>
          </cell>
          <cell r="CZ118">
            <v>80509.17</v>
          </cell>
          <cell r="DA118">
            <v>80509.17</v>
          </cell>
          <cell r="DB118">
            <v>80509.17</v>
          </cell>
          <cell r="DC118">
            <v>80509.17</v>
          </cell>
          <cell r="DD118">
            <v>80509.17</v>
          </cell>
          <cell r="DE118">
            <v>80509.17</v>
          </cell>
          <cell r="DF118">
            <v>80509.17</v>
          </cell>
          <cell r="DG118">
            <v>80509.17</v>
          </cell>
          <cell r="DH118">
            <v>0</v>
          </cell>
          <cell r="DI118">
            <v>0</v>
          </cell>
          <cell r="DJ118">
            <v>4433.8900000000003</v>
          </cell>
          <cell r="DK118">
            <v>24532.899999999998</v>
          </cell>
          <cell r="DL118">
            <v>24532.899999999998</v>
          </cell>
          <cell r="DM118">
            <v>24532.899999999998</v>
          </cell>
          <cell r="DN118">
            <v>24532.899999999998</v>
          </cell>
          <cell r="DO118">
            <v>24532.899999999998</v>
          </cell>
          <cell r="DP118">
            <v>24532.899999999998</v>
          </cell>
          <cell r="DQ118">
            <v>42247.7</v>
          </cell>
          <cell r="DR118">
            <v>42247.7</v>
          </cell>
          <cell r="DS118">
            <v>42247.7</v>
          </cell>
          <cell r="DT118">
            <v>0</v>
          </cell>
          <cell r="DU118">
            <v>1127768.8600000001</v>
          </cell>
          <cell r="DV118">
            <v>1128760.83</v>
          </cell>
          <cell r="DW118">
            <v>1128760.83</v>
          </cell>
          <cell r="DX118">
            <v>1128760.83</v>
          </cell>
          <cell r="DY118">
            <v>1166203.74</v>
          </cell>
          <cell r="DZ118">
            <v>1306578.71</v>
          </cell>
          <cell r="EA118">
            <v>1306578.71</v>
          </cell>
          <cell r="EB118">
            <v>1306578.71</v>
          </cell>
          <cell r="EC118">
            <v>1343493.19</v>
          </cell>
          <cell r="ED118">
            <v>1351091.8</v>
          </cell>
          <cell r="EE118">
            <v>1414562.93</v>
          </cell>
          <cell r="EF118">
            <v>0</v>
          </cell>
          <cell r="EG118">
            <v>0</v>
          </cell>
          <cell r="EH118">
            <v>0</v>
          </cell>
          <cell r="EI118">
            <v>0</v>
          </cell>
          <cell r="EJ118">
            <v>6571.4</v>
          </cell>
          <cell r="EK118">
            <v>85325.14</v>
          </cell>
          <cell r="EL118">
            <v>91011.32</v>
          </cell>
          <cell r="EM118">
            <v>91011.32</v>
          </cell>
          <cell r="EN118">
            <v>91011.32</v>
          </cell>
          <cell r="EO118">
            <v>91011.32</v>
          </cell>
          <cell r="EP118">
            <v>91011.32</v>
          </cell>
          <cell r="EQ118">
            <v>191460.59000000003</v>
          </cell>
          <cell r="ER118">
            <v>214130.16</v>
          </cell>
          <cell r="ES118">
            <v>228944.04</v>
          </cell>
          <cell r="ET118">
            <v>232028.66</v>
          </cell>
          <cell r="EU118">
            <v>688539.71</v>
          </cell>
          <cell r="EV118">
            <v>696201.63</v>
          </cell>
          <cell r="EW118">
            <v>696201.63</v>
          </cell>
          <cell r="EX118">
            <v>713134.42</v>
          </cell>
          <cell r="EY118">
            <v>753221.48</v>
          </cell>
          <cell r="EZ118">
            <v>753221.48</v>
          </cell>
          <cell r="FA118">
            <v>780504.19</v>
          </cell>
          <cell r="FB118">
            <v>780504.19</v>
          </cell>
          <cell r="FC118">
            <v>1037084.96</v>
          </cell>
          <cell r="FD118">
            <v>26202.17</v>
          </cell>
          <cell r="FE118">
            <v>26202.17</v>
          </cell>
          <cell r="FF118">
            <v>26202.17</v>
          </cell>
          <cell r="FG118">
            <v>35820.159999999996</v>
          </cell>
          <cell r="FH118">
            <v>115886.16999999998</v>
          </cell>
          <cell r="FI118">
            <v>115886.16999999998</v>
          </cell>
          <cell r="FJ118">
            <v>148841.16999999998</v>
          </cell>
          <cell r="FK118">
            <v>190186.58999999997</v>
          </cell>
          <cell r="FL118">
            <v>190186.58999999997</v>
          </cell>
          <cell r="FM118">
            <v>190186.58999999997</v>
          </cell>
          <cell r="FN118">
            <v>190186.58999999997</v>
          </cell>
          <cell r="FO118">
            <v>291294.33999999997</v>
          </cell>
          <cell r="FP118">
            <v>0</v>
          </cell>
          <cell r="FQ118">
            <v>0</v>
          </cell>
          <cell r="FR118">
            <v>85302.12</v>
          </cell>
          <cell r="FS118">
            <v>85302.12</v>
          </cell>
          <cell r="FT118">
            <v>85302.12</v>
          </cell>
          <cell r="FU118">
            <v>85302.12</v>
          </cell>
          <cell r="FV118">
            <v>87327.599999999991</v>
          </cell>
          <cell r="FW118">
            <v>89137.37999999999</v>
          </cell>
          <cell r="FX118">
            <v>89137.37999999999</v>
          </cell>
          <cell r="FY118">
            <v>89137.37999999999</v>
          </cell>
          <cell r="FZ118">
            <v>89137.37999999999</v>
          </cell>
          <cell r="GA118">
            <v>89137.37999999999</v>
          </cell>
        </row>
        <row r="119">
          <cell r="A119" t="str">
            <v>AZ Dalekovod</v>
          </cell>
          <cell r="B119" t="e">
            <v>#REF!</v>
          </cell>
          <cell r="C119" t="e">
            <v>#REF!</v>
          </cell>
          <cell r="E119">
            <v>0</v>
          </cell>
          <cell r="F119">
            <v>0</v>
          </cell>
          <cell r="I119">
            <v>0</v>
          </cell>
          <cell r="J119">
            <v>1512.05</v>
          </cell>
          <cell r="K119">
            <v>1512.05</v>
          </cell>
          <cell r="L119">
            <v>4586.6000000000004</v>
          </cell>
          <cell r="M119">
            <v>4586.6000000000004</v>
          </cell>
          <cell r="N119">
            <v>4586.6000000000004</v>
          </cell>
          <cell r="O119">
            <v>4586.6000000000004</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23222.55</v>
          </cell>
          <cell r="AD119">
            <v>23222.55</v>
          </cell>
          <cell r="AE119">
            <v>23222.55</v>
          </cell>
          <cell r="AF119">
            <v>23222.55</v>
          </cell>
          <cell r="AG119">
            <v>23222.55</v>
          </cell>
          <cell r="AH119">
            <v>39312.479999999996</v>
          </cell>
          <cell r="AI119">
            <v>39312.479999999996</v>
          </cell>
          <cell r="AJ119">
            <v>42181.789999999994</v>
          </cell>
          <cell r="AK119">
            <v>81326.819999999992</v>
          </cell>
          <cell r="AL119">
            <v>81326.819999999992</v>
          </cell>
          <cell r="AM119">
            <v>81326.819999999992</v>
          </cell>
          <cell r="AN119">
            <v>76080.639999999999</v>
          </cell>
          <cell r="AO119">
            <v>214927.15000000002</v>
          </cell>
          <cell r="AP119">
            <v>333333.5</v>
          </cell>
          <cell r="AQ119">
            <v>398936.6</v>
          </cell>
          <cell r="AR119">
            <v>428275.39999999997</v>
          </cell>
          <cell r="AS119">
            <v>454091.63999999996</v>
          </cell>
          <cell r="AT119">
            <v>454091.63999999996</v>
          </cell>
          <cell r="AU119">
            <v>454091.63999999996</v>
          </cell>
          <cell r="AV119">
            <v>469661.91</v>
          </cell>
          <cell r="AW119">
            <v>600392.80999999994</v>
          </cell>
          <cell r="AX119">
            <v>613162.37</v>
          </cell>
          <cell r="AY119">
            <v>704850.67999999993</v>
          </cell>
          <cell r="AZ119">
            <v>0</v>
          </cell>
          <cell r="BA119">
            <v>235940.13</v>
          </cell>
          <cell r="BB119">
            <v>399142.95999999996</v>
          </cell>
          <cell r="BC119">
            <v>456812.67</v>
          </cell>
          <cell r="BD119">
            <v>515024.69999999995</v>
          </cell>
          <cell r="BE119">
            <v>593015.81999999995</v>
          </cell>
          <cell r="BF119">
            <v>685224.12999999989</v>
          </cell>
          <cell r="BG119">
            <v>803787.22999999986</v>
          </cell>
          <cell r="BH119">
            <v>915623.08999999985</v>
          </cell>
          <cell r="BI119">
            <v>1003865.4199999998</v>
          </cell>
          <cell r="BJ119">
            <v>1041400.9399999998</v>
          </cell>
          <cell r="BK119">
            <v>1115359.4899999998</v>
          </cell>
          <cell r="BL119">
            <v>54437.8</v>
          </cell>
          <cell r="BM119">
            <v>352406.95999999996</v>
          </cell>
          <cell r="BN119">
            <v>608930.28999999992</v>
          </cell>
          <cell r="BO119">
            <v>676531.41999999993</v>
          </cell>
          <cell r="BP119">
            <v>809057.30999999994</v>
          </cell>
          <cell r="BQ119">
            <v>843251.67999999993</v>
          </cell>
          <cell r="BR119">
            <v>931091.79999999993</v>
          </cell>
          <cell r="BS119">
            <v>979956.7699999999</v>
          </cell>
          <cell r="BT119">
            <v>1085912.8499999999</v>
          </cell>
          <cell r="BU119">
            <v>1128939.2599999998</v>
          </cell>
          <cell r="BV119">
            <v>1261653.0499999998</v>
          </cell>
          <cell r="BW119">
            <v>1693725.7599999998</v>
          </cell>
          <cell r="BX119">
            <v>78404.81</v>
          </cell>
          <cell r="BY119">
            <v>563475.24</v>
          </cell>
          <cell r="BZ119">
            <v>1018073.8200000001</v>
          </cell>
          <cell r="CA119">
            <v>1419802.1500000001</v>
          </cell>
          <cell r="CB119">
            <v>1838400.32</v>
          </cell>
          <cell r="CC119">
            <v>2128941.66</v>
          </cell>
          <cell r="CD119">
            <v>2367344.98</v>
          </cell>
          <cell r="CE119">
            <v>2796598.65</v>
          </cell>
          <cell r="CF119">
            <v>3093202.54</v>
          </cell>
          <cell r="CG119">
            <v>3281929.71</v>
          </cell>
          <cell r="CH119">
            <v>3508133.66</v>
          </cell>
          <cell r="CI119">
            <v>3844301.8400000003</v>
          </cell>
          <cell r="CJ119">
            <v>825975.92</v>
          </cell>
          <cell r="CK119">
            <v>1459470.51</v>
          </cell>
          <cell r="CL119">
            <v>1738626.22</v>
          </cell>
          <cell r="CM119">
            <v>1927246.55</v>
          </cell>
          <cell r="CN119">
            <v>2075803.02</v>
          </cell>
          <cell r="CO119">
            <v>2265544.13</v>
          </cell>
          <cell r="CP119">
            <v>2265544.13</v>
          </cell>
          <cell r="CQ119">
            <v>2281464.62</v>
          </cell>
          <cell r="CR119">
            <v>2281464.62</v>
          </cell>
          <cell r="CS119">
            <v>2438443.4900000002</v>
          </cell>
          <cell r="CT119">
            <v>2888074.7600000002</v>
          </cell>
          <cell r="CU119">
            <v>3386157.64</v>
          </cell>
          <cell r="CV119">
            <v>506228.61</v>
          </cell>
          <cell r="CW119">
            <v>1059868.1299999999</v>
          </cell>
          <cell r="CX119">
            <v>1206938.69</v>
          </cell>
          <cell r="CY119">
            <v>1662410.49</v>
          </cell>
          <cell r="CZ119">
            <v>1815552.52</v>
          </cell>
          <cell r="DA119">
            <v>2098498.86</v>
          </cell>
          <cell r="DB119">
            <v>2540719.88</v>
          </cell>
          <cell r="DC119">
            <v>3041658.4499999997</v>
          </cell>
          <cell r="DD119">
            <v>3260908.3699999996</v>
          </cell>
          <cell r="DE119">
            <v>3496086.51</v>
          </cell>
          <cell r="DF119">
            <v>3605423.28</v>
          </cell>
          <cell r="DG119">
            <v>3607346.13</v>
          </cell>
          <cell r="DH119">
            <v>470340.91</v>
          </cell>
          <cell r="DI119">
            <v>929202.22</v>
          </cell>
          <cell r="DJ119">
            <v>1034367.7</v>
          </cell>
          <cell r="DK119">
            <v>1308208.3500000001</v>
          </cell>
          <cell r="DL119">
            <v>1341391.08</v>
          </cell>
          <cell r="DM119">
            <v>1537900.4300000002</v>
          </cell>
          <cell r="DN119">
            <v>1690953.9200000002</v>
          </cell>
          <cell r="DO119">
            <v>1690953.9200000002</v>
          </cell>
          <cell r="DP119">
            <v>1927132.6</v>
          </cell>
          <cell r="DQ119">
            <v>2065676.82</v>
          </cell>
          <cell r="DR119">
            <v>2154869.66</v>
          </cell>
          <cell r="DS119">
            <v>2244014.4300000002</v>
          </cell>
          <cell r="DT119">
            <v>151093.41</v>
          </cell>
          <cell r="DU119">
            <v>357884.56</v>
          </cell>
          <cell r="DV119">
            <v>857856.40999999992</v>
          </cell>
          <cell r="DW119">
            <v>972114.89999999991</v>
          </cell>
          <cell r="DX119">
            <v>978078.67999999993</v>
          </cell>
          <cell r="DY119">
            <v>1049451.0699999998</v>
          </cell>
          <cell r="DZ119">
            <v>1127330.3699999999</v>
          </cell>
          <cell r="EA119">
            <v>1193571.68</v>
          </cell>
          <cell r="EB119">
            <v>1397976.0699999998</v>
          </cell>
          <cell r="EC119">
            <v>1735749.6099999999</v>
          </cell>
          <cell r="ED119">
            <v>1735749.6099999999</v>
          </cell>
          <cell r="EE119">
            <v>1965992.13</v>
          </cell>
          <cell r="EF119">
            <v>202890.31</v>
          </cell>
          <cell r="EG119">
            <v>363352.81</v>
          </cell>
          <cell r="EH119">
            <v>760719.7</v>
          </cell>
          <cell r="EI119">
            <v>864560.5</v>
          </cell>
          <cell r="EJ119">
            <v>1125652.97</v>
          </cell>
          <cell r="EK119">
            <v>1241867.98</v>
          </cell>
          <cell r="EL119">
            <v>1241867.98</v>
          </cell>
          <cell r="EM119">
            <v>1408265.35</v>
          </cell>
          <cell r="EN119">
            <v>1408265.35</v>
          </cell>
          <cell r="EO119">
            <v>1408265.35</v>
          </cell>
          <cell r="EP119">
            <v>1674634.77</v>
          </cell>
          <cell r="EQ119">
            <v>1681916.1400000001</v>
          </cell>
          <cell r="ER119">
            <v>82401.13</v>
          </cell>
          <cell r="ES119">
            <v>256560.74</v>
          </cell>
          <cell r="ET119">
            <v>527224.51</v>
          </cell>
          <cell r="EU119">
            <v>558566.98</v>
          </cell>
          <cell r="EV119">
            <v>595863.01</v>
          </cell>
          <cell r="EW119">
            <v>595863.01</v>
          </cell>
          <cell r="EX119">
            <v>595863.01</v>
          </cell>
          <cell r="EY119">
            <v>720067.55</v>
          </cell>
          <cell r="EZ119">
            <v>816212.03</v>
          </cell>
          <cell r="FA119">
            <v>837038.19000000006</v>
          </cell>
          <cell r="FB119">
            <v>866417.17</v>
          </cell>
          <cell r="FC119">
            <v>924537.47000000009</v>
          </cell>
          <cell r="FD119">
            <v>100531.18</v>
          </cell>
          <cell r="FE119">
            <v>292166.82</v>
          </cell>
          <cell r="FF119">
            <v>673599.97</v>
          </cell>
          <cell r="FG119">
            <v>695602.57</v>
          </cell>
          <cell r="FH119">
            <v>1311768.46</v>
          </cell>
          <cell r="FI119">
            <v>1540107.3</v>
          </cell>
          <cell r="FJ119">
            <v>1660594.97</v>
          </cell>
          <cell r="FK119">
            <v>1660594.97</v>
          </cell>
          <cell r="FL119">
            <v>1660594.97</v>
          </cell>
          <cell r="FM119">
            <v>1916621.01</v>
          </cell>
          <cell r="FN119">
            <v>2145961.37</v>
          </cell>
          <cell r="FO119">
            <v>2243760.3000000003</v>
          </cell>
          <cell r="FP119">
            <v>477145.36</v>
          </cell>
          <cell r="FQ119">
            <v>706074.61</v>
          </cell>
          <cell r="FR119">
            <v>827999.12</v>
          </cell>
          <cell r="FS119">
            <v>1020839.62</v>
          </cell>
          <cell r="FT119">
            <v>1020839.62</v>
          </cell>
          <cell r="FU119">
            <v>1020839.62</v>
          </cell>
          <cell r="FV119">
            <v>1326423.8399999999</v>
          </cell>
          <cell r="FW119">
            <v>1489300.5499999998</v>
          </cell>
          <cell r="FX119">
            <v>1489300.5499999998</v>
          </cell>
          <cell r="FY119">
            <v>1489300.5499999998</v>
          </cell>
          <cell r="FZ119">
            <v>1489300.5499999998</v>
          </cell>
          <cell r="GA119">
            <v>1489300.5499999998</v>
          </cell>
        </row>
        <row r="120">
          <cell r="A120" t="str">
            <v>AZ HKZP</v>
          </cell>
          <cell r="F120">
            <v>0</v>
          </cell>
          <cell r="I120">
            <v>0</v>
          </cell>
          <cell r="J120">
            <v>0</v>
          </cell>
          <cell r="K120">
            <v>0</v>
          </cell>
          <cell r="L120">
            <v>0</v>
          </cell>
          <cell r="M120">
            <v>0</v>
          </cell>
          <cell r="N120">
            <v>0</v>
          </cell>
          <cell r="O120">
            <v>1388.67</v>
          </cell>
          <cell r="P120">
            <v>0</v>
          </cell>
          <cell r="Q120">
            <v>0</v>
          </cell>
          <cell r="R120">
            <v>0</v>
          </cell>
          <cell r="S120">
            <v>1824.21</v>
          </cell>
          <cell r="T120">
            <v>7057.12</v>
          </cell>
          <cell r="U120">
            <v>21052.52</v>
          </cell>
          <cell r="V120">
            <v>21052.52</v>
          </cell>
          <cell r="W120">
            <v>21052.52</v>
          </cell>
          <cell r="X120">
            <v>21052.52</v>
          </cell>
          <cell r="Y120">
            <v>21052.52</v>
          </cell>
          <cell r="Z120">
            <v>27396.63</v>
          </cell>
          <cell r="AA120">
            <v>43150.5</v>
          </cell>
          <cell r="AB120">
            <v>0</v>
          </cell>
          <cell r="AC120">
            <v>0</v>
          </cell>
          <cell r="AD120">
            <v>18571.38</v>
          </cell>
          <cell r="AE120">
            <v>37213.839999999997</v>
          </cell>
          <cell r="AF120">
            <v>37213.839999999997</v>
          </cell>
          <cell r="AG120">
            <v>37213.839999999997</v>
          </cell>
          <cell r="AH120">
            <v>37213.839999999997</v>
          </cell>
          <cell r="AI120">
            <v>37213.839999999997</v>
          </cell>
          <cell r="AJ120">
            <v>37213.839999999997</v>
          </cell>
          <cell r="AK120">
            <v>58002.039999999994</v>
          </cell>
          <cell r="AL120">
            <v>58002.039999999994</v>
          </cell>
          <cell r="AM120">
            <v>59952.95</v>
          </cell>
          <cell r="AN120">
            <v>19691.43</v>
          </cell>
          <cell r="AO120">
            <v>58690.16</v>
          </cell>
          <cell r="AP120">
            <v>58690.16</v>
          </cell>
          <cell r="AQ120">
            <v>73690.16</v>
          </cell>
          <cell r="AR120">
            <v>73690.16</v>
          </cell>
          <cell r="AS120">
            <v>73690.16</v>
          </cell>
          <cell r="AT120">
            <v>73690.16</v>
          </cell>
          <cell r="AU120">
            <v>82882.09</v>
          </cell>
          <cell r="AV120">
            <v>153575.64000000001</v>
          </cell>
          <cell r="AW120">
            <v>162938.87000000002</v>
          </cell>
          <cell r="AX120">
            <v>162938.87000000002</v>
          </cell>
          <cell r="AY120">
            <v>198831.11000000002</v>
          </cell>
          <cell r="AZ120">
            <v>31092.65</v>
          </cell>
          <cell r="BA120">
            <v>31092.65</v>
          </cell>
          <cell r="BB120">
            <v>53095.18</v>
          </cell>
          <cell r="BC120">
            <v>78970.36</v>
          </cell>
          <cell r="BD120">
            <v>169026.13</v>
          </cell>
          <cell r="BE120">
            <v>169026.13</v>
          </cell>
          <cell r="BF120">
            <v>169026.13</v>
          </cell>
          <cell r="BG120">
            <v>238725.46000000002</v>
          </cell>
          <cell r="BH120">
            <v>265984.30000000005</v>
          </cell>
          <cell r="BI120">
            <v>277502.21000000002</v>
          </cell>
          <cell r="BJ120">
            <v>288619.91000000003</v>
          </cell>
          <cell r="BK120">
            <v>327744.83</v>
          </cell>
          <cell r="BL120">
            <v>115323.94</v>
          </cell>
          <cell r="BM120">
            <v>173885.78</v>
          </cell>
          <cell r="BN120">
            <v>318147.63</v>
          </cell>
          <cell r="BO120">
            <v>379647.92</v>
          </cell>
          <cell r="BP120">
            <v>458027.64999999997</v>
          </cell>
          <cell r="BQ120">
            <v>529451.72</v>
          </cell>
          <cell r="BR120">
            <v>533143.53</v>
          </cell>
          <cell r="BS120">
            <v>684751.82000000007</v>
          </cell>
          <cell r="BT120">
            <v>684751.82000000007</v>
          </cell>
          <cell r="BU120">
            <v>731929.83000000007</v>
          </cell>
          <cell r="BV120">
            <v>763009.21000000008</v>
          </cell>
          <cell r="BW120">
            <v>777910.68</v>
          </cell>
          <cell r="BX120">
            <v>78553.47</v>
          </cell>
          <cell r="BY120">
            <v>183815.9</v>
          </cell>
          <cell r="BZ120">
            <v>265461.53999999998</v>
          </cell>
          <cell r="CA120">
            <v>265461.53999999998</v>
          </cell>
          <cell r="CB120">
            <v>471419.77999999997</v>
          </cell>
          <cell r="CC120">
            <v>471419.77999999997</v>
          </cell>
          <cell r="CD120">
            <v>517419.77999999997</v>
          </cell>
          <cell r="CE120">
            <v>565106.92999999993</v>
          </cell>
          <cell r="CF120">
            <v>565106.92999999993</v>
          </cell>
          <cell r="CG120">
            <v>565106.92999999993</v>
          </cell>
          <cell r="CH120">
            <v>602052.6</v>
          </cell>
          <cell r="CI120">
            <v>602052.6</v>
          </cell>
          <cell r="CJ120">
            <v>9260.19</v>
          </cell>
          <cell r="CK120">
            <v>202460.39</v>
          </cell>
          <cell r="CL120">
            <v>217549.98</v>
          </cell>
          <cell r="CM120">
            <v>345382.31</v>
          </cell>
          <cell r="CN120">
            <v>360196.76</v>
          </cell>
          <cell r="CO120">
            <v>430129.74</v>
          </cell>
          <cell r="CP120">
            <v>466483.52</v>
          </cell>
          <cell r="CQ120">
            <v>503306.32</v>
          </cell>
          <cell r="CR120">
            <v>651883.91</v>
          </cell>
          <cell r="CS120">
            <v>798104.98</v>
          </cell>
          <cell r="CT120">
            <v>995284.4</v>
          </cell>
          <cell r="CU120">
            <v>1072643.25</v>
          </cell>
          <cell r="CV120">
            <v>569502.18999999994</v>
          </cell>
          <cell r="CW120">
            <v>859807.82</v>
          </cell>
          <cell r="CX120">
            <v>1185347.22</v>
          </cell>
          <cell r="CY120">
            <v>1504936.2</v>
          </cell>
          <cell r="CZ120">
            <v>1922710.97</v>
          </cell>
          <cell r="DA120">
            <v>2023888.89</v>
          </cell>
          <cell r="DB120">
            <v>2209851.88</v>
          </cell>
          <cell r="DC120">
            <v>2286675.9699999997</v>
          </cell>
          <cell r="DD120">
            <v>2632306.86</v>
          </cell>
          <cell r="DE120">
            <v>2730967.88</v>
          </cell>
          <cell r="DF120">
            <v>3246354.92</v>
          </cell>
          <cell r="DG120">
            <v>3493475.67</v>
          </cell>
          <cell r="DH120">
            <v>908570.44</v>
          </cell>
          <cell r="DI120">
            <v>1689726.41</v>
          </cell>
          <cell r="DJ120">
            <v>2248929.88</v>
          </cell>
          <cell r="DK120">
            <v>2492346.08</v>
          </cell>
          <cell r="DL120">
            <v>2770140.88</v>
          </cell>
          <cell r="DM120">
            <v>2800920.07</v>
          </cell>
          <cell r="DN120">
            <v>3086613.11</v>
          </cell>
          <cell r="DO120">
            <v>3131401.35</v>
          </cell>
          <cell r="DP120">
            <v>3171150.5700000003</v>
          </cell>
          <cell r="DQ120">
            <v>3229164.87</v>
          </cell>
          <cell r="DR120">
            <v>3337342.0500000003</v>
          </cell>
          <cell r="DS120">
            <v>3540735.0700000003</v>
          </cell>
          <cell r="DT120">
            <v>130762.32</v>
          </cell>
          <cell r="DU120">
            <v>187159.55000000002</v>
          </cell>
          <cell r="DV120">
            <v>500000.52</v>
          </cell>
          <cell r="DW120">
            <v>629431.48</v>
          </cell>
          <cell r="DX120">
            <v>629431.48</v>
          </cell>
          <cell r="DY120">
            <v>1202602.06</v>
          </cell>
          <cell r="DZ120">
            <v>1827341.44</v>
          </cell>
          <cell r="EA120">
            <v>2069099.2</v>
          </cell>
          <cell r="EB120">
            <v>2505298.7000000002</v>
          </cell>
          <cell r="EC120">
            <v>2792077.89</v>
          </cell>
          <cell r="ED120">
            <v>3027624.97</v>
          </cell>
          <cell r="EE120">
            <v>3207485.1700000004</v>
          </cell>
          <cell r="EF120">
            <v>180386.45</v>
          </cell>
          <cell r="EG120">
            <v>180681.24000000002</v>
          </cell>
          <cell r="EH120">
            <v>192833.32</v>
          </cell>
          <cell r="EI120">
            <v>374636.69</v>
          </cell>
          <cell r="EJ120">
            <v>672484.53</v>
          </cell>
          <cell r="EK120">
            <v>822046.66</v>
          </cell>
          <cell r="EL120">
            <v>826514.15</v>
          </cell>
          <cell r="EM120">
            <v>919076.15</v>
          </cell>
          <cell r="EN120">
            <v>919076.15</v>
          </cell>
          <cell r="EO120">
            <v>919076.15</v>
          </cell>
          <cell r="EP120">
            <v>1649070.82</v>
          </cell>
          <cell r="EQ120">
            <v>1669488.97</v>
          </cell>
          <cell r="ER120">
            <v>102942.63</v>
          </cell>
          <cell r="ES120">
            <v>348666.1</v>
          </cell>
          <cell r="ET120">
            <v>391921.67</v>
          </cell>
          <cell r="EU120">
            <v>617157.12</v>
          </cell>
          <cell r="EV120">
            <v>716513.57</v>
          </cell>
          <cell r="EW120">
            <v>1033945.58</v>
          </cell>
          <cell r="EX120">
            <v>1041425.4099999999</v>
          </cell>
          <cell r="EY120">
            <v>1041425.4099999999</v>
          </cell>
          <cell r="EZ120">
            <v>1263912.5699999998</v>
          </cell>
          <cell r="FA120">
            <v>1286548.0899999999</v>
          </cell>
          <cell r="FB120">
            <v>1312722.8399999999</v>
          </cell>
          <cell r="FC120">
            <v>1538169.2499999998</v>
          </cell>
          <cell r="FD120">
            <v>424046.48</v>
          </cell>
          <cell r="FE120">
            <v>455564.07</v>
          </cell>
          <cell r="FF120">
            <v>676842.49</v>
          </cell>
          <cell r="FG120">
            <v>1586114.93</v>
          </cell>
          <cell r="FH120">
            <v>1749700.91</v>
          </cell>
          <cell r="FI120">
            <v>2062429.5499999998</v>
          </cell>
          <cell r="FJ120">
            <v>2103479.3299999996</v>
          </cell>
          <cell r="FK120">
            <v>2103479.3299999996</v>
          </cell>
          <cell r="FL120">
            <v>2450240.9599999995</v>
          </cell>
          <cell r="FM120">
            <v>2832597.1699999995</v>
          </cell>
          <cell r="FN120">
            <v>3193849.7699999996</v>
          </cell>
          <cell r="FO120">
            <v>3213257.8799999994</v>
          </cell>
          <cell r="FP120">
            <v>364190.19</v>
          </cell>
          <cell r="FQ120">
            <v>767490.53</v>
          </cell>
          <cell r="FR120">
            <v>928817.31</v>
          </cell>
          <cell r="FS120">
            <v>943954.49000000011</v>
          </cell>
          <cell r="FT120">
            <v>947213.6100000001</v>
          </cell>
          <cell r="FU120">
            <v>947213.6100000001</v>
          </cell>
          <cell r="FV120">
            <v>1267194.03</v>
          </cell>
          <cell r="FW120">
            <v>1558414.25</v>
          </cell>
          <cell r="FX120">
            <v>1558414.25</v>
          </cell>
          <cell r="FY120">
            <v>1558414.25</v>
          </cell>
          <cell r="FZ120">
            <v>1558414.25</v>
          </cell>
          <cell r="GA120">
            <v>1558414.25</v>
          </cell>
        </row>
        <row r="121">
          <cell r="A121" t="str">
            <v>Croatia osiguranje</v>
          </cell>
          <cell r="J121">
            <v>0</v>
          </cell>
          <cell r="K121">
            <v>0</v>
          </cell>
          <cell r="L121">
            <v>0</v>
          </cell>
          <cell r="M121">
            <v>0</v>
          </cell>
          <cell r="N121">
            <v>0</v>
          </cell>
          <cell r="O121">
            <v>0</v>
          </cell>
          <cell r="P121">
            <v>1173.53</v>
          </cell>
          <cell r="Q121">
            <v>1759.38</v>
          </cell>
          <cell r="R121">
            <v>1759.38</v>
          </cell>
          <cell r="S121">
            <v>1759.38</v>
          </cell>
          <cell r="T121">
            <v>3303.49</v>
          </cell>
          <cell r="U121">
            <v>8136.63</v>
          </cell>
          <cell r="V121">
            <v>8136.63</v>
          </cell>
          <cell r="W121">
            <v>22086.01</v>
          </cell>
          <cell r="X121">
            <v>40182.160000000003</v>
          </cell>
          <cell r="Y121">
            <v>40182.160000000003</v>
          </cell>
          <cell r="Z121">
            <v>42356.640000000007</v>
          </cell>
          <cell r="AA121">
            <v>47489.210000000006</v>
          </cell>
          <cell r="AB121">
            <v>5700.52</v>
          </cell>
          <cell r="AC121">
            <v>15487.12</v>
          </cell>
          <cell r="AD121">
            <v>15487.12</v>
          </cell>
          <cell r="AE121">
            <v>28303.02</v>
          </cell>
          <cell r="AF121">
            <v>31458.240000000002</v>
          </cell>
          <cell r="AG121">
            <v>31458.240000000002</v>
          </cell>
          <cell r="AH121">
            <v>48979.05</v>
          </cell>
          <cell r="AI121">
            <v>48979.05</v>
          </cell>
          <cell r="AJ121">
            <v>53620.160000000003</v>
          </cell>
          <cell r="AK121">
            <v>93426.91</v>
          </cell>
          <cell r="AL121">
            <v>117455.45000000001</v>
          </cell>
          <cell r="AM121">
            <v>132754.25</v>
          </cell>
          <cell r="AN121">
            <v>70893.960000000006</v>
          </cell>
          <cell r="AO121">
            <v>163619.04999999999</v>
          </cell>
          <cell r="AP121">
            <v>179549.37</v>
          </cell>
          <cell r="AQ121">
            <v>247845.18</v>
          </cell>
          <cell r="AR121">
            <v>247845.18</v>
          </cell>
          <cell r="AS121">
            <v>255676.78</v>
          </cell>
          <cell r="AT121">
            <v>260423.88</v>
          </cell>
          <cell r="AU121">
            <v>266552.64</v>
          </cell>
          <cell r="AV121">
            <v>293843.14</v>
          </cell>
          <cell r="AW121">
            <v>300638.39</v>
          </cell>
          <cell r="AX121">
            <v>362769.60000000003</v>
          </cell>
          <cell r="AY121">
            <v>370657.15</v>
          </cell>
          <cell r="AZ121">
            <v>106587.11</v>
          </cell>
          <cell r="BA121">
            <v>271273.78000000003</v>
          </cell>
          <cell r="BB121">
            <v>351941.25</v>
          </cell>
          <cell r="BC121">
            <v>417594.67</v>
          </cell>
          <cell r="BD121">
            <v>427899.32999999996</v>
          </cell>
          <cell r="BE121">
            <v>427899.32999999996</v>
          </cell>
          <cell r="BF121">
            <v>475526.17999999993</v>
          </cell>
          <cell r="BG121">
            <v>533776.99999999988</v>
          </cell>
          <cell r="BH121">
            <v>550332.59999999986</v>
          </cell>
          <cell r="BI121">
            <v>586329.97999999986</v>
          </cell>
          <cell r="BJ121">
            <v>607165.28999999992</v>
          </cell>
          <cell r="BK121">
            <v>707323.62999999989</v>
          </cell>
          <cell r="BL121">
            <v>145448.93</v>
          </cell>
          <cell r="BM121">
            <v>447148.86</v>
          </cell>
          <cell r="BN121">
            <v>622989.12</v>
          </cell>
          <cell r="BO121">
            <v>769875.22</v>
          </cell>
          <cell r="BP121">
            <v>966907.49</v>
          </cell>
          <cell r="BQ121">
            <v>1025952.96</v>
          </cell>
          <cell r="BR121">
            <v>1225802.1199999999</v>
          </cell>
          <cell r="BS121">
            <v>1321425.2699999998</v>
          </cell>
          <cell r="BT121">
            <v>1417048.4199999997</v>
          </cell>
          <cell r="BU121">
            <v>1453183.8199999996</v>
          </cell>
          <cell r="BV121">
            <v>1519346.8599999996</v>
          </cell>
          <cell r="BW121">
            <v>1658872.4199999997</v>
          </cell>
          <cell r="BX121">
            <v>378749.59</v>
          </cell>
          <cell r="BY121">
            <v>778076.10000000009</v>
          </cell>
          <cell r="BZ121">
            <v>1184367</v>
          </cell>
          <cell r="CA121">
            <v>1254736.8600000001</v>
          </cell>
          <cell r="CB121">
            <v>1368930.1</v>
          </cell>
          <cell r="CC121">
            <v>1523301.84</v>
          </cell>
          <cell r="CD121">
            <v>1694605.53</v>
          </cell>
          <cell r="CE121">
            <v>1864956.95</v>
          </cell>
          <cell r="CF121">
            <v>2096697.77</v>
          </cell>
          <cell r="CG121">
            <v>2264773.09</v>
          </cell>
          <cell r="CH121">
            <v>2284240.9499999997</v>
          </cell>
          <cell r="CI121">
            <v>2433472.36</v>
          </cell>
          <cell r="CJ121">
            <v>633005.85</v>
          </cell>
          <cell r="CK121">
            <v>1020845</v>
          </cell>
          <cell r="CL121">
            <v>1354367.83</v>
          </cell>
          <cell r="CM121">
            <v>1856660.1700000002</v>
          </cell>
          <cell r="CN121">
            <v>2046650.4200000002</v>
          </cell>
          <cell r="CO121">
            <v>2258901.85</v>
          </cell>
          <cell r="CP121">
            <v>2338090.71</v>
          </cell>
          <cell r="CQ121">
            <v>2348617.44</v>
          </cell>
          <cell r="CR121">
            <v>2480039.87</v>
          </cell>
          <cell r="CS121">
            <v>2550549.38</v>
          </cell>
          <cell r="CT121">
            <v>2647664.1999999997</v>
          </cell>
          <cell r="CU121">
            <v>2925285.4099999997</v>
          </cell>
          <cell r="CV121">
            <v>348100.16</v>
          </cell>
          <cell r="CW121">
            <v>617993.31999999995</v>
          </cell>
          <cell r="CX121">
            <v>739392.90999999992</v>
          </cell>
          <cell r="CY121">
            <v>1000576.4999999999</v>
          </cell>
          <cell r="CZ121">
            <v>1180556.69</v>
          </cell>
          <cell r="DA121">
            <v>1233611.75</v>
          </cell>
          <cell r="DB121">
            <v>1586074.19</v>
          </cell>
          <cell r="DC121">
            <v>1595357.03</v>
          </cell>
          <cell r="DD121">
            <v>1795763.72</v>
          </cell>
          <cell r="DE121">
            <v>2080974.4</v>
          </cell>
          <cell r="DF121">
            <v>2398646.63</v>
          </cell>
          <cell r="DG121">
            <v>2845307.9899999998</v>
          </cell>
          <cell r="DH121">
            <v>304941.28999999998</v>
          </cell>
          <cell r="DI121">
            <v>1338560.6499999999</v>
          </cell>
          <cell r="DJ121">
            <v>1697820.02</v>
          </cell>
          <cell r="DK121">
            <v>2372428.4</v>
          </cell>
          <cell r="DL121">
            <v>2569055.31</v>
          </cell>
          <cell r="DM121">
            <v>2900031.61</v>
          </cell>
          <cell r="DN121">
            <v>3118074.29</v>
          </cell>
          <cell r="DO121">
            <v>3122638.17</v>
          </cell>
          <cell r="DP121">
            <v>3422715.38</v>
          </cell>
          <cell r="DQ121">
            <v>3737274</v>
          </cell>
          <cell r="DR121">
            <v>3996387.21</v>
          </cell>
          <cell r="DS121">
            <v>4295148.79</v>
          </cell>
          <cell r="DT121">
            <v>1234944.1200000001</v>
          </cell>
          <cell r="DU121">
            <v>1835180.2200000002</v>
          </cell>
          <cell r="DV121">
            <v>3357749.6100000003</v>
          </cell>
          <cell r="DW121">
            <v>5038650.51</v>
          </cell>
          <cell r="DX121">
            <v>5626661.8300000001</v>
          </cell>
          <cell r="DY121">
            <v>5977881.9800000004</v>
          </cell>
          <cell r="DZ121">
            <v>6418333.7700000005</v>
          </cell>
          <cell r="EA121">
            <v>6903088.9100000001</v>
          </cell>
          <cell r="EB121">
            <v>7650956.7800000003</v>
          </cell>
          <cell r="EC121">
            <v>8501772.8200000003</v>
          </cell>
          <cell r="ED121">
            <v>8835153.2000000011</v>
          </cell>
          <cell r="EE121">
            <v>9248925.0700000003</v>
          </cell>
          <cell r="EF121">
            <v>521052.59</v>
          </cell>
          <cell r="EG121">
            <v>1193181.9000000001</v>
          </cell>
          <cell r="EH121">
            <v>1902333.1700000002</v>
          </cell>
          <cell r="EI121">
            <v>2122665.94</v>
          </cell>
          <cell r="EJ121">
            <v>2815678.1799999997</v>
          </cell>
          <cell r="EK121">
            <v>3233126.1799999997</v>
          </cell>
          <cell r="EL121">
            <v>3431092.3899999997</v>
          </cell>
          <cell r="EM121">
            <v>3640273.26</v>
          </cell>
          <cell r="EN121">
            <v>3836713.07</v>
          </cell>
          <cell r="EO121">
            <v>3915079.1999999997</v>
          </cell>
          <cell r="EP121">
            <v>4237302.0199999996</v>
          </cell>
          <cell r="EQ121">
            <v>4364257.0399999991</v>
          </cell>
          <cell r="ER121">
            <v>594577.52</v>
          </cell>
          <cell r="ES121">
            <v>1113884.8900000001</v>
          </cell>
          <cell r="ET121">
            <v>1490018</v>
          </cell>
          <cell r="EU121">
            <v>2006236.19</v>
          </cell>
          <cell r="EV121">
            <v>2245019.7000000002</v>
          </cell>
          <cell r="EW121">
            <v>2453779.29</v>
          </cell>
          <cell r="EX121">
            <v>2663780.15</v>
          </cell>
          <cell r="EY121">
            <v>2798292.62</v>
          </cell>
          <cell r="EZ121">
            <v>3020762.45</v>
          </cell>
          <cell r="FA121">
            <v>3166348.9200000004</v>
          </cell>
          <cell r="FB121">
            <v>3305156.41</v>
          </cell>
          <cell r="FC121">
            <v>3692913.67</v>
          </cell>
          <cell r="FD121">
            <v>256120.49</v>
          </cell>
          <cell r="FE121">
            <v>608162.79</v>
          </cell>
          <cell r="FF121">
            <v>668457.9</v>
          </cell>
          <cell r="FG121">
            <v>850381.74</v>
          </cell>
          <cell r="FH121">
            <v>1053429.03</v>
          </cell>
          <cell r="FI121">
            <v>1340241.6000000001</v>
          </cell>
          <cell r="FJ121">
            <v>1475044.12</v>
          </cell>
          <cell r="FK121">
            <v>1594657.05</v>
          </cell>
          <cell r="FL121">
            <v>1873353.23</v>
          </cell>
          <cell r="FM121">
            <v>2216945</v>
          </cell>
          <cell r="FN121">
            <v>2429212.63</v>
          </cell>
          <cell r="FO121">
            <v>2605011.0299999998</v>
          </cell>
          <cell r="FP121">
            <v>138426.41</v>
          </cell>
          <cell r="FQ121">
            <v>329072.98</v>
          </cell>
          <cell r="FR121">
            <v>495852.77</v>
          </cell>
          <cell r="FS121">
            <v>750260.69000000006</v>
          </cell>
          <cell r="FT121">
            <v>891166.27</v>
          </cell>
          <cell r="FU121">
            <v>1046849.85</v>
          </cell>
          <cell r="FV121">
            <v>1278863.51</v>
          </cell>
          <cell r="FW121">
            <v>1415547.42</v>
          </cell>
          <cell r="FX121">
            <v>1415547.42</v>
          </cell>
          <cell r="FY121">
            <v>1415547.42</v>
          </cell>
          <cell r="FZ121">
            <v>1415547.42</v>
          </cell>
          <cell r="GA121">
            <v>1415547.42</v>
          </cell>
        </row>
        <row r="122">
          <cell r="A122" t="str">
            <v>Erikson Nikola Tesla</v>
          </cell>
          <cell r="E122">
            <v>0</v>
          </cell>
          <cell r="F122">
            <v>0</v>
          </cell>
          <cell r="G122">
            <v>0</v>
          </cell>
          <cell r="H122">
            <v>0</v>
          </cell>
          <cell r="I122">
            <v>0</v>
          </cell>
          <cell r="J122">
            <v>0</v>
          </cell>
          <cell r="K122">
            <v>0</v>
          </cell>
          <cell r="L122">
            <v>0</v>
          </cell>
          <cell r="M122">
            <v>0</v>
          </cell>
          <cell r="N122">
            <v>0</v>
          </cell>
          <cell r="O122">
            <v>952.11</v>
          </cell>
          <cell r="P122">
            <v>5990.13</v>
          </cell>
          <cell r="Q122">
            <v>5990.13</v>
          </cell>
          <cell r="R122">
            <v>5990.13</v>
          </cell>
          <cell r="S122">
            <v>5990.13</v>
          </cell>
          <cell r="T122">
            <v>5990.13</v>
          </cell>
          <cell r="U122">
            <v>5990.13</v>
          </cell>
          <cell r="V122">
            <v>5990.13</v>
          </cell>
          <cell r="W122">
            <v>5990.13</v>
          </cell>
          <cell r="X122">
            <v>5990.13</v>
          </cell>
          <cell r="Y122">
            <v>17190.13</v>
          </cell>
          <cell r="Z122">
            <v>17190.13</v>
          </cell>
          <cell r="AA122">
            <v>23491.33</v>
          </cell>
          <cell r="AB122">
            <v>2912.63</v>
          </cell>
          <cell r="AC122">
            <v>2912.63</v>
          </cell>
          <cell r="AD122">
            <v>2912.63</v>
          </cell>
          <cell r="AE122">
            <v>12333.599999999999</v>
          </cell>
          <cell r="AF122">
            <v>14279.149999999998</v>
          </cell>
          <cell r="AG122">
            <v>14279.149999999998</v>
          </cell>
          <cell r="AH122">
            <v>14279.149999999998</v>
          </cell>
          <cell r="AI122">
            <v>14279.149999999998</v>
          </cell>
          <cell r="AJ122">
            <v>23620.719999999998</v>
          </cell>
          <cell r="AK122">
            <v>23620.719999999998</v>
          </cell>
          <cell r="AL122">
            <v>23620.719999999998</v>
          </cell>
          <cell r="AM122">
            <v>24724.969999999998</v>
          </cell>
          <cell r="AN122">
            <v>15537.4</v>
          </cell>
          <cell r="AO122">
            <v>15537.4</v>
          </cell>
          <cell r="AP122">
            <v>15537.4</v>
          </cell>
          <cell r="AQ122">
            <v>40737.1</v>
          </cell>
          <cell r="AR122">
            <v>73707.91</v>
          </cell>
          <cell r="AS122">
            <v>80410.33</v>
          </cell>
          <cell r="AT122">
            <v>80510.33</v>
          </cell>
          <cell r="AU122">
            <v>142170.76</v>
          </cell>
          <cell r="AV122">
            <v>164866.71000000002</v>
          </cell>
          <cell r="AW122">
            <v>346143.45</v>
          </cell>
          <cell r="AX122">
            <v>363475.78</v>
          </cell>
          <cell r="AY122">
            <v>363475.78</v>
          </cell>
          <cell r="AZ122">
            <v>33842.04</v>
          </cell>
          <cell r="BA122">
            <v>88421.510000000009</v>
          </cell>
          <cell r="BB122">
            <v>188786.78000000003</v>
          </cell>
          <cell r="BC122">
            <v>190724.49000000002</v>
          </cell>
          <cell r="BD122">
            <v>223939.48</v>
          </cell>
          <cell r="BE122">
            <v>223939.48</v>
          </cell>
          <cell r="BF122">
            <v>249277.24000000002</v>
          </cell>
          <cell r="BG122">
            <v>249277.24000000002</v>
          </cell>
          <cell r="BH122">
            <v>249277.24000000002</v>
          </cell>
          <cell r="BI122">
            <v>292739.92000000004</v>
          </cell>
          <cell r="BJ122">
            <v>314314.54000000004</v>
          </cell>
          <cell r="BK122">
            <v>351879.13</v>
          </cell>
          <cell r="BL122">
            <v>191516.73</v>
          </cell>
          <cell r="BM122">
            <v>506803.22</v>
          </cell>
          <cell r="BN122">
            <v>638284.81999999995</v>
          </cell>
          <cell r="BO122">
            <v>646329.88</v>
          </cell>
          <cell r="BP122">
            <v>832319.05</v>
          </cell>
          <cell r="BQ122">
            <v>897791.79</v>
          </cell>
          <cell r="BR122">
            <v>1055116.9100000001</v>
          </cell>
          <cell r="BS122">
            <v>1213616.33</v>
          </cell>
          <cell r="BT122">
            <v>1297473.6800000002</v>
          </cell>
          <cell r="BU122">
            <v>1418232.4600000002</v>
          </cell>
          <cell r="BV122">
            <v>1491416.2400000002</v>
          </cell>
          <cell r="BW122">
            <v>1577954.0100000002</v>
          </cell>
          <cell r="BX122">
            <v>350104.57</v>
          </cell>
          <cell r="BY122">
            <v>614993.84000000008</v>
          </cell>
          <cell r="BZ122">
            <v>680893.76000000013</v>
          </cell>
          <cell r="CA122">
            <v>902541.65000000014</v>
          </cell>
          <cell r="CB122">
            <v>948778.89000000013</v>
          </cell>
          <cell r="CC122">
            <v>1096109.8500000001</v>
          </cell>
          <cell r="CD122">
            <v>1145574.24</v>
          </cell>
          <cell r="CE122">
            <v>1248561.73</v>
          </cell>
          <cell r="CF122">
            <v>1250774.8500000001</v>
          </cell>
          <cell r="CG122">
            <v>1371256</v>
          </cell>
          <cell r="CH122">
            <v>1555829.03</v>
          </cell>
          <cell r="CI122">
            <v>1588692.83</v>
          </cell>
          <cell r="CJ122">
            <v>9818.4500000000007</v>
          </cell>
          <cell r="CK122">
            <v>82424.349999999991</v>
          </cell>
          <cell r="CL122">
            <v>157214.32</v>
          </cell>
          <cell r="CM122">
            <v>218504.89</v>
          </cell>
          <cell r="CN122">
            <v>282916.44</v>
          </cell>
          <cell r="CO122">
            <v>392658.05</v>
          </cell>
          <cell r="CP122">
            <v>463658.64</v>
          </cell>
          <cell r="CQ122">
            <v>517402.35000000003</v>
          </cell>
          <cell r="CR122">
            <v>645920.59000000008</v>
          </cell>
          <cell r="CS122">
            <v>998339.39000000013</v>
          </cell>
          <cell r="CT122">
            <v>1015812.9000000001</v>
          </cell>
          <cell r="CU122">
            <v>1093182.7300000002</v>
          </cell>
          <cell r="CV122">
            <v>75497</v>
          </cell>
          <cell r="CW122">
            <v>175052.62</v>
          </cell>
          <cell r="CX122">
            <v>314500.93</v>
          </cell>
          <cell r="CY122">
            <v>432231.03</v>
          </cell>
          <cell r="CZ122">
            <v>434691.14</v>
          </cell>
          <cell r="DA122">
            <v>482147.11</v>
          </cell>
          <cell r="DB122">
            <v>482147.11</v>
          </cell>
          <cell r="DC122">
            <v>482147.11</v>
          </cell>
          <cell r="DD122">
            <v>492348.39999999997</v>
          </cell>
          <cell r="DE122">
            <v>648813.49</v>
          </cell>
          <cell r="DF122">
            <v>803785.47</v>
          </cell>
          <cell r="DG122">
            <v>873297.89</v>
          </cell>
          <cell r="DH122">
            <v>61525.64</v>
          </cell>
          <cell r="DI122">
            <v>218222.8</v>
          </cell>
          <cell r="DJ122">
            <v>220780.94</v>
          </cell>
          <cell r="DK122">
            <v>225107.32</v>
          </cell>
          <cell r="DL122">
            <v>297429.49</v>
          </cell>
          <cell r="DM122">
            <v>367642.23</v>
          </cell>
          <cell r="DN122">
            <v>367642.23</v>
          </cell>
          <cell r="DO122">
            <v>375268.58999999997</v>
          </cell>
          <cell r="DP122">
            <v>456029.07999999996</v>
          </cell>
          <cell r="DQ122">
            <v>456029.07999999996</v>
          </cell>
          <cell r="DR122">
            <v>456029.07999999996</v>
          </cell>
          <cell r="DS122">
            <v>548114.66999999993</v>
          </cell>
          <cell r="DT122">
            <v>133725.48000000001</v>
          </cell>
          <cell r="DU122">
            <v>464995.19999999995</v>
          </cell>
          <cell r="DV122">
            <v>596062.90999999992</v>
          </cell>
          <cell r="DW122">
            <v>700323.66999999993</v>
          </cell>
          <cell r="DX122">
            <v>700323.66999999993</v>
          </cell>
          <cell r="DY122">
            <v>700323.66999999993</v>
          </cell>
          <cell r="DZ122">
            <v>815978.40999999992</v>
          </cell>
          <cell r="EA122">
            <v>816204.50999999989</v>
          </cell>
          <cell r="EB122">
            <v>963533.94</v>
          </cell>
          <cell r="EC122">
            <v>966251.35</v>
          </cell>
          <cell r="ED122">
            <v>1098518.2</v>
          </cell>
          <cell r="EE122">
            <v>1154167.8</v>
          </cell>
          <cell r="EF122">
            <v>107670.35</v>
          </cell>
          <cell r="EG122">
            <v>123167.55</v>
          </cell>
          <cell r="EH122">
            <v>126401.72</v>
          </cell>
          <cell r="EI122">
            <v>230079.22</v>
          </cell>
          <cell r="EJ122">
            <v>230305.58</v>
          </cell>
          <cell r="EK122">
            <v>230533.00999999998</v>
          </cell>
          <cell r="EL122">
            <v>230759.43999999997</v>
          </cell>
          <cell r="EM122">
            <v>243648.11999999997</v>
          </cell>
          <cell r="EN122">
            <v>243951.70999999996</v>
          </cell>
          <cell r="EO122">
            <v>244260.30999999997</v>
          </cell>
          <cell r="EP122">
            <v>247730.16999999995</v>
          </cell>
          <cell r="EQ122">
            <v>444458.37999999995</v>
          </cell>
          <cell r="ER122">
            <v>102930.92</v>
          </cell>
          <cell r="ES122">
            <v>165669.18</v>
          </cell>
          <cell r="ET122">
            <v>187089.87</v>
          </cell>
          <cell r="EU122">
            <v>319892.55</v>
          </cell>
          <cell r="EV122">
            <v>353686.38</v>
          </cell>
          <cell r="EW122">
            <v>357103.7</v>
          </cell>
          <cell r="EX122">
            <v>357820.88</v>
          </cell>
          <cell r="EY122">
            <v>358542.77</v>
          </cell>
          <cell r="EZ122">
            <v>359270.93</v>
          </cell>
          <cell r="FA122">
            <v>584576.56000000006</v>
          </cell>
          <cell r="FB122">
            <v>1072242.3</v>
          </cell>
          <cell r="FC122">
            <v>1093696.56</v>
          </cell>
          <cell r="FD122">
            <v>161549.22</v>
          </cell>
          <cell r="FE122">
            <v>162324.5</v>
          </cell>
          <cell r="FF122">
            <v>300763.77</v>
          </cell>
          <cell r="FG122">
            <v>329781.08</v>
          </cell>
          <cell r="FH122">
            <v>545196.51</v>
          </cell>
          <cell r="FI122">
            <v>545984.74</v>
          </cell>
          <cell r="FJ122">
            <v>549826.44999999995</v>
          </cell>
          <cell r="FK122">
            <v>552141.66999999993</v>
          </cell>
          <cell r="FL122">
            <v>552931.90999999992</v>
          </cell>
          <cell r="FM122">
            <v>559814.52999999991</v>
          </cell>
          <cell r="FN122">
            <v>662493.7699999999</v>
          </cell>
          <cell r="FO122">
            <v>672041.34999999986</v>
          </cell>
          <cell r="FP122">
            <v>459111.42</v>
          </cell>
          <cell r="FQ122">
            <v>461402.85</v>
          </cell>
          <cell r="FR122">
            <v>462415.93</v>
          </cell>
          <cell r="FS122">
            <v>474674</v>
          </cell>
          <cell r="FT122">
            <v>477024.74</v>
          </cell>
          <cell r="FU122">
            <v>612641.32999999996</v>
          </cell>
          <cell r="FV122">
            <v>623545.63</v>
          </cell>
          <cell r="FW122">
            <v>625917.96</v>
          </cell>
          <cell r="FX122">
            <v>625917.96</v>
          </cell>
          <cell r="FY122">
            <v>625917.96</v>
          </cell>
          <cell r="FZ122">
            <v>625917.96</v>
          </cell>
          <cell r="GA122">
            <v>625917.96</v>
          </cell>
        </row>
        <row r="123">
          <cell r="A123" t="str">
            <v>Hrvatski liječnički sindikat</v>
          </cell>
          <cell r="B123" t="str">
            <v/>
          </cell>
          <cell r="C123" t="str">
            <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91726.99</v>
          </cell>
          <cell r="AI123">
            <v>91726.99</v>
          </cell>
          <cell r="AJ123">
            <v>91726.99</v>
          </cell>
          <cell r="AK123">
            <v>91726.99</v>
          </cell>
          <cell r="AL123">
            <v>91726.99</v>
          </cell>
          <cell r="AM123">
            <v>92976.99</v>
          </cell>
          <cell r="AN123">
            <v>0</v>
          </cell>
          <cell r="AO123">
            <v>0</v>
          </cell>
          <cell r="AP123">
            <v>0</v>
          </cell>
          <cell r="AQ123">
            <v>0</v>
          </cell>
          <cell r="AR123">
            <v>30679.81</v>
          </cell>
          <cell r="AS123">
            <v>76290.13</v>
          </cell>
          <cell r="AT123">
            <v>113290.13</v>
          </cell>
          <cell r="AU123">
            <v>113290.13</v>
          </cell>
          <cell r="AV123">
            <v>113290.13</v>
          </cell>
          <cell r="AW123">
            <v>113290.13</v>
          </cell>
          <cell r="AX123">
            <v>113290.13</v>
          </cell>
          <cell r="AY123">
            <v>113290.13</v>
          </cell>
          <cell r="AZ123">
            <v>0</v>
          </cell>
          <cell r="BA123">
            <v>7600</v>
          </cell>
          <cell r="BB123">
            <v>7600</v>
          </cell>
          <cell r="BC123">
            <v>7600</v>
          </cell>
          <cell r="BD123">
            <v>51524.78</v>
          </cell>
          <cell r="BE123">
            <v>169122.47</v>
          </cell>
          <cell r="BF123">
            <v>170383.11000000002</v>
          </cell>
          <cell r="BG123">
            <v>170383.11000000002</v>
          </cell>
          <cell r="BH123">
            <v>202916.71000000002</v>
          </cell>
          <cell r="BI123">
            <v>202916.71000000002</v>
          </cell>
          <cell r="BJ123">
            <v>250191.50000000003</v>
          </cell>
          <cell r="BK123">
            <v>301399.08</v>
          </cell>
          <cell r="BL123">
            <v>84582.49</v>
          </cell>
          <cell r="BM123">
            <v>125161.03</v>
          </cell>
          <cell r="BN123">
            <v>223785.62</v>
          </cell>
          <cell r="BO123">
            <v>223785.62</v>
          </cell>
          <cell r="BP123">
            <v>223785.62</v>
          </cell>
          <cell r="BQ123">
            <v>223785.62</v>
          </cell>
          <cell r="BR123">
            <v>223785.62</v>
          </cell>
          <cell r="BS123">
            <v>251592.86</v>
          </cell>
          <cell r="BT123">
            <v>251592.86</v>
          </cell>
          <cell r="BU123">
            <v>251592.86</v>
          </cell>
          <cell r="BV123">
            <v>352801.8</v>
          </cell>
          <cell r="BW123">
            <v>457511.63</v>
          </cell>
          <cell r="BX123">
            <v>118985.42</v>
          </cell>
          <cell r="BY123">
            <v>269343.09000000003</v>
          </cell>
          <cell r="BZ123">
            <v>269343.09000000003</v>
          </cell>
          <cell r="CA123">
            <v>269343.09000000003</v>
          </cell>
          <cell r="CB123">
            <v>300621.5</v>
          </cell>
          <cell r="CC123">
            <v>300621.5</v>
          </cell>
          <cell r="CD123">
            <v>300621.5</v>
          </cell>
          <cell r="CE123">
            <v>300621.5</v>
          </cell>
          <cell r="CF123">
            <v>302621.5</v>
          </cell>
          <cell r="CG123">
            <v>302621.5</v>
          </cell>
          <cell r="CH123">
            <v>626011.58000000007</v>
          </cell>
          <cell r="CI123">
            <v>733202.52</v>
          </cell>
          <cell r="CJ123">
            <v>150069.70000000001</v>
          </cell>
          <cell r="CK123">
            <v>240820.16000000003</v>
          </cell>
          <cell r="CL123">
            <v>251232.71000000002</v>
          </cell>
          <cell r="CM123">
            <v>251232.71000000002</v>
          </cell>
          <cell r="CN123">
            <v>347361.2</v>
          </cell>
          <cell r="CO123">
            <v>347361.2</v>
          </cell>
          <cell r="CP123">
            <v>347361.2</v>
          </cell>
          <cell r="CQ123">
            <v>372010.77</v>
          </cell>
          <cell r="CR123">
            <v>372010.77</v>
          </cell>
          <cell r="CS123">
            <v>504326.72000000003</v>
          </cell>
          <cell r="CT123">
            <v>551539.1</v>
          </cell>
          <cell r="CU123">
            <v>724549.14</v>
          </cell>
          <cell r="CV123">
            <v>157062.18</v>
          </cell>
          <cell r="CW123">
            <v>157062.18</v>
          </cell>
          <cell r="CX123">
            <v>227410.75</v>
          </cell>
          <cell r="CY123">
            <v>227410.75</v>
          </cell>
          <cell r="CZ123">
            <v>228243.44</v>
          </cell>
          <cell r="DA123">
            <v>249981.32</v>
          </cell>
          <cell r="DB123">
            <v>292868.74</v>
          </cell>
          <cell r="DC123">
            <v>355857.52</v>
          </cell>
          <cell r="DD123">
            <v>432445.49</v>
          </cell>
          <cell r="DE123">
            <v>432445.49</v>
          </cell>
          <cell r="DF123">
            <v>512989.65</v>
          </cell>
          <cell r="DG123">
            <v>522804.16000000003</v>
          </cell>
          <cell r="DH123">
            <v>192466.82</v>
          </cell>
          <cell r="DI123">
            <v>198650</v>
          </cell>
          <cell r="DJ123">
            <v>199122.63</v>
          </cell>
          <cell r="DK123">
            <v>199122.63</v>
          </cell>
          <cell r="DL123">
            <v>302068.76</v>
          </cell>
          <cell r="DM123">
            <v>302068.76</v>
          </cell>
          <cell r="DN123">
            <v>415893.84</v>
          </cell>
          <cell r="DO123">
            <v>495434.80000000005</v>
          </cell>
          <cell r="DP123">
            <v>592759.44000000006</v>
          </cell>
          <cell r="DQ123">
            <v>756738.81</v>
          </cell>
          <cell r="DR123">
            <v>915259.83000000007</v>
          </cell>
          <cell r="DS123">
            <v>1041528.66</v>
          </cell>
          <cell r="DT123">
            <v>302322.28000000003</v>
          </cell>
          <cell r="DU123">
            <v>485071.83</v>
          </cell>
          <cell r="DV123">
            <v>543280.28</v>
          </cell>
          <cell r="DW123">
            <v>616638.12</v>
          </cell>
          <cell r="DX123">
            <v>616704.94999999995</v>
          </cell>
          <cell r="DY123">
            <v>616704.94999999995</v>
          </cell>
          <cell r="DZ123">
            <v>712682.26</v>
          </cell>
          <cell r="EA123">
            <v>882644.3</v>
          </cell>
          <cell r="EB123">
            <v>937974.76</v>
          </cell>
          <cell r="EC123">
            <v>1012275.87</v>
          </cell>
          <cell r="ED123">
            <v>1012275.87</v>
          </cell>
          <cell r="EE123">
            <v>1023558.72</v>
          </cell>
          <cell r="EF123">
            <v>341086.96</v>
          </cell>
          <cell r="EG123">
            <v>356297.39</v>
          </cell>
          <cell r="EH123">
            <v>389251.19</v>
          </cell>
          <cell r="EI123">
            <v>409822.06</v>
          </cell>
          <cell r="EJ123">
            <v>410431.35</v>
          </cell>
          <cell r="EK123">
            <v>430229.56</v>
          </cell>
          <cell r="EL123">
            <v>430840.7</v>
          </cell>
          <cell r="EM123">
            <v>456684.39</v>
          </cell>
          <cell r="EN123">
            <v>518595.13</v>
          </cell>
          <cell r="EO123">
            <v>520688.88</v>
          </cell>
          <cell r="EP123">
            <v>621873.92000000004</v>
          </cell>
          <cell r="EQ123">
            <v>695277.94000000006</v>
          </cell>
          <cell r="ER123">
            <v>199993.42</v>
          </cell>
          <cell r="ES123">
            <v>231333.77000000002</v>
          </cell>
          <cell r="ET123">
            <v>366695.23</v>
          </cell>
          <cell r="EU123">
            <v>381365.44999999995</v>
          </cell>
          <cell r="EV123">
            <v>448506.23999999993</v>
          </cell>
          <cell r="EW123">
            <v>468532.56999999995</v>
          </cell>
          <cell r="EX123">
            <v>481334.91</v>
          </cell>
          <cell r="EY123">
            <v>484181.94</v>
          </cell>
          <cell r="EZ123">
            <v>504896.08</v>
          </cell>
          <cell r="FA123">
            <v>536819.45000000007</v>
          </cell>
          <cell r="FB123">
            <v>558507.66</v>
          </cell>
          <cell r="FC123">
            <v>599603.12</v>
          </cell>
          <cell r="FD123">
            <v>454462.05</v>
          </cell>
          <cell r="FE123">
            <v>457197.32</v>
          </cell>
          <cell r="FF123">
            <v>487779.37</v>
          </cell>
          <cell r="FG123">
            <v>516048.9</v>
          </cell>
          <cell r="FH123">
            <v>519424.57</v>
          </cell>
          <cell r="FI123">
            <v>636431.55000000005</v>
          </cell>
          <cell r="FJ123">
            <v>872173.19000000006</v>
          </cell>
          <cell r="FK123">
            <v>876037.67</v>
          </cell>
          <cell r="FL123">
            <v>941322.89</v>
          </cell>
          <cell r="FM123">
            <v>1191654.99</v>
          </cell>
          <cell r="FN123">
            <v>1365633.55</v>
          </cell>
          <cell r="FO123">
            <v>1616299.71</v>
          </cell>
          <cell r="FP123">
            <v>284713.58</v>
          </cell>
          <cell r="FQ123">
            <v>442879.42000000004</v>
          </cell>
          <cell r="FR123">
            <v>478773.82000000007</v>
          </cell>
          <cell r="FS123">
            <v>702189.57000000007</v>
          </cell>
          <cell r="FT123">
            <v>772520.34000000008</v>
          </cell>
          <cell r="FU123">
            <v>999136.69000000006</v>
          </cell>
          <cell r="FV123">
            <v>1158780.56</v>
          </cell>
          <cell r="FW123">
            <v>1162740.23</v>
          </cell>
          <cell r="FX123">
            <v>1162740.23</v>
          </cell>
          <cell r="FY123">
            <v>1162740.23</v>
          </cell>
          <cell r="FZ123">
            <v>1162740.23</v>
          </cell>
          <cell r="GA123">
            <v>1162740.23</v>
          </cell>
        </row>
        <row r="124">
          <cell r="A124" t="str">
            <v>Sindikat pomoraca Hrvatske</v>
          </cell>
          <cell r="B124" t="e">
            <v>#REF!</v>
          </cell>
          <cell r="C124" t="e">
            <v>#REF!</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18160.41</v>
          </cell>
          <cell r="BI124">
            <v>18160.41</v>
          </cell>
          <cell r="BJ124">
            <v>18160.41</v>
          </cell>
          <cell r="BK124">
            <v>18160.41</v>
          </cell>
          <cell r="BL124">
            <v>1250</v>
          </cell>
          <cell r="BM124">
            <v>1250</v>
          </cell>
          <cell r="BN124">
            <v>1250</v>
          </cell>
          <cell r="BO124">
            <v>16396.349999999999</v>
          </cell>
          <cell r="BP124">
            <v>16396.349999999999</v>
          </cell>
          <cell r="BQ124">
            <v>16396.349999999999</v>
          </cell>
          <cell r="BR124">
            <v>16396.349999999999</v>
          </cell>
          <cell r="BS124">
            <v>16396.349999999999</v>
          </cell>
          <cell r="BT124">
            <v>41683.11</v>
          </cell>
          <cell r="BU124">
            <v>71864.67</v>
          </cell>
          <cell r="BV124">
            <v>71864.67</v>
          </cell>
          <cell r="BW124">
            <v>71864.67</v>
          </cell>
          <cell r="BX124">
            <v>73293.08</v>
          </cell>
          <cell r="BY124">
            <v>77355.58</v>
          </cell>
          <cell r="BZ124">
            <v>106151.52</v>
          </cell>
          <cell r="CA124">
            <v>127300.85</v>
          </cell>
          <cell r="CB124">
            <v>159555.42000000001</v>
          </cell>
          <cell r="CC124">
            <v>159555.42000000001</v>
          </cell>
          <cell r="CD124">
            <v>159555.42000000001</v>
          </cell>
          <cell r="CE124">
            <v>159555.42000000001</v>
          </cell>
          <cell r="CF124">
            <v>159555.42000000001</v>
          </cell>
          <cell r="CG124">
            <v>159555.42000000001</v>
          </cell>
          <cell r="CH124">
            <v>159555.42000000001</v>
          </cell>
          <cell r="CI124">
            <v>159555.42000000001</v>
          </cell>
          <cell r="CJ124">
            <v>31498.720000000001</v>
          </cell>
          <cell r="CK124">
            <v>65890.709999999992</v>
          </cell>
          <cell r="CL124">
            <v>122562.28</v>
          </cell>
          <cell r="CM124">
            <v>122562.28</v>
          </cell>
          <cell r="CN124">
            <v>122562.28</v>
          </cell>
          <cell r="CO124">
            <v>192248.28999999998</v>
          </cell>
          <cell r="CP124">
            <v>192248.28999999998</v>
          </cell>
          <cell r="CQ124">
            <v>192248.28999999998</v>
          </cell>
          <cell r="CR124">
            <v>192248.28999999998</v>
          </cell>
          <cell r="CS124">
            <v>192248.28999999998</v>
          </cell>
          <cell r="CT124">
            <v>192248.28999999998</v>
          </cell>
          <cell r="CU124">
            <v>192248.28999999998</v>
          </cell>
          <cell r="CV124">
            <v>1687.5</v>
          </cell>
          <cell r="CW124">
            <v>1687.5</v>
          </cell>
          <cell r="CX124">
            <v>1687.5</v>
          </cell>
          <cell r="CY124">
            <v>92838.07</v>
          </cell>
          <cell r="CZ124">
            <v>119623.8</v>
          </cell>
          <cell r="DA124">
            <v>119623.8</v>
          </cell>
          <cell r="DB124">
            <v>119623.8</v>
          </cell>
          <cell r="DC124">
            <v>119623.8</v>
          </cell>
          <cell r="DD124">
            <v>119623.8</v>
          </cell>
          <cell r="DE124">
            <v>119623.8</v>
          </cell>
          <cell r="DF124">
            <v>179168.11</v>
          </cell>
          <cell r="DG124" t="str">
            <v/>
          </cell>
          <cell r="DH124" t="str">
            <v/>
          </cell>
          <cell r="DI124" t="str">
            <v/>
          </cell>
          <cell r="DJ124" t="str">
            <v/>
          </cell>
          <cell r="DK124" t="str">
            <v/>
          </cell>
          <cell r="DL124" t="str">
            <v/>
          </cell>
          <cell r="DM124" t="str">
            <v/>
          </cell>
          <cell r="DN124" t="str">
            <v/>
          </cell>
          <cell r="DO124" t="str">
            <v/>
          </cell>
          <cell r="DP124" t="str">
            <v/>
          </cell>
          <cell r="DQ124" t="str">
            <v/>
          </cell>
          <cell r="DR124" t="str">
            <v/>
          </cell>
          <cell r="DS124" t="str">
            <v/>
          </cell>
          <cell r="DT124" t="str">
            <v/>
          </cell>
          <cell r="DU124" t="str">
            <v/>
          </cell>
          <cell r="DV124" t="str">
            <v/>
          </cell>
          <cell r="DW124" t="str">
            <v/>
          </cell>
          <cell r="DX124" t="str">
            <v/>
          </cell>
          <cell r="DY124" t="str">
            <v/>
          </cell>
          <cell r="DZ124" t="str">
            <v/>
          </cell>
          <cell r="EA124" t="str">
            <v/>
          </cell>
          <cell r="EB124" t="str">
            <v/>
          </cell>
          <cell r="EC124" t="str">
            <v/>
          </cell>
          <cell r="ED124" t="str">
            <v/>
          </cell>
          <cell r="EE124" t="str">
            <v/>
          </cell>
          <cell r="EF124" t="str">
            <v/>
          </cell>
          <cell r="EG124" t="str">
            <v/>
          </cell>
          <cell r="EH124" t="str">
            <v/>
          </cell>
          <cell r="EI124" t="str">
            <v/>
          </cell>
          <cell r="EJ124" t="str">
            <v/>
          </cell>
          <cell r="EK124" t="str">
            <v/>
          </cell>
          <cell r="EL124" t="str">
            <v/>
          </cell>
          <cell r="EM124" t="str">
            <v/>
          </cell>
          <cell r="EN124" t="str">
            <v/>
          </cell>
          <cell r="EO124" t="str">
            <v/>
          </cell>
          <cell r="EP124" t="str">
            <v/>
          </cell>
          <cell r="EQ124" t="str">
            <v/>
          </cell>
          <cell r="ER124" t="str">
            <v/>
          </cell>
          <cell r="ES124" t="str">
            <v/>
          </cell>
          <cell r="ET124" t="str">
            <v/>
          </cell>
          <cell r="EU124" t="str">
            <v/>
          </cell>
          <cell r="EV124" t="str">
            <v/>
          </cell>
          <cell r="EW124" t="str">
            <v/>
          </cell>
          <cell r="EX124" t="str">
            <v/>
          </cell>
          <cell r="EY124" t="str">
            <v/>
          </cell>
          <cell r="EZ124" t="str">
            <v/>
          </cell>
          <cell r="FA124" t="str">
            <v/>
          </cell>
          <cell r="FB124" t="str">
            <v/>
          </cell>
          <cell r="FC124" t="str">
            <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row>
        <row r="125">
          <cell r="A125" t="str">
            <v>Novinar</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36343.339999999997</v>
          </cell>
          <cell r="AB125">
            <v>150383.46</v>
          </cell>
          <cell r="AC125">
            <v>150383.46</v>
          </cell>
          <cell r="AD125">
            <v>150383.46</v>
          </cell>
          <cell r="AE125">
            <v>150383.46</v>
          </cell>
          <cell r="AF125">
            <v>150383.46</v>
          </cell>
          <cell r="AG125">
            <v>205182.27</v>
          </cell>
          <cell r="AH125">
            <v>205182.27</v>
          </cell>
          <cell r="AI125">
            <v>205382.27</v>
          </cell>
          <cell r="AJ125">
            <v>205382.27</v>
          </cell>
          <cell r="AK125">
            <v>240382.27</v>
          </cell>
          <cell r="AL125">
            <v>246142.27</v>
          </cell>
          <cell r="AM125">
            <v>251441.47</v>
          </cell>
          <cell r="AN125">
            <v>49901.66</v>
          </cell>
          <cell r="AO125">
            <v>97314.58</v>
          </cell>
          <cell r="AP125">
            <v>97314.58</v>
          </cell>
          <cell r="AQ125">
            <v>108213.37</v>
          </cell>
          <cell r="AR125">
            <v>151280.99</v>
          </cell>
          <cell r="AS125">
            <v>168280.99</v>
          </cell>
          <cell r="AT125">
            <v>168280.99</v>
          </cell>
          <cell r="AU125">
            <v>199280.99</v>
          </cell>
          <cell r="AV125">
            <v>246423.46</v>
          </cell>
          <cell r="AW125">
            <v>246423.46</v>
          </cell>
          <cell r="AX125">
            <v>289382.36</v>
          </cell>
          <cell r="AY125">
            <v>289382.36</v>
          </cell>
          <cell r="AZ125">
            <v>8337.98</v>
          </cell>
          <cell r="BA125">
            <v>263559.02</v>
          </cell>
          <cell r="BB125">
            <v>299897.90000000002</v>
          </cell>
          <cell r="BC125">
            <v>299897.90000000002</v>
          </cell>
          <cell r="BD125">
            <v>336033.07</v>
          </cell>
          <cell r="BE125">
            <v>378127.71</v>
          </cell>
          <cell r="BF125">
            <v>426127.71</v>
          </cell>
          <cell r="BG125">
            <v>426127.71</v>
          </cell>
          <cell r="BH125">
            <v>426127.71</v>
          </cell>
          <cell r="BI125">
            <v>535770.58000000007</v>
          </cell>
          <cell r="BJ125">
            <v>535770.58000000007</v>
          </cell>
          <cell r="BK125">
            <v>535770.58000000007</v>
          </cell>
          <cell r="BL125">
            <v>234536.63</v>
          </cell>
          <cell r="BM125">
            <v>456809.18</v>
          </cell>
          <cell r="BN125">
            <v>456809.18</v>
          </cell>
          <cell r="BO125">
            <v>575021.91</v>
          </cell>
          <cell r="BP125">
            <v>658209.16</v>
          </cell>
          <cell r="BQ125">
            <v>705574.78</v>
          </cell>
          <cell r="BR125">
            <v>736740.22</v>
          </cell>
          <cell r="BS125">
            <v>736740.22</v>
          </cell>
          <cell r="BT125">
            <v>808482.5</v>
          </cell>
          <cell r="BU125">
            <v>896956.77</v>
          </cell>
          <cell r="BV125">
            <v>1076939.1600000001</v>
          </cell>
          <cell r="BW125">
            <v>1167973.8500000001</v>
          </cell>
          <cell r="BX125">
            <v>200539.39</v>
          </cell>
          <cell r="BY125">
            <v>250122.90000000002</v>
          </cell>
          <cell r="BZ125">
            <v>387449.07000000007</v>
          </cell>
          <cell r="CA125">
            <v>530164.41</v>
          </cell>
          <cell r="CB125">
            <v>657342.41</v>
          </cell>
          <cell r="CC125">
            <v>657342.41</v>
          </cell>
          <cell r="CD125">
            <v>669813.61</v>
          </cell>
          <cell r="CE125">
            <v>669813.61</v>
          </cell>
          <cell r="CF125">
            <v>810880.14</v>
          </cell>
          <cell r="CG125">
            <v>992752.79</v>
          </cell>
          <cell r="CH125">
            <v>992752.79</v>
          </cell>
          <cell r="CI125">
            <v>1228071.98</v>
          </cell>
          <cell r="CJ125">
            <v>163977.14000000001</v>
          </cell>
          <cell r="CK125">
            <v>172907.09000000003</v>
          </cell>
          <cell r="CL125">
            <v>187182.09000000003</v>
          </cell>
          <cell r="CM125">
            <v>339207.31000000006</v>
          </cell>
          <cell r="CN125">
            <v>404379.69000000006</v>
          </cell>
          <cell r="CO125">
            <v>580182.20000000007</v>
          </cell>
          <cell r="CP125">
            <v>607683.58000000007</v>
          </cell>
          <cell r="CQ125">
            <v>623703.87000000011</v>
          </cell>
          <cell r="CR125">
            <v>677530.92000000016</v>
          </cell>
          <cell r="CS125">
            <v>941203.95000000019</v>
          </cell>
          <cell r="CT125">
            <v>1229185.4000000001</v>
          </cell>
          <cell r="CU125">
            <v>1517703.35</v>
          </cell>
          <cell r="CV125">
            <v>540220.93999999994</v>
          </cell>
          <cell r="CW125">
            <v>802072.37999999989</v>
          </cell>
          <cell r="CX125">
            <v>993268.94</v>
          </cell>
          <cell r="CY125">
            <v>1166804.0699999998</v>
          </cell>
          <cell r="CZ125">
            <v>1292850.3299999998</v>
          </cell>
          <cell r="DA125">
            <v>1367519.92</v>
          </cell>
          <cell r="DB125">
            <v>1367519.92</v>
          </cell>
          <cell r="DC125">
            <v>1475725.5599999998</v>
          </cell>
          <cell r="DD125">
            <v>1618790.0399999998</v>
          </cell>
          <cell r="DE125">
            <v>1631424.2699999998</v>
          </cell>
          <cell r="DF125">
            <v>1721777.9899999998</v>
          </cell>
          <cell r="DG125">
            <v>2152258.0099999998</v>
          </cell>
          <cell r="DH125">
            <v>547240.25</v>
          </cell>
          <cell r="DI125">
            <v>596012.80000000005</v>
          </cell>
          <cell r="DJ125">
            <v>1094683.3500000001</v>
          </cell>
          <cell r="DK125">
            <v>1169952.9000000001</v>
          </cell>
          <cell r="DL125">
            <v>1353000.2400000002</v>
          </cell>
          <cell r="DM125">
            <v>1471800.7200000002</v>
          </cell>
          <cell r="DN125">
            <v>1651301.08</v>
          </cell>
          <cell r="DO125">
            <v>1925342.6600000001</v>
          </cell>
          <cell r="DP125">
            <v>1932548.08</v>
          </cell>
          <cell r="DQ125">
            <v>2097000.71</v>
          </cell>
          <cell r="DR125">
            <v>2097000.71</v>
          </cell>
          <cell r="DS125">
            <v>2366991.5299999998</v>
          </cell>
          <cell r="DT125">
            <v>313294.58</v>
          </cell>
          <cell r="DU125">
            <v>402297.89</v>
          </cell>
          <cell r="DV125">
            <v>514049.48</v>
          </cell>
          <cell r="DW125">
            <v>598819.32999999996</v>
          </cell>
          <cell r="DX125">
            <v>820124.23</v>
          </cell>
          <cell r="DY125">
            <v>871920.16</v>
          </cell>
          <cell r="DZ125">
            <v>893502.1</v>
          </cell>
          <cell r="EA125">
            <v>893502.1</v>
          </cell>
          <cell r="EB125">
            <v>893502.1</v>
          </cell>
          <cell r="EC125">
            <v>963003.30999999994</v>
          </cell>
          <cell r="ED125">
            <v>1229478.1399999999</v>
          </cell>
          <cell r="EE125">
            <v>1251699.72</v>
          </cell>
          <cell r="EF125">
            <v>601863.36</v>
          </cell>
          <cell r="EG125">
            <v>664820.09</v>
          </cell>
          <cell r="EH125">
            <v>818966.65999999992</v>
          </cell>
          <cell r="EI125">
            <v>903967.55999999994</v>
          </cell>
          <cell r="EJ125">
            <v>1388328.45</v>
          </cell>
          <cell r="EK125">
            <v>1563268.71</v>
          </cell>
          <cell r="EL125">
            <v>1674617.6199999999</v>
          </cell>
          <cell r="EM125">
            <v>1677164.74</v>
          </cell>
          <cell r="EN125">
            <v>1690188.8699999999</v>
          </cell>
          <cell r="EO125">
            <v>1693098.0899999999</v>
          </cell>
          <cell r="EP125">
            <v>1749490.2299999997</v>
          </cell>
          <cell r="EQ125">
            <v>1913244.8599999999</v>
          </cell>
          <cell r="ER125">
            <v>81839.320000000007</v>
          </cell>
          <cell r="ES125">
            <v>189979.25</v>
          </cell>
          <cell r="ET125">
            <v>203978.66</v>
          </cell>
          <cell r="EU125">
            <v>587702.84</v>
          </cell>
          <cell r="EV125">
            <v>591588.61</v>
          </cell>
          <cell r="EW125">
            <v>676802.79</v>
          </cell>
          <cell r="EX125">
            <v>866679.33000000007</v>
          </cell>
          <cell r="EY125">
            <v>1060218.75</v>
          </cell>
          <cell r="EZ125">
            <v>1064199.5</v>
          </cell>
          <cell r="FA125">
            <v>1155042</v>
          </cell>
          <cell r="FB125">
            <v>1175375.6599999999</v>
          </cell>
          <cell r="FC125">
            <v>1318349.6499999999</v>
          </cell>
          <cell r="FD125">
            <v>528774.29</v>
          </cell>
          <cell r="FE125">
            <v>851178.19000000006</v>
          </cell>
          <cell r="FF125">
            <v>936501.31</v>
          </cell>
          <cell r="FG125">
            <v>1087445.24</v>
          </cell>
          <cell r="FH125">
            <v>1094982.8500000001</v>
          </cell>
          <cell r="FI125">
            <v>1313500.1000000001</v>
          </cell>
          <cell r="FJ125">
            <v>1345132.74</v>
          </cell>
          <cell r="FK125">
            <v>1359836.51</v>
          </cell>
          <cell r="FL125">
            <v>1364396.39</v>
          </cell>
          <cell r="FM125">
            <v>1653425.5799999998</v>
          </cell>
          <cell r="FN125">
            <v>1667361.13</v>
          </cell>
          <cell r="FO125">
            <v>2057423.5399999998</v>
          </cell>
          <cell r="FP125">
            <v>368715.93</v>
          </cell>
          <cell r="FQ125">
            <v>491111.61</v>
          </cell>
          <cell r="FR125">
            <v>818468.37</v>
          </cell>
          <cell r="FS125">
            <v>946192.11</v>
          </cell>
          <cell r="FT125">
            <v>950798.82</v>
          </cell>
          <cell r="FU125">
            <v>1046906.5599999999</v>
          </cell>
          <cell r="FV125">
            <v>1046906.5599999999</v>
          </cell>
          <cell r="FW125">
            <v>1046906.5599999999</v>
          </cell>
          <cell r="FX125">
            <v>1046906.5599999999</v>
          </cell>
          <cell r="FY125">
            <v>1046906.5599999999</v>
          </cell>
          <cell r="FZ125">
            <v>1046906.5599999999</v>
          </cell>
          <cell r="GA125">
            <v>1046906.5599999999</v>
          </cell>
        </row>
        <row r="126">
          <cell r="A126" t="str">
            <v>ZDMF HEP grupe</v>
          </cell>
          <cell r="T126">
            <v>0</v>
          </cell>
          <cell r="U126">
            <v>0</v>
          </cell>
          <cell r="V126">
            <v>0</v>
          </cell>
          <cell r="W126">
            <v>0</v>
          </cell>
          <cell r="X126">
            <v>0</v>
          </cell>
          <cell r="Y126">
            <v>0</v>
          </cell>
          <cell r="Z126">
            <v>0</v>
          </cell>
          <cell r="AA126">
            <v>2800</v>
          </cell>
          <cell r="AB126">
            <v>0</v>
          </cell>
          <cell r="AC126">
            <v>0</v>
          </cell>
          <cell r="AD126">
            <v>0</v>
          </cell>
          <cell r="AE126">
            <v>6304.42</v>
          </cell>
          <cell r="AF126">
            <v>6304.42</v>
          </cell>
          <cell r="AG126">
            <v>6304.42</v>
          </cell>
          <cell r="AH126">
            <v>16960.080000000002</v>
          </cell>
          <cell r="AI126">
            <v>24392.170000000002</v>
          </cell>
          <cell r="AJ126">
            <v>26596.77</v>
          </cell>
          <cell r="AK126">
            <v>38443.699999999997</v>
          </cell>
          <cell r="AL126">
            <v>48469.149999999994</v>
          </cell>
          <cell r="AM126">
            <v>55081.649999999994</v>
          </cell>
          <cell r="AN126">
            <v>0</v>
          </cell>
          <cell r="AO126">
            <v>45935.76</v>
          </cell>
          <cell r="AP126">
            <v>45935.76</v>
          </cell>
          <cell r="AQ126">
            <v>73949.64</v>
          </cell>
          <cell r="AR126">
            <v>100769.58</v>
          </cell>
          <cell r="AS126">
            <v>120478.78</v>
          </cell>
          <cell r="AT126">
            <v>140187.98000000001</v>
          </cell>
          <cell r="AU126">
            <v>167776.53</v>
          </cell>
          <cell r="AV126">
            <v>172613.85</v>
          </cell>
          <cell r="AW126">
            <v>211599.95</v>
          </cell>
          <cell r="AX126">
            <v>211599.95</v>
          </cell>
          <cell r="AY126">
            <v>230675.63</v>
          </cell>
          <cell r="AZ126">
            <v>137810.23000000001</v>
          </cell>
          <cell r="BA126">
            <v>208307.07</v>
          </cell>
          <cell r="BB126">
            <v>344945.93</v>
          </cell>
          <cell r="BC126">
            <v>393328.45</v>
          </cell>
          <cell r="BD126">
            <v>395839.3</v>
          </cell>
          <cell r="BE126">
            <v>433698</v>
          </cell>
          <cell r="BF126">
            <v>522235.23</v>
          </cell>
          <cell r="BG126">
            <v>543598.02</v>
          </cell>
          <cell r="BH126">
            <v>639465.47</v>
          </cell>
          <cell r="BI126">
            <v>667285.79999999993</v>
          </cell>
          <cell r="BJ126">
            <v>811961.82</v>
          </cell>
          <cell r="BK126">
            <v>846129.42999999993</v>
          </cell>
          <cell r="BL126">
            <v>259835.13</v>
          </cell>
          <cell r="BM126">
            <v>535704.94999999995</v>
          </cell>
          <cell r="BN126">
            <v>859682.05999999994</v>
          </cell>
          <cell r="BO126">
            <v>1009529.74</v>
          </cell>
          <cell r="BP126">
            <v>1485967.1</v>
          </cell>
          <cell r="BQ126">
            <v>1658211.1</v>
          </cell>
          <cell r="BR126">
            <v>2036094.78</v>
          </cell>
          <cell r="BS126">
            <v>2191101.35</v>
          </cell>
          <cell r="BT126">
            <v>2498162.09</v>
          </cell>
          <cell r="BU126">
            <v>2785527.11</v>
          </cell>
          <cell r="BV126">
            <v>2989193.5</v>
          </cell>
          <cell r="BW126">
            <v>3461414.08</v>
          </cell>
          <cell r="BX126">
            <v>571184.82999999996</v>
          </cell>
          <cell r="BY126">
            <v>1168176.8399999999</v>
          </cell>
          <cell r="BZ126">
            <v>2080414.7599999998</v>
          </cell>
          <cell r="CA126">
            <v>2878987.2199999997</v>
          </cell>
          <cell r="CB126">
            <v>4445011.66</v>
          </cell>
          <cell r="CC126">
            <v>5714946.29</v>
          </cell>
          <cell r="CD126">
            <v>6890560.5499999998</v>
          </cell>
          <cell r="CE126">
            <v>7388790.3300000001</v>
          </cell>
          <cell r="CF126">
            <v>8318741.3600000003</v>
          </cell>
          <cell r="CG126">
            <v>9002196.0300000012</v>
          </cell>
          <cell r="CH126">
            <v>9299368.1900000013</v>
          </cell>
          <cell r="CI126">
            <v>9581916.4900000021</v>
          </cell>
          <cell r="CJ126">
            <v>1328976.06</v>
          </cell>
          <cell r="CK126">
            <v>2077363.59</v>
          </cell>
          <cell r="CL126">
            <v>3486891.02</v>
          </cell>
          <cell r="CM126">
            <v>4058519.19</v>
          </cell>
          <cell r="CN126">
            <v>4562434.92</v>
          </cell>
          <cell r="CO126">
            <v>4988952.7699999996</v>
          </cell>
          <cell r="CP126">
            <v>5523876.4099999992</v>
          </cell>
          <cell r="CQ126">
            <v>5907951.379999999</v>
          </cell>
          <cell r="CR126">
            <v>6382267.3899999987</v>
          </cell>
          <cell r="CS126">
            <v>6763503.8899999987</v>
          </cell>
          <cell r="CT126">
            <v>6956423.0199999986</v>
          </cell>
          <cell r="CU126">
            <v>7255874.1399999987</v>
          </cell>
          <cell r="CV126">
            <v>1099944.82</v>
          </cell>
          <cell r="CW126">
            <v>2685762.34</v>
          </cell>
          <cell r="CX126">
            <v>5657944.3200000003</v>
          </cell>
          <cell r="CY126">
            <v>10380688.4</v>
          </cell>
          <cell r="CZ126">
            <v>13921128.100000001</v>
          </cell>
          <cell r="DA126">
            <v>14903335.330000002</v>
          </cell>
          <cell r="DB126">
            <v>15655802.490000002</v>
          </cell>
          <cell r="DC126">
            <v>16334551.200000003</v>
          </cell>
          <cell r="DD126">
            <v>17018697.140000004</v>
          </cell>
          <cell r="DE126">
            <v>18067321.630000003</v>
          </cell>
          <cell r="DF126">
            <v>18736590.110000003</v>
          </cell>
          <cell r="DG126">
            <v>19745473.420000002</v>
          </cell>
          <cell r="DH126">
            <v>1615166.49</v>
          </cell>
          <cell r="DI126">
            <v>3141372.15</v>
          </cell>
          <cell r="DJ126">
            <v>4668694.71</v>
          </cell>
          <cell r="DK126">
            <v>5552279.2599999998</v>
          </cell>
          <cell r="DL126">
            <v>6385357.4499999993</v>
          </cell>
          <cell r="DM126">
            <v>7069098.3899999987</v>
          </cell>
          <cell r="DN126">
            <v>7974289.6999999993</v>
          </cell>
          <cell r="DO126">
            <v>8202649.3399999989</v>
          </cell>
          <cell r="DP126">
            <v>8532771.8299999982</v>
          </cell>
          <cell r="DQ126">
            <v>8965610.8099999987</v>
          </cell>
          <cell r="DR126">
            <v>9374302.7299999986</v>
          </cell>
          <cell r="DS126">
            <v>9778810.5499999989</v>
          </cell>
          <cell r="DT126">
            <v>1039932.8</v>
          </cell>
          <cell r="DU126">
            <v>1874236.07</v>
          </cell>
          <cell r="DV126">
            <v>2625065.46</v>
          </cell>
          <cell r="DW126">
            <v>2932376.67</v>
          </cell>
          <cell r="DX126">
            <v>3101007.88</v>
          </cell>
          <cell r="DY126">
            <v>3666237.31</v>
          </cell>
          <cell r="DZ126">
            <v>4387166.97</v>
          </cell>
          <cell r="EA126">
            <v>4793454.43</v>
          </cell>
          <cell r="EB126">
            <v>5787513.3399999999</v>
          </cell>
          <cell r="EC126">
            <v>6637919.0499999998</v>
          </cell>
          <cell r="ED126">
            <v>7276655.8899999997</v>
          </cell>
          <cell r="EE126">
            <v>7631269.1499999994</v>
          </cell>
          <cell r="EF126">
            <v>3436158.34</v>
          </cell>
          <cell r="EG126">
            <v>5007433.97</v>
          </cell>
          <cell r="EH126">
            <v>5907132.2400000002</v>
          </cell>
          <cell r="EI126">
            <v>6868461.1400000006</v>
          </cell>
          <cell r="EJ126">
            <v>7846235.6900000004</v>
          </cell>
          <cell r="EK126">
            <v>8540814.7800000012</v>
          </cell>
          <cell r="EL126">
            <v>9051413.5100000016</v>
          </cell>
          <cell r="EM126">
            <v>9432495.5100000016</v>
          </cell>
          <cell r="EN126">
            <v>9612221.0200000014</v>
          </cell>
          <cell r="EO126">
            <v>9999643.9800000023</v>
          </cell>
          <cell r="EP126">
            <v>10318430.930000002</v>
          </cell>
          <cell r="EQ126">
            <v>11054706.990000002</v>
          </cell>
          <cell r="ER126">
            <v>2233081.67</v>
          </cell>
          <cell r="ES126">
            <v>3259350.55</v>
          </cell>
          <cell r="ET126">
            <v>4057576.4099999997</v>
          </cell>
          <cell r="EU126">
            <v>4399584.91</v>
          </cell>
          <cell r="EV126">
            <v>5291900.8900000006</v>
          </cell>
          <cell r="EW126">
            <v>5948267.1400000006</v>
          </cell>
          <cell r="EX126">
            <v>6637493.3400000008</v>
          </cell>
          <cell r="EY126">
            <v>7178845.6100000013</v>
          </cell>
          <cell r="EZ126">
            <v>7859590.8000000007</v>
          </cell>
          <cell r="FA126">
            <v>8666332.5500000007</v>
          </cell>
          <cell r="FB126">
            <v>9684540.0200000014</v>
          </cell>
          <cell r="FC126">
            <v>10275231.190000001</v>
          </cell>
          <cell r="FD126">
            <v>6293334.9900000002</v>
          </cell>
          <cell r="FE126">
            <v>11538736.66</v>
          </cell>
          <cell r="FF126">
            <v>13857589.99</v>
          </cell>
          <cell r="FG126">
            <v>15032056.76</v>
          </cell>
          <cell r="FH126">
            <v>18125238.550000001</v>
          </cell>
          <cell r="FI126">
            <v>19784093.98</v>
          </cell>
          <cell r="FJ126">
            <v>21079359.109999999</v>
          </cell>
          <cell r="FK126">
            <v>22232563.800000001</v>
          </cell>
          <cell r="FL126">
            <v>22937223.740000002</v>
          </cell>
          <cell r="FM126">
            <v>23547260.680000003</v>
          </cell>
          <cell r="FN126">
            <v>23965678.600000005</v>
          </cell>
          <cell r="FO126">
            <v>24525670.580000006</v>
          </cell>
          <cell r="FP126">
            <v>812613.39</v>
          </cell>
          <cell r="FQ126">
            <v>1637709.69</v>
          </cell>
          <cell r="FR126">
            <v>1995520.7999999998</v>
          </cell>
          <cell r="FS126">
            <v>2426771.09</v>
          </cell>
          <cell r="FT126">
            <v>2832787.71</v>
          </cell>
          <cell r="FU126">
            <v>3109351.48</v>
          </cell>
          <cell r="FV126">
            <v>3339381.57</v>
          </cell>
          <cell r="FW126">
            <v>3530823.29</v>
          </cell>
          <cell r="FX126">
            <v>3530823.29</v>
          </cell>
          <cell r="FY126">
            <v>3530823.29</v>
          </cell>
          <cell r="FZ126">
            <v>3530823.29</v>
          </cell>
          <cell r="GA126">
            <v>3530823.29</v>
          </cell>
        </row>
        <row r="127">
          <cell r="A127" t="str">
            <v>T-HT</v>
          </cell>
          <cell r="AA127">
            <v>0</v>
          </cell>
          <cell r="AB127">
            <v>0</v>
          </cell>
          <cell r="AC127">
            <v>0</v>
          </cell>
          <cell r="AD127">
            <v>6004.83</v>
          </cell>
          <cell r="AE127">
            <v>6004.83</v>
          </cell>
          <cell r="AF127">
            <v>6004.83</v>
          </cell>
          <cell r="AG127">
            <v>6004.83</v>
          </cell>
          <cell r="AH127">
            <v>6004.83</v>
          </cell>
          <cell r="AI127">
            <v>6004.83</v>
          </cell>
          <cell r="AJ127">
            <v>6004.83</v>
          </cell>
          <cell r="AK127">
            <v>6004.83</v>
          </cell>
          <cell r="AL127">
            <v>6004.83</v>
          </cell>
          <cell r="AM127">
            <v>7985.75</v>
          </cell>
          <cell r="AN127">
            <v>0</v>
          </cell>
          <cell r="AO127">
            <v>74031.100000000006</v>
          </cell>
          <cell r="AP127">
            <v>91734.720000000001</v>
          </cell>
          <cell r="AQ127">
            <v>91734.720000000001</v>
          </cell>
          <cell r="AR127">
            <v>91734.720000000001</v>
          </cell>
          <cell r="AS127">
            <v>91734.720000000001</v>
          </cell>
          <cell r="AT127">
            <v>126480.77</v>
          </cell>
          <cell r="AU127">
            <v>130497.84000000001</v>
          </cell>
          <cell r="AV127">
            <v>130497.84000000001</v>
          </cell>
          <cell r="AW127">
            <v>130497.84000000001</v>
          </cell>
          <cell r="AX127">
            <v>143846.67000000001</v>
          </cell>
          <cell r="AY127">
            <v>144474.84000000003</v>
          </cell>
          <cell r="AZ127">
            <v>27613.29</v>
          </cell>
          <cell r="BA127">
            <v>95513.549999999988</v>
          </cell>
          <cell r="BB127">
            <v>118909.43</v>
          </cell>
          <cell r="BC127">
            <v>128525.72</v>
          </cell>
          <cell r="BD127">
            <v>128525.72</v>
          </cell>
          <cell r="BE127">
            <v>128525.72</v>
          </cell>
          <cell r="BF127">
            <v>162604.73000000001</v>
          </cell>
          <cell r="BG127">
            <v>170677.14</v>
          </cell>
          <cell r="BH127">
            <v>248904.41000000003</v>
          </cell>
          <cell r="BI127">
            <v>265470.69000000006</v>
          </cell>
          <cell r="BJ127">
            <v>294614.25000000006</v>
          </cell>
          <cell r="BK127">
            <v>295491.60000000003</v>
          </cell>
          <cell r="BL127">
            <v>58893.65</v>
          </cell>
          <cell r="BM127">
            <v>162044.23000000001</v>
          </cell>
          <cell r="BN127">
            <v>198340.56</v>
          </cell>
          <cell r="BO127">
            <v>274902.5</v>
          </cell>
          <cell r="BP127">
            <v>318809.25</v>
          </cell>
          <cell r="BQ127">
            <v>318809.25</v>
          </cell>
          <cell r="BR127">
            <v>363292.58999999997</v>
          </cell>
          <cell r="BS127">
            <v>387718.58999999997</v>
          </cell>
          <cell r="BT127">
            <v>421529.25999999995</v>
          </cell>
          <cell r="BU127">
            <v>421529.25999999995</v>
          </cell>
          <cell r="BV127">
            <v>455251.66</v>
          </cell>
          <cell r="BW127">
            <v>621303.59</v>
          </cell>
          <cell r="BX127">
            <v>118847.27</v>
          </cell>
          <cell r="BY127">
            <v>348182.83</v>
          </cell>
          <cell r="BZ127">
            <v>473386.44</v>
          </cell>
          <cell r="CA127">
            <v>613912.73</v>
          </cell>
          <cell r="CB127">
            <v>613912.73</v>
          </cell>
          <cell r="CC127">
            <v>624884.5</v>
          </cell>
          <cell r="CD127">
            <v>733476.8</v>
          </cell>
          <cell r="CE127">
            <v>744953.87</v>
          </cell>
          <cell r="CF127">
            <v>744953.87</v>
          </cell>
          <cell r="CG127">
            <v>744953.87</v>
          </cell>
          <cell r="CH127">
            <v>906880.8</v>
          </cell>
          <cell r="CI127">
            <v>1125612.9000000001</v>
          </cell>
          <cell r="CJ127">
            <v>386059.03</v>
          </cell>
          <cell r="CK127">
            <v>614726.23</v>
          </cell>
          <cell r="CL127">
            <v>726118.15999999992</v>
          </cell>
          <cell r="CM127">
            <v>853855.16999999993</v>
          </cell>
          <cell r="CN127">
            <v>903686.12999999989</v>
          </cell>
          <cell r="CO127">
            <v>964955.37999999989</v>
          </cell>
          <cell r="CP127">
            <v>1039233.9099999999</v>
          </cell>
          <cell r="CQ127">
            <v>1125502.3599999999</v>
          </cell>
          <cell r="CR127">
            <v>1398603.63</v>
          </cell>
          <cell r="CS127">
            <v>1542278.46</v>
          </cell>
          <cell r="CT127">
            <v>1700881.65</v>
          </cell>
          <cell r="CU127">
            <v>2037080.77</v>
          </cell>
          <cell r="CV127">
            <v>393592.29</v>
          </cell>
          <cell r="CW127">
            <v>582872.82999999996</v>
          </cell>
          <cell r="CX127">
            <v>761155.15999999992</v>
          </cell>
          <cell r="CY127">
            <v>900741.34999999986</v>
          </cell>
          <cell r="CZ127">
            <v>1017752.4399999998</v>
          </cell>
          <cell r="DA127">
            <v>1104538.2499999998</v>
          </cell>
          <cell r="DB127">
            <v>1211123.5099999998</v>
          </cell>
          <cell r="DC127">
            <v>1497333.7099999997</v>
          </cell>
          <cell r="DD127">
            <v>1707198.1399999997</v>
          </cell>
          <cell r="DE127">
            <v>1842521.4399999997</v>
          </cell>
          <cell r="DF127">
            <v>2229895.4099999997</v>
          </cell>
          <cell r="DG127">
            <v>2320212.5799999996</v>
          </cell>
          <cell r="DH127">
            <v>339039.49</v>
          </cell>
          <cell r="DI127">
            <v>448984.45999999996</v>
          </cell>
          <cell r="DJ127">
            <v>527573.77</v>
          </cell>
          <cell r="DK127">
            <v>597881.84000000008</v>
          </cell>
          <cell r="DL127">
            <v>823291.8600000001</v>
          </cell>
          <cell r="DM127">
            <v>823291.8600000001</v>
          </cell>
          <cell r="DN127">
            <v>870456.94000000006</v>
          </cell>
          <cell r="DO127">
            <v>914001.26</v>
          </cell>
          <cell r="DP127">
            <v>1275191.43</v>
          </cell>
          <cell r="DQ127">
            <v>1366116.92</v>
          </cell>
          <cell r="DR127">
            <v>1651954.63</v>
          </cell>
          <cell r="DS127">
            <v>1747077.5699999998</v>
          </cell>
          <cell r="DT127">
            <v>161894.84</v>
          </cell>
          <cell r="DU127">
            <v>259694.38</v>
          </cell>
          <cell r="DV127">
            <v>413284.32</v>
          </cell>
          <cell r="DW127">
            <v>462308.12</v>
          </cell>
          <cell r="DX127">
            <v>669212.42999999993</v>
          </cell>
          <cell r="DY127">
            <v>683586.61</v>
          </cell>
          <cell r="DZ127">
            <v>683732.58</v>
          </cell>
          <cell r="EA127">
            <v>855116.29999999993</v>
          </cell>
          <cell r="EB127">
            <v>1189761.73</v>
          </cell>
          <cell r="EC127">
            <v>1257981.1499999999</v>
          </cell>
          <cell r="ED127">
            <v>1555456.73</v>
          </cell>
          <cell r="EE127">
            <v>1770239.45</v>
          </cell>
          <cell r="EF127">
            <v>223303.95</v>
          </cell>
          <cell r="EG127">
            <v>577238.61</v>
          </cell>
          <cell r="EH127">
            <v>634284.31999999995</v>
          </cell>
          <cell r="EI127">
            <v>804360.04999999993</v>
          </cell>
          <cell r="EJ127">
            <v>807309.98999999987</v>
          </cell>
          <cell r="EK127">
            <v>916286.22999999986</v>
          </cell>
          <cell r="EL127">
            <v>1013566.6199999999</v>
          </cell>
          <cell r="EM127">
            <v>1072015.0199999998</v>
          </cell>
          <cell r="EN127">
            <v>1075187.4999999998</v>
          </cell>
          <cell r="EO127">
            <v>1249715.2199999997</v>
          </cell>
          <cell r="EP127">
            <v>1264772.0199999998</v>
          </cell>
          <cell r="EQ127">
            <v>1374620.6999999997</v>
          </cell>
          <cell r="ER127">
            <v>146576.28</v>
          </cell>
          <cell r="ES127">
            <v>344424.45</v>
          </cell>
          <cell r="ET127">
            <v>535785.73</v>
          </cell>
          <cell r="EU127">
            <v>1229499.17</v>
          </cell>
          <cell r="EV127">
            <v>1347176.46</v>
          </cell>
          <cell r="EW127">
            <v>1358835.8599999999</v>
          </cell>
          <cell r="EX127">
            <v>1439802.2499999998</v>
          </cell>
          <cell r="EY127">
            <v>1726031.0799999998</v>
          </cell>
          <cell r="EZ127">
            <v>1963046.3299999998</v>
          </cell>
          <cell r="FA127">
            <v>2001017.7699999998</v>
          </cell>
          <cell r="FB127">
            <v>2062861.0099999998</v>
          </cell>
          <cell r="FC127">
            <v>2439654.13</v>
          </cell>
          <cell r="FD127">
            <v>572234.11</v>
          </cell>
          <cell r="FE127">
            <v>730155.65999999992</v>
          </cell>
          <cell r="FF127">
            <v>896490.2699999999</v>
          </cell>
          <cell r="FG127">
            <v>1122988.8199999998</v>
          </cell>
          <cell r="FH127">
            <v>1348171.3599999999</v>
          </cell>
          <cell r="FI127">
            <v>1475478.0999999999</v>
          </cell>
          <cell r="FJ127">
            <v>1490427.14</v>
          </cell>
          <cell r="FK127">
            <v>1675538.88</v>
          </cell>
          <cell r="FL127">
            <v>1815136.5499999998</v>
          </cell>
          <cell r="FM127">
            <v>2193188.69</v>
          </cell>
          <cell r="FN127">
            <v>2214995.2199999997</v>
          </cell>
          <cell r="FO127">
            <v>2366292.0599999996</v>
          </cell>
          <cell r="FP127">
            <v>141260.62</v>
          </cell>
          <cell r="FQ127">
            <v>235410.59999999998</v>
          </cell>
          <cell r="FR127">
            <v>503723.82999999996</v>
          </cell>
          <cell r="FS127">
            <v>517557.94999999995</v>
          </cell>
          <cell r="FT127">
            <v>578145.52999999991</v>
          </cell>
          <cell r="FU127">
            <v>670195.61999999988</v>
          </cell>
          <cell r="FV127">
            <v>727070.83999999985</v>
          </cell>
          <cell r="FW127">
            <v>808594.17999999982</v>
          </cell>
          <cell r="FX127">
            <v>808594.17999999982</v>
          </cell>
          <cell r="FY127">
            <v>808594.17999999982</v>
          </cell>
          <cell r="FZ127">
            <v>808594.17999999982</v>
          </cell>
          <cell r="GA127">
            <v>808594.17999999982</v>
          </cell>
        </row>
        <row r="128">
          <cell r="A128" t="str">
            <v>ZDMF T-Mobile</v>
          </cell>
          <cell r="AB128" t="str">
            <v/>
          </cell>
          <cell r="AC128" t="str">
            <v/>
          </cell>
          <cell r="AD128" t="str">
            <v/>
          </cell>
          <cell r="AE128" t="str">
            <v/>
          </cell>
          <cell r="AF128" t="str">
            <v/>
          </cell>
          <cell r="AG128" t="str">
            <v/>
          </cell>
          <cell r="AH128" t="str">
            <v/>
          </cell>
          <cell r="AI128" t="str">
            <v/>
          </cell>
          <cell r="AK128">
            <v>0</v>
          </cell>
          <cell r="AL128">
            <v>0</v>
          </cell>
          <cell r="AM128">
            <v>0</v>
          </cell>
          <cell r="AN128">
            <v>0</v>
          </cell>
          <cell r="AO128">
            <v>600.69000000000005</v>
          </cell>
          <cell r="AP128">
            <v>600.69000000000005</v>
          </cell>
          <cell r="AQ128">
            <v>600.69000000000005</v>
          </cell>
          <cell r="AR128">
            <v>600.69000000000005</v>
          </cell>
          <cell r="AS128">
            <v>600.69000000000005</v>
          </cell>
          <cell r="AT128">
            <v>600.69000000000005</v>
          </cell>
          <cell r="AU128">
            <v>600.69000000000005</v>
          </cell>
          <cell r="AV128">
            <v>600.69000000000005</v>
          </cell>
          <cell r="AW128">
            <v>11000.69</v>
          </cell>
          <cell r="AX128">
            <v>11000.69</v>
          </cell>
          <cell r="AY128">
            <v>11000.69</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t="str">
            <v/>
          </cell>
          <cell r="CC128" t="str">
            <v/>
          </cell>
          <cell r="CD128" t="str">
            <v/>
          </cell>
          <cell r="CE128" t="str">
            <v/>
          </cell>
          <cell r="CF128" t="str">
            <v/>
          </cell>
          <cell r="CG128" t="str">
            <v/>
          </cell>
          <cell r="CH128" t="str">
            <v/>
          </cell>
          <cell r="CI128" t="str">
            <v/>
          </cell>
          <cell r="CJ128" t="str">
            <v/>
          </cell>
          <cell r="CK128" t="str">
            <v/>
          </cell>
          <cell r="CL128" t="str">
            <v/>
          </cell>
          <cell r="CM128" t="str">
            <v/>
          </cell>
          <cell r="CN128" t="str">
            <v/>
          </cell>
          <cell r="CO128" t="str">
            <v/>
          </cell>
          <cell r="CP128" t="str">
            <v/>
          </cell>
          <cell r="CQ128" t="str">
            <v/>
          </cell>
          <cell r="CR128" t="str">
            <v/>
          </cell>
          <cell r="CS128" t="str">
            <v/>
          </cell>
          <cell r="CT128" t="str">
            <v/>
          </cell>
          <cell r="CU128" t="str">
            <v/>
          </cell>
          <cell r="CV128" t="str">
            <v/>
          </cell>
          <cell r="CW128" t="str">
            <v/>
          </cell>
          <cell r="CX128" t="str">
            <v/>
          </cell>
          <cell r="CY128" t="str">
            <v/>
          </cell>
          <cell r="CZ128" t="str">
            <v/>
          </cell>
          <cell r="DA128" t="str">
            <v/>
          </cell>
          <cell r="DB128" t="str">
            <v/>
          </cell>
          <cell r="DC128" t="str">
            <v/>
          </cell>
          <cell r="DD128" t="str">
            <v/>
          </cell>
          <cell r="DE128" t="str">
            <v/>
          </cell>
          <cell r="DF128" t="str">
            <v/>
          </cell>
          <cell r="DG128" t="str">
            <v/>
          </cell>
          <cell r="DH128" t="str">
            <v/>
          </cell>
          <cell r="DI128" t="str">
            <v/>
          </cell>
          <cell r="DJ128" t="str">
            <v/>
          </cell>
          <cell r="DK128" t="str">
            <v/>
          </cell>
          <cell r="DL128" t="str">
            <v/>
          </cell>
          <cell r="DM128" t="str">
            <v/>
          </cell>
          <cell r="DN128" t="str">
            <v/>
          </cell>
          <cell r="DO128" t="str">
            <v/>
          </cell>
          <cell r="DP128" t="str">
            <v/>
          </cell>
          <cell r="DQ128" t="str">
            <v/>
          </cell>
          <cell r="DR128" t="str">
            <v/>
          </cell>
          <cell r="DS128" t="str">
            <v/>
          </cell>
          <cell r="DT128" t="str">
            <v/>
          </cell>
          <cell r="DU128" t="str">
            <v/>
          </cell>
          <cell r="DV128" t="str">
            <v/>
          </cell>
          <cell r="DW128" t="str">
            <v/>
          </cell>
          <cell r="DX128" t="str">
            <v/>
          </cell>
          <cell r="DY128" t="str">
            <v/>
          </cell>
          <cell r="DZ128" t="str">
            <v/>
          </cell>
          <cell r="EA128" t="str">
            <v/>
          </cell>
          <cell r="EB128" t="str">
            <v/>
          </cell>
          <cell r="EC128" t="str">
            <v/>
          </cell>
          <cell r="ED128" t="str">
            <v/>
          </cell>
          <cell r="EE128" t="str">
            <v/>
          </cell>
          <cell r="EF128" t="str">
            <v/>
          </cell>
          <cell r="EG128" t="str">
            <v/>
          </cell>
          <cell r="EH128" t="str">
            <v/>
          </cell>
          <cell r="EI128" t="str">
            <v/>
          </cell>
          <cell r="EJ128" t="str">
            <v/>
          </cell>
          <cell r="EK128" t="str">
            <v/>
          </cell>
          <cell r="EL128" t="str">
            <v/>
          </cell>
          <cell r="EM128" t="str">
            <v/>
          </cell>
          <cell r="EN128" t="str">
            <v/>
          </cell>
          <cell r="EO128" t="str">
            <v/>
          </cell>
          <cell r="EP128" t="str">
            <v/>
          </cell>
          <cell r="EQ128" t="str">
            <v/>
          </cell>
          <cell r="ER128" t="str">
            <v/>
          </cell>
          <cell r="ES128" t="str">
            <v/>
          </cell>
          <cell r="ET128" t="str">
            <v/>
          </cell>
          <cell r="EU128" t="str">
            <v/>
          </cell>
          <cell r="EV128" t="str">
            <v/>
          </cell>
          <cell r="EW128" t="str">
            <v/>
          </cell>
          <cell r="EX128" t="str">
            <v/>
          </cell>
          <cell r="EY128" t="str">
            <v/>
          </cell>
          <cell r="EZ128" t="str">
            <v/>
          </cell>
          <cell r="FA128" t="str">
            <v/>
          </cell>
          <cell r="FB128" t="str">
            <v/>
          </cell>
          <cell r="FC128" t="str">
            <v/>
          </cell>
          <cell r="FD128">
            <v>0</v>
          </cell>
          <cell r="FE128">
            <v>0</v>
          </cell>
          <cell r="FF128">
            <v>0</v>
          </cell>
          <cell r="FG128">
            <v>0</v>
          </cell>
          <cell r="FH128">
            <v>0</v>
          </cell>
          <cell r="FI128">
            <v>0</v>
          </cell>
          <cell r="FJ128">
            <v>0</v>
          </cell>
          <cell r="FK128">
            <v>0</v>
          </cell>
          <cell r="FL128">
            <v>0</v>
          </cell>
          <cell r="FM128">
            <v>0</v>
          </cell>
          <cell r="FN128">
            <v>0</v>
          </cell>
          <cell r="FO128">
            <v>0</v>
          </cell>
          <cell r="FP128">
            <v>0</v>
          </cell>
          <cell r="FQ128">
            <v>0</v>
          </cell>
          <cell r="FR128">
            <v>0</v>
          </cell>
          <cell r="FS128">
            <v>0</v>
          </cell>
          <cell r="FT128">
            <v>0</v>
          </cell>
          <cell r="FU128">
            <v>0</v>
          </cell>
          <cell r="FV128">
            <v>0</v>
          </cell>
          <cell r="FW128">
            <v>0</v>
          </cell>
          <cell r="FX128">
            <v>0</v>
          </cell>
          <cell r="FY128">
            <v>0</v>
          </cell>
          <cell r="FZ128">
            <v>0</v>
          </cell>
          <cell r="GA128">
            <v>0</v>
          </cell>
        </row>
        <row r="129">
          <cell r="A129" t="str">
            <v>ZDMF SHŽ</v>
          </cell>
          <cell r="AB129" t="str">
            <v/>
          </cell>
          <cell r="AC129" t="str">
            <v/>
          </cell>
          <cell r="AD129" t="str">
            <v/>
          </cell>
          <cell r="AE129" t="str">
            <v/>
          </cell>
          <cell r="AF129" t="str">
            <v/>
          </cell>
          <cell r="AG129" t="str">
            <v/>
          </cell>
          <cell r="AH129" t="str">
            <v/>
          </cell>
          <cell r="AI129" t="str">
            <v/>
          </cell>
          <cell r="AJ129" t="str">
            <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9957.08</v>
          </cell>
          <cell r="BJ129">
            <v>20166.57</v>
          </cell>
          <cell r="BK129">
            <v>20166.57</v>
          </cell>
          <cell r="BL129">
            <v>2500</v>
          </cell>
          <cell r="BM129">
            <v>2500</v>
          </cell>
          <cell r="BN129">
            <v>2500</v>
          </cell>
          <cell r="BO129">
            <v>2500</v>
          </cell>
          <cell r="BP129">
            <v>2500</v>
          </cell>
          <cell r="BQ129">
            <v>2500</v>
          </cell>
          <cell r="BR129">
            <v>2500</v>
          </cell>
          <cell r="BS129">
            <v>2500</v>
          </cell>
          <cell r="BT129">
            <v>2500</v>
          </cell>
          <cell r="BU129">
            <v>2500</v>
          </cell>
          <cell r="BV129">
            <v>2500</v>
          </cell>
          <cell r="BW129">
            <v>2500</v>
          </cell>
          <cell r="BX129">
            <v>14841.44</v>
          </cell>
          <cell r="BY129">
            <v>31006.6</v>
          </cell>
          <cell r="BZ129">
            <v>35880.79</v>
          </cell>
          <cell r="CA129">
            <v>49459.48</v>
          </cell>
          <cell r="CB129">
            <v>49459.48</v>
          </cell>
          <cell r="CC129">
            <v>49459.48</v>
          </cell>
          <cell r="CD129">
            <v>49459.48</v>
          </cell>
          <cell r="CE129">
            <v>49459.48</v>
          </cell>
          <cell r="CF129">
            <v>49459.48</v>
          </cell>
          <cell r="CG129">
            <v>49459.48</v>
          </cell>
          <cell r="CH129">
            <v>51318.12</v>
          </cell>
          <cell r="CI129">
            <v>51318.12</v>
          </cell>
          <cell r="CJ129">
            <v>35334.5</v>
          </cell>
          <cell r="CK129">
            <v>36622</v>
          </cell>
          <cell r="CL129">
            <v>39436.11</v>
          </cell>
          <cell r="CM129">
            <v>39436.11</v>
          </cell>
          <cell r="CN129">
            <v>39436.11</v>
          </cell>
          <cell r="CO129">
            <v>39436.11</v>
          </cell>
          <cell r="CP129">
            <v>39436.11</v>
          </cell>
          <cell r="CQ129">
            <v>39436.11</v>
          </cell>
          <cell r="CR129">
            <v>78363.320000000007</v>
          </cell>
          <cell r="CS129">
            <v>78363.320000000007</v>
          </cell>
          <cell r="CT129">
            <v>82320.600000000006</v>
          </cell>
          <cell r="CU129">
            <v>115091.17000000001</v>
          </cell>
          <cell r="CV129">
            <v>55479.02</v>
          </cell>
          <cell r="CW129">
            <v>55479.02</v>
          </cell>
          <cell r="CX129">
            <v>65803.17</v>
          </cell>
          <cell r="CY129">
            <v>65803.17</v>
          </cell>
          <cell r="CZ129">
            <v>112485.70999999999</v>
          </cell>
          <cell r="DA129">
            <v>120965.68</v>
          </cell>
          <cell r="DB129">
            <v>151195.87</v>
          </cell>
          <cell r="DC129">
            <v>151195.87</v>
          </cell>
          <cell r="DD129">
            <v>151195.87</v>
          </cell>
          <cell r="DE129">
            <v>151195.87</v>
          </cell>
          <cell r="DF129">
            <v>154152.63999999998</v>
          </cell>
          <cell r="DG129">
            <v>154152.63999999998</v>
          </cell>
          <cell r="DH129">
            <v>28220.63</v>
          </cell>
          <cell r="DI129">
            <v>82963.009999999995</v>
          </cell>
          <cell r="DJ129">
            <v>82963.009999999995</v>
          </cell>
          <cell r="DK129">
            <v>104844.19</v>
          </cell>
          <cell r="DL129">
            <v>123372.79000000001</v>
          </cell>
          <cell r="DM129">
            <v>123372.79000000001</v>
          </cell>
          <cell r="DN129">
            <v>130205.92000000001</v>
          </cell>
          <cell r="DO129">
            <v>130205.92000000001</v>
          </cell>
          <cell r="DP129">
            <v>130205.92000000001</v>
          </cell>
          <cell r="DQ129">
            <v>164617.20000000001</v>
          </cell>
          <cell r="DR129">
            <v>165656.77000000002</v>
          </cell>
          <cell r="DS129">
            <v>170525.73</v>
          </cell>
          <cell r="DT129">
            <v>34841.47</v>
          </cell>
          <cell r="DU129">
            <v>91592.450000000012</v>
          </cell>
          <cell r="DV129">
            <v>137536.52000000002</v>
          </cell>
          <cell r="DW129">
            <v>152163.94000000003</v>
          </cell>
          <cell r="DX129">
            <v>154621.33000000005</v>
          </cell>
          <cell r="DY129">
            <v>171476.54000000004</v>
          </cell>
          <cell r="DZ129">
            <v>256491.39000000004</v>
          </cell>
          <cell r="EA129">
            <v>269352.95000000007</v>
          </cell>
          <cell r="EB129">
            <v>373905.39000000007</v>
          </cell>
          <cell r="EC129">
            <v>415386.33000000007</v>
          </cell>
          <cell r="ED129">
            <v>442504.83000000007</v>
          </cell>
          <cell r="EE129">
            <v>510024.33000000007</v>
          </cell>
          <cell r="EF129">
            <v>95994.35</v>
          </cell>
          <cell r="EG129">
            <v>123789.09000000001</v>
          </cell>
          <cell r="EH129">
            <v>133837.46000000002</v>
          </cell>
          <cell r="EI129">
            <v>201907.87000000002</v>
          </cell>
          <cell r="EJ129">
            <v>313377.55000000005</v>
          </cell>
          <cell r="EK129">
            <v>485197.72000000009</v>
          </cell>
          <cell r="EL129">
            <v>708672.96000000008</v>
          </cell>
          <cell r="EM129">
            <v>830631.59000000008</v>
          </cell>
          <cell r="EN129">
            <v>973927.04</v>
          </cell>
          <cell r="EO129">
            <v>1015745.99</v>
          </cell>
          <cell r="EP129">
            <v>1063274.6199999999</v>
          </cell>
          <cell r="EQ129">
            <v>1291841.9899999998</v>
          </cell>
          <cell r="ER129">
            <v>46885.06</v>
          </cell>
          <cell r="ES129">
            <v>91616.14</v>
          </cell>
          <cell r="ET129">
            <v>130384.09</v>
          </cell>
          <cell r="EU129">
            <v>171309.27</v>
          </cell>
          <cell r="EV129">
            <v>179131.49</v>
          </cell>
          <cell r="EW129">
            <v>211086.19999999998</v>
          </cell>
          <cell r="EX129">
            <v>327246.21999999997</v>
          </cell>
          <cell r="EY129">
            <v>339554.79</v>
          </cell>
          <cell r="EZ129">
            <v>373937.97</v>
          </cell>
          <cell r="FA129">
            <v>404583.1</v>
          </cell>
          <cell r="FB129">
            <v>437831.63</v>
          </cell>
          <cell r="FC129">
            <v>544506.66</v>
          </cell>
          <cell r="FD129">
            <v>25658.76</v>
          </cell>
          <cell r="FE129">
            <v>46836.3</v>
          </cell>
          <cell r="FF129">
            <v>84326.24</v>
          </cell>
          <cell r="FG129">
            <v>110165.32</v>
          </cell>
          <cell r="FH129">
            <v>134340.81</v>
          </cell>
          <cell r="FI129">
            <v>155986.78</v>
          </cell>
          <cell r="FJ129">
            <v>167738.49</v>
          </cell>
          <cell r="FK129">
            <v>179269.37</v>
          </cell>
          <cell r="FL129">
            <v>195172.94999999998</v>
          </cell>
          <cell r="FM129">
            <v>211723.38999999998</v>
          </cell>
          <cell r="FN129">
            <v>227745.03999999998</v>
          </cell>
          <cell r="FO129">
            <v>280702.11</v>
          </cell>
          <cell r="FP129">
            <v>38619.79</v>
          </cell>
          <cell r="FQ129">
            <v>163839.35</v>
          </cell>
          <cell r="FR129">
            <v>215616.38</v>
          </cell>
          <cell r="FS129">
            <v>227098.97</v>
          </cell>
          <cell r="FT129">
            <v>248966.23</v>
          </cell>
          <cell r="FU129">
            <v>272398.97000000003</v>
          </cell>
          <cell r="FV129">
            <v>290105.47000000003</v>
          </cell>
          <cell r="FW129">
            <v>321612.69000000006</v>
          </cell>
          <cell r="FX129">
            <v>321612.69000000006</v>
          </cell>
          <cell r="FY129">
            <v>321612.69000000006</v>
          </cell>
          <cell r="FZ129">
            <v>321612.69000000006</v>
          </cell>
          <cell r="GA129">
            <v>321612.69000000006</v>
          </cell>
        </row>
        <row r="130">
          <cell r="A130" t="str">
            <v>ZDMF HAC</v>
          </cell>
          <cell r="AS130">
            <v>0</v>
          </cell>
          <cell r="AT130">
            <v>0</v>
          </cell>
          <cell r="AU130">
            <v>0</v>
          </cell>
          <cell r="AV130">
            <v>0</v>
          </cell>
          <cell r="AW130">
            <v>0</v>
          </cell>
          <cell r="AX130">
            <v>0</v>
          </cell>
          <cell r="AY130">
            <v>0</v>
          </cell>
          <cell r="AZ130">
            <v>0</v>
          </cell>
          <cell r="BA130">
            <v>0</v>
          </cell>
          <cell r="BB130">
            <v>1738.15</v>
          </cell>
          <cell r="BC130">
            <v>2173.73</v>
          </cell>
          <cell r="BD130">
            <v>2173.73</v>
          </cell>
          <cell r="BE130">
            <v>4106.22</v>
          </cell>
          <cell r="BF130">
            <v>5576.41</v>
          </cell>
          <cell r="BG130">
            <v>5576.41</v>
          </cell>
          <cell r="BH130">
            <v>13354.16</v>
          </cell>
          <cell r="BI130">
            <v>20530.689999999999</v>
          </cell>
          <cell r="BJ130">
            <v>20530.689999999999</v>
          </cell>
          <cell r="BK130">
            <v>20530.689999999999</v>
          </cell>
          <cell r="BL130">
            <v>2612.5</v>
          </cell>
          <cell r="BM130">
            <v>13464.69</v>
          </cell>
          <cell r="BN130">
            <v>23127.190000000002</v>
          </cell>
          <cell r="BO130">
            <v>23715.820000000003</v>
          </cell>
          <cell r="BP130">
            <v>24887.840000000004</v>
          </cell>
          <cell r="BQ130">
            <v>30701.08</v>
          </cell>
          <cell r="BR130">
            <v>30701.08</v>
          </cell>
          <cell r="BS130">
            <v>41398.200000000004</v>
          </cell>
          <cell r="BT130">
            <v>41398.200000000004</v>
          </cell>
          <cell r="BU130">
            <v>41398.200000000004</v>
          </cell>
          <cell r="BV130">
            <v>63562.73</v>
          </cell>
          <cell r="BW130">
            <v>70810.960000000006</v>
          </cell>
          <cell r="BX130">
            <v>28631.13</v>
          </cell>
          <cell r="BY130">
            <v>69256.94</v>
          </cell>
          <cell r="BZ130">
            <v>69256.94</v>
          </cell>
          <cell r="CA130">
            <v>69256.94</v>
          </cell>
          <cell r="CB130">
            <v>69256.94</v>
          </cell>
          <cell r="CC130">
            <v>102962.64</v>
          </cell>
          <cell r="CD130">
            <v>119303.1</v>
          </cell>
          <cell r="CE130">
            <v>119303.1</v>
          </cell>
          <cell r="CF130">
            <v>119303.1</v>
          </cell>
          <cell r="CG130">
            <v>168126.89</v>
          </cell>
          <cell r="CH130">
            <v>170064.95</v>
          </cell>
          <cell r="CI130">
            <v>176883.59000000003</v>
          </cell>
          <cell r="CJ130">
            <v>19142.16</v>
          </cell>
          <cell r="CK130">
            <v>75304.570000000007</v>
          </cell>
          <cell r="CL130">
            <v>82899.66</v>
          </cell>
          <cell r="CM130">
            <v>88434.880000000005</v>
          </cell>
          <cell r="CN130">
            <v>93684.92</v>
          </cell>
          <cell r="CO130">
            <v>116308</v>
          </cell>
          <cell r="CP130">
            <v>128105.85</v>
          </cell>
          <cell r="CQ130">
            <v>135661.52000000002</v>
          </cell>
          <cell r="CR130">
            <v>157358.00000000003</v>
          </cell>
          <cell r="CS130">
            <v>173345.15000000002</v>
          </cell>
          <cell r="CT130">
            <v>192605.46000000002</v>
          </cell>
          <cell r="CU130">
            <v>234083.49000000002</v>
          </cell>
          <cell r="CV130">
            <v>74381.570000000007</v>
          </cell>
          <cell r="CW130">
            <v>102957.17000000001</v>
          </cell>
          <cell r="CX130">
            <v>167248.91</v>
          </cell>
          <cell r="CY130">
            <v>264580.40000000002</v>
          </cell>
          <cell r="CZ130">
            <v>671142.39</v>
          </cell>
          <cell r="DA130">
            <v>911481.33000000007</v>
          </cell>
          <cell r="DB130">
            <v>1084188.06</v>
          </cell>
          <cell r="DC130">
            <v>1202094.29</v>
          </cell>
          <cell r="DD130">
            <v>1252896.42</v>
          </cell>
          <cell r="DE130">
            <v>1397599.31</v>
          </cell>
          <cell r="DF130">
            <v>1466254.77</v>
          </cell>
          <cell r="DG130">
            <v>1525182.68</v>
          </cell>
          <cell r="DH130">
            <v>121886.9</v>
          </cell>
          <cell r="DI130">
            <v>357497.02</v>
          </cell>
          <cell r="DJ130">
            <v>456212.93000000005</v>
          </cell>
          <cell r="DK130">
            <v>535578</v>
          </cell>
          <cell r="DL130">
            <v>590855.81999999995</v>
          </cell>
          <cell r="DM130">
            <v>677937.61</v>
          </cell>
          <cell r="DN130">
            <v>738000.26</v>
          </cell>
          <cell r="DO130">
            <v>753681.68</v>
          </cell>
          <cell r="DP130">
            <v>774089.99000000011</v>
          </cell>
          <cell r="DQ130">
            <v>836248.8600000001</v>
          </cell>
          <cell r="DR130">
            <v>865613.59000000008</v>
          </cell>
          <cell r="DS130">
            <v>959779.27</v>
          </cell>
          <cell r="DT130">
            <v>178048.78</v>
          </cell>
          <cell r="DU130">
            <v>203962.23999999999</v>
          </cell>
          <cell r="DV130">
            <v>263734.78999999998</v>
          </cell>
          <cell r="DW130">
            <v>464196.20999999996</v>
          </cell>
          <cell r="DX130">
            <v>540300.26</v>
          </cell>
          <cell r="DY130">
            <v>575527.64</v>
          </cell>
          <cell r="DZ130">
            <v>602491.66</v>
          </cell>
          <cell r="EA130">
            <v>624123.92000000004</v>
          </cell>
          <cell r="EB130">
            <v>720141.85000000009</v>
          </cell>
          <cell r="EC130">
            <v>731874.52000000014</v>
          </cell>
          <cell r="ED130">
            <v>756245.82000000018</v>
          </cell>
          <cell r="EE130">
            <v>835169.70000000019</v>
          </cell>
          <cell r="EF130">
            <v>55819.3</v>
          </cell>
          <cell r="EG130">
            <v>218800.15999999997</v>
          </cell>
          <cell r="EH130">
            <v>431656.30999999994</v>
          </cell>
          <cell r="EI130">
            <v>577101.53999999992</v>
          </cell>
          <cell r="EJ130">
            <v>597783.39999999991</v>
          </cell>
          <cell r="EK130">
            <v>661462.41999999993</v>
          </cell>
          <cell r="EL130">
            <v>677692.1399999999</v>
          </cell>
          <cell r="EM130">
            <v>684805.05999999994</v>
          </cell>
          <cell r="EN130">
            <v>694819.6</v>
          </cell>
          <cell r="EO130">
            <v>717250.24</v>
          </cell>
          <cell r="EP130">
            <v>835982.88</v>
          </cell>
          <cell r="EQ130">
            <v>912727.91</v>
          </cell>
          <cell r="ER130">
            <v>56269.34</v>
          </cell>
          <cell r="ES130">
            <v>93248.17</v>
          </cell>
          <cell r="ET130">
            <v>237366.65999999997</v>
          </cell>
          <cell r="EU130">
            <v>307145.75</v>
          </cell>
          <cell r="EV130">
            <v>499421.67000000004</v>
          </cell>
          <cell r="EW130">
            <v>585458.69000000006</v>
          </cell>
          <cell r="EX130">
            <v>697615.24000000011</v>
          </cell>
          <cell r="EY130">
            <v>851135.74000000011</v>
          </cell>
          <cell r="EZ130">
            <v>1043658.8900000001</v>
          </cell>
          <cell r="FA130">
            <v>1340479.5300000003</v>
          </cell>
          <cell r="FB130">
            <v>1422326.7200000002</v>
          </cell>
          <cell r="FC130">
            <v>1628923.4500000002</v>
          </cell>
          <cell r="FD130">
            <v>706447.75</v>
          </cell>
          <cell r="FE130">
            <v>1154031.19</v>
          </cell>
          <cell r="FF130">
            <v>1973954.42</v>
          </cell>
          <cell r="FG130">
            <v>2565832.5099999998</v>
          </cell>
          <cell r="FH130">
            <v>3122923.1999999997</v>
          </cell>
          <cell r="FI130">
            <v>3311678.9099999997</v>
          </cell>
          <cell r="FJ130">
            <v>3939079.2199999997</v>
          </cell>
          <cell r="FK130">
            <v>4165405.5799999996</v>
          </cell>
          <cell r="FL130">
            <v>4388351.8599999994</v>
          </cell>
          <cell r="FM130">
            <v>4781970.47</v>
          </cell>
          <cell r="FN130">
            <v>5001767.5</v>
          </cell>
          <cell r="FO130">
            <v>5312355.2699999996</v>
          </cell>
          <cell r="FP130">
            <v>289476.81</v>
          </cell>
          <cell r="FQ130">
            <v>534623.31000000006</v>
          </cell>
          <cell r="FR130">
            <v>1261164.31</v>
          </cell>
          <cell r="FS130">
            <v>1664587.53</v>
          </cell>
          <cell r="FT130">
            <v>2000475.42</v>
          </cell>
          <cell r="FU130">
            <v>2313448.96</v>
          </cell>
          <cell r="FV130">
            <v>2503325.58</v>
          </cell>
          <cell r="FW130">
            <v>2666849.11</v>
          </cell>
          <cell r="FX130">
            <v>2666849.11</v>
          </cell>
          <cell r="FY130">
            <v>2666849.11</v>
          </cell>
          <cell r="FZ130">
            <v>2666849.11</v>
          </cell>
          <cell r="GA130">
            <v>2666849.11</v>
          </cell>
        </row>
        <row r="131">
          <cell r="A131" t="str">
            <v>AZ Zagreb</v>
          </cell>
          <cell r="AW131">
            <v>0</v>
          </cell>
          <cell r="AX131">
            <v>0</v>
          </cell>
          <cell r="AY131">
            <v>0</v>
          </cell>
          <cell r="AZ131">
            <v>0</v>
          </cell>
          <cell r="BA131">
            <v>0</v>
          </cell>
          <cell r="BB131">
            <v>14559.49</v>
          </cell>
          <cell r="BC131">
            <v>14559.49</v>
          </cell>
          <cell r="BD131">
            <v>14559.49</v>
          </cell>
          <cell r="BE131">
            <v>14559.49</v>
          </cell>
          <cell r="BF131">
            <v>22780.010000000002</v>
          </cell>
          <cell r="BG131">
            <v>22780.010000000002</v>
          </cell>
          <cell r="BH131">
            <v>22780.010000000002</v>
          </cell>
          <cell r="BI131">
            <v>22780.010000000002</v>
          </cell>
          <cell r="BJ131">
            <v>22780.010000000002</v>
          </cell>
          <cell r="BK131">
            <v>49352.08</v>
          </cell>
          <cell r="BL131">
            <v>7046.42</v>
          </cell>
          <cell r="BM131">
            <v>35227.72</v>
          </cell>
          <cell r="BN131">
            <v>43912.61</v>
          </cell>
          <cell r="BO131">
            <v>52328.380000000005</v>
          </cell>
          <cell r="BP131">
            <v>61182.570000000007</v>
          </cell>
          <cell r="BQ131">
            <v>89556.66</v>
          </cell>
          <cell r="BR131">
            <v>153954.91</v>
          </cell>
          <cell r="BS131">
            <v>172581.25</v>
          </cell>
          <cell r="BT131">
            <v>182448.53</v>
          </cell>
          <cell r="BU131">
            <v>233964.22</v>
          </cell>
          <cell r="BV131">
            <v>255095.8</v>
          </cell>
          <cell r="BW131">
            <v>329986.90000000002</v>
          </cell>
          <cell r="BX131">
            <v>36081.910000000003</v>
          </cell>
          <cell r="BY131">
            <v>105248.85</v>
          </cell>
          <cell r="BZ131">
            <v>143567.63</v>
          </cell>
          <cell r="CA131">
            <v>232011.43</v>
          </cell>
          <cell r="CB131">
            <v>263816.26</v>
          </cell>
          <cell r="CC131">
            <v>299368.81</v>
          </cell>
          <cell r="CD131">
            <v>362596</v>
          </cell>
          <cell r="CE131">
            <v>464435.92</v>
          </cell>
          <cell r="CF131">
            <v>565068.96</v>
          </cell>
          <cell r="CG131">
            <v>565068.96</v>
          </cell>
          <cell r="CH131">
            <v>608378.13</v>
          </cell>
          <cell r="CI131">
            <v>690882.94</v>
          </cell>
          <cell r="CJ131">
            <v>203943.57</v>
          </cell>
          <cell r="CK131">
            <v>464559.93</v>
          </cell>
          <cell r="CL131">
            <v>598665.02</v>
          </cell>
          <cell r="CM131">
            <v>680781.99</v>
          </cell>
          <cell r="CN131">
            <v>781986.15</v>
          </cell>
          <cell r="CO131">
            <v>975048.43</v>
          </cell>
          <cell r="CP131">
            <v>1095000.99</v>
          </cell>
          <cell r="CQ131">
            <v>1175733.27</v>
          </cell>
          <cell r="CR131">
            <v>1234830.07</v>
          </cell>
          <cell r="CS131">
            <v>1422526.96</v>
          </cell>
          <cell r="CT131">
            <v>1476848.6199999999</v>
          </cell>
          <cell r="CU131">
            <v>1541008.1199999999</v>
          </cell>
          <cell r="CV131">
            <v>659339.59</v>
          </cell>
          <cell r="CW131">
            <v>1089825.74</v>
          </cell>
          <cell r="CX131">
            <v>1391366.5</v>
          </cell>
          <cell r="CY131">
            <v>1560236.8</v>
          </cell>
          <cell r="CZ131">
            <v>2064067.11</v>
          </cell>
          <cell r="DA131">
            <v>2149876.1</v>
          </cell>
          <cell r="DB131">
            <v>2359031.27</v>
          </cell>
          <cell r="DC131">
            <v>2524190.48</v>
          </cell>
          <cell r="DD131">
            <v>2747475.61</v>
          </cell>
          <cell r="DE131">
            <v>2975686.42</v>
          </cell>
          <cell r="DF131">
            <v>3164323.69</v>
          </cell>
          <cell r="DG131">
            <v>3652589.9699999997</v>
          </cell>
          <cell r="DH131">
            <v>825508.3</v>
          </cell>
          <cell r="DI131">
            <v>1711466.79</v>
          </cell>
          <cell r="DJ131">
            <v>2448579.4</v>
          </cell>
          <cell r="DK131">
            <v>3212534.83</v>
          </cell>
          <cell r="DL131">
            <v>3827852.99</v>
          </cell>
          <cell r="DM131">
            <v>4538395.7300000004</v>
          </cell>
          <cell r="DN131">
            <v>4983683.6000000006</v>
          </cell>
          <cell r="DO131">
            <v>5183383.5900000008</v>
          </cell>
          <cell r="DP131">
            <v>5800631.9900000012</v>
          </cell>
          <cell r="DQ131">
            <v>6203128.8100000015</v>
          </cell>
          <cell r="DR131">
            <v>6485442.8100000015</v>
          </cell>
          <cell r="DS131">
            <v>7037579.4700000016</v>
          </cell>
          <cell r="DT131">
            <v>941833.38</v>
          </cell>
          <cell r="DU131">
            <v>1340531.92</v>
          </cell>
          <cell r="DV131">
            <v>1798729.25</v>
          </cell>
          <cell r="DW131">
            <v>2156490.7000000002</v>
          </cell>
          <cell r="DX131">
            <v>2521980.33</v>
          </cell>
          <cell r="DY131">
            <v>2806497.05</v>
          </cell>
          <cell r="DZ131">
            <v>2892808.4299999997</v>
          </cell>
          <cell r="EA131">
            <v>3031320.5799999996</v>
          </cell>
          <cell r="EB131">
            <v>3455568.7299999995</v>
          </cell>
          <cell r="EC131">
            <v>3869989.4499999993</v>
          </cell>
          <cell r="ED131">
            <v>4067823.7199999993</v>
          </cell>
          <cell r="EE131">
            <v>4228377.4699999988</v>
          </cell>
          <cell r="EF131">
            <v>155871.57999999999</v>
          </cell>
          <cell r="EG131">
            <v>548598.27</v>
          </cell>
          <cell r="EH131">
            <v>948716.99</v>
          </cell>
          <cell r="EI131">
            <v>1015019.1699999999</v>
          </cell>
          <cell r="EJ131">
            <v>1245614.27</v>
          </cell>
          <cell r="EK131">
            <v>1590747.83</v>
          </cell>
          <cell r="EL131">
            <v>1833487.8800000001</v>
          </cell>
          <cell r="EM131">
            <v>2124109.44</v>
          </cell>
          <cell r="EN131">
            <v>2539021.35</v>
          </cell>
          <cell r="EO131">
            <v>2992134.88</v>
          </cell>
          <cell r="EP131">
            <v>3390993.48</v>
          </cell>
          <cell r="EQ131">
            <v>3727266.7</v>
          </cell>
          <cell r="ER131">
            <v>544693.87</v>
          </cell>
          <cell r="ES131">
            <v>742051.37</v>
          </cell>
          <cell r="ET131">
            <v>894179.97</v>
          </cell>
          <cell r="EU131">
            <v>1445044.78</v>
          </cell>
          <cell r="EV131">
            <v>2086542.4300000002</v>
          </cell>
          <cell r="EW131">
            <v>2240129.79</v>
          </cell>
          <cell r="EX131">
            <v>2579545.79</v>
          </cell>
          <cell r="EY131">
            <v>2843962.47</v>
          </cell>
          <cell r="EZ131">
            <v>3099334.8400000003</v>
          </cell>
          <cell r="FA131">
            <v>3495913.5000000005</v>
          </cell>
          <cell r="FB131">
            <v>3695022.6700000004</v>
          </cell>
          <cell r="FC131">
            <v>3856472.2600000002</v>
          </cell>
          <cell r="FD131">
            <v>634808.93000000005</v>
          </cell>
          <cell r="FE131">
            <v>1004522.8300000001</v>
          </cell>
          <cell r="FF131">
            <v>1597870.55</v>
          </cell>
          <cell r="FG131">
            <v>1836902.49</v>
          </cell>
          <cell r="FH131">
            <v>2206458.0299999998</v>
          </cell>
          <cell r="FI131">
            <v>2737186.6999999997</v>
          </cell>
          <cell r="FJ131">
            <v>3318426.6199999996</v>
          </cell>
          <cell r="FK131">
            <v>3615592.82</v>
          </cell>
          <cell r="FL131">
            <v>3851559.27</v>
          </cell>
          <cell r="FM131">
            <v>4105171.7800000003</v>
          </cell>
          <cell r="FN131">
            <v>4397911.66</v>
          </cell>
          <cell r="FO131">
            <v>4575548.4000000004</v>
          </cell>
          <cell r="FP131">
            <v>1301789.3600000001</v>
          </cell>
          <cell r="FQ131">
            <v>1741534.83</v>
          </cell>
          <cell r="FR131">
            <v>2072235.2000000002</v>
          </cell>
          <cell r="FS131">
            <v>2514432.3200000003</v>
          </cell>
          <cell r="FT131">
            <v>3227285.22</v>
          </cell>
          <cell r="FU131">
            <v>3684291.1100000003</v>
          </cell>
          <cell r="FV131">
            <v>4345881.25</v>
          </cell>
          <cell r="FW131">
            <v>4631436.83</v>
          </cell>
          <cell r="FX131">
            <v>4631436.83</v>
          </cell>
          <cell r="FY131">
            <v>4631436.83</v>
          </cell>
          <cell r="FZ131">
            <v>4631436.83</v>
          </cell>
          <cell r="GA131">
            <v>4631436.83</v>
          </cell>
        </row>
        <row r="132">
          <cell r="A132" t="str">
            <v>ZDMF Cestarski</v>
          </cell>
          <cell r="AB132" t="str">
            <v/>
          </cell>
          <cell r="AC132" t="str">
            <v/>
          </cell>
          <cell r="AD132" t="str">
            <v/>
          </cell>
          <cell r="AE132" t="str">
            <v/>
          </cell>
          <cell r="AF132" t="str">
            <v/>
          </cell>
          <cell r="AG132" t="str">
            <v/>
          </cell>
          <cell r="AH132" t="str">
            <v/>
          </cell>
          <cell r="AI132" t="str">
            <v/>
          </cell>
          <cell r="AJ132" t="str">
            <v/>
          </cell>
          <cell r="AK132" t="str">
            <v/>
          </cell>
          <cell r="AL132" t="str">
            <v/>
          </cell>
          <cell r="AM132" t="str">
            <v/>
          </cell>
          <cell r="AN132" t="str">
            <v/>
          </cell>
          <cell r="AO132" t="str">
            <v/>
          </cell>
          <cell r="AP132" t="str">
            <v/>
          </cell>
          <cell r="AQ132" t="str">
            <v/>
          </cell>
          <cell r="AR132" t="str">
            <v/>
          </cell>
          <cell r="AS132" t="str">
            <v/>
          </cell>
          <cell r="AT132" t="str">
            <v/>
          </cell>
          <cell r="AU132" t="str">
            <v/>
          </cell>
          <cell r="AV132" t="str">
            <v/>
          </cell>
          <cell r="AW132" t="str">
            <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t="str">
            <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363.6</v>
          </cell>
          <cell r="DB132">
            <v>363.6</v>
          </cell>
          <cell r="DC132">
            <v>363.6</v>
          </cell>
          <cell r="DD132">
            <v>363.6</v>
          </cell>
          <cell r="DE132">
            <v>3396.95</v>
          </cell>
          <cell r="DF132">
            <v>3396.95</v>
          </cell>
          <cell r="DG132">
            <v>3396.95</v>
          </cell>
          <cell r="DH132">
            <v>0</v>
          </cell>
          <cell r="DI132">
            <v>391.59</v>
          </cell>
          <cell r="DJ132">
            <v>33366.509999999995</v>
          </cell>
          <cell r="DK132">
            <v>37139.979999999996</v>
          </cell>
          <cell r="DL132">
            <v>37139.979999999996</v>
          </cell>
          <cell r="DM132">
            <v>37139.979999999996</v>
          </cell>
          <cell r="DN132">
            <v>48522.49</v>
          </cell>
          <cell r="DO132">
            <v>60843.38</v>
          </cell>
          <cell r="DP132">
            <v>114901.67</v>
          </cell>
          <cell r="DQ132">
            <v>150218.66</v>
          </cell>
          <cell r="DR132">
            <v>230605.04</v>
          </cell>
          <cell r="DS132">
            <v>377487.80000000005</v>
          </cell>
          <cell r="DT132">
            <v>57203.02</v>
          </cell>
          <cell r="DU132">
            <v>57203.02</v>
          </cell>
          <cell r="DV132">
            <v>84132.38</v>
          </cell>
          <cell r="DW132">
            <v>165867.69</v>
          </cell>
          <cell r="DX132">
            <v>166140.25</v>
          </cell>
          <cell r="DY132">
            <v>166579.76999999999</v>
          </cell>
          <cell r="DZ132">
            <v>218003.61</v>
          </cell>
          <cell r="EA132">
            <v>251152.5</v>
          </cell>
          <cell r="EB132">
            <v>273110.34000000003</v>
          </cell>
          <cell r="EC132">
            <v>289970.55000000005</v>
          </cell>
          <cell r="ED132">
            <v>377975.12000000005</v>
          </cell>
          <cell r="EE132">
            <v>610606.81000000006</v>
          </cell>
          <cell r="EF132">
            <v>42942.22</v>
          </cell>
          <cell r="EG132">
            <v>173511.34</v>
          </cell>
          <cell r="EH132">
            <v>173511.34</v>
          </cell>
          <cell r="EI132">
            <v>173511.34</v>
          </cell>
          <cell r="EJ132">
            <v>209450.74</v>
          </cell>
          <cell r="EK132">
            <v>231251.19</v>
          </cell>
          <cell r="EL132">
            <v>246488.24</v>
          </cell>
          <cell r="EM132">
            <v>278018.82</v>
          </cell>
          <cell r="EN132">
            <v>296417.81</v>
          </cell>
          <cell r="EO132">
            <v>317927.49</v>
          </cell>
          <cell r="EP132">
            <v>345989.70999999996</v>
          </cell>
          <cell r="EQ132">
            <v>459079.08999999997</v>
          </cell>
          <cell r="ER132">
            <v>36434.17</v>
          </cell>
          <cell r="ES132">
            <v>147747.47</v>
          </cell>
          <cell r="ET132">
            <v>266169.96000000002</v>
          </cell>
          <cell r="EU132">
            <v>307191.38</v>
          </cell>
          <cell r="EV132">
            <v>331225.2</v>
          </cell>
          <cell r="EW132">
            <v>331225.2</v>
          </cell>
          <cell r="EX132">
            <v>372883.62</v>
          </cell>
          <cell r="EY132">
            <v>456226.91</v>
          </cell>
          <cell r="EZ132">
            <v>522228.92</v>
          </cell>
          <cell r="FA132">
            <v>551555.18999999994</v>
          </cell>
          <cell r="FB132">
            <v>587024.40999999992</v>
          </cell>
          <cell r="FC132">
            <v>672556.28999999992</v>
          </cell>
          <cell r="FD132">
            <v>211808.22</v>
          </cell>
          <cell r="FE132">
            <v>256330.74</v>
          </cell>
          <cell r="FF132">
            <v>298722.95</v>
          </cell>
          <cell r="FG132">
            <v>367013.22000000003</v>
          </cell>
          <cell r="FH132">
            <v>384996.21</v>
          </cell>
          <cell r="FI132">
            <v>384996.21</v>
          </cell>
          <cell r="FJ132">
            <v>435695.28</v>
          </cell>
          <cell r="FK132">
            <v>459943.9</v>
          </cell>
          <cell r="FL132">
            <v>543623.5</v>
          </cell>
          <cell r="FM132">
            <v>552589.78</v>
          </cell>
          <cell r="FN132">
            <v>588105.13</v>
          </cell>
          <cell r="FO132">
            <v>639051.12</v>
          </cell>
          <cell r="FP132">
            <v>237599.5</v>
          </cell>
          <cell r="FQ132">
            <v>477580.9</v>
          </cell>
          <cell r="FR132">
            <v>695788.72</v>
          </cell>
          <cell r="FS132">
            <v>774102.52</v>
          </cell>
          <cell r="FT132">
            <v>774102.52</v>
          </cell>
          <cell r="FU132">
            <v>886729.94000000006</v>
          </cell>
          <cell r="FV132">
            <v>947663.47000000009</v>
          </cell>
          <cell r="FW132">
            <v>976437.79</v>
          </cell>
          <cell r="FX132">
            <v>976437.79</v>
          </cell>
          <cell r="FY132">
            <v>976437.79</v>
          </cell>
          <cell r="FZ132">
            <v>976437.79</v>
          </cell>
          <cell r="GA132">
            <v>976437.79</v>
          </cell>
        </row>
        <row r="133">
          <cell r="A133" t="str">
            <v>AZ Auto Hrvatska</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7306.62</v>
          </cell>
          <cell r="CW133">
            <v>7306.62</v>
          </cell>
          <cell r="CX133">
            <v>24117.42</v>
          </cell>
          <cell r="CY133">
            <v>42768.1</v>
          </cell>
          <cell r="CZ133">
            <v>82599.73</v>
          </cell>
          <cell r="DA133">
            <v>92444.989999999991</v>
          </cell>
          <cell r="DB133">
            <v>121296.90999999999</v>
          </cell>
          <cell r="DC133">
            <v>121296.90999999999</v>
          </cell>
          <cell r="DD133">
            <v>121296.90999999999</v>
          </cell>
          <cell r="DE133">
            <v>121296.90999999999</v>
          </cell>
          <cell r="DF133">
            <v>121296.90999999999</v>
          </cell>
          <cell r="DG133">
            <v>121296.90999999999</v>
          </cell>
          <cell r="DH133">
            <v>8881.52</v>
          </cell>
          <cell r="DI133">
            <v>8881.52</v>
          </cell>
          <cell r="DJ133">
            <v>18347.989999999998</v>
          </cell>
          <cell r="DK133">
            <v>34703.07</v>
          </cell>
          <cell r="DL133">
            <v>34703.07</v>
          </cell>
          <cell r="DM133">
            <v>34703.07</v>
          </cell>
          <cell r="DN133">
            <v>51623.229999999996</v>
          </cell>
          <cell r="DO133">
            <v>51623.229999999996</v>
          </cell>
          <cell r="DP133">
            <v>51623.229999999996</v>
          </cell>
          <cell r="DQ133">
            <v>51623.229999999996</v>
          </cell>
          <cell r="DR133">
            <v>51623.229999999996</v>
          </cell>
          <cell r="DS133">
            <v>61287.39</v>
          </cell>
          <cell r="DT133">
            <v>24346.85</v>
          </cell>
          <cell r="DU133">
            <v>49128.619999999995</v>
          </cell>
          <cell r="DV133">
            <v>49128.619999999995</v>
          </cell>
          <cell r="DW133">
            <v>60808.819999999992</v>
          </cell>
          <cell r="DX133">
            <v>87057.06</v>
          </cell>
          <cell r="DY133">
            <v>113526.56</v>
          </cell>
          <cell r="DZ133">
            <v>121444.11</v>
          </cell>
          <cell r="EA133">
            <v>149502.54999999999</v>
          </cell>
          <cell r="EB133">
            <v>176967.94999999998</v>
          </cell>
          <cell r="EC133">
            <v>176967.94999999998</v>
          </cell>
          <cell r="ED133">
            <v>207194.23999999999</v>
          </cell>
          <cell r="EE133">
            <v>207194.23999999999</v>
          </cell>
          <cell r="EF133">
            <v>0</v>
          </cell>
          <cell r="EG133">
            <v>0</v>
          </cell>
          <cell r="EH133">
            <v>0</v>
          </cell>
          <cell r="EI133">
            <v>0</v>
          </cell>
          <cell r="EJ133">
            <v>10294.65</v>
          </cell>
          <cell r="EK133">
            <v>10294.65</v>
          </cell>
          <cell r="EL133">
            <v>44153.26</v>
          </cell>
          <cell r="EM133">
            <v>79397.279999999999</v>
          </cell>
          <cell r="EN133">
            <v>115358.35</v>
          </cell>
          <cell r="EO133">
            <v>115358.35</v>
          </cell>
          <cell r="EP133">
            <v>115358.35</v>
          </cell>
          <cell r="EQ133">
            <v>115358.35</v>
          </cell>
          <cell r="ER133">
            <v>40969.21</v>
          </cell>
          <cell r="ES133">
            <v>82197.67</v>
          </cell>
          <cell r="ET133">
            <v>82197.67</v>
          </cell>
          <cell r="EU133">
            <v>89692.12</v>
          </cell>
          <cell r="EV133">
            <v>122148.54999999999</v>
          </cell>
          <cell r="EW133">
            <v>122148.54999999999</v>
          </cell>
          <cell r="EX133">
            <v>130955.51999999999</v>
          </cell>
          <cell r="EY133">
            <v>130955.51999999999</v>
          </cell>
          <cell r="EZ133">
            <v>174247.15</v>
          </cell>
          <cell r="FA133">
            <v>174247.15</v>
          </cell>
          <cell r="FB133">
            <v>174247.15</v>
          </cell>
          <cell r="FC133">
            <v>174247.15</v>
          </cell>
          <cell r="FD133">
            <v>77321.16</v>
          </cell>
          <cell r="FE133">
            <v>163857.52000000002</v>
          </cell>
          <cell r="FF133">
            <v>243219.14</v>
          </cell>
          <cell r="FG133">
            <v>243219.14</v>
          </cell>
          <cell r="FH133">
            <v>250126.42</v>
          </cell>
          <cell r="FI133">
            <v>250185.21000000002</v>
          </cell>
          <cell r="FJ133">
            <v>288316.32</v>
          </cell>
          <cell r="FK133">
            <v>288316.32</v>
          </cell>
          <cell r="FL133">
            <v>288316.32</v>
          </cell>
          <cell r="FM133">
            <v>288316.32</v>
          </cell>
          <cell r="FN133">
            <v>288316.32</v>
          </cell>
          <cell r="FO133">
            <v>455882.23999999999</v>
          </cell>
          <cell r="FP133">
            <v>102002.47</v>
          </cell>
          <cell r="FQ133">
            <v>103685.81</v>
          </cell>
          <cell r="FR133">
            <v>103685.81</v>
          </cell>
          <cell r="FS133">
            <v>103685.81</v>
          </cell>
          <cell r="FT133">
            <v>103685.81</v>
          </cell>
          <cell r="FU133">
            <v>103685.81</v>
          </cell>
          <cell r="FV133">
            <v>142252.29999999999</v>
          </cell>
          <cell r="FW133">
            <v>142252.29999999999</v>
          </cell>
          <cell r="FX133">
            <v>142252.29999999999</v>
          </cell>
          <cell r="FY133">
            <v>142252.29999999999</v>
          </cell>
          <cell r="FZ133">
            <v>142252.29999999999</v>
          </cell>
          <cell r="GA133">
            <v>142252.29999999999</v>
          </cell>
        </row>
        <row r="134">
          <cell r="A134" t="str">
            <v>AC Rijeka - Zagreb</v>
          </cell>
          <cell r="CO134">
            <v>0</v>
          </cell>
          <cell r="CP134">
            <v>0</v>
          </cell>
          <cell r="CQ134">
            <v>0</v>
          </cell>
          <cell r="CR134">
            <v>0</v>
          </cell>
          <cell r="CS134">
            <v>0</v>
          </cell>
          <cell r="CT134">
            <v>0</v>
          </cell>
          <cell r="CU134">
            <v>7159.09</v>
          </cell>
          <cell r="CV134">
            <v>34533.980000000003</v>
          </cell>
          <cell r="CW134">
            <v>50300.060000000005</v>
          </cell>
          <cell r="CX134">
            <v>72296.09</v>
          </cell>
          <cell r="CY134">
            <v>72296.09</v>
          </cell>
          <cell r="CZ134">
            <v>90157.349999999991</v>
          </cell>
          <cell r="DA134">
            <v>147273.34</v>
          </cell>
          <cell r="DB134">
            <v>210298.62</v>
          </cell>
          <cell r="DC134">
            <v>258807.1</v>
          </cell>
          <cell r="DD134">
            <v>327486.77</v>
          </cell>
          <cell r="DE134">
            <v>436450.12</v>
          </cell>
          <cell r="DF134">
            <v>446590.43</v>
          </cell>
          <cell r="DG134">
            <v>466820.47</v>
          </cell>
          <cell r="DH134">
            <v>52415.78</v>
          </cell>
          <cell r="DI134">
            <v>121133.23</v>
          </cell>
          <cell r="DJ134">
            <v>132344.29999999999</v>
          </cell>
          <cell r="DK134">
            <v>156731.93</v>
          </cell>
          <cell r="DL134">
            <v>273741.99</v>
          </cell>
          <cell r="DM134">
            <v>287422.09999999998</v>
          </cell>
          <cell r="DN134">
            <v>313960.68</v>
          </cell>
          <cell r="DO134">
            <v>327787.38</v>
          </cell>
          <cell r="DP134">
            <v>342025.46</v>
          </cell>
          <cell r="DQ134">
            <v>342025.46</v>
          </cell>
          <cell r="DR134">
            <v>368437.15</v>
          </cell>
          <cell r="DS134">
            <v>420706.7</v>
          </cell>
          <cell r="DT134">
            <v>0</v>
          </cell>
          <cell r="DU134">
            <v>12769.73</v>
          </cell>
          <cell r="DV134">
            <v>68410.080000000002</v>
          </cell>
          <cell r="DW134">
            <v>123849.61</v>
          </cell>
          <cell r="DX134">
            <v>123849.61</v>
          </cell>
          <cell r="DY134">
            <v>147501.16</v>
          </cell>
          <cell r="DZ134">
            <v>147501.16</v>
          </cell>
          <cell r="EA134">
            <v>171788.82</v>
          </cell>
          <cell r="EB134">
            <v>212765.75</v>
          </cell>
          <cell r="EC134">
            <v>234431.78</v>
          </cell>
          <cell r="ED134" t="str">
            <v/>
          </cell>
          <cell r="EE134" t="str">
            <v/>
          </cell>
          <cell r="EF134" t="str">
            <v/>
          </cell>
          <cell r="EG134" t="str">
            <v/>
          </cell>
          <cell r="EH134" t="str">
            <v/>
          </cell>
          <cell r="EI134" t="str">
            <v/>
          </cell>
          <cell r="EJ134" t="str">
            <v/>
          </cell>
          <cell r="EK134" t="str">
            <v/>
          </cell>
          <cell r="EL134" t="str">
            <v/>
          </cell>
          <cell r="EM134" t="str">
            <v/>
          </cell>
          <cell r="EN134" t="str">
            <v/>
          </cell>
          <cell r="EO134" t="str">
            <v/>
          </cell>
          <cell r="EP134" t="str">
            <v/>
          </cell>
          <cell r="EQ134" t="str">
            <v/>
          </cell>
          <cell r="ER134" t="str">
            <v/>
          </cell>
          <cell r="ES134" t="str">
            <v/>
          </cell>
          <cell r="ET134" t="str">
            <v/>
          </cell>
          <cell r="EU134" t="str">
            <v/>
          </cell>
          <cell r="EV134" t="str">
            <v/>
          </cell>
          <cell r="EW134" t="str">
            <v/>
          </cell>
          <cell r="EX134" t="str">
            <v/>
          </cell>
          <cell r="EY134" t="str">
            <v/>
          </cell>
          <cell r="EZ134" t="str">
            <v/>
          </cell>
          <cell r="FA134" t="str">
            <v/>
          </cell>
          <cell r="FB134" t="str">
            <v/>
          </cell>
          <cell r="FC134" t="str">
            <v/>
          </cell>
          <cell r="FD134">
            <v>0</v>
          </cell>
          <cell r="FE134">
            <v>0</v>
          </cell>
          <cell r="FF134">
            <v>0</v>
          </cell>
          <cell r="FG134">
            <v>0</v>
          </cell>
          <cell r="FH134">
            <v>0</v>
          </cell>
          <cell r="FI134">
            <v>0</v>
          </cell>
          <cell r="FJ134">
            <v>0</v>
          </cell>
          <cell r="FK134">
            <v>0</v>
          </cell>
          <cell r="FL134">
            <v>0</v>
          </cell>
          <cell r="FM134">
            <v>0</v>
          </cell>
          <cell r="FN134">
            <v>0</v>
          </cell>
          <cell r="FO134">
            <v>0</v>
          </cell>
          <cell r="FP134">
            <v>0</v>
          </cell>
          <cell r="FQ134">
            <v>0</v>
          </cell>
          <cell r="FR134">
            <v>0</v>
          </cell>
          <cell r="FS134">
            <v>0</v>
          </cell>
          <cell r="FT134">
            <v>0</v>
          </cell>
          <cell r="FU134">
            <v>0</v>
          </cell>
          <cell r="FV134">
            <v>0</v>
          </cell>
          <cell r="FW134">
            <v>0</v>
          </cell>
          <cell r="FX134">
            <v>0</v>
          </cell>
          <cell r="FY134">
            <v>0</v>
          </cell>
          <cell r="FZ134">
            <v>0</v>
          </cell>
          <cell r="GA134">
            <v>0</v>
          </cell>
        </row>
        <row r="135">
          <cell r="A135" t="str">
            <v>AZ ZABA</v>
          </cell>
          <cell r="CS135">
            <v>0</v>
          </cell>
          <cell r="CT135">
            <v>2674.84</v>
          </cell>
          <cell r="CU135">
            <v>7446.4400000000005</v>
          </cell>
          <cell r="CV135">
            <v>41944.81</v>
          </cell>
          <cell r="CW135">
            <v>125397.81</v>
          </cell>
          <cell r="CX135">
            <v>151438.96</v>
          </cell>
          <cell r="CY135">
            <v>232410.28999999998</v>
          </cell>
          <cell r="CZ135">
            <v>291471.90999999997</v>
          </cell>
          <cell r="DA135">
            <v>505885.85</v>
          </cell>
          <cell r="DB135">
            <v>995887.02</v>
          </cell>
          <cell r="DC135">
            <v>1095836.43</v>
          </cell>
          <cell r="DD135">
            <v>1209886.8999999999</v>
          </cell>
          <cell r="DE135">
            <v>1427660.7999999998</v>
          </cell>
          <cell r="DF135">
            <v>1718956.64</v>
          </cell>
          <cell r="DG135">
            <v>1921865.15</v>
          </cell>
          <cell r="DH135">
            <v>396697.39</v>
          </cell>
          <cell r="DI135">
            <v>912665.3</v>
          </cell>
          <cell r="DJ135">
            <v>1133027.45</v>
          </cell>
          <cell r="DK135">
            <v>1202981.31</v>
          </cell>
          <cell r="DL135">
            <v>1418125.34</v>
          </cell>
          <cell r="DM135">
            <v>1631555.87</v>
          </cell>
          <cell r="DN135">
            <v>2021018.4100000001</v>
          </cell>
          <cell r="DO135">
            <v>2130836.7600000002</v>
          </cell>
          <cell r="DP135">
            <v>2266108.4300000002</v>
          </cell>
          <cell r="DQ135">
            <v>2472840.98</v>
          </cell>
          <cell r="DR135">
            <v>2683103.48</v>
          </cell>
          <cell r="DS135">
            <v>3026420.09</v>
          </cell>
          <cell r="DT135">
            <v>337994.73</v>
          </cell>
          <cell r="DU135">
            <v>521560.54</v>
          </cell>
          <cell r="DV135">
            <v>650611.27</v>
          </cell>
          <cell r="DW135">
            <v>680179.76</v>
          </cell>
          <cell r="DX135">
            <v>693561.87</v>
          </cell>
          <cell r="DY135">
            <v>699431.67</v>
          </cell>
          <cell r="DZ135">
            <v>754351.06</v>
          </cell>
          <cell r="EA135">
            <v>859916.29</v>
          </cell>
          <cell r="EB135">
            <v>1036206.7100000001</v>
          </cell>
          <cell r="EC135">
            <v>1211153.4400000002</v>
          </cell>
          <cell r="ED135">
            <v>1400191.2500000002</v>
          </cell>
          <cell r="EE135">
            <v>1590168.2800000003</v>
          </cell>
          <cell r="EF135">
            <v>384385.97</v>
          </cell>
          <cell r="EG135">
            <v>889163.73</v>
          </cell>
          <cell r="EH135">
            <v>1051219.24</v>
          </cell>
          <cell r="EI135">
            <v>1223520.3799999999</v>
          </cell>
          <cell r="EJ135">
            <v>1477523.45</v>
          </cell>
          <cell r="EK135">
            <v>1675673.0899999999</v>
          </cell>
          <cell r="EL135">
            <v>1731525.46</v>
          </cell>
          <cell r="EM135">
            <v>1842642.0899999999</v>
          </cell>
          <cell r="EN135">
            <v>2106188.29</v>
          </cell>
          <cell r="EO135">
            <v>2329270.2400000002</v>
          </cell>
          <cell r="EP135">
            <v>2542817.3800000004</v>
          </cell>
          <cell r="EQ135">
            <v>2731845.93</v>
          </cell>
          <cell r="ER135">
            <v>1217373.69</v>
          </cell>
          <cell r="ES135">
            <v>1882051.8399999999</v>
          </cell>
          <cell r="ET135">
            <v>2097710.7399999998</v>
          </cell>
          <cell r="EU135">
            <v>2650448.1599999997</v>
          </cell>
          <cell r="EV135">
            <v>2834294.9299999997</v>
          </cell>
          <cell r="EW135">
            <v>3145642.21</v>
          </cell>
          <cell r="EX135">
            <v>3273218.93</v>
          </cell>
          <cell r="EY135">
            <v>3352078.45</v>
          </cell>
          <cell r="EZ135">
            <v>3538015.6</v>
          </cell>
          <cell r="FA135">
            <v>3649283.75</v>
          </cell>
          <cell r="FB135">
            <v>3866894.59</v>
          </cell>
          <cell r="FC135">
            <v>4091837.02</v>
          </cell>
          <cell r="FD135">
            <v>928187.11</v>
          </cell>
          <cell r="FE135">
            <v>1535579.87</v>
          </cell>
          <cell r="FF135">
            <v>1619583.7400000002</v>
          </cell>
          <cell r="FG135">
            <v>1726870.6900000002</v>
          </cell>
          <cell r="FH135">
            <v>1996011.0100000002</v>
          </cell>
          <cell r="FI135">
            <v>2270216.0700000003</v>
          </cell>
          <cell r="FJ135">
            <v>2714184.7700000005</v>
          </cell>
          <cell r="FK135">
            <v>2873205.1500000004</v>
          </cell>
          <cell r="FL135">
            <v>2970947.8600000003</v>
          </cell>
          <cell r="FM135">
            <v>3118301.3600000003</v>
          </cell>
          <cell r="FN135">
            <v>3624820.0500000003</v>
          </cell>
          <cell r="FO135">
            <v>4430760.34</v>
          </cell>
          <cell r="FP135">
            <v>1066221.56</v>
          </cell>
          <cell r="FQ135">
            <v>1659352.44</v>
          </cell>
          <cell r="FR135">
            <v>1990546.8199999998</v>
          </cell>
          <cell r="FS135">
            <v>2174014.5999999996</v>
          </cell>
          <cell r="FT135">
            <v>2356081.4899999998</v>
          </cell>
          <cell r="FU135">
            <v>2466959.7899999996</v>
          </cell>
          <cell r="FV135">
            <v>2704481.3799999994</v>
          </cell>
          <cell r="FW135">
            <v>2780638.7599999993</v>
          </cell>
          <cell r="FX135">
            <v>2780638.7599999993</v>
          </cell>
          <cell r="FY135">
            <v>2780638.7599999993</v>
          </cell>
          <cell r="FZ135">
            <v>2780638.7599999993</v>
          </cell>
          <cell r="GA135">
            <v>2780638.7599999993</v>
          </cell>
        </row>
        <row r="136">
          <cell r="A136" t="str">
            <v>Raiffeisen ZDMF</v>
          </cell>
          <cell r="ED136">
            <v>2003.22</v>
          </cell>
          <cell r="EE136">
            <v>2003.22</v>
          </cell>
          <cell r="EF136">
            <v>7062.4</v>
          </cell>
          <cell r="EG136">
            <v>9119.5999999999985</v>
          </cell>
          <cell r="EH136">
            <v>28446.93</v>
          </cell>
          <cell r="EI136">
            <v>29485.82</v>
          </cell>
          <cell r="EJ136">
            <v>30533.18</v>
          </cell>
          <cell r="EK136">
            <v>31560.010000000002</v>
          </cell>
          <cell r="EL136">
            <v>132018.06</v>
          </cell>
          <cell r="EM136">
            <v>132018.06</v>
          </cell>
          <cell r="EN136">
            <v>133092.63</v>
          </cell>
          <cell r="EO136">
            <v>134178.53</v>
          </cell>
          <cell r="EP136">
            <v>159950.85</v>
          </cell>
          <cell r="EQ136">
            <v>193124.27000000002</v>
          </cell>
          <cell r="ER136">
            <v>34620.81</v>
          </cell>
          <cell r="ES136">
            <v>43528.259999999995</v>
          </cell>
          <cell r="ET136">
            <v>57821.84</v>
          </cell>
          <cell r="EU136">
            <v>61620.88</v>
          </cell>
          <cell r="EV136">
            <v>73392.639999999999</v>
          </cell>
          <cell r="EW136">
            <v>86909.959999999992</v>
          </cell>
          <cell r="EX136">
            <v>174284.5</v>
          </cell>
          <cell r="EY136">
            <v>192089.12</v>
          </cell>
          <cell r="EZ136">
            <v>327722.09999999998</v>
          </cell>
          <cell r="FA136">
            <v>347671.70999999996</v>
          </cell>
          <cell r="FB136">
            <v>474301.29999999993</v>
          </cell>
          <cell r="FC136">
            <v>519386.62999999995</v>
          </cell>
          <cell r="FD136">
            <v>62209</v>
          </cell>
          <cell r="FE136">
            <v>85155.42</v>
          </cell>
          <cell r="FF136">
            <v>110905.76</v>
          </cell>
          <cell r="FG136">
            <v>133275.41</v>
          </cell>
          <cell r="FH136">
            <v>154842.98000000001</v>
          </cell>
          <cell r="FI136">
            <v>165412.17000000001</v>
          </cell>
          <cell r="FJ136">
            <v>242601.35</v>
          </cell>
          <cell r="FK136">
            <v>394842.97</v>
          </cell>
          <cell r="FL136">
            <v>450253.75</v>
          </cell>
          <cell r="FM136">
            <v>480025.3</v>
          </cell>
          <cell r="FN136">
            <v>799082.31</v>
          </cell>
          <cell r="FO136">
            <v>989505.81</v>
          </cell>
          <cell r="FP136">
            <v>29649.97</v>
          </cell>
          <cell r="FQ136">
            <v>71080</v>
          </cell>
          <cell r="FR136">
            <v>110295.95</v>
          </cell>
          <cell r="FS136">
            <v>252478.74</v>
          </cell>
          <cell r="FT136">
            <v>292317.63</v>
          </cell>
          <cell r="FU136">
            <v>312563.62</v>
          </cell>
          <cell r="FV136">
            <v>383503.61</v>
          </cell>
          <cell r="FW136">
            <v>395956.11</v>
          </cell>
          <cell r="FX136">
            <v>395956.11</v>
          </cell>
          <cell r="FY136">
            <v>395956.11</v>
          </cell>
          <cell r="FZ136">
            <v>395956.11</v>
          </cell>
          <cell r="GA136">
            <v>395956.11</v>
          </cell>
        </row>
        <row r="137">
          <cell r="A137" t="str">
            <v>Erste ZDMF</v>
          </cell>
          <cell r="EE137">
            <v>0</v>
          </cell>
          <cell r="EF137">
            <v>3587.73</v>
          </cell>
          <cell r="EG137">
            <v>4785.33</v>
          </cell>
          <cell r="EH137">
            <v>4785.33</v>
          </cell>
          <cell r="EI137">
            <v>4785.33</v>
          </cell>
          <cell r="EJ137">
            <v>4785.33</v>
          </cell>
          <cell r="EK137">
            <v>5998.59</v>
          </cell>
          <cell r="EL137">
            <v>5998.59</v>
          </cell>
          <cell r="EM137">
            <v>5998.59</v>
          </cell>
          <cell r="EN137">
            <v>7271.6100000000006</v>
          </cell>
          <cell r="EO137">
            <v>7271.6100000000006</v>
          </cell>
          <cell r="EP137">
            <v>8598.2200000000012</v>
          </cell>
          <cell r="EQ137">
            <v>8598.2200000000012</v>
          </cell>
          <cell r="ER137">
            <v>0</v>
          </cell>
          <cell r="ES137">
            <v>4433.37</v>
          </cell>
          <cell r="ET137">
            <v>11924.65</v>
          </cell>
          <cell r="EU137">
            <v>22370.010000000002</v>
          </cell>
          <cell r="EV137">
            <v>36892.32</v>
          </cell>
          <cell r="EW137">
            <v>36892.32</v>
          </cell>
          <cell r="EX137">
            <v>39941.629999999997</v>
          </cell>
          <cell r="EY137">
            <v>43832.509999999995</v>
          </cell>
          <cell r="EZ137">
            <v>43832.509999999995</v>
          </cell>
          <cell r="FA137">
            <v>57004.34</v>
          </cell>
          <cell r="FB137">
            <v>68604.37</v>
          </cell>
          <cell r="FC137">
            <v>71596.289999999994</v>
          </cell>
          <cell r="FD137">
            <v>39114.74</v>
          </cell>
          <cell r="FE137">
            <v>56268.369999999995</v>
          </cell>
          <cell r="FF137">
            <v>62116.49</v>
          </cell>
          <cell r="FG137">
            <v>93954.17</v>
          </cell>
          <cell r="FH137">
            <v>109479.19</v>
          </cell>
          <cell r="FI137">
            <v>131641.97</v>
          </cell>
          <cell r="FJ137">
            <v>143707.41</v>
          </cell>
          <cell r="FK137">
            <v>162391.70000000001</v>
          </cell>
          <cell r="FL137">
            <v>176622.05000000002</v>
          </cell>
          <cell r="FM137">
            <v>187355.35</v>
          </cell>
          <cell r="FN137">
            <v>187355.35</v>
          </cell>
          <cell r="FO137">
            <v>187355.35</v>
          </cell>
          <cell r="FP137">
            <v>46351.59</v>
          </cell>
          <cell r="FQ137">
            <v>133593.03999999998</v>
          </cell>
          <cell r="FR137">
            <v>202856.22999999998</v>
          </cell>
          <cell r="FS137">
            <v>220730.72999999998</v>
          </cell>
          <cell r="FT137">
            <v>244522.93</v>
          </cell>
          <cell r="FU137">
            <v>272106</v>
          </cell>
          <cell r="FV137">
            <v>301790.98</v>
          </cell>
          <cell r="FW137">
            <v>311177.74</v>
          </cell>
          <cell r="FX137">
            <v>311177.74</v>
          </cell>
          <cell r="FY137">
            <v>311177.74</v>
          </cell>
          <cell r="FZ137">
            <v>311177.74</v>
          </cell>
          <cell r="GA137">
            <v>311177.74</v>
          </cell>
        </row>
        <row r="138">
          <cell r="A138" t="str">
            <v>AZ Treći horizont</v>
          </cell>
          <cell r="EF138" t="str">
            <v/>
          </cell>
          <cell r="EG138" t="str">
            <v/>
          </cell>
          <cell r="EH138" t="str">
            <v/>
          </cell>
          <cell r="EI138" t="str">
            <v/>
          </cell>
          <cell r="EJ138" t="str">
            <v/>
          </cell>
          <cell r="EK138" t="str">
            <v/>
          </cell>
          <cell r="EL138" t="str">
            <v/>
          </cell>
          <cell r="EM138" t="str">
            <v/>
          </cell>
          <cell r="EN138" t="str">
            <v/>
          </cell>
          <cell r="EO138" t="str">
            <v/>
          </cell>
          <cell r="EP138">
            <v>0</v>
          </cell>
          <cell r="EQ138">
            <v>0</v>
          </cell>
          <cell r="ER138">
            <v>0</v>
          </cell>
          <cell r="ES138">
            <v>0</v>
          </cell>
          <cell r="ET138">
            <v>0</v>
          </cell>
          <cell r="EU138">
            <v>0</v>
          </cell>
          <cell r="EV138">
            <v>0</v>
          </cell>
          <cell r="EW138">
            <v>0</v>
          </cell>
          <cell r="EX138">
            <v>0</v>
          </cell>
          <cell r="EY138">
            <v>0</v>
          </cell>
          <cell r="EZ138">
            <v>0</v>
          </cell>
          <cell r="FA138">
            <v>0</v>
          </cell>
          <cell r="FB138">
            <v>0</v>
          </cell>
          <cell r="FC138">
            <v>1290.68</v>
          </cell>
          <cell r="FD138">
            <v>0</v>
          </cell>
          <cell r="FE138">
            <v>0</v>
          </cell>
          <cell r="FF138">
            <v>0</v>
          </cell>
          <cell r="FG138">
            <v>10509.79</v>
          </cell>
          <cell r="FH138">
            <v>10509.79</v>
          </cell>
          <cell r="FI138">
            <v>10509.79</v>
          </cell>
          <cell r="FJ138">
            <v>10509.79</v>
          </cell>
          <cell r="FK138">
            <v>10509.79</v>
          </cell>
          <cell r="FL138">
            <v>19022.010000000002</v>
          </cell>
          <cell r="FM138">
            <v>21694.030000000002</v>
          </cell>
          <cell r="FN138">
            <v>23008.270000000004</v>
          </cell>
          <cell r="FO138">
            <v>23008.270000000004</v>
          </cell>
          <cell r="FP138">
            <v>0</v>
          </cell>
          <cell r="FQ138">
            <v>0</v>
          </cell>
          <cell r="FR138">
            <v>0</v>
          </cell>
          <cell r="FS138">
            <v>0</v>
          </cell>
          <cell r="FT138">
            <v>20207.53</v>
          </cell>
          <cell r="FU138">
            <v>24762.019999999997</v>
          </cell>
          <cell r="FV138">
            <v>40854.229999999996</v>
          </cell>
          <cell r="FW138">
            <v>40854.229999999996</v>
          </cell>
          <cell r="FX138">
            <v>40854.229999999996</v>
          </cell>
          <cell r="FY138">
            <v>40854.229999999996</v>
          </cell>
          <cell r="FZ138">
            <v>40854.229999999996</v>
          </cell>
          <cell r="GA138">
            <v>40854.229999999996</v>
          </cell>
        </row>
        <row r="139">
          <cell r="A139" t="str">
            <v>NESTLE ZDMF</v>
          </cell>
          <cell r="EX139">
            <v>0</v>
          </cell>
          <cell r="EY139">
            <v>0</v>
          </cell>
          <cell r="EZ139">
            <v>0</v>
          </cell>
          <cell r="FA139">
            <v>0</v>
          </cell>
          <cell r="FB139">
            <v>0</v>
          </cell>
          <cell r="FC139">
            <v>0</v>
          </cell>
          <cell r="FD139">
            <v>0</v>
          </cell>
          <cell r="FE139">
            <v>0</v>
          </cell>
          <cell r="FF139">
            <v>0</v>
          </cell>
          <cell r="FG139">
            <v>0</v>
          </cell>
          <cell r="FH139">
            <v>0</v>
          </cell>
          <cell r="FI139">
            <v>0</v>
          </cell>
          <cell r="FJ139">
            <v>0</v>
          </cell>
          <cell r="FK139">
            <v>0</v>
          </cell>
          <cell r="FL139">
            <v>0</v>
          </cell>
          <cell r="FM139">
            <v>0</v>
          </cell>
          <cell r="FN139">
            <v>0</v>
          </cell>
          <cell r="FO139">
            <v>0</v>
          </cell>
          <cell r="FP139">
            <v>0</v>
          </cell>
          <cell r="FQ139">
            <v>0</v>
          </cell>
          <cell r="FR139">
            <v>0</v>
          </cell>
          <cell r="FS139">
            <v>0</v>
          </cell>
          <cell r="FT139">
            <v>0</v>
          </cell>
          <cell r="FU139">
            <v>0</v>
          </cell>
          <cell r="FV139">
            <v>0</v>
          </cell>
          <cell r="FW139">
            <v>0</v>
          </cell>
          <cell r="FX139">
            <v>0</v>
          </cell>
          <cell r="FY139">
            <v>0</v>
          </cell>
          <cell r="FZ139">
            <v>0</v>
          </cell>
          <cell r="GA139">
            <v>0</v>
          </cell>
        </row>
        <row r="140">
          <cell r="A140" t="str">
            <v>POŠTA ZDMF</v>
          </cell>
          <cell r="FK140">
            <v>0</v>
          </cell>
          <cell r="FL140">
            <v>17746.77</v>
          </cell>
          <cell r="FM140">
            <v>81245.75</v>
          </cell>
          <cell r="FN140">
            <v>105126.83</v>
          </cell>
          <cell r="FO140">
            <v>312849.13</v>
          </cell>
          <cell r="FP140">
            <v>1115451.6299999999</v>
          </cell>
          <cell r="FQ140">
            <v>1591759.0799999998</v>
          </cell>
          <cell r="FR140">
            <v>1850950.7999999998</v>
          </cell>
          <cell r="FS140">
            <v>2031472.7999999998</v>
          </cell>
          <cell r="FT140">
            <v>2161718.79</v>
          </cell>
          <cell r="FU140">
            <v>2291371.67</v>
          </cell>
          <cell r="FV140">
            <v>2394622.38</v>
          </cell>
          <cell r="FW140">
            <v>2466100.6599999997</v>
          </cell>
          <cell r="FX140">
            <v>2466100.6599999997</v>
          </cell>
          <cell r="FY140">
            <v>2466100.6599999997</v>
          </cell>
          <cell r="FZ140">
            <v>2466100.6599999997</v>
          </cell>
          <cell r="GA140">
            <v>2466100.6599999997</v>
          </cell>
        </row>
        <row r="141">
          <cell r="A141" t="str">
            <v>POLICIJSKI ZDMF</v>
          </cell>
          <cell r="FM141">
            <v>0</v>
          </cell>
          <cell r="FN141">
            <v>0</v>
          </cell>
          <cell r="FO141">
            <v>0</v>
          </cell>
          <cell r="FP141">
            <v>0</v>
          </cell>
          <cell r="FQ141">
            <v>0</v>
          </cell>
          <cell r="FR141">
            <v>0</v>
          </cell>
          <cell r="FS141">
            <v>0</v>
          </cell>
          <cell r="FT141">
            <v>0</v>
          </cell>
          <cell r="FU141">
            <v>0</v>
          </cell>
          <cell r="FV141">
            <v>0</v>
          </cell>
          <cell r="FW141">
            <v>0</v>
          </cell>
          <cell r="FX141">
            <v>0</v>
          </cell>
          <cell r="FY141">
            <v>0</v>
          </cell>
          <cell r="FZ141">
            <v>0</v>
          </cell>
          <cell r="GA141">
            <v>0</v>
          </cell>
        </row>
        <row r="142">
          <cell r="A142" t="str">
            <v>ZDMF FINE</v>
          </cell>
          <cell r="FP142">
            <v>0</v>
          </cell>
          <cell r="FQ142">
            <v>24411.75</v>
          </cell>
          <cell r="FR142">
            <v>68741.570000000007</v>
          </cell>
          <cell r="FS142">
            <v>68741.570000000007</v>
          </cell>
          <cell r="FT142">
            <v>73930.3</v>
          </cell>
          <cell r="FU142">
            <v>78959.17</v>
          </cell>
          <cell r="FV142">
            <v>78959.17</v>
          </cell>
          <cell r="FW142">
            <v>85200.6</v>
          </cell>
          <cell r="FX142">
            <v>85200.6</v>
          </cell>
          <cell r="FY142">
            <v>85200.6</v>
          </cell>
          <cell r="FZ142">
            <v>85200.6</v>
          </cell>
          <cell r="GA142">
            <v>85200.6</v>
          </cell>
        </row>
        <row r="143">
          <cell r="AB143" t="str">
            <v/>
          </cell>
          <cell r="AC143" t="str">
            <v/>
          </cell>
          <cell r="AD143" t="str">
            <v/>
          </cell>
          <cell r="AE143" t="str">
            <v/>
          </cell>
          <cell r="AF143" t="str">
            <v/>
          </cell>
          <cell r="AG143" t="str">
            <v/>
          </cell>
          <cell r="AH143" t="str">
            <v/>
          </cell>
          <cell r="AI143" t="str">
            <v/>
          </cell>
          <cell r="AJ143" t="str">
            <v/>
          </cell>
          <cell r="AK143" t="str">
            <v/>
          </cell>
          <cell r="AL143" t="str">
            <v/>
          </cell>
          <cell r="AM143" t="str">
            <v/>
          </cell>
          <cell r="AN143" t="str">
            <v/>
          </cell>
          <cell r="AO143" t="str">
            <v/>
          </cell>
          <cell r="AP143" t="str">
            <v/>
          </cell>
          <cell r="AQ143" t="str">
            <v/>
          </cell>
          <cell r="AR143" t="str">
            <v/>
          </cell>
          <cell r="AS143" t="str">
            <v/>
          </cell>
          <cell r="AT143" t="str">
            <v/>
          </cell>
          <cell r="AU143" t="str">
            <v/>
          </cell>
          <cell r="AV143" t="str">
            <v/>
          </cell>
          <cell r="AW143" t="str">
            <v/>
          </cell>
          <cell r="AX143" t="str">
            <v/>
          </cell>
          <cell r="AY143" t="str">
            <v/>
          </cell>
          <cell r="AZ143" t="str">
            <v/>
          </cell>
          <cell r="BA143" t="str">
            <v/>
          </cell>
          <cell r="BB143" t="str">
            <v/>
          </cell>
          <cell r="BC143" t="str">
            <v/>
          </cell>
          <cell r="BD143" t="str">
            <v/>
          </cell>
          <cell r="BE143" t="str">
            <v/>
          </cell>
          <cell r="BF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R143" t="str">
            <v/>
          </cell>
          <cell r="BS143" t="str">
            <v/>
          </cell>
          <cell r="BT143" t="str">
            <v/>
          </cell>
          <cell r="BU143" t="str">
            <v/>
          </cell>
          <cell r="BV143" t="str">
            <v/>
          </cell>
          <cell r="BW143" t="str">
            <v/>
          </cell>
          <cell r="BX143" t="str">
            <v/>
          </cell>
          <cell r="BY143" t="str">
            <v/>
          </cell>
          <cell r="BZ143" t="str">
            <v/>
          </cell>
          <cell r="CA143" t="str">
            <v/>
          </cell>
          <cell r="CB143" t="str">
            <v/>
          </cell>
          <cell r="CC143" t="str">
            <v/>
          </cell>
          <cell r="CD143" t="str">
            <v/>
          </cell>
          <cell r="CE143" t="str">
            <v/>
          </cell>
          <cell r="CF143" t="str">
            <v/>
          </cell>
          <cell r="CG143" t="str">
            <v/>
          </cell>
          <cell r="CH143" t="str">
            <v/>
          </cell>
          <cell r="CI143" t="str">
            <v/>
          </cell>
          <cell r="CJ143" t="str">
            <v/>
          </cell>
          <cell r="CK143" t="str">
            <v/>
          </cell>
          <cell r="CL143" t="str">
            <v/>
          </cell>
          <cell r="CM143" t="str">
            <v/>
          </cell>
          <cell r="CN143" t="str">
            <v/>
          </cell>
          <cell r="CO143" t="str">
            <v/>
          </cell>
          <cell r="CP143" t="str">
            <v/>
          </cell>
          <cell r="CQ143" t="str">
            <v/>
          </cell>
          <cell r="CR143" t="str">
            <v/>
          </cell>
          <cell r="CS143" t="str">
            <v/>
          </cell>
          <cell r="CT143" t="str">
            <v/>
          </cell>
          <cell r="CU143" t="str">
            <v/>
          </cell>
          <cell r="CV143" t="str">
            <v/>
          </cell>
          <cell r="CW143" t="str">
            <v/>
          </cell>
          <cell r="CX143" t="str">
            <v/>
          </cell>
          <cell r="CY143" t="str">
            <v/>
          </cell>
          <cell r="CZ143" t="str">
            <v/>
          </cell>
          <cell r="DA143" t="str">
            <v/>
          </cell>
          <cell r="DB143" t="str">
            <v/>
          </cell>
          <cell r="DC143" t="str">
            <v/>
          </cell>
          <cell r="DD143" t="str">
            <v/>
          </cell>
          <cell r="DE143" t="str">
            <v/>
          </cell>
          <cell r="DF143" t="str">
            <v/>
          </cell>
          <cell r="DG143" t="str">
            <v/>
          </cell>
          <cell r="DH143" t="str">
            <v/>
          </cell>
          <cell r="DI143" t="str">
            <v/>
          </cell>
          <cell r="DJ143" t="str">
            <v/>
          </cell>
          <cell r="DK143" t="str">
            <v/>
          </cell>
          <cell r="DL143" t="str">
            <v/>
          </cell>
          <cell r="DM143" t="str">
            <v/>
          </cell>
          <cell r="DN143" t="str">
            <v/>
          </cell>
          <cell r="DO143" t="str">
            <v/>
          </cell>
          <cell r="DP143" t="str">
            <v/>
          </cell>
          <cell r="DQ143" t="str">
            <v/>
          </cell>
          <cell r="DR143" t="str">
            <v/>
          </cell>
          <cell r="DS143" t="str">
            <v/>
          </cell>
          <cell r="DT143" t="str">
            <v/>
          </cell>
          <cell r="DU143" t="str">
            <v/>
          </cell>
          <cell r="DV143" t="str">
            <v/>
          </cell>
          <cell r="DW143" t="str">
            <v/>
          </cell>
          <cell r="DX143" t="str">
            <v/>
          </cell>
          <cell r="DY143" t="str">
            <v/>
          </cell>
          <cell r="DZ143" t="str">
            <v/>
          </cell>
          <cell r="EA143" t="str">
            <v/>
          </cell>
          <cell r="EB143" t="str">
            <v/>
          </cell>
          <cell r="EC143" t="str">
            <v/>
          </cell>
          <cell r="ED143" t="str">
            <v/>
          </cell>
          <cell r="EE143" t="str">
            <v/>
          </cell>
        </row>
        <row r="144">
          <cell r="A144" t="str">
            <v>UKUPNO</v>
          </cell>
          <cell r="B144" t="e">
            <v>#REF!</v>
          </cell>
          <cell r="C144" t="e">
            <v>#REF!</v>
          </cell>
          <cell r="D144" t="e">
            <v>#REF!</v>
          </cell>
          <cell r="E144" t="e">
            <v>#REF!</v>
          </cell>
          <cell r="F144" t="e">
            <v>#REF!</v>
          </cell>
          <cell r="G144" t="e">
            <v>#REF!</v>
          </cell>
          <cell r="H144" t="e">
            <v>#REF!</v>
          </cell>
          <cell r="I144" t="e">
            <v>#REF!</v>
          </cell>
          <cell r="J144" t="e">
            <v>#REF!</v>
          </cell>
          <cell r="K144" t="e">
            <v>#REF!</v>
          </cell>
          <cell r="L144" t="e">
            <v>#REF!</v>
          </cell>
          <cell r="M144" t="e">
            <v>#REF!</v>
          </cell>
          <cell r="N144" t="e">
            <v>#REF!</v>
          </cell>
          <cell r="O144" t="e">
            <v>#REF!</v>
          </cell>
          <cell r="P144">
            <v>11076.51</v>
          </cell>
          <cell r="Q144">
            <v>11662.36</v>
          </cell>
          <cell r="R144">
            <v>11662.36</v>
          </cell>
          <cell r="S144">
            <v>13486.57</v>
          </cell>
          <cell r="T144">
            <v>20263.59</v>
          </cell>
          <cell r="U144">
            <v>39092.129999999997</v>
          </cell>
          <cell r="V144">
            <v>39092.129999999997</v>
          </cell>
          <cell r="W144">
            <v>53041.509999999995</v>
          </cell>
          <cell r="X144">
            <v>71137.66</v>
          </cell>
          <cell r="Y144">
            <v>82337.66</v>
          </cell>
          <cell r="Z144">
            <v>90856.250000000015</v>
          </cell>
          <cell r="AA144">
            <v>157187.22999999998</v>
          </cell>
          <cell r="AB144">
            <v>158996.60999999999</v>
          </cell>
          <cell r="AC144">
            <v>192005.75999999998</v>
          </cell>
          <cell r="AD144">
            <v>216581.96999999997</v>
          </cell>
          <cell r="AE144">
            <v>263765.72000000003</v>
          </cell>
          <cell r="AF144">
            <v>268866.49</v>
          </cell>
          <cell r="AG144">
            <v>323665.3</v>
          </cell>
          <cell r="AH144">
            <v>459658.69000000006</v>
          </cell>
          <cell r="AI144">
            <v>467290.78</v>
          </cell>
          <cell r="AJ144">
            <v>486347.37000000005</v>
          </cell>
          <cell r="AK144">
            <v>632934.27999999991</v>
          </cell>
          <cell r="AL144">
            <v>672748.2699999999</v>
          </cell>
          <cell r="AM144">
            <v>706244.85</v>
          </cell>
          <cell r="AN144">
            <v>257235.13</v>
          </cell>
          <cell r="AO144">
            <v>695785.92999999993</v>
          </cell>
          <cell r="AP144">
            <v>861428.96999999986</v>
          </cell>
          <cell r="AQ144">
            <v>1074440.25</v>
          </cell>
          <cell r="AR144">
            <v>1237317.23</v>
          </cell>
          <cell r="AS144">
            <v>1359987.0099999998</v>
          </cell>
          <cell r="AT144">
            <v>1456289.3599999999</v>
          </cell>
          <cell r="AU144">
            <v>1595876.0999999999</v>
          </cell>
          <cell r="AV144">
            <v>1784106.16</v>
          </cell>
          <cell r="AW144">
            <v>2161658.38</v>
          </cell>
          <cell r="AX144">
            <v>2310199.21</v>
          </cell>
          <cell r="AY144">
            <v>2465371.1599999997</v>
          </cell>
          <cell r="AZ144">
            <v>351646.66</v>
          </cell>
          <cell r="BA144">
            <v>1208071.07</v>
          </cell>
          <cell r="BB144">
            <v>1786980.43</v>
          </cell>
          <cell r="BC144">
            <v>1996550.84</v>
          </cell>
          <cell r="BD144">
            <v>2270909.0900000003</v>
          </cell>
          <cell r="BE144">
            <v>2548383.7300000004</v>
          </cell>
          <cell r="BF144">
            <v>2895124.2399999998</v>
          </cell>
          <cell r="BG144">
            <v>3171072.69</v>
          </cell>
          <cell r="BH144">
            <v>3559289.4699999997</v>
          </cell>
          <cell r="BI144">
            <v>3909672.8599999994</v>
          </cell>
          <cell r="BJ144">
            <v>4232039.87</v>
          </cell>
          <cell r="BK144">
            <v>4595670.88</v>
          </cell>
          <cell r="BL144">
            <v>1157984.2199999997</v>
          </cell>
          <cell r="BM144">
            <v>2849550.3400000003</v>
          </cell>
          <cell r="BN144">
            <v>4034902.8</v>
          </cell>
          <cell r="BO144">
            <v>4706917.03</v>
          </cell>
          <cell r="BP144">
            <v>5914401.6600000001</v>
          </cell>
          <cell r="BQ144">
            <v>6398335.2599999998</v>
          </cell>
          <cell r="BR144">
            <v>7364972.1800000006</v>
          </cell>
          <cell r="BS144">
            <v>8056131.2800000003</v>
          </cell>
          <cell r="BT144">
            <v>8789335.589999998</v>
          </cell>
          <cell r="BU144">
            <v>9493970.7299999986</v>
          </cell>
          <cell r="BV144">
            <v>10381611.720000001</v>
          </cell>
          <cell r="BW144">
            <v>11980333.750000002</v>
          </cell>
          <cell r="BX144">
            <v>2048216.91</v>
          </cell>
          <cell r="BY144">
            <v>4468681.9499999993</v>
          </cell>
          <cell r="BZ144">
            <v>6769201.8000000007</v>
          </cell>
          <cell r="CA144">
            <v>8667933.7899999991</v>
          </cell>
          <cell r="CB144">
            <v>11241460.93</v>
          </cell>
          <cell r="CC144">
            <v>13189623.08</v>
          </cell>
          <cell r="CD144">
            <v>15075425.470000001</v>
          </cell>
          <cell r="CE144">
            <v>16437251.970000001</v>
          </cell>
          <cell r="CF144">
            <v>18194559.720000003</v>
          </cell>
          <cell r="CG144">
            <v>19585994.470000003</v>
          </cell>
          <cell r="CH144">
            <v>20883107.630000003</v>
          </cell>
          <cell r="CI144">
            <v>22334485.000000004</v>
          </cell>
          <cell r="CJ144">
            <v>3867711.65</v>
          </cell>
          <cell r="CK144">
            <v>6586047.6099999994</v>
          </cell>
          <cell r="CL144">
            <v>9035398.4799999986</v>
          </cell>
          <cell r="CM144">
            <v>10854476.640000001</v>
          </cell>
          <cell r="CN144">
            <v>12103702.190000001</v>
          </cell>
          <cell r="CO144">
            <v>13634330.299999997</v>
          </cell>
          <cell r="CP144">
            <v>14589327.489999998</v>
          </cell>
          <cell r="CQ144">
            <v>15305642.449999996</v>
          </cell>
          <cell r="CR144">
            <v>16635125.529999997</v>
          </cell>
          <cell r="CS144">
            <v>18485838.129999999</v>
          </cell>
          <cell r="CT144">
            <v>20014167.390000001</v>
          </cell>
          <cell r="CU144">
            <v>22204736.040000003</v>
          </cell>
          <cell r="CV144">
            <v>4564821.2799999993</v>
          </cell>
          <cell r="CW144">
            <v>8373445.5399999982</v>
          </cell>
          <cell r="CX144">
            <v>12959917.470000003</v>
          </cell>
          <cell r="CY144">
            <v>19625073.490000002</v>
          </cell>
          <cell r="CZ144">
            <v>25325542.800000004</v>
          </cell>
          <cell r="DA144">
            <v>27591945.290000007</v>
          </cell>
          <cell r="DB144">
            <v>30468502.039999999</v>
          </cell>
          <cell r="DC144">
            <v>32623224.200000007</v>
          </cell>
          <cell r="DD144">
            <v>34969193.210000001</v>
          </cell>
          <cell r="DE144">
            <v>37643974.459999993</v>
          </cell>
          <cell r="DF144">
            <v>40590112.770000003</v>
          </cell>
          <cell r="DG144">
            <v>43485989.789999999</v>
          </cell>
          <cell r="DH144">
            <v>5872901.8499999996</v>
          </cell>
          <cell r="DI144">
            <v>11755729.949999999</v>
          </cell>
          <cell r="DJ144">
            <v>16001248.48</v>
          </cell>
          <cell r="DK144">
            <v>19226372.989999998</v>
          </cell>
          <cell r="DL144">
            <v>22172059.949999999</v>
          </cell>
          <cell r="DM144">
            <v>24627814.120000001</v>
          </cell>
          <cell r="DN144">
            <v>27486772.600000005</v>
          </cell>
          <cell r="DO144">
            <v>28520584.930000003</v>
          </cell>
          <cell r="DP144">
            <v>30814418</v>
          </cell>
          <cell r="DQ144">
            <v>32936562.920000002</v>
          </cell>
          <cell r="DR144">
            <v>34875875.669999994</v>
          </cell>
          <cell r="DS144">
            <v>37658455.420000002</v>
          </cell>
          <cell r="DT144">
            <v>5042238.0599999987</v>
          </cell>
          <cell r="DU144">
            <v>9271037.0800000001</v>
          </cell>
          <cell r="DV144">
            <v>13588392.729999999</v>
          </cell>
          <cell r="DW144">
            <v>16882980.359999996</v>
          </cell>
          <cell r="DX144">
            <v>18557816.689999998</v>
          </cell>
          <cell r="DY144">
            <v>20615451.940000001</v>
          </cell>
          <cell r="DZ144">
            <v>23165738.029999994</v>
          </cell>
          <cell r="EA144">
            <v>25070417.75</v>
          </cell>
          <cell r="EB144">
            <v>28881762.850000001</v>
          </cell>
          <cell r="EC144">
            <v>32140298.260000002</v>
          </cell>
          <cell r="ED144">
            <v>34375942.609999999</v>
          </cell>
          <cell r="EE144">
            <v>36651444.190000005</v>
          </cell>
          <cell r="EF144">
            <v>6360075.8599999994</v>
          </cell>
          <cell r="EG144">
            <v>10433941.079999998</v>
          </cell>
          <cell r="EH144">
            <v>13504095.920000002</v>
          </cell>
          <cell r="EI144">
            <v>15803884.609999998</v>
          </cell>
          <cell r="EJ144">
            <v>19192360.709999997</v>
          </cell>
          <cell r="EK144">
            <v>21755683.75</v>
          </cell>
          <cell r="EL144">
            <v>23371720.320000004</v>
          </cell>
          <cell r="EM144">
            <v>24918254.790000003</v>
          </cell>
          <cell r="EN144">
            <v>26261306.800000001</v>
          </cell>
          <cell r="EO144">
            <v>27669975.829999998</v>
          </cell>
          <cell r="EP144">
            <v>30317281.690000001</v>
          </cell>
          <cell r="EQ144">
            <v>32829274.069999997</v>
          </cell>
          <cell r="ER144">
            <v>5735719.1999999983</v>
          </cell>
          <cell r="ES144">
            <v>9225687.2599999979</v>
          </cell>
          <cell r="ET144">
            <v>11770074.320000002</v>
          </cell>
          <cell r="EU144">
            <v>15843367.27</v>
          </cell>
          <cell r="EV144">
            <v>18449505.720000003</v>
          </cell>
          <cell r="EW144">
            <v>20348824.490000002</v>
          </cell>
          <cell r="EX144">
            <v>22393025.150000002</v>
          </cell>
          <cell r="EY144">
            <v>24330662.720000003</v>
          </cell>
          <cell r="EZ144">
            <v>26728090.150000002</v>
          </cell>
          <cell r="FA144">
            <v>29034965.990000006</v>
          </cell>
          <cell r="FB144">
            <v>31544580.099999998</v>
          </cell>
          <cell r="FC144">
            <v>34480056.43</v>
          </cell>
          <cell r="FD144">
            <v>11502810.65</v>
          </cell>
          <cell r="FE144">
            <v>19424270.420000002</v>
          </cell>
          <cell r="FF144">
            <v>24514926.530000001</v>
          </cell>
          <cell r="FG144">
            <v>28343982.940000001</v>
          </cell>
          <cell r="FH144">
            <v>34233486.049999997</v>
          </cell>
          <cell r="FI144">
            <v>38231966.900000006</v>
          </cell>
          <cell r="FJ144">
            <v>41985137.469999999</v>
          </cell>
          <cell r="FK144">
            <v>44394514.07</v>
          </cell>
          <cell r="FL144">
            <v>46687003.57</v>
          </cell>
          <cell r="FM144">
            <v>50130087.770000003</v>
          </cell>
          <cell r="FN144">
            <v>53078611.090000004</v>
          </cell>
          <cell r="FO144">
            <v>56798068.830000006</v>
          </cell>
          <cell r="FP144">
            <v>7273339.5800000001</v>
          </cell>
          <cell r="FQ144">
            <v>11572612.799999999</v>
          </cell>
          <cell r="FR144">
            <v>15168755.860000003</v>
          </cell>
          <cell r="FS144">
            <v>17899087.23</v>
          </cell>
          <cell r="FT144">
            <v>20059092.629999999</v>
          </cell>
          <cell r="FU144">
            <v>22245713.939999998</v>
          </cell>
          <cell r="FV144">
            <v>24988933.959999997</v>
          </cell>
          <cell r="FW144">
            <v>26545898.639999993</v>
          </cell>
          <cell r="FX144">
            <v>26545898.639999993</v>
          </cell>
          <cell r="FY144">
            <v>26545898.639999993</v>
          </cell>
          <cell r="FZ144">
            <v>26545898.639999993</v>
          </cell>
          <cell r="GA144">
            <v>26545898.639999993</v>
          </cell>
        </row>
        <row r="146">
          <cell r="A146" t="str">
            <v>ukupne isplate po kvartalima</v>
          </cell>
        </row>
        <row r="147">
          <cell r="A147" t="str">
            <v>AZ Vip</v>
          </cell>
          <cell r="C147">
            <v>0</v>
          </cell>
          <cell r="D147">
            <v>0</v>
          </cell>
          <cell r="E147">
            <v>0</v>
          </cell>
          <cell r="F147">
            <v>3029.86</v>
          </cell>
          <cell r="G147">
            <v>3029.86</v>
          </cell>
          <cell r="H147">
            <v>3029.86</v>
          </cell>
          <cell r="I147">
            <v>0</v>
          </cell>
          <cell r="J147">
            <v>0</v>
          </cell>
          <cell r="K147">
            <v>0</v>
          </cell>
          <cell r="L147">
            <v>0</v>
          </cell>
          <cell r="M147">
            <v>4164.16</v>
          </cell>
          <cell r="N147">
            <v>11098.67</v>
          </cell>
          <cell r="O147">
            <v>27796.25</v>
          </cell>
          <cell r="P147">
            <v>27544.940000000002</v>
          </cell>
          <cell r="Q147">
            <v>20610.43</v>
          </cell>
          <cell r="R147">
            <v>3912.85</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25130.04</v>
          </cell>
          <cell r="AO147">
            <v>25130.04</v>
          </cell>
          <cell r="AP147">
            <v>38732.79</v>
          </cell>
          <cell r="AQ147">
            <v>13602.75</v>
          </cell>
          <cell r="AR147">
            <v>13602.75</v>
          </cell>
          <cell r="AS147">
            <v>0</v>
          </cell>
          <cell r="AT147">
            <v>0</v>
          </cell>
          <cell r="AU147">
            <v>0</v>
          </cell>
          <cell r="AV147">
            <v>0</v>
          </cell>
          <cell r="AW147">
            <v>0</v>
          </cell>
          <cell r="AX147">
            <v>0</v>
          </cell>
          <cell r="AY147">
            <v>0</v>
          </cell>
          <cell r="AZ147">
            <v>6363.36</v>
          </cell>
          <cell r="BA147">
            <v>6363.36</v>
          </cell>
          <cell r="BB147">
            <v>6363.36</v>
          </cell>
          <cell r="BC147">
            <v>0</v>
          </cell>
          <cell r="BD147">
            <v>0</v>
          </cell>
          <cell r="BE147">
            <v>0</v>
          </cell>
          <cell r="BF147">
            <v>0</v>
          </cell>
          <cell r="BG147">
            <v>0</v>
          </cell>
          <cell r="BH147">
            <v>0</v>
          </cell>
          <cell r="BI147">
            <v>0</v>
          </cell>
          <cell r="BJ147">
            <v>0</v>
          </cell>
          <cell r="BK147">
            <v>0</v>
          </cell>
          <cell r="BL147">
            <v>0</v>
          </cell>
          <cell r="BM147">
            <v>37143.72</v>
          </cell>
          <cell r="BN147">
            <v>37143.72</v>
          </cell>
          <cell r="BO147">
            <v>56352.270000000004</v>
          </cell>
          <cell r="BP147">
            <v>19208.55</v>
          </cell>
          <cell r="BQ147">
            <v>19208.55</v>
          </cell>
          <cell r="BR147">
            <v>0</v>
          </cell>
          <cell r="BS147">
            <v>0</v>
          </cell>
          <cell r="BT147">
            <v>0</v>
          </cell>
          <cell r="BU147">
            <v>0</v>
          </cell>
          <cell r="BV147">
            <v>22624.77</v>
          </cell>
          <cell r="BW147">
            <v>32152.93</v>
          </cell>
          <cell r="BX147">
            <v>32152.93</v>
          </cell>
          <cell r="BY147">
            <v>19155.400000000001</v>
          </cell>
          <cell r="BZ147">
            <v>54955.439999999995</v>
          </cell>
          <cell r="CA147">
            <v>54955.439999999995</v>
          </cell>
          <cell r="CB147">
            <v>45328.2</v>
          </cell>
          <cell r="CC147">
            <v>5753.46</v>
          </cell>
          <cell r="CD147">
            <v>10139.040000000001</v>
          </cell>
          <cell r="CE147">
            <v>10139.040000000001</v>
          </cell>
          <cell r="CF147">
            <v>57484.9</v>
          </cell>
          <cell r="CG147">
            <v>53099.32</v>
          </cell>
          <cell r="CH147">
            <v>53426.93</v>
          </cell>
          <cell r="CI147">
            <v>327.61</v>
          </cell>
          <cell r="CJ147">
            <v>70977.97</v>
          </cell>
          <cell r="CK147">
            <v>72653.08</v>
          </cell>
          <cell r="CL147">
            <v>72653.08</v>
          </cell>
          <cell r="CM147">
            <v>2002.72</v>
          </cell>
          <cell r="CN147">
            <v>9951.07</v>
          </cell>
          <cell r="CO147">
            <v>9951.07</v>
          </cell>
          <cell r="CP147">
            <v>9951.07</v>
          </cell>
          <cell r="CQ147">
            <v>0</v>
          </cell>
          <cell r="CR147">
            <v>0</v>
          </cell>
          <cell r="CS147">
            <v>0</v>
          </cell>
          <cell r="CT147">
            <v>0</v>
          </cell>
          <cell r="CU147">
            <v>12618.86</v>
          </cell>
          <cell r="CV147">
            <v>12618.86</v>
          </cell>
          <cell r="CW147">
            <v>12618.86</v>
          </cell>
          <cell r="CX147">
            <v>0</v>
          </cell>
          <cell r="CY147">
            <v>18341.78</v>
          </cell>
          <cell r="CZ147">
            <v>80509.17</v>
          </cell>
          <cell r="DA147">
            <v>80509.17</v>
          </cell>
          <cell r="DB147">
            <v>62167.39</v>
          </cell>
          <cell r="DC147">
            <v>0</v>
          </cell>
          <cell r="DD147">
            <v>0</v>
          </cell>
          <cell r="DE147">
            <v>0</v>
          </cell>
          <cell r="DF147">
            <v>0</v>
          </cell>
          <cell r="DG147">
            <v>0</v>
          </cell>
          <cell r="DH147">
            <v>0</v>
          </cell>
          <cell r="DI147">
            <v>0</v>
          </cell>
          <cell r="DJ147">
            <v>4433.8900000000003</v>
          </cell>
          <cell r="DK147">
            <v>24532.899999999998</v>
          </cell>
          <cell r="DL147">
            <v>24532.899999999998</v>
          </cell>
          <cell r="DM147">
            <v>20099.009999999998</v>
          </cell>
          <cell r="DN147">
            <v>0</v>
          </cell>
          <cell r="DO147">
            <v>0</v>
          </cell>
          <cell r="DP147">
            <v>0</v>
          </cell>
          <cell r="DQ147">
            <v>17714.8</v>
          </cell>
          <cell r="DR147">
            <v>17714.8</v>
          </cell>
          <cell r="DS147">
            <v>17714.8</v>
          </cell>
          <cell r="DT147">
            <v>0</v>
          </cell>
          <cell r="DU147">
            <v>1127768.8600000001</v>
          </cell>
          <cell r="DV147">
            <v>1128760.83</v>
          </cell>
          <cell r="DW147">
            <v>1128760.83</v>
          </cell>
          <cell r="DX147">
            <v>991.97</v>
          </cell>
          <cell r="DY147">
            <v>37442.910000000003</v>
          </cell>
          <cell r="DZ147">
            <v>177817.88</v>
          </cell>
          <cell r="EA147">
            <v>177817.88</v>
          </cell>
          <cell r="EB147">
            <v>140374.97</v>
          </cell>
          <cell r="EC147">
            <v>36914.480000000003</v>
          </cell>
          <cell r="ED147">
            <v>44513.090000000004</v>
          </cell>
          <cell r="EE147">
            <v>107984.22</v>
          </cell>
          <cell r="EF147">
            <v>71069.739999999991</v>
          </cell>
          <cell r="EG147">
            <v>63471.13</v>
          </cell>
          <cell r="EH147">
            <v>0</v>
          </cell>
          <cell r="EI147">
            <v>0</v>
          </cell>
          <cell r="EJ147">
            <v>6571.4</v>
          </cell>
          <cell r="EK147">
            <v>85325.14</v>
          </cell>
          <cell r="EL147">
            <v>91011.32</v>
          </cell>
          <cell r="EM147">
            <v>84439.920000000013</v>
          </cell>
          <cell r="EN147">
            <v>5686.18</v>
          </cell>
          <cell r="EO147">
            <v>0</v>
          </cell>
          <cell r="EP147">
            <v>0</v>
          </cell>
          <cell r="EQ147">
            <v>100449.27</v>
          </cell>
          <cell r="ER147">
            <v>314579.43</v>
          </cell>
          <cell r="ES147">
            <v>329393.31</v>
          </cell>
          <cell r="ET147">
            <v>232028.66</v>
          </cell>
          <cell r="EU147">
            <v>474409.55</v>
          </cell>
          <cell r="EV147">
            <v>467257.58999999997</v>
          </cell>
          <cell r="EW147">
            <v>464172.97</v>
          </cell>
          <cell r="EX147">
            <v>24594.71</v>
          </cell>
          <cell r="EY147">
            <v>57019.85</v>
          </cell>
          <cell r="EZ147">
            <v>57019.85</v>
          </cell>
          <cell r="FA147">
            <v>67369.76999999999</v>
          </cell>
          <cell r="FB147">
            <v>27282.71</v>
          </cell>
          <cell r="FC147">
            <v>283863.48</v>
          </cell>
          <cell r="FD147">
            <v>282782.94</v>
          </cell>
          <cell r="FE147">
            <v>282782.94</v>
          </cell>
          <cell r="FF147">
            <v>26202.17</v>
          </cell>
          <cell r="FG147">
            <v>9617.99</v>
          </cell>
          <cell r="FH147">
            <v>89684</v>
          </cell>
          <cell r="FI147">
            <v>89684</v>
          </cell>
          <cell r="FJ147">
            <v>113021.01</v>
          </cell>
          <cell r="FK147">
            <v>74300.42</v>
          </cell>
          <cell r="FL147">
            <v>74300.42</v>
          </cell>
          <cell r="FM147">
            <v>41345.42</v>
          </cell>
          <cell r="FN147">
            <v>0</v>
          </cell>
          <cell r="FO147">
            <v>101107.75</v>
          </cell>
          <cell r="FP147">
            <v>101107.75</v>
          </cell>
          <cell r="FQ147">
            <v>101107.75</v>
          </cell>
          <cell r="FR147">
            <v>85302.12</v>
          </cell>
          <cell r="FS147">
            <v>85302.12</v>
          </cell>
          <cell r="FT147">
            <v>85302.12</v>
          </cell>
          <cell r="FU147">
            <v>0</v>
          </cell>
          <cell r="FV147">
            <v>2025.48</v>
          </cell>
          <cell r="FW147">
            <v>3835.26</v>
          </cell>
          <cell r="FX147" t="str">
            <v/>
          </cell>
          <cell r="FY147" t="str">
            <v/>
          </cell>
          <cell r="FZ147" t="str">
            <v/>
          </cell>
          <cell r="GA147" t="str">
            <v/>
          </cell>
          <cell r="GB147" t="str">
            <v/>
          </cell>
          <cell r="GC147" t="str">
            <v/>
          </cell>
          <cell r="GD147" t="str">
            <v/>
          </cell>
          <cell r="GE147" t="str">
            <v/>
          </cell>
          <cell r="GF147" t="str">
            <v/>
          </cell>
          <cell r="GG147" t="str">
            <v/>
          </cell>
          <cell r="GH147" t="str">
            <v/>
          </cell>
          <cell r="GI147" t="str">
            <v/>
          </cell>
          <cell r="GJ147" t="str">
            <v/>
          </cell>
          <cell r="GK147" t="str">
            <v/>
          </cell>
          <cell r="GL147" t="str">
            <v/>
          </cell>
          <cell r="GM147" t="str">
            <v/>
          </cell>
          <cell r="GN147" t="str">
            <v/>
          </cell>
          <cell r="GO147" t="str">
            <v/>
          </cell>
          <cell r="GP147" t="str">
            <v/>
          </cell>
          <cell r="GQ147" t="str">
            <v/>
          </cell>
          <cell r="GR147" t="str">
            <v/>
          </cell>
          <cell r="GS147" t="str">
            <v/>
          </cell>
          <cell r="GT147" t="str">
            <v/>
          </cell>
          <cell r="GU147" t="str">
            <v/>
          </cell>
          <cell r="GV147" t="str">
            <v/>
          </cell>
          <cell r="GW147" t="str">
            <v/>
          </cell>
          <cell r="GX147" t="str">
            <v/>
          </cell>
          <cell r="GY147" t="str">
            <v/>
          </cell>
          <cell r="GZ147" t="str">
            <v/>
          </cell>
          <cell r="HA147" t="str">
            <v/>
          </cell>
          <cell r="HB147" t="str">
            <v/>
          </cell>
          <cell r="HC147" t="str">
            <v/>
          </cell>
          <cell r="HD147" t="str">
            <v/>
          </cell>
          <cell r="HE147" t="str">
            <v/>
          </cell>
          <cell r="HF147" t="str">
            <v/>
          </cell>
          <cell r="HG147" t="str">
            <v/>
          </cell>
          <cell r="HH147" t="str">
            <v/>
          </cell>
          <cell r="HI147" t="str">
            <v/>
          </cell>
          <cell r="HJ147" t="str">
            <v/>
          </cell>
          <cell r="HK147" t="str">
            <v/>
          </cell>
          <cell r="HL147" t="str">
            <v/>
          </cell>
          <cell r="HM147" t="str">
            <v/>
          </cell>
          <cell r="HN147" t="str">
            <v/>
          </cell>
          <cell r="HO147" t="str">
            <v/>
          </cell>
          <cell r="HP147" t="str">
            <v/>
          </cell>
          <cell r="HQ147" t="str">
            <v/>
          </cell>
          <cell r="HR147" t="str">
            <v/>
          </cell>
          <cell r="HS147" t="str">
            <v/>
          </cell>
          <cell r="HT147" t="str">
            <v/>
          </cell>
          <cell r="HU147" t="str">
            <v/>
          </cell>
          <cell r="HV147" t="str">
            <v/>
          </cell>
          <cell r="HW147" t="str">
            <v/>
          </cell>
          <cell r="HX147" t="str">
            <v/>
          </cell>
          <cell r="HY147" t="str">
            <v/>
          </cell>
          <cell r="HZ147" t="str">
            <v/>
          </cell>
          <cell r="IA147" t="str">
            <v/>
          </cell>
          <cell r="IB147" t="str">
            <v/>
          </cell>
          <cell r="IC147" t="str">
            <v/>
          </cell>
          <cell r="ID147" t="str">
            <v/>
          </cell>
          <cell r="IE147" t="str">
            <v/>
          </cell>
          <cell r="IF147" t="str">
            <v/>
          </cell>
          <cell r="IG147" t="str">
            <v/>
          </cell>
          <cell r="IH147" t="str">
            <v/>
          </cell>
          <cell r="II147" t="str">
            <v/>
          </cell>
          <cell r="IJ147" t="str">
            <v/>
          </cell>
          <cell r="IK147" t="str">
            <v/>
          </cell>
          <cell r="IL147" t="str">
            <v/>
          </cell>
          <cell r="IM147" t="str">
            <v/>
          </cell>
          <cell r="IN147" t="str">
            <v/>
          </cell>
          <cell r="IO147" t="str">
            <v/>
          </cell>
          <cell r="IP147" t="str">
            <v/>
          </cell>
          <cell r="IQ147" t="str">
            <v/>
          </cell>
          <cell r="IR147" t="str">
            <v/>
          </cell>
          <cell r="IS147" t="str">
            <v/>
          </cell>
          <cell r="IT147" t="str">
            <v/>
          </cell>
          <cell r="IU147" t="str">
            <v/>
          </cell>
        </row>
        <row r="148">
          <cell r="A148" t="str">
            <v>AZ Dalekovod</v>
          </cell>
          <cell r="C148">
            <v>0</v>
          </cell>
          <cell r="D148">
            <v>0</v>
          </cell>
          <cell r="E148">
            <v>0</v>
          </cell>
          <cell r="F148">
            <v>0</v>
          </cell>
          <cell r="G148">
            <v>0</v>
          </cell>
          <cell r="H148">
            <v>0</v>
          </cell>
          <cell r="I148">
            <v>0</v>
          </cell>
          <cell r="J148">
            <v>1512.05</v>
          </cell>
          <cell r="K148">
            <v>1512.05</v>
          </cell>
          <cell r="L148">
            <v>4586.6000000000004</v>
          </cell>
          <cell r="M148">
            <v>3074.55</v>
          </cell>
          <cell r="N148">
            <v>3074.55</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23222.55</v>
          </cell>
          <cell r="AD148">
            <v>23222.55</v>
          </cell>
          <cell r="AE148">
            <v>23222.55</v>
          </cell>
          <cell r="AF148">
            <v>0</v>
          </cell>
          <cell r="AG148">
            <v>0</v>
          </cell>
          <cell r="AH148">
            <v>16089.93</v>
          </cell>
          <cell r="AI148">
            <v>16089.93</v>
          </cell>
          <cell r="AJ148">
            <v>18959.240000000002</v>
          </cell>
          <cell r="AK148">
            <v>42014.34</v>
          </cell>
          <cell r="AL148">
            <v>42014.34</v>
          </cell>
          <cell r="AM148">
            <v>39145.03</v>
          </cell>
          <cell r="AN148">
            <v>76080.639999999999</v>
          </cell>
          <cell r="AO148">
            <v>214927.15000000002</v>
          </cell>
          <cell r="AP148">
            <v>333333.5</v>
          </cell>
          <cell r="AQ148">
            <v>322855.96000000002</v>
          </cell>
          <cell r="AR148">
            <v>213348.25</v>
          </cell>
          <cell r="AS148">
            <v>120758.14000000001</v>
          </cell>
          <cell r="AT148">
            <v>55155.040000000001</v>
          </cell>
          <cell r="AU148">
            <v>25816.240000000002</v>
          </cell>
          <cell r="AV148">
            <v>15570.27</v>
          </cell>
          <cell r="AW148">
            <v>146301.16999999998</v>
          </cell>
          <cell r="AX148">
            <v>159070.72999999998</v>
          </cell>
          <cell r="AY148">
            <v>235188.77</v>
          </cell>
          <cell r="AZ148">
            <v>104457.87</v>
          </cell>
          <cell r="BA148">
            <v>327628.44</v>
          </cell>
          <cell r="BB148">
            <v>399142.95999999996</v>
          </cell>
          <cell r="BC148">
            <v>456812.67</v>
          </cell>
          <cell r="BD148">
            <v>279084.56999999995</v>
          </cell>
          <cell r="BE148">
            <v>193872.86</v>
          </cell>
          <cell r="BF148">
            <v>228411.46</v>
          </cell>
          <cell r="BG148">
            <v>288762.53000000003</v>
          </cell>
          <cell r="BH148">
            <v>322607.27</v>
          </cell>
          <cell r="BI148">
            <v>318641.29000000004</v>
          </cell>
          <cell r="BJ148">
            <v>237613.71</v>
          </cell>
          <cell r="BK148">
            <v>199736.40000000002</v>
          </cell>
          <cell r="BL148">
            <v>165931.87</v>
          </cell>
          <cell r="BM148">
            <v>426365.51</v>
          </cell>
          <cell r="BN148">
            <v>608930.28999999992</v>
          </cell>
          <cell r="BO148">
            <v>622093.62</v>
          </cell>
          <cell r="BP148">
            <v>456650.35</v>
          </cell>
          <cell r="BQ148">
            <v>234321.39</v>
          </cell>
          <cell r="BR148">
            <v>254560.38</v>
          </cell>
          <cell r="BS148">
            <v>170899.46</v>
          </cell>
          <cell r="BT148">
            <v>242661.16999999998</v>
          </cell>
          <cell r="BU148">
            <v>197847.46</v>
          </cell>
          <cell r="BV148">
            <v>281696.28000000003</v>
          </cell>
          <cell r="BW148">
            <v>607812.91</v>
          </cell>
          <cell r="BX148">
            <v>643191.31000000006</v>
          </cell>
          <cell r="BY148">
            <v>995547.95</v>
          </cell>
          <cell r="BZ148">
            <v>1018073.8200000001</v>
          </cell>
          <cell r="CA148">
            <v>1341397.3400000001</v>
          </cell>
          <cell r="CB148">
            <v>1274925.08</v>
          </cell>
          <cell r="CC148">
            <v>1110867.8400000001</v>
          </cell>
          <cell r="CD148">
            <v>947542.83000000007</v>
          </cell>
          <cell r="CE148">
            <v>958198.33000000007</v>
          </cell>
          <cell r="CF148">
            <v>964260.88</v>
          </cell>
          <cell r="CG148">
            <v>914584.7300000001</v>
          </cell>
          <cell r="CH148">
            <v>711535.01</v>
          </cell>
          <cell r="CI148">
            <v>751099.3</v>
          </cell>
          <cell r="CJ148">
            <v>1388348.05</v>
          </cell>
          <cell r="CK148">
            <v>1795638.69</v>
          </cell>
          <cell r="CL148">
            <v>1738626.22</v>
          </cell>
          <cell r="CM148">
            <v>1101270.6300000001</v>
          </cell>
          <cell r="CN148">
            <v>616332.51</v>
          </cell>
          <cell r="CO148">
            <v>526917.90999999992</v>
          </cell>
          <cell r="CP148">
            <v>338297.57999999996</v>
          </cell>
          <cell r="CQ148">
            <v>205661.59999999998</v>
          </cell>
          <cell r="CR148">
            <v>15920.49</v>
          </cell>
          <cell r="CS148">
            <v>172899.36</v>
          </cell>
          <cell r="CT148">
            <v>606610.14</v>
          </cell>
          <cell r="CU148">
            <v>1104693.02</v>
          </cell>
          <cell r="CV148">
            <v>1453942.76</v>
          </cell>
          <cell r="CW148">
            <v>1557951.01</v>
          </cell>
          <cell r="CX148">
            <v>1206938.69</v>
          </cell>
          <cell r="CY148">
            <v>1156181.8800000001</v>
          </cell>
          <cell r="CZ148">
            <v>755684.39</v>
          </cell>
          <cell r="DA148">
            <v>891560.16999999993</v>
          </cell>
          <cell r="DB148">
            <v>878309.39</v>
          </cell>
          <cell r="DC148">
            <v>1226105.9300000002</v>
          </cell>
          <cell r="DD148">
            <v>1162409.51</v>
          </cell>
          <cell r="DE148">
            <v>955366.63</v>
          </cell>
          <cell r="DF148">
            <v>563764.83000000007</v>
          </cell>
          <cell r="DG148">
            <v>346437.76</v>
          </cell>
          <cell r="DH148">
            <v>581600.53</v>
          </cell>
          <cell r="DI148">
            <v>931125.07</v>
          </cell>
          <cell r="DJ148">
            <v>1034367.7</v>
          </cell>
          <cell r="DK148">
            <v>837867.44000000006</v>
          </cell>
          <cell r="DL148">
            <v>412188.86</v>
          </cell>
          <cell r="DM148">
            <v>503532.73</v>
          </cell>
          <cell r="DN148">
            <v>382745.57</v>
          </cell>
          <cell r="DO148">
            <v>349562.83999999997</v>
          </cell>
          <cell r="DP148">
            <v>389232.17</v>
          </cell>
          <cell r="DQ148">
            <v>374722.9</v>
          </cell>
          <cell r="DR148">
            <v>463915.74</v>
          </cell>
          <cell r="DS148">
            <v>316881.83</v>
          </cell>
          <cell r="DT148">
            <v>329431.02</v>
          </cell>
          <cell r="DU148">
            <v>447029.32999999996</v>
          </cell>
          <cell r="DV148">
            <v>857856.40999999992</v>
          </cell>
          <cell r="DW148">
            <v>821021.49</v>
          </cell>
          <cell r="DX148">
            <v>620194.12</v>
          </cell>
          <cell r="DY148">
            <v>191594.66</v>
          </cell>
          <cell r="DZ148">
            <v>155215.47</v>
          </cell>
          <cell r="EA148">
            <v>215493</v>
          </cell>
          <cell r="EB148">
            <v>348525</v>
          </cell>
          <cell r="EC148">
            <v>608419.24</v>
          </cell>
          <cell r="ED148">
            <v>542177.92999999993</v>
          </cell>
          <cell r="EE148">
            <v>568016.05999999994</v>
          </cell>
          <cell r="EF148">
            <v>433132.82999999996</v>
          </cell>
          <cell r="EG148">
            <v>593595.32999999996</v>
          </cell>
          <cell r="EH148">
            <v>760719.7</v>
          </cell>
          <cell r="EI148">
            <v>661670.19000000006</v>
          </cell>
          <cell r="EJ148">
            <v>762300.16</v>
          </cell>
          <cell r="EK148">
            <v>481148.28</v>
          </cell>
          <cell r="EL148">
            <v>377307.48</v>
          </cell>
          <cell r="EM148">
            <v>282612.38</v>
          </cell>
          <cell r="EN148">
            <v>166397.37</v>
          </cell>
          <cell r="EO148">
            <v>166397.37</v>
          </cell>
          <cell r="EP148">
            <v>266369.42</v>
          </cell>
          <cell r="EQ148">
            <v>273650.78999999998</v>
          </cell>
          <cell r="ER148">
            <v>356051.92</v>
          </cell>
          <cell r="ES148">
            <v>263842.11</v>
          </cell>
          <cell r="ET148">
            <v>527224.51</v>
          </cell>
          <cell r="EU148">
            <v>476165.85</v>
          </cell>
          <cell r="EV148">
            <v>339302.27</v>
          </cell>
          <cell r="EW148">
            <v>68638.5</v>
          </cell>
          <cell r="EX148">
            <v>37296.03</v>
          </cell>
          <cell r="EY148">
            <v>124204.54</v>
          </cell>
          <cell r="EZ148">
            <v>220349.02</v>
          </cell>
          <cell r="FA148">
            <v>241175.18</v>
          </cell>
          <cell r="FB148">
            <v>146349.62</v>
          </cell>
          <cell r="FC148">
            <v>108325.44</v>
          </cell>
          <cell r="FD148">
            <v>188030.46</v>
          </cell>
          <cell r="FE148">
            <v>350287.12</v>
          </cell>
          <cell r="FF148">
            <v>673599.97</v>
          </cell>
          <cell r="FG148">
            <v>595071.39</v>
          </cell>
          <cell r="FH148">
            <v>1019601.64</v>
          </cell>
          <cell r="FI148">
            <v>866507.33</v>
          </cell>
          <cell r="FJ148">
            <v>964992.4</v>
          </cell>
          <cell r="FK148">
            <v>348826.51</v>
          </cell>
          <cell r="FL148">
            <v>120487.67</v>
          </cell>
          <cell r="FM148">
            <v>256026.04</v>
          </cell>
          <cell r="FN148">
            <v>485366.4</v>
          </cell>
          <cell r="FO148">
            <v>583165.33000000007</v>
          </cell>
          <cell r="FP148">
            <v>804284.64999999991</v>
          </cell>
          <cell r="FQ148">
            <v>803873.54</v>
          </cell>
          <cell r="FR148">
            <v>827999.12</v>
          </cell>
          <cell r="FS148">
            <v>543694.26</v>
          </cell>
          <cell r="FT148">
            <v>314765.01</v>
          </cell>
          <cell r="FU148">
            <v>192840.5</v>
          </cell>
          <cell r="FV148">
            <v>305584.21999999997</v>
          </cell>
          <cell r="FW148">
            <v>468460.92999999993</v>
          </cell>
          <cell r="FX148" t="str">
            <v/>
          </cell>
          <cell r="FY148" t="str">
            <v/>
          </cell>
          <cell r="FZ148" t="str">
            <v/>
          </cell>
          <cell r="GA148" t="str">
            <v/>
          </cell>
          <cell r="GB148" t="str">
            <v/>
          </cell>
          <cell r="GC148" t="str">
            <v/>
          </cell>
          <cell r="GD148" t="str">
            <v/>
          </cell>
          <cell r="GE148" t="str">
            <v/>
          </cell>
          <cell r="GF148" t="str">
            <v/>
          </cell>
          <cell r="GG148" t="str">
            <v/>
          </cell>
          <cell r="GH148" t="str">
            <v/>
          </cell>
          <cell r="GI148" t="str">
            <v/>
          </cell>
          <cell r="GJ148" t="str">
            <v/>
          </cell>
          <cell r="GK148" t="str">
            <v/>
          </cell>
          <cell r="GL148" t="str">
            <v/>
          </cell>
          <cell r="GM148" t="str">
            <v/>
          </cell>
          <cell r="GN148" t="str">
            <v/>
          </cell>
          <cell r="GO148" t="str">
            <v/>
          </cell>
          <cell r="GP148" t="str">
            <v/>
          </cell>
          <cell r="GQ148" t="str">
            <v/>
          </cell>
          <cell r="GR148" t="str">
            <v/>
          </cell>
          <cell r="GS148" t="str">
            <v/>
          </cell>
          <cell r="GT148" t="str">
            <v/>
          </cell>
          <cell r="GU148" t="str">
            <v/>
          </cell>
          <cell r="GV148" t="str">
            <v/>
          </cell>
          <cell r="GW148" t="str">
            <v/>
          </cell>
          <cell r="GX148" t="str">
            <v/>
          </cell>
          <cell r="GY148" t="str">
            <v/>
          </cell>
          <cell r="GZ148" t="str">
            <v/>
          </cell>
          <cell r="HA148" t="str">
            <v/>
          </cell>
          <cell r="HB148" t="str">
            <v/>
          </cell>
          <cell r="HC148" t="str">
            <v/>
          </cell>
          <cell r="HD148" t="str">
            <v/>
          </cell>
          <cell r="HE148" t="str">
            <v/>
          </cell>
          <cell r="HF148" t="str">
            <v/>
          </cell>
          <cell r="HG148" t="str">
            <v/>
          </cell>
          <cell r="HH148" t="str">
            <v/>
          </cell>
          <cell r="HI148" t="str">
            <v/>
          </cell>
          <cell r="HJ148" t="str">
            <v/>
          </cell>
          <cell r="HK148" t="str">
            <v/>
          </cell>
          <cell r="HL148" t="str">
            <v/>
          </cell>
          <cell r="HM148" t="str">
            <v/>
          </cell>
          <cell r="HN148" t="str">
            <v/>
          </cell>
          <cell r="HO148" t="str">
            <v/>
          </cell>
          <cell r="HP148" t="str">
            <v/>
          </cell>
          <cell r="HQ148" t="str">
            <v/>
          </cell>
          <cell r="HR148" t="str">
            <v/>
          </cell>
          <cell r="HS148" t="str">
            <v/>
          </cell>
          <cell r="HT148" t="str">
            <v/>
          </cell>
          <cell r="HU148" t="str">
            <v/>
          </cell>
          <cell r="HV148" t="str">
            <v/>
          </cell>
          <cell r="HW148" t="str">
            <v/>
          </cell>
          <cell r="HX148" t="str">
            <v/>
          </cell>
          <cell r="HY148" t="str">
            <v/>
          </cell>
          <cell r="HZ148" t="str">
            <v/>
          </cell>
          <cell r="IA148" t="str">
            <v/>
          </cell>
          <cell r="IB148" t="str">
            <v/>
          </cell>
          <cell r="IC148" t="str">
            <v/>
          </cell>
          <cell r="ID148" t="str">
            <v/>
          </cell>
          <cell r="IE148" t="str">
            <v/>
          </cell>
          <cell r="IF148" t="str">
            <v/>
          </cell>
          <cell r="IG148" t="str">
            <v/>
          </cell>
          <cell r="IH148" t="str">
            <v/>
          </cell>
          <cell r="II148" t="str">
            <v/>
          </cell>
          <cell r="IJ148" t="str">
            <v/>
          </cell>
          <cell r="IK148" t="str">
            <v/>
          </cell>
          <cell r="IL148" t="str">
            <v/>
          </cell>
          <cell r="IM148" t="str">
            <v/>
          </cell>
          <cell r="IN148" t="str">
            <v/>
          </cell>
          <cell r="IO148" t="str">
            <v/>
          </cell>
          <cell r="IP148" t="str">
            <v/>
          </cell>
          <cell r="IQ148" t="str">
            <v/>
          </cell>
          <cell r="IR148" t="str">
            <v/>
          </cell>
          <cell r="IS148" t="str">
            <v/>
          </cell>
          <cell r="IT148" t="str">
            <v/>
          </cell>
          <cell r="IU148" t="str">
            <v/>
          </cell>
        </row>
        <row r="149">
          <cell r="A149" t="str">
            <v>AZ HKZP</v>
          </cell>
          <cell r="C149" t="str">
            <v/>
          </cell>
          <cell r="D149" t="str">
            <v/>
          </cell>
          <cell r="E149">
            <v>0</v>
          </cell>
          <cell r="F149">
            <v>0</v>
          </cell>
          <cell r="G149">
            <v>0</v>
          </cell>
          <cell r="H149">
            <v>0</v>
          </cell>
          <cell r="I149">
            <v>0</v>
          </cell>
          <cell r="J149">
            <v>0</v>
          </cell>
          <cell r="K149">
            <v>0</v>
          </cell>
          <cell r="L149">
            <v>0</v>
          </cell>
          <cell r="M149">
            <v>0</v>
          </cell>
          <cell r="N149">
            <v>0</v>
          </cell>
          <cell r="O149">
            <v>1388.67</v>
          </cell>
          <cell r="P149">
            <v>1388.67</v>
          </cell>
          <cell r="Q149">
            <v>1388.67</v>
          </cell>
          <cell r="R149">
            <v>0</v>
          </cell>
          <cell r="S149">
            <v>1824.21</v>
          </cell>
          <cell r="T149">
            <v>7057.12</v>
          </cell>
          <cell r="U149">
            <v>21052.52</v>
          </cell>
          <cell r="V149">
            <v>19228.309999999998</v>
          </cell>
          <cell r="W149">
            <v>13995.4</v>
          </cell>
          <cell r="X149">
            <v>0</v>
          </cell>
          <cell r="Y149">
            <v>0</v>
          </cell>
          <cell r="Z149">
            <v>6344.11</v>
          </cell>
          <cell r="AA149">
            <v>22097.98</v>
          </cell>
          <cell r="AB149">
            <v>22097.98</v>
          </cell>
          <cell r="AC149">
            <v>15753.87</v>
          </cell>
          <cell r="AD149">
            <v>18571.38</v>
          </cell>
          <cell r="AE149">
            <v>37213.839999999997</v>
          </cell>
          <cell r="AF149">
            <v>37213.839999999997</v>
          </cell>
          <cell r="AG149">
            <v>18642.46</v>
          </cell>
          <cell r="AH149">
            <v>0</v>
          </cell>
          <cell r="AI149">
            <v>0</v>
          </cell>
          <cell r="AJ149">
            <v>0</v>
          </cell>
          <cell r="AK149">
            <v>20788.2</v>
          </cell>
          <cell r="AL149">
            <v>20788.2</v>
          </cell>
          <cell r="AM149">
            <v>22739.11</v>
          </cell>
          <cell r="AN149">
            <v>21642.34</v>
          </cell>
          <cell r="AO149">
            <v>60641.070000000007</v>
          </cell>
          <cell r="AP149">
            <v>58690.16</v>
          </cell>
          <cell r="AQ149">
            <v>53998.73</v>
          </cell>
          <cell r="AR149">
            <v>15000</v>
          </cell>
          <cell r="AS149">
            <v>15000</v>
          </cell>
          <cell r="AT149">
            <v>0</v>
          </cell>
          <cell r="AU149">
            <v>9191.93</v>
          </cell>
          <cell r="AV149">
            <v>79885.48000000001</v>
          </cell>
          <cell r="AW149">
            <v>89248.71</v>
          </cell>
          <cell r="AX149">
            <v>80056.78</v>
          </cell>
          <cell r="AY149">
            <v>45255.47</v>
          </cell>
          <cell r="AZ149">
            <v>66984.89</v>
          </cell>
          <cell r="BA149">
            <v>66984.89</v>
          </cell>
          <cell r="BB149">
            <v>53095.18</v>
          </cell>
          <cell r="BC149">
            <v>47877.71</v>
          </cell>
          <cell r="BD149">
            <v>137933.48000000001</v>
          </cell>
          <cell r="BE149">
            <v>115930.95000000001</v>
          </cell>
          <cell r="BF149">
            <v>90055.77</v>
          </cell>
          <cell r="BG149">
            <v>69699.33</v>
          </cell>
          <cell r="BH149">
            <v>96958.17</v>
          </cell>
          <cell r="BI149">
            <v>108476.08</v>
          </cell>
          <cell r="BJ149">
            <v>49894.45</v>
          </cell>
          <cell r="BK149">
            <v>61760.53</v>
          </cell>
          <cell r="BL149">
            <v>165566.56</v>
          </cell>
          <cell r="BM149">
            <v>213010.69999999998</v>
          </cell>
          <cell r="BN149">
            <v>318147.63</v>
          </cell>
          <cell r="BO149">
            <v>264323.98</v>
          </cell>
          <cell r="BP149">
            <v>284141.87</v>
          </cell>
          <cell r="BQ149">
            <v>211304.09</v>
          </cell>
          <cell r="BR149">
            <v>153495.60999999999</v>
          </cell>
          <cell r="BS149">
            <v>226724.17</v>
          </cell>
          <cell r="BT149">
            <v>155300.1</v>
          </cell>
          <cell r="BU149">
            <v>198786.30000000002</v>
          </cell>
          <cell r="BV149">
            <v>78257.39</v>
          </cell>
          <cell r="BW149">
            <v>93158.86</v>
          </cell>
          <cell r="BX149">
            <v>124534.32</v>
          </cell>
          <cell r="BY149">
            <v>198717.37</v>
          </cell>
          <cell r="BZ149">
            <v>265461.53999999998</v>
          </cell>
          <cell r="CA149">
            <v>186908.07</v>
          </cell>
          <cell r="CB149">
            <v>287603.88</v>
          </cell>
          <cell r="CC149">
            <v>205958.24</v>
          </cell>
          <cell r="CD149">
            <v>251958.24</v>
          </cell>
          <cell r="CE149">
            <v>93687.15</v>
          </cell>
          <cell r="CF149">
            <v>93687.15</v>
          </cell>
          <cell r="CG149">
            <v>47687.15</v>
          </cell>
          <cell r="CH149">
            <v>36945.67</v>
          </cell>
          <cell r="CI149">
            <v>36945.67</v>
          </cell>
          <cell r="CJ149">
            <v>46205.86</v>
          </cell>
          <cell r="CK149">
            <v>202460.39</v>
          </cell>
          <cell r="CL149">
            <v>217549.98</v>
          </cell>
          <cell r="CM149">
            <v>336122.12</v>
          </cell>
          <cell r="CN149">
            <v>157736.37000000002</v>
          </cell>
          <cell r="CO149">
            <v>212579.76</v>
          </cell>
          <cell r="CP149">
            <v>121101.20999999999</v>
          </cell>
          <cell r="CQ149">
            <v>143109.56</v>
          </cell>
          <cell r="CR149">
            <v>221754.16999999998</v>
          </cell>
          <cell r="CS149">
            <v>331621.46000000002</v>
          </cell>
          <cell r="CT149">
            <v>491978.08000000007</v>
          </cell>
          <cell r="CU149">
            <v>420759.33999999997</v>
          </cell>
          <cell r="CV149">
            <v>844040.46</v>
          </cell>
          <cell r="CW149">
            <v>937166.66999999993</v>
          </cell>
          <cell r="CX149">
            <v>1185347.22</v>
          </cell>
          <cell r="CY149">
            <v>935434.01</v>
          </cell>
          <cell r="CZ149">
            <v>1062903.1499999999</v>
          </cell>
          <cell r="DA149">
            <v>838541.67</v>
          </cell>
          <cell r="DB149">
            <v>704915.67999999993</v>
          </cell>
          <cell r="DC149">
            <v>363965</v>
          </cell>
          <cell r="DD149">
            <v>608417.97</v>
          </cell>
          <cell r="DE149">
            <v>521116</v>
          </cell>
          <cell r="DF149">
            <v>959678.95</v>
          </cell>
          <cell r="DG149">
            <v>861168.80999999994</v>
          </cell>
          <cell r="DH149">
            <v>1671078.23</v>
          </cell>
          <cell r="DI149">
            <v>1936847.16</v>
          </cell>
          <cell r="DJ149">
            <v>2248929.88</v>
          </cell>
          <cell r="DK149">
            <v>1583775.64</v>
          </cell>
          <cell r="DL149">
            <v>1080414.47</v>
          </cell>
          <cell r="DM149">
            <v>551990.18999999994</v>
          </cell>
          <cell r="DN149">
            <v>594267.03</v>
          </cell>
          <cell r="DO149">
            <v>361260.47</v>
          </cell>
          <cell r="DP149">
            <v>370230.5</v>
          </cell>
          <cell r="DQ149">
            <v>142551.76</v>
          </cell>
          <cell r="DR149">
            <v>205940.7</v>
          </cell>
          <cell r="DS149">
            <v>369584.5</v>
          </cell>
          <cell r="DT149">
            <v>442332.51999999996</v>
          </cell>
          <cell r="DU149">
            <v>390552.56999999995</v>
          </cell>
          <cell r="DV149">
            <v>500000.52</v>
          </cell>
          <cell r="DW149">
            <v>498669.16</v>
          </cell>
          <cell r="DX149">
            <v>442271.93</v>
          </cell>
          <cell r="DY149">
            <v>702601.53999999992</v>
          </cell>
          <cell r="DZ149">
            <v>1197909.96</v>
          </cell>
          <cell r="EA149">
            <v>1439667.72</v>
          </cell>
          <cell r="EB149">
            <v>1302696.6400000001</v>
          </cell>
          <cell r="EC149">
            <v>964736.45</v>
          </cell>
          <cell r="ED149">
            <v>958525.7699999999</v>
          </cell>
          <cell r="EE149">
            <v>702186.47</v>
          </cell>
          <cell r="EF149">
            <v>595793.73</v>
          </cell>
          <cell r="EG149">
            <v>360541.44</v>
          </cell>
          <cell r="EH149">
            <v>192833.32</v>
          </cell>
          <cell r="EI149">
            <v>194250.23999999999</v>
          </cell>
          <cell r="EJ149">
            <v>491803.29000000004</v>
          </cell>
          <cell r="EK149">
            <v>629213.34000000008</v>
          </cell>
          <cell r="EL149">
            <v>451877.46</v>
          </cell>
          <cell r="EM149">
            <v>246591.62</v>
          </cell>
          <cell r="EN149">
            <v>97029.49</v>
          </cell>
          <cell r="EO149">
            <v>92562</v>
          </cell>
          <cell r="EP149">
            <v>729994.67</v>
          </cell>
          <cell r="EQ149">
            <v>750412.82000000007</v>
          </cell>
          <cell r="ER149">
            <v>853355.45000000007</v>
          </cell>
          <cell r="ES149">
            <v>369084.25</v>
          </cell>
          <cell r="ET149">
            <v>391921.67</v>
          </cell>
          <cell r="EU149">
            <v>514214.49</v>
          </cell>
          <cell r="EV149">
            <v>367847.47000000003</v>
          </cell>
          <cell r="EW149">
            <v>642023.91</v>
          </cell>
          <cell r="EX149">
            <v>424268.29000000004</v>
          </cell>
          <cell r="EY149">
            <v>324911.84000000003</v>
          </cell>
          <cell r="EZ149">
            <v>229966.99</v>
          </cell>
          <cell r="FA149">
            <v>245122.68</v>
          </cell>
          <cell r="FB149">
            <v>271297.43</v>
          </cell>
          <cell r="FC149">
            <v>274256.68</v>
          </cell>
          <cell r="FD149">
            <v>675667.64</v>
          </cell>
          <cell r="FE149">
            <v>681010.48</v>
          </cell>
          <cell r="FF149">
            <v>676842.49</v>
          </cell>
          <cell r="FG149">
            <v>1162068.45</v>
          </cell>
          <cell r="FH149">
            <v>1294136.8399999999</v>
          </cell>
          <cell r="FI149">
            <v>1385587.06</v>
          </cell>
          <cell r="FJ149">
            <v>517364.4</v>
          </cell>
          <cell r="FK149">
            <v>353778.42000000004</v>
          </cell>
          <cell r="FL149">
            <v>387811.41000000003</v>
          </cell>
          <cell r="FM149">
            <v>729117.84000000008</v>
          </cell>
          <cell r="FN149">
            <v>1090370.44</v>
          </cell>
          <cell r="FO149">
            <v>763016.92</v>
          </cell>
          <cell r="FP149">
            <v>744850.89999999991</v>
          </cell>
          <cell r="FQ149">
            <v>786898.64</v>
          </cell>
          <cell r="FR149">
            <v>928817.31</v>
          </cell>
          <cell r="FS149">
            <v>579764.30000000005</v>
          </cell>
          <cell r="FT149">
            <v>179723.08</v>
          </cell>
          <cell r="FU149">
            <v>18396.3</v>
          </cell>
          <cell r="FV149">
            <v>323239.53999999998</v>
          </cell>
          <cell r="FW149">
            <v>611200.6399999999</v>
          </cell>
          <cell r="FX149" t="str">
            <v/>
          </cell>
          <cell r="FY149" t="str">
            <v/>
          </cell>
          <cell r="FZ149" t="str">
            <v/>
          </cell>
          <cell r="GA149" t="str">
            <v/>
          </cell>
          <cell r="GB149" t="str">
            <v/>
          </cell>
          <cell r="GC149" t="str">
            <v/>
          </cell>
          <cell r="GD149" t="str">
            <v/>
          </cell>
          <cell r="GE149" t="str">
            <v/>
          </cell>
          <cell r="GF149" t="str">
            <v/>
          </cell>
          <cell r="GG149" t="str">
            <v/>
          </cell>
          <cell r="GH149" t="str">
            <v/>
          </cell>
          <cell r="GI149" t="str">
            <v/>
          </cell>
          <cell r="GJ149" t="str">
            <v/>
          </cell>
          <cell r="GK149" t="str">
            <v/>
          </cell>
          <cell r="GL149" t="str">
            <v/>
          </cell>
          <cell r="GM149" t="str">
            <v/>
          </cell>
          <cell r="GN149" t="str">
            <v/>
          </cell>
          <cell r="GO149" t="str">
            <v/>
          </cell>
          <cell r="GP149" t="str">
            <v/>
          </cell>
          <cell r="GQ149" t="str">
            <v/>
          </cell>
          <cell r="GR149" t="str">
            <v/>
          </cell>
          <cell r="GS149" t="str">
            <v/>
          </cell>
          <cell r="GT149" t="str">
            <v/>
          </cell>
          <cell r="GU149" t="str">
            <v/>
          </cell>
          <cell r="GV149" t="str">
            <v/>
          </cell>
          <cell r="GW149" t="str">
            <v/>
          </cell>
          <cell r="GX149" t="str">
            <v/>
          </cell>
          <cell r="GY149" t="str">
            <v/>
          </cell>
          <cell r="GZ149" t="str">
            <v/>
          </cell>
          <cell r="HA149" t="str">
            <v/>
          </cell>
          <cell r="HB149" t="str">
            <v/>
          </cell>
          <cell r="HC149" t="str">
            <v/>
          </cell>
          <cell r="HD149" t="str">
            <v/>
          </cell>
          <cell r="HE149" t="str">
            <v/>
          </cell>
          <cell r="HF149" t="str">
            <v/>
          </cell>
          <cell r="HG149" t="str">
            <v/>
          </cell>
          <cell r="HH149" t="str">
            <v/>
          </cell>
          <cell r="HI149" t="str">
            <v/>
          </cell>
          <cell r="HJ149" t="str">
            <v/>
          </cell>
          <cell r="HK149" t="str">
            <v/>
          </cell>
          <cell r="HL149" t="str">
            <v/>
          </cell>
          <cell r="HM149" t="str">
            <v/>
          </cell>
          <cell r="HN149" t="str">
            <v/>
          </cell>
          <cell r="HO149" t="str">
            <v/>
          </cell>
          <cell r="HP149" t="str">
            <v/>
          </cell>
          <cell r="HQ149" t="str">
            <v/>
          </cell>
          <cell r="HR149" t="str">
            <v/>
          </cell>
          <cell r="HS149" t="str">
            <v/>
          </cell>
          <cell r="HT149" t="str">
            <v/>
          </cell>
          <cell r="HU149" t="str">
            <v/>
          </cell>
          <cell r="HV149" t="str">
            <v/>
          </cell>
          <cell r="HW149" t="str">
            <v/>
          </cell>
          <cell r="HX149" t="str">
            <v/>
          </cell>
          <cell r="HY149" t="str">
            <v/>
          </cell>
          <cell r="HZ149" t="str">
            <v/>
          </cell>
          <cell r="IA149" t="str">
            <v/>
          </cell>
          <cell r="IB149" t="str">
            <v/>
          </cell>
          <cell r="IC149" t="str">
            <v/>
          </cell>
          <cell r="ID149" t="str">
            <v/>
          </cell>
          <cell r="IE149" t="str">
            <v/>
          </cell>
          <cell r="IF149" t="str">
            <v/>
          </cell>
          <cell r="IG149" t="str">
            <v/>
          </cell>
          <cell r="IH149" t="str">
            <v/>
          </cell>
          <cell r="II149" t="str">
            <v/>
          </cell>
          <cell r="IJ149" t="str">
            <v/>
          </cell>
          <cell r="IK149" t="str">
            <v/>
          </cell>
          <cell r="IL149" t="str">
            <v/>
          </cell>
          <cell r="IM149" t="str">
            <v/>
          </cell>
          <cell r="IN149" t="str">
            <v/>
          </cell>
          <cell r="IO149" t="str">
            <v/>
          </cell>
          <cell r="IP149" t="str">
            <v/>
          </cell>
          <cell r="IQ149" t="str">
            <v/>
          </cell>
          <cell r="IR149" t="str">
            <v/>
          </cell>
          <cell r="IS149" t="str">
            <v/>
          </cell>
          <cell r="IT149" t="str">
            <v/>
          </cell>
          <cell r="IU149" t="str">
            <v/>
          </cell>
        </row>
        <row r="150">
          <cell r="A150" t="str">
            <v>Croatia osiguranje</v>
          </cell>
          <cell r="C150">
            <v>0</v>
          </cell>
          <cell r="D150">
            <v>0</v>
          </cell>
          <cell r="E150">
            <v>0</v>
          </cell>
          <cell r="F150">
            <v>0</v>
          </cell>
          <cell r="G150">
            <v>0</v>
          </cell>
          <cell r="H150">
            <v>0</v>
          </cell>
          <cell r="I150">
            <v>0</v>
          </cell>
          <cell r="J150">
            <v>0</v>
          </cell>
          <cell r="K150">
            <v>0</v>
          </cell>
          <cell r="L150">
            <v>0</v>
          </cell>
          <cell r="M150">
            <v>0</v>
          </cell>
          <cell r="N150">
            <v>0</v>
          </cell>
          <cell r="O150">
            <v>0</v>
          </cell>
          <cell r="P150">
            <v>1173.53</v>
          </cell>
          <cell r="Q150">
            <v>1759.38</v>
          </cell>
          <cell r="R150">
            <v>1759.38</v>
          </cell>
          <cell r="S150">
            <v>585.85</v>
          </cell>
          <cell r="T150">
            <v>1544.11</v>
          </cell>
          <cell r="U150">
            <v>6377.25</v>
          </cell>
          <cell r="V150">
            <v>6377.25</v>
          </cell>
          <cell r="W150">
            <v>18782.52</v>
          </cell>
          <cell r="X150">
            <v>32045.53</v>
          </cell>
          <cell r="Y150">
            <v>32045.53</v>
          </cell>
          <cell r="Z150">
            <v>20270.63</v>
          </cell>
          <cell r="AA150">
            <v>7307.0499999999993</v>
          </cell>
          <cell r="AB150">
            <v>13007.57</v>
          </cell>
          <cell r="AC150">
            <v>20619.690000000002</v>
          </cell>
          <cell r="AD150">
            <v>15487.12</v>
          </cell>
          <cell r="AE150">
            <v>22602.5</v>
          </cell>
          <cell r="AF150">
            <v>15971.119999999999</v>
          </cell>
          <cell r="AG150">
            <v>15971.119999999999</v>
          </cell>
          <cell r="AH150">
            <v>20676.030000000002</v>
          </cell>
          <cell r="AI150">
            <v>17520.810000000001</v>
          </cell>
          <cell r="AJ150">
            <v>22161.920000000002</v>
          </cell>
          <cell r="AK150">
            <v>44447.86</v>
          </cell>
          <cell r="AL150">
            <v>68476.399999999994</v>
          </cell>
          <cell r="AM150">
            <v>79134.09</v>
          </cell>
          <cell r="AN150">
            <v>110221.3</v>
          </cell>
          <cell r="AO150">
            <v>178917.85</v>
          </cell>
          <cell r="AP150">
            <v>179549.37</v>
          </cell>
          <cell r="AQ150">
            <v>176951.22</v>
          </cell>
          <cell r="AR150">
            <v>84226.13</v>
          </cell>
          <cell r="AS150">
            <v>76127.41</v>
          </cell>
          <cell r="AT150">
            <v>12578.7</v>
          </cell>
          <cell r="AU150">
            <v>18707.46</v>
          </cell>
          <cell r="AV150">
            <v>38166.36</v>
          </cell>
          <cell r="AW150">
            <v>40214.51</v>
          </cell>
          <cell r="AX150">
            <v>96216.959999999992</v>
          </cell>
          <cell r="AY150">
            <v>76814.009999999995</v>
          </cell>
          <cell r="AZ150">
            <v>176605.87</v>
          </cell>
          <cell r="BA150">
            <v>279161.33</v>
          </cell>
          <cell r="BB150">
            <v>351941.25</v>
          </cell>
          <cell r="BC150">
            <v>311007.56</v>
          </cell>
          <cell r="BD150">
            <v>156625.55000000002</v>
          </cell>
          <cell r="BE150">
            <v>75958.080000000002</v>
          </cell>
          <cell r="BF150">
            <v>57931.509999999995</v>
          </cell>
          <cell r="BG150">
            <v>105877.67</v>
          </cell>
          <cell r="BH150">
            <v>122433.26999999999</v>
          </cell>
          <cell r="BI150">
            <v>110803.79999999999</v>
          </cell>
          <cell r="BJ150">
            <v>73388.289999999994</v>
          </cell>
          <cell r="BK150">
            <v>156991.03</v>
          </cell>
          <cell r="BL150">
            <v>266442.57999999996</v>
          </cell>
          <cell r="BM150">
            <v>547307.19999999995</v>
          </cell>
          <cell r="BN150">
            <v>622989.12</v>
          </cell>
          <cell r="BO150">
            <v>624426.29</v>
          </cell>
          <cell r="BP150">
            <v>519758.63</v>
          </cell>
          <cell r="BQ150">
            <v>402963.83999999997</v>
          </cell>
          <cell r="BR150">
            <v>455926.9</v>
          </cell>
          <cell r="BS150">
            <v>354517.78</v>
          </cell>
          <cell r="BT150">
            <v>391095.45999999996</v>
          </cell>
          <cell r="BU150">
            <v>227381.69999999998</v>
          </cell>
          <cell r="BV150">
            <v>197921.58999999997</v>
          </cell>
          <cell r="BW150">
            <v>241824</v>
          </cell>
          <cell r="BX150">
            <v>584438.18999999994</v>
          </cell>
          <cell r="BY150">
            <v>917601.66</v>
          </cell>
          <cell r="BZ150">
            <v>1184367</v>
          </cell>
          <cell r="CA150">
            <v>875987.27</v>
          </cell>
          <cell r="CB150">
            <v>590854</v>
          </cell>
          <cell r="CC150">
            <v>338934.83999999997</v>
          </cell>
          <cell r="CD150">
            <v>439868.67</v>
          </cell>
          <cell r="CE150">
            <v>496026.85</v>
          </cell>
          <cell r="CF150">
            <v>573395.92999999993</v>
          </cell>
          <cell r="CG150">
            <v>570167.56000000006</v>
          </cell>
          <cell r="CH150">
            <v>419284</v>
          </cell>
          <cell r="CI150">
            <v>336774.58999999997</v>
          </cell>
          <cell r="CJ150">
            <v>801705.12</v>
          </cell>
          <cell r="CK150">
            <v>1170076.4100000001</v>
          </cell>
          <cell r="CL150">
            <v>1354367.83</v>
          </cell>
          <cell r="CM150">
            <v>1223654.32</v>
          </cell>
          <cell r="CN150">
            <v>1025805.42</v>
          </cell>
          <cell r="CO150">
            <v>904534.02</v>
          </cell>
          <cell r="CP150">
            <v>481430.54</v>
          </cell>
          <cell r="CQ150">
            <v>301967.01999999996</v>
          </cell>
          <cell r="CR150">
            <v>221138.02</v>
          </cell>
          <cell r="CS150">
            <v>212458.66999999998</v>
          </cell>
          <cell r="CT150">
            <v>299046.76</v>
          </cell>
          <cell r="CU150">
            <v>445245.54000000004</v>
          </cell>
          <cell r="CV150">
            <v>722836.19</v>
          </cell>
          <cell r="CW150">
            <v>895614.53</v>
          </cell>
          <cell r="CX150">
            <v>739392.90999999992</v>
          </cell>
          <cell r="CY150">
            <v>652476.34</v>
          </cell>
          <cell r="CZ150">
            <v>562563.37</v>
          </cell>
          <cell r="DA150">
            <v>494218.84</v>
          </cell>
          <cell r="DB150">
            <v>585497.68999999994</v>
          </cell>
          <cell r="DC150">
            <v>414800.34</v>
          </cell>
          <cell r="DD150">
            <v>562151.97</v>
          </cell>
          <cell r="DE150">
            <v>494900.20999999996</v>
          </cell>
          <cell r="DF150">
            <v>803289.59999999998</v>
          </cell>
          <cell r="DG150">
            <v>1049544.27</v>
          </cell>
          <cell r="DH150">
            <v>1069274.8799999999</v>
          </cell>
          <cell r="DI150">
            <v>1785222.0099999998</v>
          </cell>
          <cell r="DJ150">
            <v>1697820.02</v>
          </cell>
          <cell r="DK150">
            <v>2067487.1099999999</v>
          </cell>
          <cell r="DL150">
            <v>1230494.6599999999</v>
          </cell>
          <cell r="DM150">
            <v>1202211.5900000001</v>
          </cell>
          <cell r="DN150">
            <v>745645.8899999999</v>
          </cell>
          <cell r="DO150">
            <v>553582.86</v>
          </cell>
          <cell r="DP150">
            <v>522683.77</v>
          </cell>
          <cell r="DQ150">
            <v>619199.71</v>
          </cell>
          <cell r="DR150">
            <v>873749.04</v>
          </cell>
          <cell r="DS150">
            <v>872433.40999999992</v>
          </cell>
          <cell r="DT150">
            <v>1792818.9100000001</v>
          </cell>
          <cell r="DU150">
            <v>2133941.8000000003</v>
          </cell>
          <cell r="DV150">
            <v>3357749.6100000003</v>
          </cell>
          <cell r="DW150">
            <v>3803706.3899999997</v>
          </cell>
          <cell r="DX150">
            <v>3791481.61</v>
          </cell>
          <cell r="DY150">
            <v>2620132.3699999996</v>
          </cell>
          <cell r="DZ150">
            <v>1379683.26</v>
          </cell>
          <cell r="EA150">
            <v>1276427.08</v>
          </cell>
          <cell r="EB150">
            <v>1673074.7999999998</v>
          </cell>
          <cell r="EC150">
            <v>2083439.05</v>
          </cell>
          <cell r="ED150">
            <v>1932064.29</v>
          </cell>
          <cell r="EE150">
            <v>1597968.29</v>
          </cell>
          <cell r="EF150">
            <v>1268204.8400000001</v>
          </cell>
          <cell r="EG150">
            <v>1606953.77</v>
          </cell>
          <cell r="EH150">
            <v>1902333.1700000002</v>
          </cell>
          <cell r="EI150">
            <v>1601613.35</v>
          </cell>
          <cell r="EJ150">
            <v>1622496.28</v>
          </cell>
          <cell r="EK150">
            <v>1330793.01</v>
          </cell>
          <cell r="EL150">
            <v>1308426.45</v>
          </cell>
          <cell r="EM150">
            <v>824595.08</v>
          </cell>
          <cell r="EN150">
            <v>603586.8899999999</v>
          </cell>
          <cell r="EO150">
            <v>483986.81</v>
          </cell>
          <cell r="EP150">
            <v>597028.76</v>
          </cell>
          <cell r="EQ150">
            <v>527543.97</v>
          </cell>
          <cell r="ER150">
            <v>1043755.3600000001</v>
          </cell>
          <cell r="ES150">
            <v>1240839.9100000001</v>
          </cell>
          <cell r="ET150">
            <v>1490018</v>
          </cell>
          <cell r="EU150">
            <v>1411658.67</v>
          </cell>
          <cell r="EV150">
            <v>1131134.81</v>
          </cell>
          <cell r="EW150">
            <v>963761.28999999992</v>
          </cell>
          <cell r="EX150">
            <v>657543.96</v>
          </cell>
          <cell r="EY150">
            <v>553272.91999999993</v>
          </cell>
          <cell r="EZ150">
            <v>566983.15999999992</v>
          </cell>
          <cell r="FA150">
            <v>502568.77</v>
          </cell>
          <cell r="FB150">
            <v>506863.79</v>
          </cell>
          <cell r="FC150">
            <v>672151.22</v>
          </cell>
          <cell r="FD150">
            <v>782685.24</v>
          </cell>
          <cell r="FE150">
            <v>995920.05</v>
          </cell>
          <cell r="FF150">
            <v>668457.9</v>
          </cell>
          <cell r="FG150">
            <v>594261.25</v>
          </cell>
          <cell r="FH150">
            <v>445266.24</v>
          </cell>
          <cell r="FI150">
            <v>671783.7</v>
          </cell>
          <cell r="FJ150">
            <v>624662.38</v>
          </cell>
          <cell r="FK150">
            <v>541228.02</v>
          </cell>
          <cell r="FL150">
            <v>533111.63</v>
          </cell>
          <cell r="FM150">
            <v>741900.88</v>
          </cell>
          <cell r="FN150">
            <v>834555.58</v>
          </cell>
          <cell r="FO150">
            <v>731657.8</v>
          </cell>
          <cell r="FP150">
            <v>526492.44000000006</v>
          </cell>
          <cell r="FQ150">
            <v>504871.38</v>
          </cell>
          <cell r="FR150">
            <v>495852.77</v>
          </cell>
          <cell r="FS150">
            <v>611834.28</v>
          </cell>
          <cell r="FT150">
            <v>562093.29</v>
          </cell>
          <cell r="FU150">
            <v>550997.07999999996</v>
          </cell>
          <cell r="FV150">
            <v>528602.81999999995</v>
          </cell>
          <cell r="FW150">
            <v>524381.15</v>
          </cell>
          <cell r="FX150" t="str">
            <v/>
          </cell>
          <cell r="FY150" t="str">
            <v/>
          </cell>
          <cell r="FZ150" t="str">
            <v/>
          </cell>
          <cell r="GA150" t="str">
            <v/>
          </cell>
          <cell r="GB150" t="str">
            <v/>
          </cell>
          <cell r="GC150" t="str">
            <v/>
          </cell>
          <cell r="GD150" t="str">
            <v/>
          </cell>
          <cell r="GE150" t="str">
            <v/>
          </cell>
          <cell r="GF150" t="str">
            <v/>
          </cell>
          <cell r="GG150" t="str">
            <v/>
          </cell>
          <cell r="GH150" t="str">
            <v/>
          </cell>
          <cell r="GI150" t="str">
            <v/>
          </cell>
          <cell r="GJ150" t="str">
            <v/>
          </cell>
          <cell r="GK150" t="str">
            <v/>
          </cell>
          <cell r="GL150" t="str">
            <v/>
          </cell>
          <cell r="GM150" t="str">
            <v/>
          </cell>
          <cell r="GN150" t="str">
            <v/>
          </cell>
          <cell r="GO150" t="str">
            <v/>
          </cell>
          <cell r="GP150" t="str">
            <v/>
          </cell>
          <cell r="GQ150" t="str">
            <v/>
          </cell>
          <cell r="GR150" t="str">
            <v/>
          </cell>
          <cell r="GS150" t="str">
            <v/>
          </cell>
          <cell r="GT150" t="str">
            <v/>
          </cell>
          <cell r="GU150" t="str">
            <v/>
          </cell>
          <cell r="GV150" t="str">
            <v/>
          </cell>
          <cell r="GW150" t="str">
            <v/>
          </cell>
          <cell r="GX150" t="str">
            <v/>
          </cell>
          <cell r="GY150" t="str">
            <v/>
          </cell>
          <cell r="GZ150" t="str">
            <v/>
          </cell>
          <cell r="HA150" t="str">
            <v/>
          </cell>
          <cell r="HB150" t="str">
            <v/>
          </cell>
          <cell r="HC150" t="str">
            <v/>
          </cell>
          <cell r="HD150" t="str">
            <v/>
          </cell>
          <cell r="HE150" t="str">
            <v/>
          </cell>
          <cell r="HF150" t="str">
            <v/>
          </cell>
          <cell r="HG150" t="str">
            <v/>
          </cell>
          <cell r="HH150" t="str">
            <v/>
          </cell>
          <cell r="HI150" t="str">
            <v/>
          </cell>
          <cell r="HJ150" t="str">
            <v/>
          </cell>
          <cell r="HK150" t="str">
            <v/>
          </cell>
          <cell r="HL150" t="str">
            <v/>
          </cell>
          <cell r="HM150" t="str">
            <v/>
          </cell>
          <cell r="HN150" t="str">
            <v/>
          </cell>
          <cell r="HO150" t="str">
            <v/>
          </cell>
          <cell r="HP150" t="str">
            <v/>
          </cell>
          <cell r="HQ150" t="str">
            <v/>
          </cell>
          <cell r="HR150" t="str">
            <v/>
          </cell>
          <cell r="HS150" t="str">
            <v/>
          </cell>
          <cell r="HT150" t="str">
            <v/>
          </cell>
          <cell r="HU150" t="str">
            <v/>
          </cell>
          <cell r="HV150" t="str">
            <v/>
          </cell>
          <cell r="HW150" t="str">
            <v/>
          </cell>
          <cell r="HX150" t="str">
            <v/>
          </cell>
          <cell r="HY150" t="str">
            <v/>
          </cell>
          <cell r="HZ150" t="str">
            <v/>
          </cell>
          <cell r="IA150" t="str">
            <v/>
          </cell>
          <cell r="IB150" t="str">
            <v/>
          </cell>
          <cell r="IC150" t="str">
            <v/>
          </cell>
          <cell r="ID150" t="str">
            <v/>
          </cell>
          <cell r="IE150" t="str">
            <v/>
          </cell>
          <cell r="IF150" t="str">
            <v/>
          </cell>
          <cell r="IG150" t="str">
            <v/>
          </cell>
          <cell r="IH150" t="str">
            <v/>
          </cell>
          <cell r="II150" t="str">
            <v/>
          </cell>
          <cell r="IJ150" t="str">
            <v/>
          </cell>
          <cell r="IK150" t="str">
            <v/>
          </cell>
          <cell r="IL150" t="str">
            <v/>
          </cell>
          <cell r="IM150" t="str">
            <v/>
          </cell>
          <cell r="IN150" t="str">
            <v/>
          </cell>
          <cell r="IO150" t="str">
            <v/>
          </cell>
          <cell r="IP150" t="str">
            <v/>
          </cell>
          <cell r="IQ150" t="str">
            <v/>
          </cell>
          <cell r="IR150" t="str">
            <v/>
          </cell>
          <cell r="IS150" t="str">
            <v/>
          </cell>
          <cell r="IT150" t="str">
            <v/>
          </cell>
          <cell r="IU150" t="str">
            <v/>
          </cell>
        </row>
        <row r="151">
          <cell r="A151" t="str">
            <v>Erikson Nikola Tesla</v>
          </cell>
          <cell r="C151" t="str">
            <v/>
          </cell>
          <cell r="D151">
            <v>0</v>
          </cell>
          <cell r="E151">
            <v>0</v>
          </cell>
          <cell r="F151">
            <v>0</v>
          </cell>
          <cell r="G151">
            <v>0</v>
          </cell>
          <cell r="H151">
            <v>0</v>
          </cell>
          <cell r="I151">
            <v>0</v>
          </cell>
          <cell r="J151">
            <v>0</v>
          </cell>
          <cell r="K151">
            <v>0</v>
          </cell>
          <cell r="L151">
            <v>0</v>
          </cell>
          <cell r="M151">
            <v>0</v>
          </cell>
          <cell r="N151">
            <v>0</v>
          </cell>
          <cell r="O151">
            <v>952.11</v>
          </cell>
          <cell r="P151">
            <v>6942.24</v>
          </cell>
          <cell r="Q151">
            <v>6942.24</v>
          </cell>
          <cell r="R151">
            <v>5990.13</v>
          </cell>
          <cell r="S151">
            <v>0</v>
          </cell>
          <cell r="T151">
            <v>0</v>
          </cell>
          <cell r="U151">
            <v>0</v>
          </cell>
          <cell r="V151">
            <v>0</v>
          </cell>
          <cell r="W151">
            <v>0</v>
          </cell>
          <cell r="X151">
            <v>0</v>
          </cell>
          <cell r="Y151">
            <v>11200</v>
          </cell>
          <cell r="Z151">
            <v>11200</v>
          </cell>
          <cell r="AA151">
            <v>17501.2</v>
          </cell>
          <cell r="AB151">
            <v>9213.83</v>
          </cell>
          <cell r="AC151">
            <v>9213.83</v>
          </cell>
          <cell r="AD151">
            <v>2912.63</v>
          </cell>
          <cell r="AE151">
            <v>9420.9699999999993</v>
          </cell>
          <cell r="AF151">
            <v>11366.519999999999</v>
          </cell>
          <cell r="AG151">
            <v>11366.519999999999</v>
          </cell>
          <cell r="AH151">
            <v>1945.55</v>
          </cell>
          <cell r="AI151">
            <v>0</v>
          </cell>
          <cell r="AJ151">
            <v>9341.57</v>
          </cell>
          <cell r="AK151">
            <v>9341.57</v>
          </cell>
          <cell r="AL151">
            <v>9341.57</v>
          </cell>
          <cell r="AM151">
            <v>1104.25</v>
          </cell>
          <cell r="AN151">
            <v>16641.650000000001</v>
          </cell>
          <cell r="AO151">
            <v>16641.650000000001</v>
          </cell>
          <cell r="AP151">
            <v>15537.4</v>
          </cell>
          <cell r="AQ151">
            <v>25199.7</v>
          </cell>
          <cell r="AR151">
            <v>58170.509999999995</v>
          </cell>
          <cell r="AS151">
            <v>64872.929999999993</v>
          </cell>
          <cell r="AT151">
            <v>39773.229999999996</v>
          </cell>
          <cell r="AU151">
            <v>68462.850000000006</v>
          </cell>
          <cell r="AV151">
            <v>84456.38</v>
          </cell>
          <cell r="AW151">
            <v>265633.12</v>
          </cell>
          <cell r="AX151">
            <v>221305.02000000002</v>
          </cell>
          <cell r="AY151">
            <v>198609.07</v>
          </cell>
          <cell r="AZ151">
            <v>51174.37</v>
          </cell>
          <cell r="BA151">
            <v>88421.510000000009</v>
          </cell>
          <cell r="BB151">
            <v>188786.78000000003</v>
          </cell>
          <cell r="BC151">
            <v>156882.44999999998</v>
          </cell>
          <cell r="BD151">
            <v>135517.97</v>
          </cell>
          <cell r="BE151">
            <v>35152.699999999997</v>
          </cell>
          <cell r="BF151">
            <v>58552.75</v>
          </cell>
          <cell r="BG151">
            <v>25337.759999999998</v>
          </cell>
          <cell r="BH151">
            <v>25337.759999999998</v>
          </cell>
          <cell r="BI151">
            <v>43462.68</v>
          </cell>
          <cell r="BJ151">
            <v>65037.3</v>
          </cell>
          <cell r="BK151">
            <v>102601.89</v>
          </cell>
          <cell r="BL151">
            <v>250655.94</v>
          </cell>
          <cell r="BM151">
            <v>544367.81000000006</v>
          </cell>
          <cell r="BN151">
            <v>638284.81999999995</v>
          </cell>
          <cell r="BO151">
            <v>454813.14999999997</v>
          </cell>
          <cell r="BP151">
            <v>325515.83</v>
          </cell>
          <cell r="BQ151">
            <v>259506.97</v>
          </cell>
          <cell r="BR151">
            <v>408787.03</v>
          </cell>
          <cell r="BS151">
            <v>381297.28</v>
          </cell>
          <cell r="BT151">
            <v>399681.89</v>
          </cell>
          <cell r="BU151">
            <v>363115.55000000005</v>
          </cell>
          <cell r="BV151">
            <v>277799.91000000003</v>
          </cell>
          <cell r="BW151">
            <v>280480.33</v>
          </cell>
          <cell r="BX151">
            <v>509826.12</v>
          </cell>
          <cell r="BY151">
            <v>701531.6100000001</v>
          </cell>
          <cell r="BZ151">
            <v>680893.76000000013</v>
          </cell>
          <cell r="CA151">
            <v>552437.08000000007</v>
          </cell>
          <cell r="CB151">
            <v>333785.05</v>
          </cell>
          <cell r="CC151">
            <v>415216.08999999997</v>
          </cell>
          <cell r="CD151">
            <v>243032.58999999997</v>
          </cell>
          <cell r="CE151">
            <v>299782.83999999997</v>
          </cell>
          <cell r="CF151">
            <v>154665</v>
          </cell>
          <cell r="CG151">
            <v>225681.76</v>
          </cell>
          <cell r="CH151">
            <v>307267.3</v>
          </cell>
          <cell r="CI151">
            <v>337917.98</v>
          </cell>
          <cell r="CJ151">
            <v>227255.28000000003</v>
          </cell>
          <cell r="CK151">
            <v>115288.15</v>
          </cell>
          <cell r="CL151">
            <v>157214.32</v>
          </cell>
          <cell r="CM151">
            <v>208686.44</v>
          </cell>
          <cell r="CN151">
            <v>200492.09000000003</v>
          </cell>
          <cell r="CO151">
            <v>235443.72999999998</v>
          </cell>
          <cell r="CP151">
            <v>245153.75</v>
          </cell>
          <cell r="CQ151">
            <v>234485.91</v>
          </cell>
          <cell r="CR151">
            <v>253262.53999999998</v>
          </cell>
          <cell r="CS151">
            <v>534680.75</v>
          </cell>
          <cell r="CT151">
            <v>498410.55</v>
          </cell>
          <cell r="CU151">
            <v>447262.14</v>
          </cell>
          <cell r="CV151">
            <v>170340.34</v>
          </cell>
          <cell r="CW151">
            <v>252422.45</v>
          </cell>
          <cell r="CX151">
            <v>314500.93</v>
          </cell>
          <cell r="CY151">
            <v>356734.03</v>
          </cell>
          <cell r="CZ151">
            <v>259638.52</v>
          </cell>
          <cell r="DA151">
            <v>167646.18</v>
          </cell>
          <cell r="DB151">
            <v>49916.08</v>
          </cell>
          <cell r="DC151">
            <v>47455.97</v>
          </cell>
          <cell r="DD151">
            <v>10201.290000000001</v>
          </cell>
          <cell r="DE151">
            <v>166666.38</v>
          </cell>
          <cell r="DF151">
            <v>321638.36</v>
          </cell>
          <cell r="DG151">
            <v>380949.49</v>
          </cell>
          <cell r="DH151">
            <v>286010.04000000004</v>
          </cell>
          <cell r="DI151">
            <v>287735.21999999997</v>
          </cell>
          <cell r="DJ151">
            <v>220780.94</v>
          </cell>
          <cell r="DK151">
            <v>163581.68000000002</v>
          </cell>
          <cell r="DL151">
            <v>79206.69</v>
          </cell>
          <cell r="DM151">
            <v>146861.29</v>
          </cell>
          <cell r="DN151">
            <v>142534.91</v>
          </cell>
          <cell r="DO151">
            <v>77839.100000000006</v>
          </cell>
          <cell r="DP151">
            <v>88386.85</v>
          </cell>
          <cell r="DQ151">
            <v>88386.85</v>
          </cell>
          <cell r="DR151">
            <v>80760.490000000005</v>
          </cell>
          <cell r="DS151">
            <v>92085.59</v>
          </cell>
          <cell r="DT151">
            <v>225811.07</v>
          </cell>
          <cell r="DU151">
            <v>557080.79</v>
          </cell>
          <cell r="DV151">
            <v>596062.90999999992</v>
          </cell>
          <cell r="DW151">
            <v>566598.18999999994</v>
          </cell>
          <cell r="DX151">
            <v>235328.47</v>
          </cell>
          <cell r="DY151">
            <v>104260.76</v>
          </cell>
          <cell r="DZ151">
            <v>115654.74</v>
          </cell>
          <cell r="EA151">
            <v>115880.84000000001</v>
          </cell>
          <cell r="EB151">
            <v>263210.27</v>
          </cell>
          <cell r="EC151">
            <v>150272.94</v>
          </cell>
          <cell r="ED151">
            <v>282313.69</v>
          </cell>
          <cell r="EE151">
            <v>190633.86000000002</v>
          </cell>
          <cell r="EF151">
            <v>295586.80000000005</v>
          </cell>
          <cell r="EG151">
            <v>178817.15000000002</v>
          </cell>
          <cell r="EH151">
            <v>126401.72</v>
          </cell>
          <cell r="EI151">
            <v>122408.87</v>
          </cell>
          <cell r="EJ151">
            <v>107138.03</v>
          </cell>
          <cell r="EK151">
            <v>104131.29</v>
          </cell>
          <cell r="EL151">
            <v>680.22</v>
          </cell>
          <cell r="EM151">
            <v>13342.54</v>
          </cell>
          <cell r="EN151">
            <v>13418.7</v>
          </cell>
          <cell r="EO151">
            <v>13500.87</v>
          </cell>
          <cell r="EP151">
            <v>4082.05</v>
          </cell>
          <cell r="EQ151">
            <v>200506.66999999998</v>
          </cell>
          <cell r="ER151">
            <v>303128.99</v>
          </cell>
          <cell r="ES151">
            <v>362397.39</v>
          </cell>
          <cell r="ET151">
            <v>187089.87</v>
          </cell>
          <cell r="EU151">
            <v>216961.63</v>
          </cell>
          <cell r="EV151">
            <v>188017.2</v>
          </cell>
          <cell r="EW151">
            <v>170013.83000000002</v>
          </cell>
          <cell r="EX151">
            <v>37928.33</v>
          </cell>
          <cell r="EY151">
            <v>4856.3900000000003</v>
          </cell>
          <cell r="EZ151">
            <v>2167.23</v>
          </cell>
          <cell r="FA151">
            <v>226755.68</v>
          </cell>
          <cell r="FB151">
            <v>713699.53</v>
          </cell>
          <cell r="FC151">
            <v>734425.63</v>
          </cell>
          <cell r="FD151">
            <v>670669.22</v>
          </cell>
          <cell r="FE151">
            <v>183778.76</v>
          </cell>
          <cell r="FF151">
            <v>300763.77</v>
          </cell>
          <cell r="FG151">
            <v>168231.86</v>
          </cell>
          <cell r="FH151">
            <v>382872.01</v>
          </cell>
          <cell r="FI151">
            <v>245220.97</v>
          </cell>
          <cell r="FJ151">
            <v>220045.37</v>
          </cell>
          <cell r="FK151">
            <v>6945.16</v>
          </cell>
          <cell r="FL151">
            <v>6947.17</v>
          </cell>
          <cell r="FM151">
            <v>9988.08</v>
          </cell>
          <cell r="FN151">
            <v>110352.1</v>
          </cell>
          <cell r="FO151">
            <v>119109.44</v>
          </cell>
          <cell r="FP151">
            <v>571338.23999999999</v>
          </cell>
          <cell r="FQ151">
            <v>470950.43</v>
          </cell>
          <cell r="FR151">
            <v>462415.93</v>
          </cell>
          <cell r="FS151">
            <v>15562.58</v>
          </cell>
          <cell r="FT151">
            <v>15621.89</v>
          </cell>
          <cell r="FU151">
            <v>150225.4</v>
          </cell>
          <cell r="FV151">
            <v>148871.62999999998</v>
          </cell>
          <cell r="FW151">
            <v>148893.21999999997</v>
          </cell>
          <cell r="FX151" t="str">
            <v/>
          </cell>
          <cell r="FY151" t="str">
            <v/>
          </cell>
          <cell r="FZ151" t="str">
            <v/>
          </cell>
          <cell r="GA151" t="str">
            <v/>
          </cell>
          <cell r="GB151" t="str">
            <v/>
          </cell>
          <cell r="GC151" t="str">
            <v/>
          </cell>
          <cell r="GD151" t="str">
            <v/>
          </cell>
          <cell r="GE151" t="str">
            <v/>
          </cell>
          <cell r="GF151" t="str">
            <v/>
          </cell>
          <cell r="GG151" t="str">
            <v/>
          </cell>
          <cell r="GH151" t="str">
            <v/>
          </cell>
          <cell r="GI151" t="str">
            <v/>
          </cell>
          <cell r="GJ151" t="str">
            <v/>
          </cell>
          <cell r="GK151" t="str">
            <v/>
          </cell>
          <cell r="GL151" t="str">
            <v/>
          </cell>
          <cell r="GM151" t="str">
            <v/>
          </cell>
          <cell r="GN151" t="str">
            <v/>
          </cell>
          <cell r="GO151" t="str">
            <v/>
          </cell>
          <cell r="GP151" t="str">
            <v/>
          </cell>
          <cell r="GQ151" t="str">
            <v/>
          </cell>
          <cell r="GR151" t="str">
            <v/>
          </cell>
          <cell r="GS151" t="str">
            <v/>
          </cell>
          <cell r="GT151" t="str">
            <v/>
          </cell>
          <cell r="GU151" t="str">
            <v/>
          </cell>
          <cell r="GV151" t="str">
            <v/>
          </cell>
          <cell r="GW151" t="str">
            <v/>
          </cell>
          <cell r="GX151" t="str">
            <v/>
          </cell>
          <cell r="GY151" t="str">
            <v/>
          </cell>
          <cell r="GZ151" t="str">
            <v/>
          </cell>
          <cell r="HA151" t="str">
            <v/>
          </cell>
          <cell r="HB151" t="str">
            <v/>
          </cell>
          <cell r="HC151" t="str">
            <v/>
          </cell>
          <cell r="HD151" t="str">
            <v/>
          </cell>
          <cell r="HE151" t="str">
            <v/>
          </cell>
          <cell r="HF151" t="str">
            <v/>
          </cell>
          <cell r="HG151" t="str">
            <v/>
          </cell>
          <cell r="HH151" t="str">
            <v/>
          </cell>
          <cell r="HI151" t="str">
            <v/>
          </cell>
          <cell r="HJ151" t="str">
            <v/>
          </cell>
          <cell r="HK151" t="str">
            <v/>
          </cell>
          <cell r="HL151" t="str">
            <v/>
          </cell>
          <cell r="HM151" t="str">
            <v/>
          </cell>
          <cell r="HN151" t="str">
            <v/>
          </cell>
          <cell r="HO151" t="str">
            <v/>
          </cell>
          <cell r="HP151" t="str">
            <v/>
          </cell>
          <cell r="HQ151" t="str">
            <v/>
          </cell>
          <cell r="HR151" t="str">
            <v/>
          </cell>
          <cell r="HS151" t="str">
            <v/>
          </cell>
          <cell r="HT151" t="str">
            <v/>
          </cell>
          <cell r="HU151" t="str">
            <v/>
          </cell>
          <cell r="HV151" t="str">
            <v/>
          </cell>
          <cell r="HW151" t="str">
            <v/>
          </cell>
          <cell r="HX151" t="str">
            <v/>
          </cell>
          <cell r="HY151" t="str">
            <v/>
          </cell>
          <cell r="HZ151" t="str">
            <v/>
          </cell>
          <cell r="IA151" t="str">
            <v/>
          </cell>
          <cell r="IB151" t="str">
            <v/>
          </cell>
          <cell r="IC151" t="str">
            <v/>
          </cell>
          <cell r="ID151" t="str">
            <v/>
          </cell>
          <cell r="IE151" t="str">
            <v/>
          </cell>
          <cell r="IF151" t="str">
            <v/>
          </cell>
          <cell r="IG151" t="str">
            <v/>
          </cell>
          <cell r="IH151" t="str">
            <v/>
          </cell>
          <cell r="II151" t="str">
            <v/>
          </cell>
          <cell r="IJ151" t="str">
            <v/>
          </cell>
          <cell r="IK151" t="str">
            <v/>
          </cell>
          <cell r="IL151" t="str">
            <v/>
          </cell>
          <cell r="IM151" t="str">
            <v/>
          </cell>
          <cell r="IN151" t="str">
            <v/>
          </cell>
          <cell r="IO151" t="str">
            <v/>
          </cell>
          <cell r="IP151" t="str">
            <v/>
          </cell>
          <cell r="IQ151" t="str">
            <v/>
          </cell>
          <cell r="IR151" t="str">
            <v/>
          </cell>
          <cell r="IS151" t="str">
            <v/>
          </cell>
          <cell r="IT151" t="str">
            <v/>
          </cell>
          <cell r="IU151" t="str">
            <v/>
          </cell>
        </row>
        <row r="152">
          <cell r="A152" t="str">
            <v>Hrvatski liječnički sindikat</v>
          </cell>
          <cell r="C152" t="str">
            <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91726.99</v>
          </cell>
          <cell r="AI152">
            <v>91726.99</v>
          </cell>
          <cell r="AJ152">
            <v>91726.99</v>
          </cell>
          <cell r="AK152">
            <v>0</v>
          </cell>
          <cell r="AL152">
            <v>0</v>
          </cell>
          <cell r="AM152">
            <v>1250</v>
          </cell>
          <cell r="AN152">
            <v>1250</v>
          </cell>
          <cell r="AO152">
            <v>1250</v>
          </cell>
          <cell r="AP152">
            <v>0</v>
          </cell>
          <cell r="AQ152">
            <v>0</v>
          </cell>
          <cell r="AR152">
            <v>30679.81</v>
          </cell>
          <cell r="AS152">
            <v>76290.13</v>
          </cell>
          <cell r="AT152">
            <v>113290.13</v>
          </cell>
          <cell r="AU152">
            <v>82610.320000000007</v>
          </cell>
          <cell r="AV152">
            <v>37000</v>
          </cell>
          <cell r="AW152">
            <v>0</v>
          </cell>
          <cell r="AX152">
            <v>0</v>
          </cell>
          <cell r="AY152">
            <v>0</v>
          </cell>
          <cell r="AZ152">
            <v>0</v>
          </cell>
          <cell r="BA152">
            <v>7600</v>
          </cell>
          <cell r="BB152">
            <v>7600</v>
          </cell>
          <cell r="BC152">
            <v>7600</v>
          </cell>
          <cell r="BD152">
            <v>43924.78</v>
          </cell>
          <cell r="BE152">
            <v>161522.47</v>
          </cell>
          <cell r="BF152">
            <v>162783.11000000002</v>
          </cell>
          <cell r="BG152">
            <v>118858.33</v>
          </cell>
          <cell r="BH152">
            <v>33794.239999999998</v>
          </cell>
          <cell r="BI152">
            <v>32533.599999999999</v>
          </cell>
          <cell r="BJ152">
            <v>79808.39</v>
          </cell>
          <cell r="BK152">
            <v>98482.37</v>
          </cell>
          <cell r="BL152">
            <v>183064.86</v>
          </cell>
          <cell r="BM152">
            <v>176368.61000000002</v>
          </cell>
          <cell r="BN152">
            <v>223785.62</v>
          </cell>
          <cell r="BO152">
            <v>139203.13</v>
          </cell>
          <cell r="BP152">
            <v>98624.59</v>
          </cell>
          <cell r="BQ152">
            <v>0</v>
          </cell>
          <cell r="BR152">
            <v>0</v>
          </cell>
          <cell r="BS152">
            <v>27807.24</v>
          </cell>
          <cell r="BT152">
            <v>27807.24</v>
          </cell>
          <cell r="BU152">
            <v>27807.24</v>
          </cell>
          <cell r="BV152">
            <v>101208.94</v>
          </cell>
          <cell r="BW152">
            <v>205918.77000000002</v>
          </cell>
          <cell r="BX152">
            <v>324904.19</v>
          </cell>
          <cell r="BY152">
            <v>374052.92000000004</v>
          </cell>
          <cell r="BZ152">
            <v>269343.09000000003</v>
          </cell>
          <cell r="CA152">
            <v>150357.67000000001</v>
          </cell>
          <cell r="CB152">
            <v>31278.41</v>
          </cell>
          <cell r="CC152">
            <v>31278.41</v>
          </cell>
          <cell r="CD152">
            <v>31278.41</v>
          </cell>
          <cell r="CE152">
            <v>0</v>
          </cell>
          <cell r="CF152">
            <v>2000</v>
          </cell>
          <cell r="CG152">
            <v>2000</v>
          </cell>
          <cell r="CH152">
            <v>325390.08000000002</v>
          </cell>
          <cell r="CI152">
            <v>430581.02</v>
          </cell>
          <cell r="CJ152">
            <v>580650.72</v>
          </cell>
          <cell r="CK152">
            <v>348011.10000000003</v>
          </cell>
          <cell r="CL152">
            <v>251232.71000000002</v>
          </cell>
          <cell r="CM152">
            <v>101163.01000000001</v>
          </cell>
          <cell r="CN152">
            <v>106541.04000000001</v>
          </cell>
          <cell r="CO152">
            <v>96128.49</v>
          </cell>
          <cell r="CP152">
            <v>96128.49</v>
          </cell>
          <cell r="CQ152">
            <v>24649.57</v>
          </cell>
          <cell r="CR152">
            <v>24649.57</v>
          </cell>
          <cell r="CS152">
            <v>156965.52000000002</v>
          </cell>
          <cell r="CT152">
            <v>179528.33000000002</v>
          </cell>
          <cell r="CU152">
            <v>352538.37</v>
          </cell>
          <cell r="CV152">
            <v>377284.6</v>
          </cell>
          <cell r="CW152">
            <v>330072.21999999997</v>
          </cell>
          <cell r="CX152">
            <v>227410.75</v>
          </cell>
          <cell r="CY152">
            <v>70348.570000000007</v>
          </cell>
          <cell r="CZ152">
            <v>71181.260000000009</v>
          </cell>
          <cell r="DA152">
            <v>22570.57</v>
          </cell>
          <cell r="DB152">
            <v>65457.99</v>
          </cell>
          <cell r="DC152">
            <v>127614.08</v>
          </cell>
          <cell r="DD152">
            <v>182464.16999999998</v>
          </cell>
          <cell r="DE152">
            <v>139576.75</v>
          </cell>
          <cell r="DF152">
            <v>157132.13</v>
          </cell>
          <cell r="DG152">
            <v>90358.67</v>
          </cell>
          <cell r="DH152">
            <v>282825.49</v>
          </cell>
          <cell r="DI152">
            <v>208464.51</v>
          </cell>
          <cell r="DJ152">
            <v>199122.63</v>
          </cell>
          <cell r="DK152">
            <v>6655.81</v>
          </cell>
          <cell r="DL152">
            <v>103418.76000000001</v>
          </cell>
          <cell r="DM152">
            <v>102946.13</v>
          </cell>
          <cell r="DN152">
            <v>216771.21000000002</v>
          </cell>
          <cell r="DO152">
            <v>193366.04</v>
          </cell>
          <cell r="DP152">
            <v>290690.68</v>
          </cell>
          <cell r="DQ152">
            <v>340844.97</v>
          </cell>
          <cell r="DR152">
            <v>419825.03</v>
          </cell>
          <cell r="DS152">
            <v>448769.22</v>
          </cell>
          <cell r="DT152">
            <v>587112.13</v>
          </cell>
          <cell r="DU152">
            <v>611340.65999999992</v>
          </cell>
          <cell r="DV152">
            <v>543280.28</v>
          </cell>
          <cell r="DW152">
            <v>314315.83999999997</v>
          </cell>
          <cell r="DX152">
            <v>131633.11999999997</v>
          </cell>
          <cell r="DY152">
            <v>73424.67</v>
          </cell>
          <cell r="DZ152">
            <v>96044.14</v>
          </cell>
          <cell r="EA152">
            <v>265939.34999999998</v>
          </cell>
          <cell r="EB152">
            <v>321269.81</v>
          </cell>
          <cell r="EC152">
            <v>299593.61</v>
          </cell>
          <cell r="ED152">
            <v>129631.57</v>
          </cell>
          <cell r="EE152">
            <v>85583.96</v>
          </cell>
          <cell r="EF152">
            <v>352369.81</v>
          </cell>
          <cell r="EG152">
            <v>367580.24</v>
          </cell>
          <cell r="EH152">
            <v>389251.19</v>
          </cell>
          <cell r="EI152">
            <v>68735.100000000006</v>
          </cell>
          <cell r="EJ152">
            <v>54133.96</v>
          </cell>
          <cell r="EK152">
            <v>40978.369999999995</v>
          </cell>
          <cell r="EL152">
            <v>21018.639999999999</v>
          </cell>
          <cell r="EM152">
            <v>46253.039999999994</v>
          </cell>
          <cell r="EN152">
            <v>88365.569999999992</v>
          </cell>
          <cell r="EO152">
            <v>89848.18</v>
          </cell>
          <cell r="EP152">
            <v>165189.53</v>
          </cell>
          <cell r="EQ152">
            <v>176682.81</v>
          </cell>
          <cell r="ER152">
            <v>374582.48</v>
          </cell>
          <cell r="ES152">
            <v>304737.78999999998</v>
          </cell>
          <cell r="ET152">
            <v>366695.23</v>
          </cell>
          <cell r="EU152">
            <v>181372.03</v>
          </cell>
          <cell r="EV152">
            <v>217172.46999999997</v>
          </cell>
          <cell r="EW152">
            <v>101837.34</v>
          </cell>
          <cell r="EX152">
            <v>99969.459999999992</v>
          </cell>
          <cell r="EY152">
            <v>35675.699999999997</v>
          </cell>
          <cell r="EZ152">
            <v>36363.51</v>
          </cell>
          <cell r="FA152">
            <v>55484.539999999994</v>
          </cell>
          <cell r="FB152">
            <v>74325.72</v>
          </cell>
          <cell r="FC152">
            <v>94707.040000000008</v>
          </cell>
          <cell r="FD152">
            <v>517245.72</v>
          </cell>
          <cell r="FE152">
            <v>498292.78</v>
          </cell>
          <cell r="FF152">
            <v>487779.37</v>
          </cell>
          <cell r="FG152">
            <v>61586.85</v>
          </cell>
          <cell r="FH152">
            <v>62227.25</v>
          </cell>
          <cell r="FI152">
            <v>148652.18</v>
          </cell>
          <cell r="FJ152">
            <v>356124.29000000004</v>
          </cell>
          <cell r="FK152">
            <v>356613.1</v>
          </cell>
          <cell r="FL152">
            <v>304891.34000000003</v>
          </cell>
          <cell r="FM152">
            <v>319481.8</v>
          </cell>
          <cell r="FN152">
            <v>489595.88</v>
          </cell>
          <cell r="FO152">
            <v>674976.82000000007</v>
          </cell>
          <cell r="FP152">
            <v>709358.3</v>
          </cell>
          <cell r="FQ152">
            <v>693545.58</v>
          </cell>
          <cell r="FR152">
            <v>478773.82000000007</v>
          </cell>
          <cell r="FS152">
            <v>417475.99</v>
          </cell>
          <cell r="FT152">
            <v>329640.92</v>
          </cell>
          <cell r="FU152">
            <v>520362.87</v>
          </cell>
          <cell r="FV152">
            <v>456590.99</v>
          </cell>
          <cell r="FW152">
            <v>390219.88999999996</v>
          </cell>
          <cell r="FX152" t="str">
            <v/>
          </cell>
          <cell r="FY152" t="str">
            <v/>
          </cell>
          <cell r="FZ152" t="str">
            <v/>
          </cell>
          <cell r="GA152" t="str">
            <v/>
          </cell>
          <cell r="GB152" t="str">
            <v/>
          </cell>
          <cell r="GC152" t="str">
            <v/>
          </cell>
          <cell r="GD152" t="str">
            <v/>
          </cell>
          <cell r="GE152" t="str">
            <v/>
          </cell>
          <cell r="GF152" t="str">
            <v/>
          </cell>
          <cell r="GG152" t="str">
            <v/>
          </cell>
          <cell r="GH152" t="str">
            <v/>
          </cell>
          <cell r="GI152" t="str">
            <v/>
          </cell>
          <cell r="GJ152" t="str">
            <v/>
          </cell>
          <cell r="GK152" t="str">
            <v/>
          </cell>
          <cell r="GL152" t="str">
            <v/>
          </cell>
          <cell r="GM152" t="str">
            <v/>
          </cell>
          <cell r="GN152" t="str">
            <v/>
          </cell>
          <cell r="GO152" t="str">
            <v/>
          </cell>
          <cell r="GP152" t="str">
            <v/>
          </cell>
          <cell r="GQ152" t="str">
            <v/>
          </cell>
          <cell r="GR152" t="str">
            <v/>
          </cell>
          <cell r="GS152" t="str">
            <v/>
          </cell>
          <cell r="GT152" t="str">
            <v/>
          </cell>
          <cell r="GU152" t="str">
            <v/>
          </cell>
          <cell r="GV152" t="str">
            <v/>
          </cell>
          <cell r="GW152" t="str">
            <v/>
          </cell>
          <cell r="GX152" t="str">
            <v/>
          </cell>
          <cell r="GY152" t="str">
            <v/>
          </cell>
          <cell r="GZ152" t="str">
            <v/>
          </cell>
          <cell r="HA152" t="str">
            <v/>
          </cell>
          <cell r="HB152" t="str">
            <v/>
          </cell>
          <cell r="HC152" t="str">
            <v/>
          </cell>
          <cell r="HD152" t="str">
            <v/>
          </cell>
          <cell r="HE152" t="str">
            <v/>
          </cell>
          <cell r="HF152" t="str">
            <v/>
          </cell>
          <cell r="HG152" t="str">
            <v/>
          </cell>
          <cell r="HH152" t="str">
            <v/>
          </cell>
          <cell r="HI152" t="str">
            <v/>
          </cell>
          <cell r="HJ152" t="str">
            <v/>
          </cell>
          <cell r="HK152" t="str">
            <v/>
          </cell>
          <cell r="HL152" t="str">
            <v/>
          </cell>
          <cell r="HM152" t="str">
            <v/>
          </cell>
          <cell r="HN152" t="str">
            <v/>
          </cell>
          <cell r="HO152" t="str">
            <v/>
          </cell>
          <cell r="HP152" t="str">
            <v/>
          </cell>
          <cell r="HQ152" t="str">
            <v/>
          </cell>
          <cell r="HR152" t="str">
            <v/>
          </cell>
          <cell r="HS152" t="str">
            <v/>
          </cell>
          <cell r="HT152" t="str">
            <v/>
          </cell>
          <cell r="HU152" t="str">
            <v/>
          </cell>
          <cell r="HV152" t="str">
            <v/>
          </cell>
          <cell r="HW152" t="str">
            <v/>
          </cell>
          <cell r="HX152" t="str">
            <v/>
          </cell>
          <cell r="HY152" t="str">
            <v/>
          </cell>
          <cell r="HZ152" t="str">
            <v/>
          </cell>
          <cell r="IA152" t="str">
            <v/>
          </cell>
          <cell r="IB152" t="str">
            <v/>
          </cell>
          <cell r="IC152" t="str">
            <v/>
          </cell>
          <cell r="ID152" t="str">
            <v/>
          </cell>
          <cell r="IE152" t="str">
            <v/>
          </cell>
          <cell r="IF152" t="str">
            <v/>
          </cell>
          <cell r="IG152" t="str">
            <v/>
          </cell>
          <cell r="IH152" t="str">
            <v/>
          </cell>
          <cell r="II152" t="str">
            <v/>
          </cell>
          <cell r="IJ152" t="str">
            <v/>
          </cell>
          <cell r="IK152" t="str">
            <v/>
          </cell>
          <cell r="IL152" t="str">
            <v/>
          </cell>
          <cell r="IM152" t="str">
            <v/>
          </cell>
          <cell r="IN152" t="str">
            <v/>
          </cell>
          <cell r="IO152" t="str">
            <v/>
          </cell>
          <cell r="IP152" t="str">
            <v/>
          </cell>
          <cell r="IQ152" t="str">
            <v/>
          </cell>
          <cell r="IR152" t="str">
            <v/>
          </cell>
          <cell r="IS152" t="str">
            <v/>
          </cell>
          <cell r="IT152" t="str">
            <v/>
          </cell>
          <cell r="IU152" t="str">
            <v/>
          </cell>
        </row>
        <row r="153">
          <cell r="A153" t="str">
            <v>Sindikat pomoraca Hrvatske</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18160.41</v>
          </cell>
          <cell r="BI153">
            <v>18160.41</v>
          </cell>
          <cell r="BJ153">
            <v>18160.41</v>
          </cell>
          <cell r="BK153">
            <v>0</v>
          </cell>
          <cell r="BL153">
            <v>1250</v>
          </cell>
          <cell r="BM153">
            <v>1250</v>
          </cell>
          <cell r="BN153">
            <v>1250</v>
          </cell>
          <cell r="BO153">
            <v>15146.35</v>
          </cell>
          <cell r="BP153">
            <v>15146.35</v>
          </cell>
          <cell r="BQ153">
            <v>15146.35</v>
          </cell>
          <cell r="BR153">
            <v>0</v>
          </cell>
          <cell r="BS153">
            <v>0</v>
          </cell>
          <cell r="BT153">
            <v>25286.76</v>
          </cell>
          <cell r="BU153">
            <v>55468.32</v>
          </cell>
          <cell r="BV153">
            <v>55468.32</v>
          </cell>
          <cell r="BW153">
            <v>30181.56</v>
          </cell>
          <cell r="BX153">
            <v>73293.08</v>
          </cell>
          <cell r="BY153">
            <v>77355.58</v>
          </cell>
          <cell r="BZ153">
            <v>106151.52</v>
          </cell>
          <cell r="CA153">
            <v>54007.770000000004</v>
          </cell>
          <cell r="CB153">
            <v>82199.839999999997</v>
          </cell>
          <cell r="CC153">
            <v>53403.9</v>
          </cell>
          <cell r="CD153">
            <v>32254.57</v>
          </cell>
          <cell r="CE153">
            <v>0</v>
          </cell>
          <cell r="CF153">
            <v>0</v>
          </cell>
          <cell r="CG153">
            <v>0</v>
          </cell>
          <cell r="CH153">
            <v>0</v>
          </cell>
          <cell r="CI153">
            <v>0</v>
          </cell>
          <cell r="CJ153">
            <v>31498.720000000001</v>
          </cell>
          <cell r="CK153">
            <v>65890.709999999992</v>
          </cell>
          <cell r="CL153">
            <v>122562.28</v>
          </cell>
          <cell r="CM153">
            <v>91063.56</v>
          </cell>
          <cell r="CN153">
            <v>56671.57</v>
          </cell>
          <cell r="CO153">
            <v>69686.009999999995</v>
          </cell>
          <cell r="CP153">
            <v>69686.009999999995</v>
          </cell>
          <cell r="CQ153">
            <v>69686.009999999995</v>
          </cell>
          <cell r="CR153">
            <v>0</v>
          </cell>
          <cell r="CS153">
            <v>0</v>
          </cell>
          <cell r="CT153">
            <v>0</v>
          </cell>
          <cell r="CU153">
            <v>0</v>
          </cell>
          <cell r="CV153">
            <v>1687.5</v>
          </cell>
          <cell r="CW153">
            <v>1687.5</v>
          </cell>
          <cell r="CX153">
            <v>1687.5</v>
          </cell>
          <cell r="CY153">
            <v>91150.57</v>
          </cell>
          <cell r="CZ153">
            <v>117936.3</v>
          </cell>
          <cell r="DA153">
            <v>117936.3</v>
          </cell>
          <cell r="DB153">
            <v>26785.73</v>
          </cell>
          <cell r="DC153">
            <v>0</v>
          </cell>
          <cell r="DD153">
            <v>0</v>
          </cell>
          <cell r="DE153">
            <v>0</v>
          </cell>
          <cell r="DF153">
            <v>59544.31</v>
          </cell>
          <cell r="DG153" t="str">
            <v/>
          </cell>
          <cell r="DH153" t="str">
            <v/>
          </cell>
          <cell r="DI153" t="str">
            <v/>
          </cell>
          <cell r="DJ153" t="str">
            <v/>
          </cell>
          <cell r="DK153" t="str">
            <v/>
          </cell>
          <cell r="DL153" t="str">
            <v/>
          </cell>
          <cell r="DM153" t="str">
            <v/>
          </cell>
          <cell r="DN153" t="str">
            <v/>
          </cell>
          <cell r="DO153" t="str">
            <v/>
          </cell>
          <cell r="DP153" t="str">
            <v/>
          </cell>
          <cell r="DQ153" t="str">
            <v/>
          </cell>
          <cell r="DR153" t="str">
            <v/>
          </cell>
          <cell r="DS153" t="str">
            <v/>
          </cell>
          <cell r="DT153" t="str">
            <v/>
          </cell>
          <cell r="DU153" t="str">
            <v/>
          </cell>
          <cell r="DV153" t="str">
            <v/>
          </cell>
          <cell r="DW153" t="str">
            <v/>
          </cell>
          <cell r="DX153" t="str">
            <v/>
          </cell>
          <cell r="DY153" t="str">
            <v/>
          </cell>
          <cell r="DZ153" t="str">
            <v/>
          </cell>
          <cell r="EA153" t="str">
            <v/>
          </cell>
          <cell r="EB153" t="str">
            <v/>
          </cell>
          <cell r="EC153" t="str">
            <v/>
          </cell>
          <cell r="ED153" t="str">
            <v/>
          </cell>
          <cell r="EE153" t="str">
            <v/>
          </cell>
          <cell r="EF153" t="str">
            <v/>
          </cell>
          <cell r="EG153" t="str">
            <v/>
          </cell>
          <cell r="EH153" t="str">
            <v/>
          </cell>
          <cell r="EI153" t="str">
            <v/>
          </cell>
          <cell r="EJ153" t="str">
            <v/>
          </cell>
          <cell r="EK153" t="str">
            <v/>
          </cell>
          <cell r="EL153" t="str">
            <v/>
          </cell>
          <cell r="EM153" t="str">
            <v/>
          </cell>
          <cell r="EN153" t="str">
            <v/>
          </cell>
          <cell r="EO153" t="str">
            <v/>
          </cell>
          <cell r="EP153" t="str">
            <v/>
          </cell>
          <cell r="EQ153" t="str">
            <v/>
          </cell>
          <cell r="ER153" t="str">
            <v/>
          </cell>
          <cell r="ES153" t="str">
            <v/>
          </cell>
          <cell r="ET153" t="str">
            <v/>
          </cell>
          <cell r="EU153" t="str">
            <v/>
          </cell>
          <cell r="EV153" t="str">
            <v/>
          </cell>
          <cell r="EW153" t="str">
            <v/>
          </cell>
          <cell r="EX153" t="str">
            <v/>
          </cell>
          <cell r="EY153" t="str">
            <v/>
          </cell>
          <cell r="EZ153" t="str">
            <v/>
          </cell>
          <cell r="FA153" t="str">
            <v/>
          </cell>
          <cell r="FB153" t="str">
            <v/>
          </cell>
          <cell r="FC153" t="str">
            <v/>
          </cell>
          <cell r="FD153" t="str">
            <v/>
          </cell>
          <cell r="FE153" t="str">
            <v/>
          </cell>
          <cell r="FF153" t="str">
            <v/>
          </cell>
          <cell r="FG153" t="str">
            <v/>
          </cell>
          <cell r="FH153" t="str">
            <v/>
          </cell>
          <cell r="FI153" t="str">
            <v/>
          </cell>
          <cell r="FJ153" t="str">
            <v/>
          </cell>
          <cell r="FK153" t="str">
            <v/>
          </cell>
          <cell r="FL153" t="str">
            <v/>
          </cell>
          <cell r="FM153" t="str">
            <v/>
          </cell>
          <cell r="FN153" t="str">
            <v/>
          </cell>
          <cell r="FO153" t="str">
            <v/>
          </cell>
          <cell r="FP153" t="str">
            <v/>
          </cell>
          <cell r="FQ153" t="str">
            <v/>
          </cell>
          <cell r="FR153" t="str">
            <v/>
          </cell>
          <cell r="FS153" t="str">
            <v/>
          </cell>
          <cell r="FT153" t="str">
            <v/>
          </cell>
          <cell r="FU153" t="str">
            <v/>
          </cell>
          <cell r="FV153" t="str">
            <v/>
          </cell>
          <cell r="FW153" t="str">
            <v/>
          </cell>
          <cell r="FX153" t="str">
            <v/>
          </cell>
          <cell r="FY153" t="str">
            <v/>
          </cell>
          <cell r="FZ153" t="str">
            <v/>
          </cell>
          <cell r="GA153" t="str">
            <v/>
          </cell>
          <cell r="GB153" t="str">
            <v/>
          </cell>
          <cell r="GC153" t="str">
            <v/>
          </cell>
          <cell r="GD153" t="str">
            <v/>
          </cell>
          <cell r="GE153" t="str">
            <v/>
          </cell>
          <cell r="GF153" t="str">
            <v/>
          </cell>
          <cell r="GG153" t="str">
            <v/>
          </cell>
          <cell r="GH153" t="str">
            <v/>
          </cell>
          <cell r="GI153" t="str">
            <v/>
          </cell>
          <cell r="GJ153" t="str">
            <v/>
          </cell>
          <cell r="GK153" t="str">
            <v/>
          </cell>
          <cell r="GL153" t="str">
            <v/>
          </cell>
          <cell r="GM153" t="str">
            <v/>
          </cell>
          <cell r="GN153" t="str">
            <v/>
          </cell>
          <cell r="GO153" t="str">
            <v/>
          </cell>
          <cell r="GP153" t="str">
            <v/>
          </cell>
          <cell r="GQ153" t="str">
            <v/>
          </cell>
          <cell r="GR153" t="str">
            <v/>
          </cell>
          <cell r="GS153" t="str">
            <v/>
          </cell>
          <cell r="GT153" t="str">
            <v/>
          </cell>
          <cell r="GU153" t="str">
            <v/>
          </cell>
          <cell r="GV153" t="str">
            <v/>
          </cell>
          <cell r="GW153" t="str">
            <v/>
          </cell>
          <cell r="GX153" t="str">
            <v/>
          </cell>
          <cell r="GY153" t="str">
            <v/>
          </cell>
          <cell r="GZ153" t="str">
            <v/>
          </cell>
          <cell r="HA153" t="str">
            <v/>
          </cell>
          <cell r="HB153" t="str">
            <v/>
          </cell>
          <cell r="HC153" t="str">
            <v/>
          </cell>
          <cell r="HD153" t="str">
            <v/>
          </cell>
          <cell r="HE153" t="str">
            <v/>
          </cell>
          <cell r="HF153" t="str">
            <v/>
          </cell>
          <cell r="HG153" t="str">
            <v/>
          </cell>
          <cell r="HH153" t="str">
            <v/>
          </cell>
          <cell r="HI153" t="str">
            <v/>
          </cell>
          <cell r="HJ153" t="str">
            <v/>
          </cell>
          <cell r="HK153" t="str">
            <v/>
          </cell>
          <cell r="HL153" t="str">
            <v/>
          </cell>
          <cell r="HM153" t="str">
            <v/>
          </cell>
          <cell r="HN153" t="str">
            <v/>
          </cell>
          <cell r="HO153" t="str">
            <v/>
          </cell>
          <cell r="HP153" t="str">
            <v/>
          </cell>
          <cell r="HQ153" t="str">
            <v/>
          </cell>
          <cell r="HR153" t="str">
            <v/>
          </cell>
          <cell r="HS153" t="str">
            <v/>
          </cell>
          <cell r="HT153" t="str">
            <v/>
          </cell>
          <cell r="HU153" t="str">
            <v/>
          </cell>
          <cell r="HV153" t="str">
            <v/>
          </cell>
          <cell r="HW153" t="str">
            <v/>
          </cell>
          <cell r="HX153" t="str">
            <v/>
          </cell>
          <cell r="HY153" t="str">
            <v/>
          </cell>
          <cell r="HZ153" t="str">
            <v/>
          </cell>
          <cell r="IA153" t="str">
            <v/>
          </cell>
          <cell r="IB153" t="str">
            <v/>
          </cell>
          <cell r="IC153" t="str">
            <v/>
          </cell>
          <cell r="ID153" t="str">
            <v/>
          </cell>
          <cell r="IE153" t="str">
            <v/>
          </cell>
          <cell r="IF153" t="str">
            <v/>
          </cell>
          <cell r="IG153" t="str">
            <v/>
          </cell>
          <cell r="IH153" t="str">
            <v/>
          </cell>
          <cell r="II153" t="str">
            <v/>
          </cell>
          <cell r="IJ153" t="str">
            <v/>
          </cell>
          <cell r="IK153" t="str">
            <v/>
          </cell>
          <cell r="IL153" t="str">
            <v/>
          </cell>
          <cell r="IM153" t="str">
            <v/>
          </cell>
          <cell r="IN153" t="str">
            <v/>
          </cell>
          <cell r="IO153" t="str">
            <v/>
          </cell>
          <cell r="IP153" t="str">
            <v/>
          </cell>
          <cell r="IQ153" t="str">
            <v/>
          </cell>
          <cell r="IR153" t="str">
            <v/>
          </cell>
          <cell r="IS153" t="str">
            <v/>
          </cell>
          <cell r="IT153" t="str">
            <v/>
          </cell>
          <cell r="IU153" t="str">
            <v/>
          </cell>
        </row>
        <row r="154">
          <cell r="A154" t="str">
            <v>Novinar</v>
          </cell>
          <cell r="C154" t="str">
            <v/>
          </cell>
          <cell r="D154" t="str">
            <v/>
          </cell>
          <cell r="E154" t="str">
            <v/>
          </cell>
          <cell r="F154" t="str">
            <v/>
          </cell>
          <cell r="G154" t="str">
            <v/>
          </cell>
          <cell r="H154" t="str">
            <v/>
          </cell>
          <cell r="I154" t="str">
            <v/>
          </cell>
          <cell r="J154" t="str">
            <v/>
          </cell>
          <cell r="K154" t="str">
            <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36343.339999999997</v>
          </cell>
          <cell r="AB154">
            <v>186726.8</v>
          </cell>
          <cell r="AC154">
            <v>186726.8</v>
          </cell>
          <cell r="AD154">
            <v>150383.46</v>
          </cell>
          <cell r="AE154">
            <v>0</v>
          </cell>
          <cell r="AF154">
            <v>0</v>
          </cell>
          <cell r="AG154">
            <v>54798.81</v>
          </cell>
          <cell r="AH154">
            <v>54798.81</v>
          </cell>
          <cell r="AI154">
            <v>54998.81</v>
          </cell>
          <cell r="AJ154">
            <v>200</v>
          </cell>
          <cell r="AK154">
            <v>35200</v>
          </cell>
          <cell r="AL154">
            <v>40760</v>
          </cell>
          <cell r="AM154">
            <v>46059.199999999997</v>
          </cell>
          <cell r="AN154">
            <v>60960.86</v>
          </cell>
          <cell r="AO154">
            <v>102613.78</v>
          </cell>
          <cell r="AP154">
            <v>97314.58</v>
          </cell>
          <cell r="AQ154">
            <v>58311.71</v>
          </cell>
          <cell r="AR154">
            <v>53966.41</v>
          </cell>
          <cell r="AS154">
            <v>70966.41</v>
          </cell>
          <cell r="AT154">
            <v>60067.62</v>
          </cell>
          <cell r="AU154">
            <v>48000</v>
          </cell>
          <cell r="AV154">
            <v>78142.47</v>
          </cell>
          <cell r="AW154">
            <v>78142.47</v>
          </cell>
          <cell r="AX154">
            <v>90101.37</v>
          </cell>
          <cell r="AY154">
            <v>42958.9</v>
          </cell>
          <cell r="AZ154">
            <v>51296.880000000005</v>
          </cell>
          <cell r="BA154">
            <v>263559.02</v>
          </cell>
          <cell r="BB154">
            <v>299897.90000000002</v>
          </cell>
          <cell r="BC154">
            <v>291559.92</v>
          </cell>
          <cell r="BD154">
            <v>72474.049999999988</v>
          </cell>
          <cell r="BE154">
            <v>78229.81</v>
          </cell>
          <cell r="BF154">
            <v>126229.81</v>
          </cell>
          <cell r="BG154">
            <v>90094.64</v>
          </cell>
          <cell r="BH154">
            <v>48000</v>
          </cell>
          <cell r="BI154">
            <v>109642.87</v>
          </cell>
          <cell r="BJ154">
            <v>109642.87</v>
          </cell>
          <cell r="BK154">
            <v>109642.87</v>
          </cell>
          <cell r="BL154">
            <v>234536.63</v>
          </cell>
          <cell r="BM154">
            <v>456809.18</v>
          </cell>
          <cell r="BN154">
            <v>456809.18</v>
          </cell>
          <cell r="BO154">
            <v>340485.27999999997</v>
          </cell>
          <cell r="BP154">
            <v>201399.97999999998</v>
          </cell>
          <cell r="BQ154">
            <v>248765.59999999998</v>
          </cell>
          <cell r="BR154">
            <v>161718.31</v>
          </cell>
          <cell r="BS154">
            <v>78531.06</v>
          </cell>
          <cell r="BT154">
            <v>102907.72</v>
          </cell>
          <cell r="BU154">
            <v>160216.54999999999</v>
          </cell>
          <cell r="BV154">
            <v>340198.94</v>
          </cell>
          <cell r="BW154">
            <v>359491.35000000003</v>
          </cell>
          <cell r="BX154">
            <v>471556.47000000003</v>
          </cell>
          <cell r="BY154">
            <v>341157.59</v>
          </cell>
          <cell r="BZ154">
            <v>387449.07000000007</v>
          </cell>
          <cell r="CA154">
            <v>329625.02</v>
          </cell>
          <cell r="CB154">
            <v>407219.51</v>
          </cell>
          <cell r="CC154">
            <v>269893.33999999997</v>
          </cell>
          <cell r="CD154">
            <v>139649.20000000001</v>
          </cell>
          <cell r="CE154">
            <v>12471.2</v>
          </cell>
          <cell r="CF154">
            <v>153537.73000000001</v>
          </cell>
          <cell r="CG154">
            <v>322939.18</v>
          </cell>
          <cell r="CH154">
            <v>322939.18</v>
          </cell>
          <cell r="CI154">
            <v>417191.83999999997</v>
          </cell>
          <cell r="CJ154">
            <v>399296.33</v>
          </cell>
          <cell r="CK154">
            <v>408226.28</v>
          </cell>
          <cell r="CL154">
            <v>187182.09000000003</v>
          </cell>
          <cell r="CM154">
            <v>175230.17</v>
          </cell>
          <cell r="CN154">
            <v>231472.6</v>
          </cell>
          <cell r="CO154">
            <v>393000.11</v>
          </cell>
          <cell r="CP154">
            <v>268476.27</v>
          </cell>
          <cell r="CQ154">
            <v>219324.18000000002</v>
          </cell>
          <cell r="CR154">
            <v>97348.72</v>
          </cell>
          <cell r="CS154">
            <v>333520.37</v>
          </cell>
          <cell r="CT154">
            <v>605481.53</v>
          </cell>
          <cell r="CU154">
            <v>840172.42999999993</v>
          </cell>
          <cell r="CV154">
            <v>1116720.3399999999</v>
          </cell>
          <cell r="CW154">
            <v>1090590.3299999998</v>
          </cell>
          <cell r="CX154">
            <v>993268.94</v>
          </cell>
          <cell r="CY154">
            <v>626583.13</v>
          </cell>
          <cell r="CZ154">
            <v>490777.95</v>
          </cell>
          <cell r="DA154">
            <v>374250.98</v>
          </cell>
          <cell r="DB154">
            <v>200715.84999999998</v>
          </cell>
          <cell r="DC154">
            <v>182875.22999999998</v>
          </cell>
          <cell r="DD154">
            <v>251270.12</v>
          </cell>
          <cell r="DE154">
            <v>263904.34999999998</v>
          </cell>
          <cell r="DF154">
            <v>246052.43000000002</v>
          </cell>
          <cell r="DG154">
            <v>533467.97</v>
          </cell>
          <cell r="DH154">
            <v>1068073.99</v>
          </cell>
          <cell r="DI154">
            <v>1026492.8200000001</v>
          </cell>
          <cell r="DJ154">
            <v>1094683.3500000001</v>
          </cell>
          <cell r="DK154">
            <v>622712.65</v>
          </cell>
          <cell r="DL154">
            <v>756987.44</v>
          </cell>
          <cell r="DM154">
            <v>377117.37</v>
          </cell>
          <cell r="DN154">
            <v>481348.18</v>
          </cell>
          <cell r="DO154">
            <v>572342.41999999993</v>
          </cell>
          <cell r="DP154">
            <v>460747.36</v>
          </cell>
          <cell r="DQ154">
            <v>445699.63</v>
          </cell>
          <cell r="DR154">
            <v>171658.05000000002</v>
          </cell>
          <cell r="DS154">
            <v>434443.45</v>
          </cell>
          <cell r="DT154">
            <v>583285.4</v>
          </cell>
          <cell r="DU154">
            <v>672288.71</v>
          </cell>
          <cell r="DV154">
            <v>514049.48</v>
          </cell>
          <cell r="DW154">
            <v>285524.75</v>
          </cell>
          <cell r="DX154">
            <v>417826.33999999997</v>
          </cell>
          <cell r="DY154">
            <v>357870.68</v>
          </cell>
          <cell r="DZ154">
            <v>294682.77</v>
          </cell>
          <cell r="EA154">
            <v>73377.87</v>
          </cell>
          <cell r="EB154">
            <v>21581.94</v>
          </cell>
          <cell r="EC154">
            <v>69501.210000000006</v>
          </cell>
          <cell r="ED154">
            <v>335976.04000000004</v>
          </cell>
          <cell r="EE154">
            <v>358197.62000000005</v>
          </cell>
          <cell r="EF154">
            <v>890559.77</v>
          </cell>
          <cell r="EG154">
            <v>687041.66999999993</v>
          </cell>
          <cell r="EH154">
            <v>818966.65999999992</v>
          </cell>
          <cell r="EI154">
            <v>302104.2</v>
          </cell>
          <cell r="EJ154">
            <v>723508.36</v>
          </cell>
          <cell r="EK154">
            <v>744302.05</v>
          </cell>
          <cell r="EL154">
            <v>770650.06</v>
          </cell>
          <cell r="EM154">
            <v>288836.29000000004</v>
          </cell>
          <cell r="EN154">
            <v>126920.16</v>
          </cell>
          <cell r="EO154">
            <v>18480.47</v>
          </cell>
          <cell r="EP154">
            <v>72325.489999999991</v>
          </cell>
          <cell r="EQ154">
            <v>223055.99</v>
          </cell>
          <cell r="ER154">
            <v>301986.09000000003</v>
          </cell>
          <cell r="ES154">
            <v>353733.88</v>
          </cell>
          <cell r="ET154">
            <v>203978.66</v>
          </cell>
          <cell r="EU154">
            <v>505863.52</v>
          </cell>
          <cell r="EV154">
            <v>401609.36</v>
          </cell>
          <cell r="EW154">
            <v>472824.13</v>
          </cell>
          <cell r="EX154">
            <v>278976.49</v>
          </cell>
          <cell r="EY154">
            <v>468630.14</v>
          </cell>
          <cell r="EZ154">
            <v>387396.71</v>
          </cell>
          <cell r="FA154">
            <v>288362.67000000004</v>
          </cell>
          <cell r="FB154">
            <v>115156.91</v>
          </cell>
          <cell r="FC154">
            <v>254150.15</v>
          </cell>
          <cell r="FD154">
            <v>692081.94000000006</v>
          </cell>
          <cell r="FE154">
            <v>994152.18</v>
          </cell>
          <cell r="FF154">
            <v>936501.31</v>
          </cell>
          <cell r="FG154">
            <v>558670.94999999995</v>
          </cell>
          <cell r="FH154">
            <v>243804.65999999997</v>
          </cell>
          <cell r="FI154">
            <v>376998.79</v>
          </cell>
          <cell r="FJ154">
            <v>257687.5</v>
          </cell>
          <cell r="FK154">
            <v>264853.66000000003</v>
          </cell>
          <cell r="FL154">
            <v>50896.29</v>
          </cell>
          <cell r="FM154">
            <v>308292.84000000003</v>
          </cell>
          <cell r="FN154">
            <v>307524.62</v>
          </cell>
          <cell r="FO154">
            <v>693027.14999999991</v>
          </cell>
          <cell r="FP154">
            <v>772713.8899999999</v>
          </cell>
          <cell r="FQ154">
            <v>881174.02</v>
          </cell>
          <cell r="FR154">
            <v>818468.37</v>
          </cell>
          <cell r="FS154">
            <v>577476.18000000005</v>
          </cell>
          <cell r="FT154">
            <v>459687.21</v>
          </cell>
          <cell r="FU154">
            <v>228438.19</v>
          </cell>
          <cell r="FV154" t="str">
            <v/>
          </cell>
          <cell r="FW154" t="str">
            <v/>
          </cell>
          <cell r="FX154" t="str">
            <v/>
          </cell>
          <cell r="FY154" t="str">
            <v/>
          </cell>
          <cell r="FZ154" t="str">
            <v/>
          </cell>
          <cell r="GA154" t="str">
            <v/>
          </cell>
          <cell r="GB154" t="str">
            <v/>
          </cell>
          <cell r="GC154" t="str">
            <v/>
          </cell>
          <cell r="GD154" t="str">
            <v/>
          </cell>
          <cell r="GE154" t="str">
            <v/>
          </cell>
          <cell r="GF154" t="str">
            <v/>
          </cell>
          <cell r="GG154" t="str">
            <v/>
          </cell>
          <cell r="GH154" t="str">
            <v/>
          </cell>
          <cell r="GI154" t="str">
            <v/>
          </cell>
          <cell r="GJ154" t="str">
            <v/>
          </cell>
          <cell r="GK154" t="str">
            <v/>
          </cell>
          <cell r="GL154" t="str">
            <v/>
          </cell>
          <cell r="GM154" t="str">
            <v/>
          </cell>
          <cell r="GN154" t="str">
            <v/>
          </cell>
          <cell r="GO154" t="str">
            <v/>
          </cell>
          <cell r="GP154" t="str">
            <v/>
          </cell>
          <cell r="GQ154" t="str">
            <v/>
          </cell>
          <cell r="GR154" t="str">
            <v/>
          </cell>
          <cell r="GS154" t="str">
            <v/>
          </cell>
          <cell r="GT154" t="str">
            <v/>
          </cell>
          <cell r="GU154" t="str">
            <v/>
          </cell>
          <cell r="GV154" t="str">
            <v/>
          </cell>
          <cell r="GW154" t="str">
            <v/>
          </cell>
          <cell r="GX154" t="str">
            <v/>
          </cell>
          <cell r="GY154" t="str">
            <v/>
          </cell>
          <cell r="GZ154" t="str">
            <v/>
          </cell>
          <cell r="HA154" t="str">
            <v/>
          </cell>
          <cell r="HB154" t="str">
            <v/>
          </cell>
          <cell r="HC154" t="str">
            <v/>
          </cell>
          <cell r="HD154" t="str">
            <v/>
          </cell>
          <cell r="HE154" t="str">
            <v/>
          </cell>
          <cell r="HF154" t="str">
            <v/>
          </cell>
          <cell r="HG154" t="str">
            <v/>
          </cell>
          <cell r="HH154" t="str">
            <v/>
          </cell>
          <cell r="HI154" t="str">
            <v/>
          </cell>
          <cell r="HJ154" t="str">
            <v/>
          </cell>
          <cell r="HK154" t="str">
            <v/>
          </cell>
          <cell r="HL154" t="str">
            <v/>
          </cell>
          <cell r="HM154" t="str">
            <v/>
          </cell>
          <cell r="HN154" t="str">
            <v/>
          </cell>
          <cell r="HO154" t="str">
            <v/>
          </cell>
          <cell r="HP154" t="str">
            <v/>
          </cell>
          <cell r="HQ154" t="str">
            <v/>
          </cell>
          <cell r="HR154" t="str">
            <v/>
          </cell>
          <cell r="HS154" t="str">
            <v/>
          </cell>
          <cell r="HT154" t="str">
            <v/>
          </cell>
          <cell r="HU154" t="str">
            <v/>
          </cell>
          <cell r="HV154" t="str">
            <v/>
          </cell>
          <cell r="HW154" t="str">
            <v/>
          </cell>
          <cell r="HX154" t="str">
            <v/>
          </cell>
          <cell r="HY154" t="str">
            <v/>
          </cell>
          <cell r="HZ154" t="str">
            <v/>
          </cell>
          <cell r="IA154" t="str">
            <v/>
          </cell>
          <cell r="IB154" t="str">
            <v/>
          </cell>
          <cell r="IC154" t="str">
            <v/>
          </cell>
          <cell r="ID154" t="str">
            <v/>
          </cell>
          <cell r="IE154" t="str">
            <v/>
          </cell>
          <cell r="IF154" t="str">
            <v/>
          </cell>
          <cell r="IG154" t="str">
            <v/>
          </cell>
          <cell r="IH154" t="str">
            <v/>
          </cell>
          <cell r="II154" t="str">
            <v/>
          </cell>
          <cell r="IJ154" t="str">
            <v/>
          </cell>
          <cell r="IK154" t="str">
            <v/>
          </cell>
          <cell r="IL154" t="str">
            <v/>
          </cell>
          <cell r="IM154" t="str">
            <v/>
          </cell>
          <cell r="IN154" t="str">
            <v/>
          </cell>
          <cell r="IO154" t="str">
            <v/>
          </cell>
          <cell r="IP154" t="str">
            <v/>
          </cell>
          <cell r="IQ154" t="str">
            <v/>
          </cell>
          <cell r="IR154" t="str">
            <v/>
          </cell>
          <cell r="IS154" t="str">
            <v/>
          </cell>
          <cell r="IT154" t="str">
            <v/>
          </cell>
          <cell r="IU154" t="str">
            <v/>
          </cell>
        </row>
        <row r="155">
          <cell r="A155" t="str">
            <v>ZDMF HEP grupe</v>
          </cell>
          <cell r="C155" t="str">
            <v/>
          </cell>
          <cell r="D155" t="str">
            <v/>
          </cell>
          <cell r="E155" t="str">
            <v/>
          </cell>
          <cell r="F155" t="str">
            <v/>
          </cell>
          <cell r="G155" t="str">
            <v/>
          </cell>
          <cell r="H155" t="str">
            <v/>
          </cell>
          <cell r="I155" t="str">
            <v/>
          </cell>
          <cell r="J155" t="str">
            <v/>
          </cell>
          <cell r="K155" t="str">
            <v/>
          </cell>
          <cell r="L155" t="str">
            <v/>
          </cell>
          <cell r="M155" t="str">
            <v/>
          </cell>
          <cell r="N155" t="str">
            <v/>
          </cell>
          <cell r="O155" t="str">
            <v/>
          </cell>
          <cell r="P155" t="str">
            <v/>
          </cell>
          <cell r="Q155" t="str">
            <v/>
          </cell>
          <cell r="R155" t="str">
            <v/>
          </cell>
          <cell r="S155">
            <v>0</v>
          </cell>
          <cell r="T155">
            <v>0</v>
          </cell>
          <cell r="U155">
            <v>0</v>
          </cell>
          <cell r="V155">
            <v>0</v>
          </cell>
          <cell r="W155">
            <v>0</v>
          </cell>
          <cell r="X155">
            <v>0</v>
          </cell>
          <cell r="Y155">
            <v>0</v>
          </cell>
          <cell r="Z155">
            <v>0</v>
          </cell>
          <cell r="AA155">
            <v>2800</v>
          </cell>
          <cell r="AB155">
            <v>2800</v>
          </cell>
          <cell r="AC155">
            <v>2800</v>
          </cell>
          <cell r="AD155">
            <v>0</v>
          </cell>
          <cell r="AE155">
            <v>6304.42</v>
          </cell>
          <cell r="AF155">
            <v>6304.42</v>
          </cell>
          <cell r="AG155">
            <v>6304.42</v>
          </cell>
          <cell r="AH155">
            <v>10655.66</v>
          </cell>
          <cell r="AI155">
            <v>18087.75</v>
          </cell>
          <cell r="AJ155">
            <v>20292.349999999999</v>
          </cell>
          <cell r="AK155">
            <v>21483.620000000003</v>
          </cell>
          <cell r="AL155">
            <v>24076.980000000003</v>
          </cell>
          <cell r="AM155">
            <v>28484.880000000001</v>
          </cell>
          <cell r="AN155">
            <v>16637.95</v>
          </cell>
          <cell r="AO155">
            <v>52548.26</v>
          </cell>
          <cell r="AP155">
            <v>45935.76</v>
          </cell>
          <cell r="AQ155">
            <v>73949.64</v>
          </cell>
          <cell r="AR155">
            <v>54833.82</v>
          </cell>
          <cell r="AS155">
            <v>74543.02</v>
          </cell>
          <cell r="AT155">
            <v>66238.34</v>
          </cell>
          <cell r="AU155">
            <v>67006.95</v>
          </cell>
          <cell r="AV155">
            <v>52135.07</v>
          </cell>
          <cell r="AW155">
            <v>71411.97</v>
          </cell>
          <cell r="AX155">
            <v>43823.42</v>
          </cell>
          <cell r="AY155">
            <v>58061.78</v>
          </cell>
          <cell r="AZ155">
            <v>156885.91</v>
          </cell>
          <cell r="BA155">
            <v>227382.75</v>
          </cell>
          <cell r="BB155">
            <v>344945.93</v>
          </cell>
          <cell r="BC155">
            <v>255518.21999999997</v>
          </cell>
          <cell r="BD155">
            <v>187532.22999999998</v>
          </cell>
          <cell r="BE155">
            <v>88752.069999999992</v>
          </cell>
          <cell r="BF155">
            <v>128906.78</v>
          </cell>
          <cell r="BG155">
            <v>147758.72</v>
          </cell>
          <cell r="BH155">
            <v>205767.46999999997</v>
          </cell>
          <cell r="BI155">
            <v>145050.57</v>
          </cell>
          <cell r="BJ155">
            <v>268363.8</v>
          </cell>
          <cell r="BK155">
            <v>206663.95999999996</v>
          </cell>
          <cell r="BL155">
            <v>438678.76</v>
          </cell>
          <cell r="BM155">
            <v>569872.56000000006</v>
          </cell>
          <cell r="BN155">
            <v>859682.05999999994</v>
          </cell>
          <cell r="BO155">
            <v>749694.60999999987</v>
          </cell>
          <cell r="BP155">
            <v>950262.14999999991</v>
          </cell>
          <cell r="BQ155">
            <v>798529.04</v>
          </cell>
          <cell r="BR155">
            <v>1026565.04</v>
          </cell>
          <cell r="BS155">
            <v>705134.25</v>
          </cell>
          <cell r="BT155">
            <v>839950.99</v>
          </cell>
          <cell r="BU155">
            <v>749432.33000000007</v>
          </cell>
          <cell r="BV155">
            <v>798092.15</v>
          </cell>
          <cell r="BW155">
            <v>963251.99</v>
          </cell>
          <cell r="BX155">
            <v>1247071.7999999998</v>
          </cell>
          <cell r="BY155">
            <v>1640397.42</v>
          </cell>
          <cell r="BZ155">
            <v>2080414.7599999998</v>
          </cell>
          <cell r="CA155">
            <v>2307802.39</v>
          </cell>
          <cell r="CB155">
            <v>3276834.82</v>
          </cell>
          <cell r="CC155">
            <v>3634531.53</v>
          </cell>
          <cell r="CD155">
            <v>4011573.33</v>
          </cell>
          <cell r="CE155">
            <v>2943778.67</v>
          </cell>
          <cell r="CF155">
            <v>2603795.0700000003</v>
          </cell>
          <cell r="CG155">
            <v>2111635.48</v>
          </cell>
          <cell r="CH155">
            <v>1910577.86</v>
          </cell>
          <cell r="CI155">
            <v>1263175.1300000001</v>
          </cell>
          <cell r="CJ155">
            <v>1908696.52</v>
          </cell>
          <cell r="CK155">
            <v>2359911.89</v>
          </cell>
          <cell r="CL155">
            <v>3486891.02</v>
          </cell>
          <cell r="CM155">
            <v>2729543.13</v>
          </cell>
          <cell r="CN155">
            <v>2485071.33</v>
          </cell>
          <cell r="CO155">
            <v>1502061.75</v>
          </cell>
          <cell r="CP155">
            <v>1465357.22</v>
          </cell>
          <cell r="CQ155">
            <v>1345516.46</v>
          </cell>
          <cell r="CR155">
            <v>1393314.62</v>
          </cell>
          <cell r="CS155">
            <v>1239627.48</v>
          </cell>
          <cell r="CT155">
            <v>1048471.64</v>
          </cell>
          <cell r="CU155">
            <v>873606.75</v>
          </cell>
          <cell r="CV155">
            <v>1592315.07</v>
          </cell>
          <cell r="CW155">
            <v>2985213.46</v>
          </cell>
          <cell r="CX155">
            <v>5657944.3200000003</v>
          </cell>
          <cell r="CY155">
            <v>9280743.5800000001</v>
          </cell>
          <cell r="CZ155">
            <v>11235365.760000002</v>
          </cell>
          <cell r="DA155">
            <v>9245391.0099999998</v>
          </cell>
          <cell r="DB155">
            <v>5275114.09</v>
          </cell>
          <cell r="DC155">
            <v>2413423.1</v>
          </cell>
          <cell r="DD155">
            <v>2115361.81</v>
          </cell>
          <cell r="DE155">
            <v>2411519.1399999997</v>
          </cell>
          <cell r="DF155">
            <v>2402038.91</v>
          </cell>
          <cell r="DG155">
            <v>2726776.2800000003</v>
          </cell>
          <cell r="DH155">
            <v>3293318.2800000003</v>
          </cell>
          <cell r="DI155">
            <v>4150255.46</v>
          </cell>
          <cell r="DJ155">
            <v>4668694.71</v>
          </cell>
          <cell r="DK155">
            <v>3937112.7699999996</v>
          </cell>
          <cell r="DL155">
            <v>3243985.3000000003</v>
          </cell>
          <cell r="DM155">
            <v>2400403.6799999997</v>
          </cell>
          <cell r="DN155">
            <v>2422010.44</v>
          </cell>
          <cell r="DO155">
            <v>1817291.8900000001</v>
          </cell>
          <cell r="DP155">
            <v>1463673.4400000002</v>
          </cell>
          <cell r="DQ155">
            <v>991321.11</v>
          </cell>
          <cell r="DR155">
            <v>1171653.3899999999</v>
          </cell>
          <cell r="DS155">
            <v>1246038.72</v>
          </cell>
          <cell r="DT155">
            <v>1853132.54</v>
          </cell>
          <cell r="DU155">
            <v>2278743.89</v>
          </cell>
          <cell r="DV155">
            <v>2625065.46</v>
          </cell>
          <cell r="DW155">
            <v>1892443.87</v>
          </cell>
          <cell r="DX155">
            <v>1226771.81</v>
          </cell>
          <cell r="DY155">
            <v>1041171.8500000001</v>
          </cell>
          <cell r="DZ155">
            <v>1454790.3</v>
          </cell>
          <cell r="EA155">
            <v>1692446.55</v>
          </cell>
          <cell r="EB155">
            <v>2121276.0300000003</v>
          </cell>
          <cell r="EC155">
            <v>2250752.08</v>
          </cell>
          <cell r="ED155">
            <v>2483201.46</v>
          </cell>
          <cell r="EE155">
            <v>1843755.8099999998</v>
          </cell>
          <cell r="EF155">
            <v>4429508.4399999995</v>
          </cell>
          <cell r="EG155">
            <v>5362047.2299999995</v>
          </cell>
          <cell r="EH155">
            <v>5907132.2400000002</v>
          </cell>
          <cell r="EI155">
            <v>3432302.8</v>
          </cell>
          <cell r="EJ155">
            <v>2838801.7199999997</v>
          </cell>
          <cell r="EK155">
            <v>2633682.54</v>
          </cell>
          <cell r="EL155">
            <v>2182952.37</v>
          </cell>
          <cell r="EM155">
            <v>1586259.8199999998</v>
          </cell>
          <cell r="EN155">
            <v>1071406.24</v>
          </cell>
          <cell r="EO155">
            <v>948230.47</v>
          </cell>
          <cell r="EP155">
            <v>885935.41999999993</v>
          </cell>
          <cell r="EQ155">
            <v>1442485.9700000002</v>
          </cell>
          <cell r="ER155">
            <v>3288144.6799999997</v>
          </cell>
          <cell r="ES155">
            <v>3995626.61</v>
          </cell>
          <cell r="ET155">
            <v>4057576.4099999997</v>
          </cell>
          <cell r="EU155">
            <v>2166503.2400000002</v>
          </cell>
          <cell r="EV155">
            <v>2032550.3399999999</v>
          </cell>
          <cell r="EW155">
            <v>1890690.73</v>
          </cell>
          <cell r="EX155">
            <v>2237908.4299999997</v>
          </cell>
          <cell r="EY155">
            <v>1886944.72</v>
          </cell>
          <cell r="EZ155">
            <v>1911323.66</v>
          </cell>
          <cell r="FA155">
            <v>2028839.21</v>
          </cell>
          <cell r="FB155">
            <v>2505694.41</v>
          </cell>
          <cell r="FC155">
            <v>2415640.39</v>
          </cell>
          <cell r="FD155">
            <v>7902233.6300000008</v>
          </cell>
          <cell r="FE155">
            <v>12129427.83</v>
          </cell>
          <cell r="FF155">
            <v>13857589.99</v>
          </cell>
          <cell r="FG155">
            <v>8738721.7699999996</v>
          </cell>
          <cell r="FH155">
            <v>6586501.8900000006</v>
          </cell>
          <cell r="FI155">
            <v>5926503.9900000002</v>
          </cell>
          <cell r="FJ155">
            <v>6047302.3499999996</v>
          </cell>
          <cell r="FK155">
            <v>4107325.2499999995</v>
          </cell>
          <cell r="FL155">
            <v>3153129.76</v>
          </cell>
          <cell r="FM155">
            <v>2467901.5699999998</v>
          </cell>
          <cell r="FN155">
            <v>1733114.7999999998</v>
          </cell>
          <cell r="FO155">
            <v>1588446.8399999999</v>
          </cell>
          <cell r="FP155">
            <v>1791023.29</v>
          </cell>
          <cell r="FQ155">
            <v>2197701.67</v>
          </cell>
          <cell r="FR155">
            <v>1995520.7999999998</v>
          </cell>
          <cell r="FS155">
            <v>1614157.7000000002</v>
          </cell>
          <cell r="FT155">
            <v>1195078.02</v>
          </cell>
          <cell r="FU155">
            <v>1113830.68</v>
          </cell>
          <cell r="FV155">
            <v>912610.48</v>
          </cell>
          <cell r="FW155">
            <v>698035.58</v>
          </cell>
          <cell r="FX155" t="str">
            <v/>
          </cell>
          <cell r="FY155" t="str">
            <v/>
          </cell>
          <cell r="FZ155" t="str">
            <v/>
          </cell>
          <cell r="GA155" t="str">
            <v/>
          </cell>
          <cell r="GB155" t="str">
            <v/>
          </cell>
          <cell r="GC155" t="str">
            <v/>
          </cell>
          <cell r="GD155" t="str">
            <v/>
          </cell>
          <cell r="GE155" t="str">
            <v/>
          </cell>
          <cell r="GF155" t="str">
            <v/>
          </cell>
          <cell r="GG155" t="str">
            <v/>
          </cell>
          <cell r="GH155" t="str">
            <v/>
          </cell>
          <cell r="GI155" t="str">
            <v/>
          </cell>
          <cell r="GJ155" t="str">
            <v/>
          </cell>
          <cell r="GK155" t="str">
            <v/>
          </cell>
          <cell r="GL155" t="str">
            <v/>
          </cell>
          <cell r="GM155" t="str">
            <v/>
          </cell>
          <cell r="GN155" t="str">
            <v/>
          </cell>
          <cell r="GO155" t="str">
            <v/>
          </cell>
          <cell r="GP155" t="str">
            <v/>
          </cell>
          <cell r="GQ155" t="str">
            <v/>
          </cell>
          <cell r="GR155" t="str">
            <v/>
          </cell>
          <cell r="GS155" t="str">
            <v/>
          </cell>
          <cell r="GT155" t="str">
            <v/>
          </cell>
          <cell r="GU155" t="str">
            <v/>
          </cell>
          <cell r="GV155" t="str">
            <v/>
          </cell>
          <cell r="GW155" t="str">
            <v/>
          </cell>
          <cell r="GX155" t="str">
            <v/>
          </cell>
          <cell r="GY155" t="str">
            <v/>
          </cell>
          <cell r="GZ155" t="str">
            <v/>
          </cell>
          <cell r="HA155" t="str">
            <v/>
          </cell>
          <cell r="HB155" t="str">
            <v/>
          </cell>
          <cell r="HC155" t="str">
            <v/>
          </cell>
          <cell r="HD155" t="str">
            <v/>
          </cell>
          <cell r="HE155" t="str">
            <v/>
          </cell>
          <cell r="HF155" t="str">
            <v/>
          </cell>
          <cell r="HG155" t="str">
            <v/>
          </cell>
          <cell r="HH155" t="str">
            <v/>
          </cell>
          <cell r="HI155" t="str">
            <v/>
          </cell>
          <cell r="HJ155" t="str">
            <v/>
          </cell>
          <cell r="HK155" t="str">
            <v/>
          </cell>
          <cell r="HL155" t="str">
            <v/>
          </cell>
          <cell r="HM155" t="str">
            <v/>
          </cell>
          <cell r="HN155" t="str">
            <v/>
          </cell>
          <cell r="HO155" t="str">
            <v/>
          </cell>
          <cell r="HP155" t="str">
            <v/>
          </cell>
          <cell r="HQ155" t="str">
            <v/>
          </cell>
          <cell r="HR155" t="str">
            <v/>
          </cell>
          <cell r="HS155" t="str">
            <v/>
          </cell>
          <cell r="HT155" t="str">
            <v/>
          </cell>
          <cell r="HU155" t="str">
            <v/>
          </cell>
          <cell r="HV155" t="str">
            <v/>
          </cell>
          <cell r="HW155" t="str">
            <v/>
          </cell>
          <cell r="HX155" t="str">
            <v/>
          </cell>
          <cell r="HY155" t="str">
            <v/>
          </cell>
          <cell r="HZ155" t="str">
            <v/>
          </cell>
          <cell r="IA155" t="str">
            <v/>
          </cell>
          <cell r="IB155" t="str">
            <v/>
          </cell>
          <cell r="IC155" t="str">
            <v/>
          </cell>
          <cell r="ID155" t="str">
            <v/>
          </cell>
          <cell r="IE155" t="str">
            <v/>
          </cell>
          <cell r="IF155" t="str">
            <v/>
          </cell>
          <cell r="IG155" t="str">
            <v/>
          </cell>
          <cell r="IH155" t="str">
            <v/>
          </cell>
          <cell r="II155" t="str">
            <v/>
          </cell>
          <cell r="IJ155" t="str">
            <v/>
          </cell>
          <cell r="IK155" t="str">
            <v/>
          </cell>
          <cell r="IL155" t="str">
            <v/>
          </cell>
          <cell r="IM155" t="str">
            <v/>
          </cell>
          <cell r="IN155" t="str">
            <v/>
          </cell>
          <cell r="IO155" t="str">
            <v/>
          </cell>
          <cell r="IP155" t="str">
            <v/>
          </cell>
          <cell r="IQ155" t="str">
            <v/>
          </cell>
          <cell r="IR155" t="str">
            <v/>
          </cell>
          <cell r="IS155" t="str">
            <v/>
          </cell>
          <cell r="IT155" t="str">
            <v/>
          </cell>
          <cell r="IU155" t="str">
            <v/>
          </cell>
        </row>
        <row r="156">
          <cell r="A156" t="str">
            <v>T-HT</v>
          </cell>
          <cell r="C156" t="str">
            <v/>
          </cell>
          <cell r="D156" t="str">
            <v/>
          </cell>
          <cell r="E156" t="str">
            <v/>
          </cell>
          <cell r="F156" t="str">
            <v/>
          </cell>
          <cell r="G156" t="str">
            <v/>
          </cell>
          <cell r="H156" t="str">
            <v/>
          </cell>
          <cell r="I156" t="str">
            <v/>
          </cell>
          <cell r="J156" t="str">
            <v/>
          </cell>
          <cell r="K156" t="str">
            <v/>
          </cell>
          <cell r="L156" t="str">
            <v/>
          </cell>
          <cell r="M156" t="str">
            <v/>
          </cell>
          <cell r="N156" t="str">
            <v/>
          </cell>
          <cell r="O156" t="str">
            <v/>
          </cell>
          <cell r="P156" t="str">
            <v/>
          </cell>
          <cell r="Q156" t="str">
            <v/>
          </cell>
          <cell r="R156" t="str">
            <v/>
          </cell>
          <cell r="S156" t="str">
            <v/>
          </cell>
          <cell r="T156" t="str">
            <v/>
          </cell>
          <cell r="U156" t="str">
            <v/>
          </cell>
          <cell r="V156" t="str">
            <v/>
          </cell>
          <cell r="W156" t="str">
            <v/>
          </cell>
          <cell r="X156" t="str">
            <v/>
          </cell>
          <cell r="Y156" t="str">
            <v/>
          </cell>
          <cell r="Z156" t="str">
            <v/>
          </cell>
          <cell r="AA156">
            <v>0</v>
          </cell>
          <cell r="AB156">
            <v>0</v>
          </cell>
          <cell r="AC156">
            <v>0</v>
          </cell>
          <cell r="AD156">
            <v>6004.83</v>
          </cell>
          <cell r="AE156">
            <v>6004.83</v>
          </cell>
          <cell r="AF156">
            <v>6004.83</v>
          </cell>
          <cell r="AG156">
            <v>0</v>
          </cell>
          <cell r="AH156">
            <v>0</v>
          </cell>
          <cell r="AI156">
            <v>0</v>
          </cell>
          <cell r="AJ156">
            <v>0</v>
          </cell>
          <cell r="AK156">
            <v>0</v>
          </cell>
          <cell r="AL156">
            <v>0</v>
          </cell>
          <cell r="AM156">
            <v>1980.92</v>
          </cell>
          <cell r="AN156">
            <v>1980.92</v>
          </cell>
          <cell r="AO156">
            <v>76012.02</v>
          </cell>
          <cell r="AP156">
            <v>91734.720000000001</v>
          </cell>
          <cell r="AQ156">
            <v>91734.720000000001</v>
          </cell>
          <cell r="AR156">
            <v>17703.62</v>
          </cell>
          <cell r="AS156">
            <v>0</v>
          </cell>
          <cell r="AT156">
            <v>34746.050000000003</v>
          </cell>
          <cell r="AU156">
            <v>38763.120000000003</v>
          </cell>
          <cell r="AV156">
            <v>38763.120000000003</v>
          </cell>
          <cell r="AW156">
            <v>4017.07</v>
          </cell>
          <cell r="AX156">
            <v>13348.83</v>
          </cell>
          <cell r="AY156">
            <v>13977</v>
          </cell>
          <cell r="AZ156">
            <v>41590.29</v>
          </cell>
          <cell r="BA156">
            <v>96141.72</v>
          </cell>
          <cell r="BB156">
            <v>118909.43</v>
          </cell>
          <cell r="BC156">
            <v>100912.43</v>
          </cell>
          <cell r="BD156">
            <v>33012.17</v>
          </cell>
          <cell r="BE156">
            <v>9616.2900000000009</v>
          </cell>
          <cell r="BF156">
            <v>34079.01</v>
          </cell>
          <cell r="BG156">
            <v>42151.42</v>
          </cell>
          <cell r="BH156">
            <v>120378.69</v>
          </cell>
          <cell r="BI156">
            <v>102865.96</v>
          </cell>
          <cell r="BJ156">
            <v>123937.11</v>
          </cell>
          <cell r="BK156">
            <v>46587.189999999995</v>
          </cell>
          <cell r="BL156">
            <v>88914.559999999998</v>
          </cell>
          <cell r="BM156">
            <v>162921.58000000002</v>
          </cell>
          <cell r="BN156">
            <v>198340.56</v>
          </cell>
          <cell r="BO156">
            <v>216008.85</v>
          </cell>
          <cell r="BP156">
            <v>156765.02000000002</v>
          </cell>
          <cell r="BQ156">
            <v>120468.69</v>
          </cell>
          <cell r="BR156">
            <v>88390.09</v>
          </cell>
          <cell r="BS156">
            <v>68909.34</v>
          </cell>
          <cell r="BT156">
            <v>102720.01</v>
          </cell>
          <cell r="BU156">
            <v>58236.67</v>
          </cell>
          <cell r="BV156">
            <v>67533.070000000007</v>
          </cell>
          <cell r="BW156">
            <v>199774.33</v>
          </cell>
          <cell r="BX156">
            <v>318621.59999999998</v>
          </cell>
          <cell r="BY156">
            <v>514234.76</v>
          </cell>
          <cell r="BZ156">
            <v>473386.44</v>
          </cell>
          <cell r="CA156">
            <v>495065.45999999996</v>
          </cell>
          <cell r="CB156">
            <v>265729.90000000002</v>
          </cell>
          <cell r="CC156">
            <v>151498.06</v>
          </cell>
          <cell r="CD156">
            <v>119564.07</v>
          </cell>
          <cell r="CE156">
            <v>131041.14000000001</v>
          </cell>
          <cell r="CF156">
            <v>120069.37</v>
          </cell>
          <cell r="CG156">
            <v>11477.07</v>
          </cell>
          <cell r="CH156">
            <v>161926.93</v>
          </cell>
          <cell r="CI156">
            <v>380659.03</v>
          </cell>
          <cell r="CJ156">
            <v>766718.06</v>
          </cell>
          <cell r="CK156">
            <v>833458.33000000007</v>
          </cell>
          <cell r="CL156">
            <v>726118.15999999992</v>
          </cell>
          <cell r="CM156">
            <v>467796.14</v>
          </cell>
          <cell r="CN156">
            <v>288959.90000000002</v>
          </cell>
          <cell r="CO156">
            <v>238837.22</v>
          </cell>
          <cell r="CP156">
            <v>185378.74</v>
          </cell>
          <cell r="CQ156">
            <v>221816.22999999998</v>
          </cell>
          <cell r="CR156">
            <v>433648.25</v>
          </cell>
          <cell r="CS156">
            <v>503044.55000000005</v>
          </cell>
          <cell r="CT156">
            <v>575379.29</v>
          </cell>
          <cell r="CU156">
            <v>638477.14</v>
          </cell>
          <cell r="CV156">
            <v>888394.6</v>
          </cell>
          <cell r="CW156">
            <v>919071.95</v>
          </cell>
          <cell r="CX156">
            <v>761155.15999999992</v>
          </cell>
          <cell r="CY156">
            <v>507149.06</v>
          </cell>
          <cell r="CZ156">
            <v>434879.61</v>
          </cell>
          <cell r="DA156">
            <v>343383.08999999997</v>
          </cell>
          <cell r="DB156">
            <v>310382.15999999997</v>
          </cell>
          <cell r="DC156">
            <v>479581.27</v>
          </cell>
          <cell r="DD156">
            <v>602659.89</v>
          </cell>
          <cell r="DE156">
            <v>631397.92999999993</v>
          </cell>
          <cell r="DF156">
            <v>732561.7</v>
          </cell>
          <cell r="DG156">
            <v>613014.43999999994</v>
          </cell>
          <cell r="DH156">
            <v>816730.62999999989</v>
          </cell>
          <cell r="DI156">
            <v>539301.63</v>
          </cell>
          <cell r="DJ156">
            <v>527573.77</v>
          </cell>
          <cell r="DK156">
            <v>258842.35</v>
          </cell>
          <cell r="DL156">
            <v>374307.4</v>
          </cell>
          <cell r="DM156">
            <v>295718.08999999997</v>
          </cell>
          <cell r="DN156">
            <v>272575.09999999998</v>
          </cell>
          <cell r="DO156">
            <v>90709.4</v>
          </cell>
          <cell r="DP156">
            <v>451899.56999999995</v>
          </cell>
          <cell r="DQ156">
            <v>495659.98</v>
          </cell>
          <cell r="DR156">
            <v>737953.37</v>
          </cell>
          <cell r="DS156">
            <v>471886.14</v>
          </cell>
          <cell r="DT156">
            <v>542855.49</v>
          </cell>
          <cell r="DU156">
            <v>354817.32</v>
          </cell>
          <cell r="DV156">
            <v>413284.32</v>
          </cell>
          <cell r="DW156">
            <v>300413.27999999997</v>
          </cell>
          <cell r="DX156">
            <v>409518.05</v>
          </cell>
          <cell r="DY156">
            <v>270302.28999999998</v>
          </cell>
          <cell r="DZ156">
            <v>221424.46</v>
          </cell>
          <cell r="EA156">
            <v>185903.87</v>
          </cell>
          <cell r="EB156">
            <v>506175.12</v>
          </cell>
          <cell r="EC156">
            <v>574248.57000000007</v>
          </cell>
          <cell r="ED156">
            <v>700340.42999999993</v>
          </cell>
          <cell r="EE156">
            <v>580477.72</v>
          </cell>
          <cell r="EF156">
            <v>735562.25</v>
          </cell>
          <cell r="EG156">
            <v>792021.33000000007</v>
          </cell>
          <cell r="EH156">
            <v>634284.31999999995</v>
          </cell>
          <cell r="EI156">
            <v>581056.1</v>
          </cell>
          <cell r="EJ156">
            <v>230071.38</v>
          </cell>
          <cell r="EK156">
            <v>282001.91000000003</v>
          </cell>
          <cell r="EL156">
            <v>209206.57</v>
          </cell>
          <cell r="EM156">
            <v>264705.03000000003</v>
          </cell>
          <cell r="EN156">
            <v>158901.27000000002</v>
          </cell>
          <cell r="EO156">
            <v>236148.6</v>
          </cell>
          <cell r="EP156">
            <v>192757</v>
          </cell>
          <cell r="EQ156">
            <v>299433.19999999995</v>
          </cell>
          <cell r="ER156">
            <v>271481.76</v>
          </cell>
          <cell r="ES156">
            <v>454273.13</v>
          </cell>
          <cell r="ET156">
            <v>535785.73</v>
          </cell>
          <cell r="EU156">
            <v>1082922.8899999999</v>
          </cell>
          <cell r="EV156">
            <v>1002752.01</v>
          </cell>
          <cell r="EW156">
            <v>823050.13</v>
          </cell>
          <cell r="EX156">
            <v>210303.08</v>
          </cell>
          <cell r="EY156">
            <v>378854.62</v>
          </cell>
          <cell r="EZ156">
            <v>604210.47</v>
          </cell>
          <cell r="FA156">
            <v>561215.52</v>
          </cell>
          <cell r="FB156">
            <v>336829.93</v>
          </cell>
          <cell r="FC156">
            <v>476607.8</v>
          </cell>
          <cell r="FD156">
            <v>1010870.47</v>
          </cell>
          <cell r="FE156">
            <v>1106948.78</v>
          </cell>
          <cell r="FF156">
            <v>896490.2699999999</v>
          </cell>
          <cell r="FG156">
            <v>550754.71</v>
          </cell>
          <cell r="FH156">
            <v>618015.69999999995</v>
          </cell>
          <cell r="FI156">
            <v>578987.82999999996</v>
          </cell>
          <cell r="FJ156">
            <v>367438.32</v>
          </cell>
          <cell r="FK156">
            <v>327367.52</v>
          </cell>
          <cell r="FL156">
            <v>339658.45</v>
          </cell>
          <cell r="FM156">
            <v>702761.55</v>
          </cell>
          <cell r="FN156">
            <v>539456.34000000008</v>
          </cell>
          <cell r="FO156">
            <v>551155.51</v>
          </cell>
          <cell r="FP156">
            <v>314363.99</v>
          </cell>
          <cell r="FQ156">
            <v>386707.43999999994</v>
          </cell>
          <cell r="FR156">
            <v>503723.82999999996</v>
          </cell>
          <cell r="FS156">
            <v>376297.32999999996</v>
          </cell>
          <cell r="FT156">
            <v>342734.93</v>
          </cell>
          <cell r="FU156">
            <v>166471.78999999998</v>
          </cell>
          <cell r="FV156">
            <v>209512.88999999998</v>
          </cell>
          <cell r="FW156">
            <v>230448.65</v>
          </cell>
          <cell r="FX156" t="str">
            <v/>
          </cell>
          <cell r="FY156" t="str">
            <v/>
          </cell>
          <cell r="FZ156" t="str">
            <v/>
          </cell>
          <cell r="GA156" t="str">
            <v/>
          </cell>
          <cell r="GB156" t="str">
            <v/>
          </cell>
          <cell r="GC156" t="str">
            <v/>
          </cell>
          <cell r="GD156" t="str">
            <v/>
          </cell>
          <cell r="GE156" t="str">
            <v/>
          </cell>
          <cell r="GF156" t="str">
            <v/>
          </cell>
          <cell r="GG156" t="str">
            <v/>
          </cell>
          <cell r="GH156" t="str">
            <v/>
          </cell>
          <cell r="GI156" t="str">
            <v/>
          </cell>
          <cell r="GJ156" t="str">
            <v/>
          </cell>
          <cell r="GK156" t="str">
            <v/>
          </cell>
          <cell r="GL156" t="str">
            <v/>
          </cell>
          <cell r="GM156" t="str">
            <v/>
          </cell>
          <cell r="GN156" t="str">
            <v/>
          </cell>
          <cell r="GO156" t="str">
            <v/>
          </cell>
          <cell r="GP156" t="str">
            <v/>
          </cell>
          <cell r="GQ156" t="str">
            <v/>
          </cell>
          <cell r="GR156" t="str">
            <v/>
          </cell>
          <cell r="GS156" t="str">
            <v/>
          </cell>
          <cell r="GT156" t="str">
            <v/>
          </cell>
          <cell r="GU156" t="str">
            <v/>
          </cell>
          <cell r="GV156" t="str">
            <v/>
          </cell>
          <cell r="GW156" t="str">
            <v/>
          </cell>
          <cell r="GX156" t="str">
            <v/>
          </cell>
          <cell r="GY156" t="str">
            <v/>
          </cell>
          <cell r="GZ156" t="str">
            <v/>
          </cell>
          <cell r="HA156" t="str">
            <v/>
          </cell>
          <cell r="HB156" t="str">
            <v/>
          </cell>
          <cell r="HC156" t="str">
            <v/>
          </cell>
          <cell r="HD156" t="str">
            <v/>
          </cell>
          <cell r="HE156" t="str">
            <v/>
          </cell>
          <cell r="HF156" t="str">
            <v/>
          </cell>
          <cell r="HG156" t="str">
            <v/>
          </cell>
          <cell r="HH156" t="str">
            <v/>
          </cell>
          <cell r="HI156" t="str">
            <v/>
          </cell>
          <cell r="HJ156" t="str">
            <v/>
          </cell>
          <cell r="HK156" t="str">
            <v/>
          </cell>
          <cell r="HL156" t="str">
            <v/>
          </cell>
          <cell r="HM156" t="str">
            <v/>
          </cell>
          <cell r="HN156" t="str">
            <v/>
          </cell>
          <cell r="HO156" t="str">
            <v/>
          </cell>
          <cell r="HP156" t="str">
            <v/>
          </cell>
          <cell r="HQ156" t="str">
            <v/>
          </cell>
          <cell r="HR156" t="str">
            <v/>
          </cell>
          <cell r="HS156" t="str">
            <v/>
          </cell>
          <cell r="HT156" t="str">
            <v/>
          </cell>
          <cell r="HU156" t="str">
            <v/>
          </cell>
          <cell r="HV156" t="str">
            <v/>
          </cell>
          <cell r="HW156" t="str">
            <v/>
          </cell>
          <cell r="HX156" t="str">
            <v/>
          </cell>
          <cell r="HY156" t="str">
            <v/>
          </cell>
          <cell r="HZ156" t="str">
            <v/>
          </cell>
          <cell r="IA156" t="str">
            <v/>
          </cell>
          <cell r="IB156" t="str">
            <v/>
          </cell>
          <cell r="IC156" t="str">
            <v/>
          </cell>
          <cell r="ID156" t="str">
            <v/>
          </cell>
          <cell r="IE156" t="str">
            <v/>
          </cell>
          <cell r="IF156" t="str">
            <v/>
          </cell>
          <cell r="IG156" t="str">
            <v/>
          </cell>
          <cell r="IH156" t="str">
            <v/>
          </cell>
          <cell r="II156" t="str">
            <v/>
          </cell>
          <cell r="IJ156" t="str">
            <v/>
          </cell>
          <cell r="IK156" t="str">
            <v/>
          </cell>
          <cell r="IL156" t="str">
            <v/>
          </cell>
          <cell r="IM156" t="str">
            <v/>
          </cell>
          <cell r="IN156" t="str">
            <v/>
          </cell>
          <cell r="IO156" t="str">
            <v/>
          </cell>
          <cell r="IP156" t="str">
            <v/>
          </cell>
          <cell r="IQ156" t="str">
            <v/>
          </cell>
          <cell r="IR156" t="str">
            <v/>
          </cell>
          <cell r="IS156" t="str">
            <v/>
          </cell>
          <cell r="IT156" t="str">
            <v/>
          </cell>
          <cell r="IU156" t="str">
            <v/>
          </cell>
        </row>
        <row r="157">
          <cell r="A157" t="str">
            <v>ZDMF T-Mobile</v>
          </cell>
          <cell r="C157" t="str">
            <v/>
          </cell>
          <cell r="D157" t="str">
            <v/>
          </cell>
          <cell r="E157" t="str">
            <v/>
          </cell>
          <cell r="F157" t="str">
            <v/>
          </cell>
          <cell r="G157" t="str">
            <v/>
          </cell>
          <cell r="H157" t="str">
            <v/>
          </cell>
          <cell r="I157" t="str">
            <v/>
          </cell>
          <cell r="J157" t="str">
            <v/>
          </cell>
          <cell r="K157" t="str">
            <v/>
          </cell>
          <cell r="L157" t="str">
            <v/>
          </cell>
          <cell r="M157" t="str">
            <v/>
          </cell>
          <cell r="N157" t="str">
            <v/>
          </cell>
          <cell r="O157" t="str">
            <v/>
          </cell>
          <cell r="P157" t="str">
            <v/>
          </cell>
          <cell r="Q157" t="str">
            <v/>
          </cell>
          <cell r="R157" t="str">
            <v/>
          </cell>
          <cell r="S157" t="str">
            <v/>
          </cell>
          <cell r="T157" t="str">
            <v/>
          </cell>
          <cell r="U157" t="str">
            <v/>
          </cell>
          <cell r="V157" t="str">
            <v/>
          </cell>
          <cell r="W157" t="str">
            <v/>
          </cell>
          <cell r="X157" t="str">
            <v/>
          </cell>
          <cell r="Y157" t="str">
            <v/>
          </cell>
          <cell r="Z157" t="str">
            <v/>
          </cell>
          <cell r="AA157" t="str">
            <v/>
          </cell>
          <cell r="AB157" t="str">
            <v/>
          </cell>
          <cell r="AC157" t="str">
            <v/>
          </cell>
          <cell r="AD157" t="str">
            <v/>
          </cell>
          <cell r="AE157" t="str">
            <v/>
          </cell>
          <cell r="AF157" t="str">
            <v/>
          </cell>
          <cell r="AG157" t="str">
            <v/>
          </cell>
          <cell r="AH157" t="str">
            <v/>
          </cell>
          <cell r="AI157" t="str">
            <v/>
          </cell>
          <cell r="AJ157" t="str">
            <v/>
          </cell>
          <cell r="AK157">
            <v>0</v>
          </cell>
          <cell r="AL157">
            <v>0</v>
          </cell>
          <cell r="AM157">
            <v>0</v>
          </cell>
          <cell r="AN157">
            <v>0</v>
          </cell>
          <cell r="AO157">
            <v>600.69000000000005</v>
          </cell>
          <cell r="AP157">
            <v>600.69000000000005</v>
          </cell>
          <cell r="AQ157">
            <v>600.69000000000005</v>
          </cell>
          <cell r="AR157">
            <v>0</v>
          </cell>
          <cell r="AS157">
            <v>0</v>
          </cell>
          <cell r="AT157">
            <v>0</v>
          </cell>
          <cell r="AU157">
            <v>0</v>
          </cell>
          <cell r="AV157">
            <v>0</v>
          </cell>
          <cell r="AW157">
            <v>10400</v>
          </cell>
          <cell r="AX157">
            <v>10400</v>
          </cell>
          <cell r="AY157">
            <v>10400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t="str">
            <v/>
          </cell>
          <cell r="CC157" t="str">
            <v/>
          </cell>
          <cell r="CD157" t="str">
            <v/>
          </cell>
          <cell r="CE157" t="str">
            <v/>
          </cell>
          <cell r="CF157" t="str">
            <v/>
          </cell>
          <cell r="CG157" t="str">
            <v/>
          </cell>
          <cell r="CH157" t="str">
            <v/>
          </cell>
          <cell r="CI157" t="str">
            <v/>
          </cell>
          <cell r="CJ157" t="str">
            <v/>
          </cell>
          <cell r="CK157" t="str">
            <v/>
          </cell>
          <cell r="CL157" t="str">
            <v/>
          </cell>
          <cell r="CM157" t="str">
            <v/>
          </cell>
          <cell r="CN157" t="str">
            <v/>
          </cell>
          <cell r="CO157" t="str">
            <v/>
          </cell>
          <cell r="CP157" t="str">
            <v/>
          </cell>
          <cell r="CQ157" t="str">
            <v/>
          </cell>
          <cell r="CR157" t="str">
            <v/>
          </cell>
          <cell r="CS157" t="str">
            <v/>
          </cell>
          <cell r="CT157" t="str">
            <v/>
          </cell>
          <cell r="CU157" t="str">
            <v/>
          </cell>
          <cell r="CV157" t="str">
            <v/>
          </cell>
          <cell r="CW157" t="str">
            <v/>
          </cell>
          <cell r="CX157" t="str">
            <v/>
          </cell>
          <cell r="CY157" t="str">
            <v/>
          </cell>
          <cell r="CZ157" t="str">
            <v/>
          </cell>
          <cell r="DA157" t="str">
            <v/>
          </cell>
          <cell r="DB157" t="str">
            <v/>
          </cell>
          <cell r="DC157" t="str">
            <v/>
          </cell>
          <cell r="DD157" t="str">
            <v/>
          </cell>
          <cell r="DE157" t="str">
            <v/>
          </cell>
          <cell r="DF157" t="str">
            <v/>
          </cell>
          <cell r="DG157" t="str">
            <v/>
          </cell>
          <cell r="DH157" t="str">
            <v/>
          </cell>
          <cell r="DI157" t="str">
            <v/>
          </cell>
          <cell r="DJ157" t="str">
            <v/>
          </cell>
          <cell r="DK157" t="str">
            <v/>
          </cell>
          <cell r="DL157" t="str">
            <v/>
          </cell>
          <cell r="DM157" t="str">
            <v/>
          </cell>
          <cell r="DN157" t="str">
            <v/>
          </cell>
          <cell r="DO157" t="str">
            <v/>
          </cell>
          <cell r="DP157" t="str">
            <v/>
          </cell>
          <cell r="DQ157" t="str">
            <v/>
          </cell>
          <cell r="DR157" t="str">
            <v/>
          </cell>
          <cell r="DS157" t="str">
            <v/>
          </cell>
          <cell r="DT157" t="str">
            <v/>
          </cell>
          <cell r="DU157" t="str">
            <v/>
          </cell>
          <cell r="DV157" t="str">
            <v/>
          </cell>
          <cell r="DW157" t="str">
            <v/>
          </cell>
          <cell r="DX157" t="str">
            <v/>
          </cell>
          <cell r="DY157" t="str">
            <v/>
          </cell>
          <cell r="DZ157" t="str">
            <v/>
          </cell>
          <cell r="EA157" t="str">
            <v/>
          </cell>
          <cell r="EB157" t="str">
            <v/>
          </cell>
          <cell r="EC157" t="str">
            <v/>
          </cell>
          <cell r="ED157" t="str">
            <v/>
          </cell>
          <cell r="EE157" t="str">
            <v/>
          </cell>
          <cell r="EF157" t="str">
            <v/>
          </cell>
          <cell r="EG157" t="str">
            <v/>
          </cell>
          <cell r="EH157" t="str">
            <v/>
          </cell>
          <cell r="EI157" t="str">
            <v/>
          </cell>
          <cell r="EJ157" t="str">
            <v/>
          </cell>
          <cell r="EK157" t="str">
            <v/>
          </cell>
          <cell r="EL157" t="str">
            <v/>
          </cell>
          <cell r="EM157" t="str">
            <v/>
          </cell>
          <cell r="EN157" t="str">
            <v/>
          </cell>
          <cell r="EO157" t="str">
            <v/>
          </cell>
          <cell r="EP157" t="str">
            <v/>
          </cell>
          <cell r="EQ157" t="str">
            <v/>
          </cell>
          <cell r="ER157" t="str">
            <v/>
          </cell>
          <cell r="ES157" t="str">
            <v/>
          </cell>
          <cell r="ET157" t="str">
            <v/>
          </cell>
          <cell r="EU157" t="str">
            <v/>
          </cell>
          <cell r="EV157" t="str">
            <v/>
          </cell>
          <cell r="EW157" t="str">
            <v/>
          </cell>
          <cell r="EX157" t="str">
            <v/>
          </cell>
          <cell r="EY157" t="str">
            <v/>
          </cell>
          <cell r="EZ157" t="str">
            <v/>
          </cell>
          <cell r="FA157" t="str">
            <v/>
          </cell>
          <cell r="FB157" t="str">
            <v/>
          </cell>
          <cell r="FC157" t="str">
            <v/>
          </cell>
          <cell r="FD157" t="str">
            <v/>
          </cell>
          <cell r="FE157" t="str">
            <v/>
          </cell>
          <cell r="FF157" t="str">
            <v/>
          </cell>
          <cell r="FG157" t="str">
            <v/>
          </cell>
          <cell r="FH157" t="str">
            <v/>
          </cell>
          <cell r="FI157" t="str">
            <v/>
          </cell>
          <cell r="FJ157" t="str">
            <v/>
          </cell>
          <cell r="FK157" t="str">
            <v/>
          </cell>
          <cell r="FL157" t="str">
            <v/>
          </cell>
          <cell r="FM157" t="str">
            <v/>
          </cell>
          <cell r="FN157" t="str">
            <v/>
          </cell>
          <cell r="FO157" t="str">
            <v/>
          </cell>
          <cell r="FP157" t="str">
            <v/>
          </cell>
          <cell r="FQ157" t="str">
            <v/>
          </cell>
          <cell r="FR157" t="str">
            <v/>
          </cell>
          <cell r="FS157" t="str">
            <v/>
          </cell>
          <cell r="FT157" t="str">
            <v/>
          </cell>
          <cell r="FU157" t="str">
            <v/>
          </cell>
          <cell r="FV157" t="str">
            <v/>
          </cell>
          <cell r="FW157" t="str">
            <v/>
          </cell>
          <cell r="FX157" t="str">
            <v/>
          </cell>
          <cell r="FY157" t="str">
            <v/>
          </cell>
          <cell r="FZ157" t="str">
            <v/>
          </cell>
          <cell r="GA157" t="str">
            <v/>
          </cell>
          <cell r="GB157" t="str">
            <v/>
          </cell>
          <cell r="GC157" t="str">
            <v/>
          </cell>
          <cell r="GD157" t="str">
            <v/>
          </cell>
          <cell r="GE157" t="str">
            <v/>
          </cell>
          <cell r="GF157" t="str">
            <v/>
          </cell>
          <cell r="GG157" t="str">
            <v/>
          </cell>
          <cell r="GH157" t="str">
            <v/>
          </cell>
          <cell r="GI157" t="str">
            <v/>
          </cell>
          <cell r="GJ157" t="str">
            <v/>
          </cell>
          <cell r="GK157" t="str">
            <v/>
          </cell>
          <cell r="GL157" t="str">
            <v/>
          </cell>
          <cell r="GM157" t="str">
            <v/>
          </cell>
          <cell r="GN157" t="str">
            <v/>
          </cell>
          <cell r="GO157" t="str">
            <v/>
          </cell>
          <cell r="GP157" t="str">
            <v/>
          </cell>
          <cell r="GQ157" t="str">
            <v/>
          </cell>
          <cell r="GR157" t="str">
            <v/>
          </cell>
          <cell r="GS157" t="str">
            <v/>
          </cell>
          <cell r="GT157" t="str">
            <v/>
          </cell>
          <cell r="GU157" t="str">
            <v/>
          </cell>
          <cell r="GV157" t="str">
            <v/>
          </cell>
          <cell r="GW157" t="str">
            <v/>
          </cell>
          <cell r="GX157" t="str">
            <v/>
          </cell>
          <cell r="GY157" t="str">
            <v/>
          </cell>
          <cell r="GZ157" t="str">
            <v/>
          </cell>
          <cell r="HA157" t="str">
            <v/>
          </cell>
          <cell r="HB157" t="str">
            <v/>
          </cell>
          <cell r="HC157" t="str">
            <v/>
          </cell>
          <cell r="HD157" t="str">
            <v/>
          </cell>
          <cell r="HE157" t="str">
            <v/>
          </cell>
          <cell r="HF157" t="str">
            <v/>
          </cell>
          <cell r="HG157" t="str">
            <v/>
          </cell>
          <cell r="HH157" t="str">
            <v/>
          </cell>
          <cell r="HI157" t="str">
            <v/>
          </cell>
          <cell r="HJ157" t="str">
            <v/>
          </cell>
          <cell r="HK157" t="str">
            <v/>
          </cell>
          <cell r="HL157" t="str">
            <v/>
          </cell>
          <cell r="HM157" t="str">
            <v/>
          </cell>
          <cell r="HN157" t="str">
            <v/>
          </cell>
          <cell r="HO157" t="str">
            <v/>
          </cell>
          <cell r="HP157" t="str">
            <v/>
          </cell>
          <cell r="HQ157" t="str">
            <v/>
          </cell>
          <cell r="HR157" t="str">
            <v/>
          </cell>
          <cell r="HS157" t="str">
            <v/>
          </cell>
          <cell r="HT157" t="str">
            <v/>
          </cell>
          <cell r="HU157" t="str">
            <v/>
          </cell>
          <cell r="HV157" t="str">
            <v/>
          </cell>
          <cell r="HW157" t="str">
            <v/>
          </cell>
          <cell r="HX157" t="str">
            <v/>
          </cell>
          <cell r="HY157" t="str">
            <v/>
          </cell>
          <cell r="HZ157" t="str">
            <v/>
          </cell>
          <cell r="IA157" t="str">
            <v/>
          </cell>
          <cell r="IB157" t="str">
            <v/>
          </cell>
          <cell r="IC157" t="str">
            <v/>
          </cell>
          <cell r="ID157" t="str">
            <v/>
          </cell>
          <cell r="IE157" t="str">
            <v/>
          </cell>
          <cell r="IF157" t="str">
            <v/>
          </cell>
          <cell r="IG157" t="str">
            <v/>
          </cell>
          <cell r="IH157" t="str">
            <v/>
          </cell>
          <cell r="II157" t="str">
            <v/>
          </cell>
          <cell r="IJ157" t="str">
            <v/>
          </cell>
          <cell r="IK157" t="str">
            <v/>
          </cell>
          <cell r="IL157" t="str">
            <v/>
          </cell>
          <cell r="IM157" t="str">
            <v/>
          </cell>
          <cell r="IN157" t="str">
            <v/>
          </cell>
          <cell r="IO157" t="str">
            <v/>
          </cell>
          <cell r="IP157" t="str">
            <v/>
          </cell>
          <cell r="IQ157" t="str">
            <v/>
          </cell>
          <cell r="IR157" t="str">
            <v/>
          </cell>
          <cell r="IS157" t="str">
            <v/>
          </cell>
          <cell r="IT157" t="str">
            <v/>
          </cell>
          <cell r="IU157" t="str">
            <v/>
          </cell>
        </row>
        <row r="158">
          <cell r="A158" t="str">
            <v>ZDMF SHŽ</v>
          </cell>
          <cell r="C158" t="str">
            <v/>
          </cell>
          <cell r="D158" t="str">
            <v/>
          </cell>
          <cell r="E158" t="str">
            <v/>
          </cell>
          <cell r="F158" t="str">
            <v/>
          </cell>
          <cell r="G158" t="str">
            <v/>
          </cell>
          <cell r="H158" t="str">
            <v/>
          </cell>
          <cell r="I158" t="str">
            <v/>
          </cell>
          <cell r="J158" t="str">
            <v/>
          </cell>
          <cell r="K158" t="str">
            <v/>
          </cell>
          <cell r="L158" t="str">
            <v/>
          </cell>
          <cell r="M158" t="str">
            <v/>
          </cell>
          <cell r="N158" t="str">
            <v/>
          </cell>
          <cell r="O158" t="str">
            <v/>
          </cell>
          <cell r="P158" t="str">
            <v/>
          </cell>
          <cell r="Q158" t="str">
            <v/>
          </cell>
          <cell r="R158" t="str">
            <v/>
          </cell>
          <cell r="S158" t="str">
            <v/>
          </cell>
          <cell r="T158" t="str">
            <v/>
          </cell>
          <cell r="U158" t="str">
            <v/>
          </cell>
          <cell r="V158" t="str">
            <v/>
          </cell>
          <cell r="W158" t="str">
            <v/>
          </cell>
          <cell r="X158" t="str">
            <v/>
          </cell>
          <cell r="Y158" t="str">
            <v/>
          </cell>
          <cell r="Z158" t="str">
            <v/>
          </cell>
          <cell r="AA158" t="str">
            <v/>
          </cell>
          <cell r="AB158" t="str">
            <v/>
          </cell>
          <cell r="AC158" t="str">
            <v/>
          </cell>
          <cell r="AD158" t="str">
            <v/>
          </cell>
          <cell r="AE158" t="str">
            <v/>
          </cell>
          <cell r="AF158" t="str">
            <v/>
          </cell>
          <cell r="AG158" t="str">
            <v/>
          </cell>
          <cell r="AH158" t="str">
            <v/>
          </cell>
          <cell r="AI158" t="str">
            <v/>
          </cell>
          <cell r="AJ158" t="str">
            <v/>
          </cell>
          <cell r="AK158" t="str">
            <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9957.08</v>
          </cell>
          <cell r="BJ158">
            <v>20166.57</v>
          </cell>
          <cell r="BK158">
            <v>20166.57</v>
          </cell>
          <cell r="BL158">
            <v>12709.49</v>
          </cell>
          <cell r="BM158">
            <v>2500</v>
          </cell>
          <cell r="BN158">
            <v>2500</v>
          </cell>
          <cell r="BO158">
            <v>0</v>
          </cell>
          <cell r="BP158">
            <v>0</v>
          </cell>
          <cell r="BQ158">
            <v>0</v>
          </cell>
          <cell r="BR158">
            <v>0</v>
          </cell>
          <cell r="BS158">
            <v>0</v>
          </cell>
          <cell r="BT158">
            <v>0</v>
          </cell>
          <cell r="BU158">
            <v>0</v>
          </cell>
          <cell r="BV158">
            <v>0</v>
          </cell>
          <cell r="BW158">
            <v>0</v>
          </cell>
          <cell r="BX158">
            <v>14841.44</v>
          </cell>
          <cell r="BY158">
            <v>31006.6</v>
          </cell>
          <cell r="BZ158">
            <v>35880.79</v>
          </cell>
          <cell r="CA158">
            <v>34618.04</v>
          </cell>
          <cell r="CB158">
            <v>18452.88</v>
          </cell>
          <cell r="CC158">
            <v>13578.69</v>
          </cell>
          <cell r="CD158">
            <v>0</v>
          </cell>
          <cell r="CE158">
            <v>0</v>
          </cell>
          <cell r="CF158">
            <v>0</v>
          </cell>
          <cell r="CG158">
            <v>0</v>
          </cell>
          <cell r="CH158">
            <v>1858.64</v>
          </cell>
          <cell r="CI158">
            <v>1858.64</v>
          </cell>
          <cell r="CJ158">
            <v>37193.14</v>
          </cell>
          <cell r="CK158">
            <v>36622</v>
          </cell>
          <cell r="CL158">
            <v>39436.11</v>
          </cell>
          <cell r="CM158">
            <v>4101.6100000000006</v>
          </cell>
          <cell r="CN158">
            <v>2814.11</v>
          </cell>
          <cell r="CO158">
            <v>0</v>
          </cell>
          <cell r="CP158">
            <v>0</v>
          </cell>
          <cell r="CQ158">
            <v>0</v>
          </cell>
          <cell r="CR158">
            <v>38927.21</v>
          </cell>
          <cell r="CS158">
            <v>38927.21</v>
          </cell>
          <cell r="CT158">
            <v>42884.49</v>
          </cell>
          <cell r="CU158">
            <v>36727.85</v>
          </cell>
          <cell r="CV158">
            <v>92206.87</v>
          </cell>
          <cell r="CW158">
            <v>88249.59</v>
          </cell>
          <cell r="CX158">
            <v>65803.17</v>
          </cell>
          <cell r="CY158">
            <v>10324.15</v>
          </cell>
          <cell r="CZ158">
            <v>57006.69</v>
          </cell>
          <cell r="DA158">
            <v>55162.51</v>
          </cell>
          <cell r="DB158">
            <v>85392.7</v>
          </cell>
          <cell r="DC158">
            <v>38710.159999999996</v>
          </cell>
          <cell r="DD158">
            <v>30230.19</v>
          </cell>
          <cell r="DE158">
            <v>0</v>
          </cell>
          <cell r="DF158">
            <v>2956.77</v>
          </cell>
          <cell r="DG158">
            <v>2956.77</v>
          </cell>
          <cell r="DH158">
            <v>31177.4</v>
          </cell>
          <cell r="DI158">
            <v>82963.009999999995</v>
          </cell>
          <cell r="DJ158">
            <v>82963.009999999995</v>
          </cell>
          <cell r="DK158">
            <v>76623.56</v>
          </cell>
          <cell r="DL158">
            <v>40409.78</v>
          </cell>
          <cell r="DM158">
            <v>40409.78</v>
          </cell>
          <cell r="DN158">
            <v>25361.73</v>
          </cell>
          <cell r="DO158">
            <v>6833.13</v>
          </cell>
          <cell r="DP158">
            <v>6833.13</v>
          </cell>
          <cell r="DQ158">
            <v>34411.279999999999</v>
          </cell>
          <cell r="DR158">
            <v>35450.85</v>
          </cell>
          <cell r="DS158">
            <v>40319.81</v>
          </cell>
          <cell r="DT158">
            <v>40750</v>
          </cell>
          <cell r="DU158">
            <v>96461.41</v>
          </cell>
          <cell r="DV158">
            <v>137536.52000000002</v>
          </cell>
          <cell r="DW158">
            <v>117322.47</v>
          </cell>
          <cell r="DX158">
            <v>63028.88</v>
          </cell>
          <cell r="DY158">
            <v>33940.020000000004</v>
          </cell>
          <cell r="DZ158">
            <v>104327.45000000001</v>
          </cell>
          <cell r="EA158">
            <v>114731.62</v>
          </cell>
          <cell r="EB158">
            <v>202428.85</v>
          </cell>
          <cell r="EC158">
            <v>158894.94</v>
          </cell>
          <cell r="ED158">
            <v>173151.88</v>
          </cell>
          <cell r="EE158">
            <v>136118.94</v>
          </cell>
          <cell r="EF158">
            <v>190632.35</v>
          </cell>
          <cell r="EG158">
            <v>191308.59</v>
          </cell>
          <cell r="EH158">
            <v>133837.46000000002</v>
          </cell>
          <cell r="EI158">
            <v>105913.52</v>
          </cell>
          <cell r="EJ158">
            <v>189588.46</v>
          </cell>
          <cell r="EK158">
            <v>351360.26</v>
          </cell>
          <cell r="EL158">
            <v>506765.08999999997</v>
          </cell>
          <cell r="EM158">
            <v>517254.04000000004</v>
          </cell>
          <cell r="EN158">
            <v>488729.32</v>
          </cell>
          <cell r="EO158">
            <v>307073.03000000003</v>
          </cell>
          <cell r="EP158">
            <v>232643.03000000003</v>
          </cell>
          <cell r="EQ158">
            <v>317914.94999999995</v>
          </cell>
          <cell r="ER158">
            <v>322981.06</v>
          </cell>
          <cell r="ES158">
            <v>320183.51</v>
          </cell>
          <cell r="ET158">
            <v>130384.09</v>
          </cell>
          <cell r="EU158">
            <v>124424.20999999999</v>
          </cell>
          <cell r="EV158">
            <v>87515.35</v>
          </cell>
          <cell r="EW158">
            <v>80702.11</v>
          </cell>
          <cell r="EX158">
            <v>155936.95000000001</v>
          </cell>
          <cell r="EY158">
            <v>160423.30000000002</v>
          </cell>
          <cell r="EZ158">
            <v>162851.76999999999</v>
          </cell>
          <cell r="FA158">
            <v>77336.88</v>
          </cell>
          <cell r="FB158">
            <v>98276.84</v>
          </cell>
          <cell r="FC158">
            <v>170568.69</v>
          </cell>
          <cell r="FD158">
            <v>165582.32</v>
          </cell>
          <cell r="FE158">
            <v>153511.33000000002</v>
          </cell>
          <cell r="FF158">
            <v>84326.24</v>
          </cell>
          <cell r="FG158">
            <v>84506.559999999998</v>
          </cell>
          <cell r="FH158">
            <v>87504.510000000009</v>
          </cell>
          <cell r="FI158">
            <v>71660.540000000008</v>
          </cell>
          <cell r="FJ158">
            <v>57573.170000000006</v>
          </cell>
          <cell r="FK158">
            <v>44928.56</v>
          </cell>
          <cell r="FL158">
            <v>39186.17</v>
          </cell>
          <cell r="FM158">
            <v>43984.899999999994</v>
          </cell>
          <cell r="FN158">
            <v>48475.67</v>
          </cell>
          <cell r="FO158">
            <v>85529.16</v>
          </cell>
          <cell r="FP158">
            <v>107598.51000000001</v>
          </cell>
          <cell r="FQ158">
            <v>216796.41999999998</v>
          </cell>
          <cell r="FR158">
            <v>215616.38</v>
          </cell>
          <cell r="FS158">
            <v>188479.18</v>
          </cell>
          <cell r="FT158">
            <v>85126.87999999999</v>
          </cell>
          <cell r="FU158">
            <v>56782.59</v>
          </cell>
          <cell r="FV158">
            <v>63006.5</v>
          </cell>
          <cell r="FW158">
            <v>72646.460000000006</v>
          </cell>
          <cell r="FX158" t="str">
            <v/>
          </cell>
          <cell r="FY158" t="str">
            <v/>
          </cell>
          <cell r="FZ158" t="str">
            <v/>
          </cell>
          <cell r="GA158" t="str">
            <v/>
          </cell>
          <cell r="GB158" t="str">
            <v/>
          </cell>
          <cell r="GC158" t="str">
            <v/>
          </cell>
          <cell r="GD158" t="str">
            <v/>
          </cell>
          <cell r="GE158" t="str">
            <v/>
          </cell>
          <cell r="GF158" t="str">
            <v/>
          </cell>
          <cell r="GG158" t="str">
            <v/>
          </cell>
          <cell r="GH158" t="str">
            <v/>
          </cell>
          <cell r="GI158" t="str">
            <v/>
          </cell>
          <cell r="GJ158" t="str">
            <v/>
          </cell>
          <cell r="GK158" t="str">
            <v/>
          </cell>
          <cell r="GL158" t="str">
            <v/>
          </cell>
          <cell r="GM158" t="str">
            <v/>
          </cell>
          <cell r="GN158" t="str">
            <v/>
          </cell>
          <cell r="GO158" t="str">
            <v/>
          </cell>
          <cell r="GP158" t="str">
            <v/>
          </cell>
          <cell r="GQ158" t="str">
            <v/>
          </cell>
          <cell r="GR158" t="str">
            <v/>
          </cell>
          <cell r="GS158" t="str">
            <v/>
          </cell>
          <cell r="GT158" t="str">
            <v/>
          </cell>
          <cell r="GU158" t="str">
            <v/>
          </cell>
          <cell r="GV158" t="str">
            <v/>
          </cell>
          <cell r="GW158" t="str">
            <v/>
          </cell>
          <cell r="GX158" t="str">
            <v/>
          </cell>
          <cell r="GY158" t="str">
            <v/>
          </cell>
          <cell r="GZ158" t="str">
            <v/>
          </cell>
          <cell r="HA158" t="str">
            <v/>
          </cell>
          <cell r="HB158" t="str">
            <v/>
          </cell>
          <cell r="HC158" t="str">
            <v/>
          </cell>
          <cell r="HD158" t="str">
            <v/>
          </cell>
          <cell r="HE158" t="str">
            <v/>
          </cell>
          <cell r="HF158" t="str">
            <v/>
          </cell>
          <cell r="HG158" t="str">
            <v/>
          </cell>
          <cell r="HH158" t="str">
            <v/>
          </cell>
          <cell r="HI158" t="str">
            <v/>
          </cell>
          <cell r="HJ158" t="str">
            <v/>
          </cell>
          <cell r="HK158" t="str">
            <v/>
          </cell>
          <cell r="HL158" t="str">
            <v/>
          </cell>
          <cell r="HM158" t="str">
            <v/>
          </cell>
          <cell r="HN158" t="str">
            <v/>
          </cell>
          <cell r="HO158" t="str">
            <v/>
          </cell>
          <cell r="HP158" t="str">
            <v/>
          </cell>
          <cell r="HQ158" t="str">
            <v/>
          </cell>
          <cell r="HR158" t="str">
            <v/>
          </cell>
          <cell r="HS158" t="str">
            <v/>
          </cell>
          <cell r="HT158" t="str">
            <v/>
          </cell>
          <cell r="HU158" t="str">
            <v/>
          </cell>
          <cell r="HV158" t="str">
            <v/>
          </cell>
          <cell r="HW158" t="str">
            <v/>
          </cell>
          <cell r="HX158" t="str">
            <v/>
          </cell>
          <cell r="HY158" t="str">
            <v/>
          </cell>
          <cell r="HZ158" t="str">
            <v/>
          </cell>
          <cell r="IA158" t="str">
            <v/>
          </cell>
          <cell r="IB158" t="str">
            <v/>
          </cell>
          <cell r="IC158" t="str">
            <v/>
          </cell>
          <cell r="ID158" t="str">
            <v/>
          </cell>
          <cell r="IE158" t="str">
            <v/>
          </cell>
          <cell r="IF158" t="str">
            <v/>
          </cell>
          <cell r="IG158" t="str">
            <v/>
          </cell>
          <cell r="IH158" t="str">
            <v/>
          </cell>
          <cell r="II158" t="str">
            <v/>
          </cell>
          <cell r="IJ158" t="str">
            <v/>
          </cell>
          <cell r="IK158" t="str">
            <v/>
          </cell>
          <cell r="IL158" t="str">
            <v/>
          </cell>
          <cell r="IM158" t="str">
            <v/>
          </cell>
          <cell r="IN158" t="str">
            <v/>
          </cell>
          <cell r="IO158" t="str">
            <v/>
          </cell>
          <cell r="IP158" t="str">
            <v/>
          </cell>
          <cell r="IQ158" t="str">
            <v/>
          </cell>
          <cell r="IR158" t="str">
            <v/>
          </cell>
          <cell r="IS158" t="str">
            <v/>
          </cell>
          <cell r="IT158" t="str">
            <v/>
          </cell>
          <cell r="IU158" t="str">
            <v/>
          </cell>
        </row>
        <row r="159">
          <cell r="A159" t="str">
            <v>ZDMF HAC</v>
          </cell>
          <cell r="AS159">
            <v>0</v>
          </cell>
          <cell r="AT159">
            <v>0</v>
          </cell>
          <cell r="AU159">
            <v>0</v>
          </cell>
          <cell r="AV159">
            <v>0</v>
          </cell>
          <cell r="AW159">
            <v>0</v>
          </cell>
          <cell r="AX159">
            <v>0</v>
          </cell>
          <cell r="AY159">
            <v>0</v>
          </cell>
          <cell r="AZ159">
            <v>0</v>
          </cell>
          <cell r="BA159">
            <v>0</v>
          </cell>
          <cell r="BB159">
            <v>1738.15</v>
          </cell>
          <cell r="BC159">
            <v>2173.73</v>
          </cell>
          <cell r="BD159">
            <v>2173.73</v>
          </cell>
          <cell r="BE159">
            <v>2368.0700000000002</v>
          </cell>
          <cell r="BF159">
            <v>3402.6800000000003</v>
          </cell>
          <cell r="BG159">
            <v>3402.6800000000003</v>
          </cell>
          <cell r="BH159">
            <v>9247.94</v>
          </cell>
          <cell r="BI159">
            <v>14954.279999999999</v>
          </cell>
          <cell r="BJ159">
            <v>14954.279999999999</v>
          </cell>
          <cell r="BK159">
            <v>7176.53</v>
          </cell>
          <cell r="BL159">
            <v>2612.5</v>
          </cell>
          <cell r="BM159">
            <v>13464.69</v>
          </cell>
          <cell r="BN159">
            <v>23127.190000000002</v>
          </cell>
          <cell r="BO159">
            <v>21103.320000000003</v>
          </cell>
          <cell r="BP159">
            <v>11423.15</v>
          </cell>
          <cell r="BQ159">
            <v>7573.8899999999994</v>
          </cell>
          <cell r="BR159">
            <v>6985.26</v>
          </cell>
          <cell r="BS159">
            <v>16510.36</v>
          </cell>
          <cell r="BT159">
            <v>10697.12</v>
          </cell>
          <cell r="BU159">
            <v>10697.12</v>
          </cell>
          <cell r="BV159">
            <v>22164.53</v>
          </cell>
          <cell r="BW159">
            <v>29412.76</v>
          </cell>
          <cell r="BX159">
            <v>58043.89</v>
          </cell>
          <cell r="BY159">
            <v>76505.17</v>
          </cell>
          <cell r="BZ159">
            <v>69256.94</v>
          </cell>
          <cell r="CA159">
            <v>40625.81</v>
          </cell>
          <cell r="CB159">
            <v>0</v>
          </cell>
          <cell r="CC159">
            <v>33705.699999999997</v>
          </cell>
          <cell r="CD159">
            <v>50046.159999999996</v>
          </cell>
          <cell r="CE159">
            <v>50046.159999999996</v>
          </cell>
          <cell r="CF159">
            <v>16340.46</v>
          </cell>
          <cell r="CG159">
            <v>48823.79</v>
          </cell>
          <cell r="CH159">
            <v>50761.85</v>
          </cell>
          <cell r="CI159">
            <v>57580.49</v>
          </cell>
          <cell r="CJ159">
            <v>27898.86</v>
          </cell>
          <cell r="CK159">
            <v>82123.210000000006</v>
          </cell>
          <cell r="CL159">
            <v>82899.66</v>
          </cell>
          <cell r="CM159">
            <v>69292.72</v>
          </cell>
          <cell r="CN159">
            <v>18380.350000000002</v>
          </cell>
          <cell r="CO159">
            <v>33408.340000000004</v>
          </cell>
          <cell r="CP159">
            <v>39670.97</v>
          </cell>
          <cell r="CQ159">
            <v>41976.6</v>
          </cell>
          <cell r="CR159">
            <v>41050</v>
          </cell>
          <cell r="CS159">
            <v>45239.3</v>
          </cell>
          <cell r="CT159">
            <v>56943.94</v>
          </cell>
          <cell r="CU159">
            <v>76725.489999999991</v>
          </cell>
          <cell r="CV159">
            <v>135119.91</v>
          </cell>
          <cell r="CW159">
            <v>144435.20000000001</v>
          </cell>
          <cell r="CX159">
            <v>167248.91</v>
          </cell>
          <cell r="CY159">
            <v>190198.83000000002</v>
          </cell>
          <cell r="CZ159">
            <v>568185.22</v>
          </cell>
          <cell r="DA159">
            <v>744232.41999999993</v>
          </cell>
          <cell r="DB159">
            <v>819607.65999999992</v>
          </cell>
          <cell r="DC159">
            <v>530951.9</v>
          </cell>
          <cell r="DD159">
            <v>341415.09</v>
          </cell>
          <cell r="DE159">
            <v>313411.25</v>
          </cell>
          <cell r="DF159">
            <v>264160.48000000004</v>
          </cell>
          <cell r="DG159">
            <v>272286.26</v>
          </cell>
          <cell r="DH159">
            <v>249470.27000000002</v>
          </cell>
          <cell r="DI159">
            <v>416424.93</v>
          </cell>
          <cell r="DJ159">
            <v>456212.93000000005</v>
          </cell>
          <cell r="DK159">
            <v>413691.10000000003</v>
          </cell>
          <cell r="DL159">
            <v>233358.80000000002</v>
          </cell>
          <cell r="DM159">
            <v>221724.68</v>
          </cell>
          <cell r="DN159">
            <v>202422.25999999998</v>
          </cell>
          <cell r="DO159">
            <v>162825.86000000002</v>
          </cell>
          <cell r="DP159">
            <v>96152.38</v>
          </cell>
          <cell r="DQ159">
            <v>98248.6</v>
          </cell>
          <cell r="DR159">
            <v>111931.91</v>
          </cell>
          <cell r="DS159">
            <v>185689.28</v>
          </cell>
          <cell r="DT159">
            <v>301579.19</v>
          </cell>
          <cell r="DU159">
            <v>298127.92</v>
          </cell>
          <cell r="DV159">
            <v>263734.78999999998</v>
          </cell>
          <cell r="DW159">
            <v>286147.43000000005</v>
          </cell>
          <cell r="DX159">
            <v>336338.02</v>
          </cell>
          <cell r="DY159">
            <v>311792.85000000003</v>
          </cell>
          <cell r="DZ159">
            <v>138295.44999999998</v>
          </cell>
          <cell r="EA159">
            <v>83823.659999999989</v>
          </cell>
          <cell r="EB159">
            <v>144614.21</v>
          </cell>
          <cell r="EC159">
            <v>129382.85999999999</v>
          </cell>
          <cell r="ED159">
            <v>132121.9</v>
          </cell>
          <cell r="EE159">
            <v>115027.85</v>
          </cell>
          <cell r="EF159">
            <v>159114.48000000001</v>
          </cell>
          <cell r="EG159">
            <v>297724.03999999998</v>
          </cell>
          <cell r="EH159">
            <v>431656.30999999994</v>
          </cell>
          <cell r="EI159">
            <v>521282.24</v>
          </cell>
          <cell r="EJ159">
            <v>378983.24</v>
          </cell>
          <cell r="EK159">
            <v>229806.11000000002</v>
          </cell>
          <cell r="EL159">
            <v>100590.6</v>
          </cell>
          <cell r="EM159">
            <v>87021.659999999989</v>
          </cell>
          <cell r="EN159">
            <v>33357.18</v>
          </cell>
          <cell r="EO159">
            <v>39558.1</v>
          </cell>
          <cell r="EP159">
            <v>151177.82</v>
          </cell>
          <cell r="EQ159">
            <v>217908.31</v>
          </cell>
          <cell r="ER159">
            <v>251747.00999999998</v>
          </cell>
          <cell r="ES159">
            <v>169993.2</v>
          </cell>
          <cell r="ET159">
            <v>237366.65999999997</v>
          </cell>
          <cell r="EU159">
            <v>250876.41</v>
          </cell>
          <cell r="EV159">
            <v>406173.5</v>
          </cell>
          <cell r="EW159">
            <v>348092.03</v>
          </cell>
          <cell r="EX159">
            <v>390469.49</v>
          </cell>
          <cell r="EY159">
            <v>351714.07</v>
          </cell>
          <cell r="EZ159">
            <v>458200.19999999995</v>
          </cell>
          <cell r="FA159">
            <v>642864.29</v>
          </cell>
          <cell r="FB159">
            <v>571190.98</v>
          </cell>
          <cell r="FC159">
            <v>585264.56000000006</v>
          </cell>
          <cell r="FD159">
            <v>994891.67</v>
          </cell>
          <cell r="FE159">
            <v>1360627.92</v>
          </cell>
          <cell r="FF159">
            <v>1973954.42</v>
          </cell>
          <cell r="FG159">
            <v>1859384.7599999998</v>
          </cell>
          <cell r="FH159">
            <v>1968892.0099999998</v>
          </cell>
          <cell r="FI159">
            <v>1337724.4899999998</v>
          </cell>
          <cell r="FJ159">
            <v>1373246.71</v>
          </cell>
          <cell r="FK159">
            <v>1042482.38</v>
          </cell>
          <cell r="FL159">
            <v>1076672.95</v>
          </cell>
          <cell r="FM159">
            <v>842891.25</v>
          </cell>
          <cell r="FN159">
            <v>836361.92</v>
          </cell>
          <cell r="FO159">
            <v>924003.41</v>
          </cell>
          <cell r="FP159">
            <v>819861.6100000001</v>
          </cell>
          <cell r="FQ159">
            <v>845211.08000000007</v>
          </cell>
          <cell r="FR159">
            <v>1261164.31</v>
          </cell>
          <cell r="FS159">
            <v>1375110.72</v>
          </cell>
          <cell r="FT159">
            <v>1465852.1099999999</v>
          </cell>
          <cell r="FU159">
            <v>1052284.6499999999</v>
          </cell>
          <cell r="FV159">
            <v>838738.04999999993</v>
          </cell>
          <cell r="FW159">
            <v>666373.68999999994</v>
          </cell>
          <cell r="FX159" t="str">
            <v/>
          </cell>
          <cell r="FY159" t="str">
            <v/>
          </cell>
          <cell r="FZ159" t="str">
            <v/>
          </cell>
          <cell r="GA159" t="str">
            <v/>
          </cell>
          <cell r="GB159" t="str">
            <v/>
          </cell>
          <cell r="GC159" t="str">
            <v/>
          </cell>
          <cell r="GD159" t="str">
            <v/>
          </cell>
          <cell r="GE159" t="str">
            <v/>
          </cell>
          <cell r="GF159" t="str">
            <v/>
          </cell>
          <cell r="GG159" t="str">
            <v/>
          </cell>
          <cell r="GH159" t="str">
            <v/>
          </cell>
          <cell r="GI159" t="str">
            <v/>
          </cell>
          <cell r="GJ159" t="str">
            <v/>
          </cell>
          <cell r="GK159" t="str">
            <v/>
          </cell>
          <cell r="GL159" t="str">
            <v/>
          </cell>
          <cell r="GM159" t="str">
            <v/>
          </cell>
          <cell r="GN159" t="str">
            <v/>
          </cell>
          <cell r="GO159" t="str">
            <v/>
          </cell>
          <cell r="GP159" t="str">
            <v/>
          </cell>
          <cell r="GQ159" t="str">
            <v/>
          </cell>
          <cell r="GR159" t="str">
            <v/>
          </cell>
          <cell r="GS159" t="str">
            <v/>
          </cell>
          <cell r="GT159" t="str">
            <v/>
          </cell>
          <cell r="GU159" t="str">
            <v/>
          </cell>
          <cell r="GV159" t="str">
            <v/>
          </cell>
          <cell r="GW159" t="str">
            <v/>
          </cell>
          <cell r="GX159" t="str">
            <v/>
          </cell>
          <cell r="GY159" t="str">
            <v/>
          </cell>
          <cell r="GZ159" t="str">
            <v/>
          </cell>
          <cell r="HA159" t="str">
            <v/>
          </cell>
          <cell r="HB159" t="str">
            <v/>
          </cell>
          <cell r="HC159" t="str">
            <v/>
          </cell>
          <cell r="HD159" t="str">
            <v/>
          </cell>
          <cell r="HE159" t="str">
            <v/>
          </cell>
          <cell r="HF159" t="str">
            <v/>
          </cell>
          <cell r="HG159" t="str">
            <v/>
          </cell>
          <cell r="HH159" t="str">
            <v/>
          </cell>
          <cell r="HI159" t="str">
            <v/>
          </cell>
          <cell r="HJ159" t="str">
            <v/>
          </cell>
          <cell r="HK159" t="str">
            <v/>
          </cell>
          <cell r="HL159" t="str">
            <v/>
          </cell>
          <cell r="HM159" t="str">
            <v/>
          </cell>
          <cell r="HN159" t="str">
            <v/>
          </cell>
          <cell r="HO159" t="str">
            <v/>
          </cell>
          <cell r="HP159" t="str">
            <v/>
          </cell>
          <cell r="HQ159" t="str">
            <v/>
          </cell>
          <cell r="HR159" t="str">
            <v/>
          </cell>
          <cell r="HS159" t="str">
            <v/>
          </cell>
          <cell r="HT159" t="str">
            <v/>
          </cell>
          <cell r="HU159" t="str">
            <v/>
          </cell>
          <cell r="HV159" t="str">
            <v/>
          </cell>
          <cell r="HW159" t="str">
            <v/>
          </cell>
          <cell r="HX159" t="str">
            <v/>
          </cell>
          <cell r="HY159" t="str">
            <v/>
          </cell>
          <cell r="HZ159" t="str">
            <v/>
          </cell>
          <cell r="IA159" t="str">
            <v/>
          </cell>
          <cell r="IB159" t="str">
            <v/>
          </cell>
          <cell r="IC159" t="str">
            <v/>
          </cell>
          <cell r="ID159" t="str">
            <v/>
          </cell>
          <cell r="IE159" t="str">
            <v/>
          </cell>
          <cell r="IF159" t="str">
            <v/>
          </cell>
          <cell r="IG159" t="str">
            <v/>
          </cell>
          <cell r="IH159" t="str">
            <v/>
          </cell>
          <cell r="II159" t="str">
            <v/>
          </cell>
          <cell r="IJ159" t="str">
            <v/>
          </cell>
          <cell r="IK159" t="str">
            <v/>
          </cell>
          <cell r="IL159" t="str">
            <v/>
          </cell>
          <cell r="IM159" t="str">
            <v/>
          </cell>
          <cell r="IN159" t="str">
            <v/>
          </cell>
          <cell r="IO159" t="str">
            <v/>
          </cell>
          <cell r="IP159" t="str">
            <v/>
          </cell>
          <cell r="IQ159" t="str">
            <v/>
          </cell>
          <cell r="IR159" t="str">
            <v/>
          </cell>
          <cell r="IS159" t="str">
            <v/>
          </cell>
          <cell r="IT159" t="str">
            <v/>
          </cell>
          <cell r="IU159" t="str">
            <v/>
          </cell>
        </row>
        <row r="160">
          <cell r="A160" t="str">
            <v>AZ Zagreb</v>
          </cell>
          <cell r="AS160" t="str">
            <v/>
          </cell>
          <cell r="AT160" t="str">
            <v/>
          </cell>
          <cell r="AU160" t="str">
            <v/>
          </cell>
          <cell r="AV160">
            <v>0</v>
          </cell>
          <cell r="AW160">
            <v>0</v>
          </cell>
          <cell r="AX160">
            <v>0</v>
          </cell>
          <cell r="AY160">
            <v>0</v>
          </cell>
          <cell r="AZ160">
            <v>0</v>
          </cell>
          <cell r="BA160">
            <v>0</v>
          </cell>
          <cell r="BB160">
            <v>14559.49</v>
          </cell>
          <cell r="BC160">
            <v>14559.49</v>
          </cell>
          <cell r="BD160">
            <v>14559.49</v>
          </cell>
          <cell r="BE160">
            <v>0</v>
          </cell>
          <cell r="BF160">
            <v>8220.52</v>
          </cell>
          <cell r="BG160">
            <v>8220.52</v>
          </cell>
          <cell r="BH160">
            <v>8220.52</v>
          </cell>
          <cell r="BI160">
            <v>0</v>
          </cell>
          <cell r="BJ160">
            <v>0</v>
          </cell>
          <cell r="BK160">
            <v>26572.07</v>
          </cell>
          <cell r="BL160">
            <v>33618.49</v>
          </cell>
          <cell r="BM160">
            <v>61799.789999999994</v>
          </cell>
          <cell r="BN160">
            <v>43912.61</v>
          </cell>
          <cell r="BO160">
            <v>45281.960000000006</v>
          </cell>
          <cell r="BP160">
            <v>25954.85</v>
          </cell>
          <cell r="BQ160">
            <v>45644.05</v>
          </cell>
          <cell r="BR160">
            <v>101626.53</v>
          </cell>
          <cell r="BS160">
            <v>111398.68</v>
          </cell>
          <cell r="BT160">
            <v>92891.87</v>
          </cell>
          <cell r="BU160">
            <v>80009.31</v>
          </cell>
          <cell r="BV160">
            <v>82514.55</v>
          </cell>
          <cell r="BW160">
            <v>147538.37</v>
          </cell>
          <cell r="BX160">
            <v>132104.59000000003</v>
          </cell>
          <cell r="BY160">
            <v>180139.95</v>
          </cell>
          <cell r="BZ160">
            <v>143567.63</v>
          </cell>
          <cell r="CA160">
            <v>195929.52000000002</v>
          </cell>
          <cell r="CB160">
            <v>158567.41</v>
          </cell>
          <cell r="CC160">
            <v>155801.18</v>
          </cell>
          <cell r="CD160">
            <v>130584.57</v>
          </cell>
          <cell r="CE160">
            <v>200619.66</v>
          </cell>
          <cell r="CF160">
            <v>265700.14999999997</v>
          </cell>
          <cell r="CG160">
            <v>202472.95999999999</v>
          </cell>
          <cell r="CH160">
            <v>143942.21</v>
          </cell>
          <cell r="CI160">
            <v>125813.98</v>
          </cell>
          <cell r="CJ160">
            <v>329757.55</v>
          </cell>
          <cell r="CK160">
            <v>547064.74</v>
          </cell>
          <cell r="CL160">
            <v>598665.02</v>
          </cell>
          <cell r="CM160">
            <v>476838.41999999993</v>
          </cell>
          <cell r="CN160">
            <v>317426.21999999997</v>
          </cell>
          <cell r="CO160">
            <v>376383.41000000003</v>
          </cell>
          <cell r="CP160">
            <v>414219</v>
          </cell>
          <cell r="CQ160">
            <v>393747.12</v>
          </cell>
          <cell r="CR160">
            <v>259781.64</v>
          </cell>
          <cell r="CS160">
            <v>327525.97000000003</v>
          </cell>
          <cell r="CT160">
            <v>301115.34999999998</v>
          </cell>
          <cell r="CU160">
            <v>306178.05000000005</v>
          </cell>
          <cell r="CV160">
            <v>777820.75</v>
          </cell>
          <cell r="CW160">
            <v>1153985.24</v>
          </cell>
          <cell r="CX160">
            <v>1391366.5</v>
          </cell>
          <cell r="CY160">
            <v>900897.21</v>
          </cell>
          <cell r="CZ160">
            <v>974241.37</v>
          </cell>
          <cell r="DA160">
            <v>758509.6</v>
          </cell>
          <cell r="DB160">
            <v>798794.47000000009</v>
          </cell>
          <cell r="DC160">
            <v>460123.37</v>
          </cell>
          <cell r="DD160">
            <v>597599.51</v>
          </cell>
          <cell r="DE160">
            <v>616655.14999999991</v>
          </cell>
          <cell r="DF160">
            <v>640133.21</v>
          </cell>
          <cell r="DG160">
            <v>905114.36</v>
          </cell>
          <cell r="DH160">
            <v>1502411.85</v>
          </cell>
          <cell r="DI160">
            <v>2199733.0700000003</v>
          </cell>
          <cell r="DJ160">
            <v>2448579.4</v>
          </cell>
          <cell r="DK160">
            <v>2387026.5300000003</v>
          </cell>
          <cell r="DL160">
            <v>2116386.2000000002</v>
          </cell>
          <cell r="DM160">
            <v>2089816.33</v>
          </cell>
          <cell r="DN160">
            <v>1771148.77</v>
          </cell>
          <cell r="DO160">
            <v>1355530.5999999999</v>
          </cell>
          <cell r="DP160">
            <v>1262236.26</v>
          </cell>
          <cell r="DQ160">
            <v>1219445.21</v>
          </cell>
          <cell r="DR160">
            <v>1302059.22</v>
          </cell>
          <cell r="DS160">
            <v>1236947.48</v>
          </cell>
          <cell r="DT160">
            <v>1776284.04</v>
          </cell>
          <cell r="DU160">
            <v>1892668.58</v>
          </cell>
          <cell r="DV160">
            <v>1798729.25</v>
          </cell>
          <cell r="DW160">
            <v>1214657.32</v>
          </cell>
          <cell r="DX160">
            <v>1181448.4100000001</v>
          </cell>
          <cell r="DY160">
            <v>1007767.8</v>
          </cell>
          <cell r="DZ160">
            <v>736317.73</v>
          </cell>
          <cell r="EA160">
            <v>509340.25</v>
          </cell>
          <cell r="EB160">
            <v>649071.68000000005</v>
          </cell>
          <cell r="EC160">
            <v>977181.02</v>
          </cell>
          <cell r="ED160">
            <v>1036503.14</v>
          </cell>
          <cell r="EE160">
            <v>772808.74</v>
          </cell>
          <cell r="EF160">
            <v>514259.6</v>
          </cell>
          <cell r="EG160">
            <v>709152.02</v>
          </cell>
          <cell r="EH160">
            <v>948716.99</v>
          </cell>
          <cell r="EI160">
            <v>859147.58999999985</v>
          </cell>
          <cell r="EJ160">
            <v>697016</v>
          </cell>
          <cell r="EK160">
            <v>642030.84000000008</v>
          </cell>
          <cell r="EL160">
            <v>818468.71</v>
          </cell>
          <cell r="EM160">
            <v>878495.16999999993</v>
          </cell>
          <cell r="EN160">
            <v>948273.52</v>
          </cell>
          <cell r="EO160">
            <v>1158647</v>
          </cell>
          <cell r="EP160">
            <v>1266884.04</v>
          </cell>
          <cell r="EQ160">
            <v>1188245.3500000001</v>
          </cell>
          <cell r="ER160">
            <v>1279825.69</v>
          </cell>
          <cell r="ES160">
            <v>1078324.5899999999</v>
          </cell>
          <cell r="ET160">
            <v>894179.97</v>
          </cell>
          <cell r="EU160">
            <v>900350.91</v>
          </cell>
          <cell r="EV160">
            <v>1344491.06</v>
          </cell>
          <cell r="EW160">
            <v>1345949.8199999998</v>
          </cell>
          <cell r="EX160">
            <v>1134501.01</v>
          </cell>
          <cell r="EY160">
            <v>757420.04</v>
          </cell>
          <cell r="EZ160">
            <v>859205.04999999993</v>
          </cell>
          <cell r="FA160">
            <v>916367.71</v>
          </cell>
          <cell r="FB160">
            <v>851060.20000000007</v>
          </cell>
          <cell r="FC160">
            <v>757137.41999999993</v>
          </cell>
          <cell r="FD160">
            <v>995367.69000000006</v>
          </cell>
          <cell r="FE160">
            <v>1165972.42</v>
          </cell>
          <cell r="FF160">
            <v>1597870.55</v>
          </cell>
          <cell r="FG160">
            <v>1202093.56</v>
          </cell>
          <cell r="FH160">
            <v>1201935.2</v>
          </cell>
          <cell r="FI160">
            <v>1139316.1499999999</v>
          </cell>
          <cell r="FJ160">
            <v>1481524.13</v>
          </cell>
          <cell r="FK160">
            <v>1409134.79</v>
          </cell>
          <cell r="FL160">
            <v>1114372.57</v>
          </cell>
          <cell r="FM160">
            <v>786745.16</v>
          </cell>
          <cell r="FN160">
            <v>782318.84000000008</v>
          </cell>
          <cell r="FO160">
            <v>723989.13</v>
          </cell>
          <cell r="FP160">
            <v>1772165.98</v>
          </cell>
          <cell r="FQ160">
            <v>1919171.57</v>
          </cell>
          <cell r="FR160">
            <v>2072235.2000000002</v>
          </cell>
          <cell r="FS160">
            <v>1212642.96</v>
          </cell>
          <cell r="FT160">
            <v>1485750.3900000001</v>
          </cell>
          <cell r="FU160">
            <v>1612055.9100000001</v>
          </cell>
          <cell r="FV160">
            <v>1831448.9300000002</v>
          </cell>
          <cell r="FW160">
            <v>1404151.61</v>
          </cell>
          <cell r="FX160" t="str">
            <v/>
          </cell>
          <cell r="FY160" t="str">
            <v/>
          </cell>
          <cell r="FZ160" t="str">
            <v/>
          </cell>
          <cell r="GA160" t="str">
            <v/>
          </cell>
          <cell r="GB160" t="str">
            <v/>
          </cell>
          <cell r="GC160" t="str">
            <v/>
          </cell>
          <cell r="GD160" t="str">
            <v/>
          </cell>
          <cell r="GE160" t="str">
            <v/>
          </cell>
          <cell r="GF160" t="str">
            <v/>
          </cell>
          <cell r="GG160" t="str">
            <v/>
          </cell>
          <cell r="GH160" t="str">
            <v/>
          </cell>
          <cell r="GI160" t="str">
            <v/>
          </cell>
          <cell r="GJ160" t="str">
            <v/>
          </cell>
          <cell r="GK160" t="str">
            <v/>
          </cell>
          <cell r="GL160" t="str">
            <v/>
          </cell>
          <cell r="GM160" t="str">
            <v/>
          </cell>
          <cell r="GN160" t="str">
            <v/>
          </cell>
          <cell r="GO160" t="str">
            <v/>
          </cell>
          <cell r="GP160" t="str">
            <v/>
          </cell>
          <cell r="GQ160" t="str">
            <v/>
          </cell>
          <cell r="GR160" t="str">
            <v/>
          </cell>
          <cell r="GS160" t="str">
            <v/>
          </cell>
          <cell r="GT160" t="str">
            <v/>
          </cell>
          <cell r="GU160" t="str">
            <v/>
          </cell>
          <cell r="GV160" t="str">
            <v/>
          </cell>
          <cell r="GW160" t="str">
            <v/>
          </cell>
          <cell r="GX160" t="str">
            <v/>
          </cell>
          <cell r="GY160" t="str">
            <v/>
          </cell>
          <cell r="GZ160" t="str">
            <v/>
          </cell>
          <cell r="HA160" t="str">
            <v/>
          </cell>
          <cell r="HB160" t="str">
            <v/>
          </cell>
          <cell r="HC160" t="str">
            <v/>
          </cell>
          <cell r="HD160" t="str">
            <v/>
          </cell>
          <cell r="HE160" t="str">
            <v/>
          </cell>
          <cell r="HF160" t="str">
            <v/>
          </cell>
          <cell r="HG160" t="str">
            <v/>
          </cell>
          <cell r="HH160" t="str">
            <v/>
          </cell>
          <cell r="HI160" t="str">
            <v/>
          </cell>
          <cell r="HJ160" t="str">
            <v/>
          </cell>
          <cell r="HK160" t="str">
            <v/>
          </cell>
          <cell r="HL160" t="str">
            <v/>
          </cell>
          <cell r="HM160" t="str">
            <v/>
          </cell>
          <cell r="HN160" t="str">
            <v/>
          </cell>
          <cell r="HO160" t="str">
            <v/>
          </cell>
          <cell r="HP160" t="str">
            <v/>
          </cell>
          <cell r="HQ160" t="str">
            <v/>
          </cell>
          <cell r="HR160" t="str">
            <v/>
          </cell>
          <cell r="HS160" t="str">
            <v/>
          </cell>
          <cell r="HT160" t="str">
            <v/>
          </cell>
          <cell r="HU160" t="str">
            <v/>
          </cell>
          <cell r="HV160" t="str">
            <v/>
          </cell>
          <cell r="HW160" t="str">
            <v/>
          </cell>
          <cell r="HX160" t="str">
            <v/>
          </cell>
          <cell r="HY160" t="str">
            <v/>
          </cell>
          <cell r="HZ160" t="str">
            <v/>
          </cell>
          <cell r="IA160" t="str">
            <v/>
          </cell>
          <cell r="IB160" t="str">
            <v/>
          </cell>
          <cell r="IC160" t="str">
            <v/>
          </cell>
          <cell r="ID160" t="str">
            <v/>
          </cell>
          <cell r="IE160" t="str">
            <v/>
          </cell>
          <cell r="IF160" t="str">
            <v/>
          </cell>
          <cell r="IG160" t="str">
            <v/>
          </cell>
          <cell r="IH160" t="str">
            <v/>
          </cell>
          <cell r="II160" t="str">
            <v/>
          </cell>
          <cell r="IJ160" t="str">
            <v/>
          </cell>
          <cell r="IK160" t="str">
            <v/>
          </cell>
          <cell r="IL160" t="str">
            <v/>
          </cell>
          <cell r="IM160" t="str">
            <v/>
          </cell>
          <cell r="IN160" t="str">
            <v/>
          </cell>
          <cell r="IO160" t="str">
            <v/>
          </cell>
          <cell r="IP160" t="str">
            <v/>
          </cell>
          <cell r="IQ160" t="str">
            <v/>
          </cell>
          <cell r="IR160" t="str">
            <v/>
          </cell>
          <cell r="IS160" t="str">
            <v/>
          </cell>
          <cell r="IT160" t="str">
            <v/>
          </cell>
          <cell r="IU160" t="str">
            <v/>
          </cell>
        </row>
        <row r="161">
          <cell r="A161" t="str">
            <v>ZDMF Cestarski</v>
          </cell>
          <cell r="AS161" t="str">
            <v/>
          </cell>
          <cell r="AT161" t="str">
            <v/>
          </cell>
          <cell r="AU161" t="str">
            <v/>
          </cell>
          <cell r="AV161" t="str">
            <v/>
          </cell>
          <cell r="AW161" t="str">
            <v/>
          </cell>
          <cell r="AX161" t="str">
            <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t="str">
            <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363.6</v>
          </cell>
          <cell r="DB161">
            <v>363.6</v>
          </cell>
          <cell r="DC161">
            <v>363.6</v>
          </cell>
          <cell r="DD161">
            <v>0</v>
          </cell>
          <cell r="DE161">
            <v>3033.35</v>
          </cell>
          <cell r="DF161">
            <v>3033.35</v>
          </cell>
          <cell r="DG161">
            <v>3033.35</v>
          </cell>
          <cell r="DH161">
            <v>0</v>
          </cell>
          <cell r="DI161">
            <v>391.59</v>
          </cell>
          <cell r="DJ161">
            <v>33366.509999999995</v>
          </cell>
          <cell r="DK161">
            <v>37139.979999999996</v>
          </cell>
          <cell r="DL161">
            <v>36748.39</v>
          </cell>
          <cell r="DM161">
            <v>3773.47</v>
          </cell>
          <cell r="DN161">
            <v>11382.51</v>
          </cell>
          <cell r="DO161">
            <v>23703.4</v>
          </cell>
          <cell r="DP161">
            <v>77761.69</v>
          </cell>
          <cell r="DQ161">
            <v>101696.16999999998</v>
          </cell>
          <cell r="DR161">
            <v>169761.66</v>
          </cell>
          <cell r="DS161">
            <v>262586.13</v>
          </cell>
          <cell r="DT161">
            <v>284472.16000000003</v>
          </cell>
          <cell r="DU161">
            <v>204085.78</v>
          </cell>
          <cell r="DV161">
            <v>84132.38</v>
          </cell>
          <cell r="DW161">
            <v>108664.67</v>
          </cell>
          <cell r="DX161">
            <v>108937.23</v>
          </cell>
          <cell r="DY161">
            <v>82447.39</v>
          </cell>
          <cell r="DZ161">
            <v>52135.92</v>
          </cell>
          <cell r="EA161">
            <v>85012.25</v>
          </cell>
          <cell r="EB161">
            <v>106530.56999999999</v>
          </cell>
          <cell r="EC161">
            <v>71966.94</v>
          </cell>
          <cell r="ED161">
            <v>126822.62000000001</v>
          </cell>
          <cell r="EE161">
            <v>337496.47</v>
          </cell>
          <cell r="EF161">
            <v>363578.48</v>
          </cell>
          <cell r="EG161">
            <v>406143.03</v>
          </cell>
          <cell r="EH161">
            <v>173511.34</v>
          </cell>
          <cell r="EI161">
            <v>130569.12</v>
          </cell>
          <cell r="EJ161">
            <v>35939.4</v>
          </cell>
          <cell r="EK161">
            <v>57739.850000000006</v>
          </cell>
          <cell r="EL161">
            <v>72976.900000000009</v>
          </cell>
          <cell r="EM161">
            <v>68568.08</v>
          </cell>
          <cell r="EN161">
            <v>65166.62000000001</v>
          </cell>
          <cell r="EO161">
            <v>71439.25</v>
          </cell>
          <cell r="EP161">
            <v>67970.89</v>
          </cell>
          <cell r="EQ161">
            <v>162661.28</v>
          </cell>
          <cell r="ER161">
            <v>177585.77000000002</v>
          </cell>
          <cell r="ES161">
            <v>260836.84999999998</v>
          </cell>
          <cell r="ET161">
            <v>266169.96000000002</v>
          </cell>
          <cell r="EU161">
            <v>270757.21000000002</v>
          </cell>
          <cell r="EV161">
            <v>183477.73</v>
          </cell>
          <cell r="EW161">
            <v>65055.24</v>
          </cell>
          <cell r="EX161">
            <v>65692.239999999991</v>
          </cell>
          <cell r="EY161">
            <v>125001.70999999999</v>
          </cell>
          <cell r="EZ161">
            <v>191003.71999999997</v>
          </cell>
          <cell r="FA161">
            <v>178671.56999999998</v>
          </cell>
          <cell r="FB161">
            <v>130797.5</v>
          </cell>
          <cell r="FC161">
            <v>150327.37</v>
          </cell>
          <cell r="FD161">
            <v>332809.32</v>
          </cell>
          <cell r="FE161">
            <v>341862.62</v>
          </cell>
          <cell r="FF161">
            <v>298722.95</v>
          </cell>
          <cell r="FG161">
            <v>155205</v>
          </cell>
          <cell r="FH161">
            <v>128665.47000000002</v>
          </cell>
          <cell r="FI161">
            <v>86273.260000000009</v>
          </cell>
          <cell r="FJ161">
            <v>68682.06</v>
          </cell>
          <cell r="FK161">
            <v>74947.69</v>
          </cell>
          <cell r="FL161">
            <v>158627.29</v>
          </cell>
          <cell r="FM161">
            <v>116894.5</v>
          </cell>
          <cell r="FN161">
            <v>128161.23000000001</v>
          </cell>
          <cell r="FO161">
            <v>95427.62</v>
          </cell>
          <cell r="FP161">
            <v>324060.83999999997</v>
          </cell>
          <cell r="FQ161">
            <v>528526.89</v>
          </cell>
          <cell r="FR161">
            <v>695788.72</v>
          </cell>
          <cell r="FS161">
            <v>536503.02</v>
          </cell>
          <cell r="FT161">
            <v>296521.62</v>
          </cell>
          <cell r="FU161">
            <v>190941.22</v>
          </cell>
          <cell r="FV161">
            <v>173560.95</v>
          </cell>
          <cell r="FW161">
            <v>202335.27000000002</v>
          </cell>
          <cell r="FX161" t="str">
            <v/>
          </cell>
          <cell r="FY161" t="str">
            <v/>
          </cell>
          <cell r="FZ161" t="str">
            <v/>
          </cell>
          <cell r="GA161" t="str">
            <v/>
          </cell>
          <cell r="GB161" t="str">
            <v/>
          </cell>
          <cell r="GC161" t="str">
            <v/>
          </cell>
          <cell r="GD161" t="str">
            <v/>
          </cell>
          <cell r="GE161" t="str">
            <v/>
          </cell>
          <cell r="GF161" t="str">
            <v/>
          </cell>
          <cell r="GG161" t="str">
            <v/>
          </cell>
          <cell r="GH161" t="str">
            <v/>
          </cell>
          <cell r="GI161" t="str">
            <v/>
          </cell>
          <cell r="GJ161" t="str">
            <v/>
          </cell>
          <cell r="GK161" t="str">
            <v/>
          </cell>
          <cell r="GL161" t="str">
            <v/>
          </cell>
          <cell r="GM161" t="str">
            <v/>
          </cell>
          <cell r="GN161" t="str">
            <v/>
          </cell>
          <cell r="GO161" t="str">
            <v/>
          </cell>
          <cell r="GP161" t="str">
            <v/>
          </cell>
          <cell r="GQ161" t="str">
            <v/>
          </cell>
          <cell r="GR161" t="str">
            <v/>
          </cell>
          <cell r="GS161" t="str">
            <v/>
          </cell>
          <cell r="GT161" t="str">
            <v/>
          </cell>
          <cell r="GU161" t="str">
            <v/>
          </cell>
          <cell r="GV161" t="str">
            <v/>
          </cell>
          <cell r="GW161" t="str">
            <v/>
          </cell>
          <cell r="GX161" t="str">
            <v/>
          </cell>
          <cell r="GY161" t="str">
            <v/>
          </cell>
          <cell r="GZ161" t="str">
            <v/>
          </cell>
          <cell r="HA161" t="str">
            <v/>
          </cell>
          <cell r="HB161" t="str">
            <v/>
          </cell>
          <cell r="HC161" t="str">
            <v/>
          </cell>
          <cell r="HD161" t="str">
            <v/>
          </cell>
          <cell r="HE161" t="str">
            <v/>
          </cell>
          <cell r="HF161" t="str">
            <v/>
          </cell>
          <cell r="HG161" t="str">
            <v/>
          </cell>
          <cell r="HH161" t="str">
            <v/>
          </cell>
          <cell r="HI161" t="str">
            <v/>
          </cell>
          <cell r="HJ161" t="str">
            <v/>
          </cell>
          <cell r="HK161" t="str">
            <v/>
          </cell>
          <cell r="HL161" t="str">
            <v/>
          </cell>
          <cell r="HM161" t="str">
            <v/>
          </cell>
          <cell r="HN161" t="str">
            <v/>
          </cell>
          <cell r="HO161" t="str">
            <v/>
          </cell>
          <cell r="HP161" t="str">
            <v/>
          </cell>
          <cell r="HQ161" t="str">
            <v/>
          </cell>
          <cell r="HR161" t="str">
            <v/>
          </cell>
          <cell r="HS161" t="str">
            <v/>
          </cell>
          <cell r="HT161" t="str">
            <v/>
          </cell>
          <cell r="HU161" t="str">
            <v/>
          </cell>
          <cell r="HV161" t="str">
            <v/>
          </cell>
          <cell r="HW161" t="str">
            <v/>
          </cell>
          <cell r="HX161" t="str">
            <v/>
          </cell>
          <cell r="HY161" t="str">
            <v/>
          </cell>
          <cell r="HZ161" t="str">
            <v/>
          </cell>
          <cell r="IA161" t="str">
            <v/>
          </cell>
          <cell r="IB161" t="str">
            <v/>
          </cell>
          <cell r="IC161" t="str">
            <v/>
          </cell>
          <cell r="ID161" t="str">
            <v/>
          </cell>
          <cell r="IE161" t="str">
            <v/>
          </cell>
          <cell r="IF161" t="str">
            <v/>
          </cell>
          <cell r="IG161" t="str">
            <v/>
          </cell>
          <cell r="IH161" t="str">
            <v/>
          </cell>
          <cell r="II161" t="str">
            <v/>
          </cell>
          <cell r="IJ161" t="str">
            <v/>
          </cell>
          <cell r="IK161" t="str">
            <v/>
          </cell>
          <cell r="IL161" t="str">
            <v/>
          </cell>
          <cell r="IM161" t="str">
            <v/>
          </cell>
          <cell r="IN161" t="str">
            <v/>
          </cell>
          <cell r="IO161" t="str">
            <v/>
          </cell>
          <cell r="IP161" t="str">
            <v/>
          </cell>
          <cell r="IQ161" t="str">
            <v/>
          </cell>
          <cell r="IR161" t="str">
            <v/>
          </cell>
          <cell r="IS161" t="str">
            <v/>
          </cell>
          <cell r="IT161" t="str">
            <v/>
          </cell>
          <cell r="IU161" t="str">
            <v/>
          </cell>
        </row>
        <row r="162">
          <cell r="A162" t="str">
            <v>AZ Auto Hrvatska</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7306.62</v>
          </cell>
          <cell r="CW162">
            <v>7306.62</v>
          </cell>
          <cell r="CX162">
            <v>24117.42</v>
          </cell>
          <cell r="CY162">
            <v>35461.479999999996</v>
          </cell>
          <cell r="CZ162">
            <v>75293.109999999986</v>
          </cell>
          <cell r="DA162">
            <v>68327.569999999992</v>
          </cell>
          <cell r="DB162">
            <v>78528.81</v>
          </cell>
          <cell r="DC162">
            <v>38697.18</v>
          </cell>
          <cell r="DD162">
            <v>28851.919999999998</v>
          </cell>
          <cell r="DE162">
            <v>0</v>
          </cell>
          <cell r="DF162">
            <v>0</v>
          </cell>
          <cell r="DG162">
            <v>0</v>
          </cell>
          <cell r="DH162">
            <v>8881.52</v>
          </cell>
          <cell r="DI162">
            <v>8881.52</v>
          </cell>
          <cell r="DJ162">
            <v>18347.989999999998</v>
          </cell>
          <cell r="DK162">
            <v>25821.55</v>
          </cell>
          <cell r="DL162">
            <v>25821.55</v>
          </cell>
          <cell r="DM162">
            <v>16355.08</v>
          </cell>
          <cell r="DN162">
            <v>16920.16</v>
          </cell>
          <cell r="DO162">
            <v>16920.16</v>
          </cell>
          <cell r="DP162">
            <v>16920.16</v>
          </cell>
          <cell r="DQ162">
            <v>0</v>
          </cell>
          <cell r="DR162">
            <v>0</v>
          </cell>
          <cell r="DS162">
            <v>9664.16</v>
          </cell>
          <cell r="DT162">
            <v>34011.009999999995</v>
          </cell>
          <cell r="DU162">
            <v>58792.78</v>
          </cell>
          <cell r="DV162">
            <v>49128.619999999995</v>
          </cell>
          <cell r="DW162">
            <v>36461.97</v>
          </cell>
          <cell r="DX162">
            <v>37928.44</v>
          </cell>
          <cell r="DY162">
            <v>64397.94</v>
          </cell>
          <cell r="DZ162">
            <v>60635.290000000008</v>
          </cell>
          <cell r="EA162">
            <v>62445.490000000005</v>
          </cell>
          <cell r="EB162">
            <v>63441.39</v>
          </cell>
          <cell r="EC162">
            <v>55523.839999999997</v>
          </cell>
          <cell r="ED162">
            <v>57691.69</v>
          </cell>
          <cell r="EE162">
            <v>30226.29</v>
          </cell>
          <cell r="EF162">
            <v>30226.29</v>
          </cell>
          <cell r="EG162">
            <v>0</v>
          </cell>
          <cell r="EH162">
            <v>0</v>
          </cell>
          <cell r="EI162">
            <v>0</v>
          </cell>
          <cell r="EJ162">
            <v>10294.65</v>
          </cell>
          <cell r="EK162">
            <v>10294.65</v>
          </cell>
          <cell r="EL162">
            <v>44153.26</v>
          </cell>
          <cell r="EM162">
            <v>69102.63</v>
          </cell>
          <cell r="EN162">
            <v>105063.70000000001</v>
          </cell>
          <cell r="EO162">
            <v>71205.09</v>
          </cell>
          <cell r="EP162">
            <v>35961.07</v>
          </cell>
          <cell r="EQ162">
            <v>0</v>
          </cell>
          <cell r="ER162">
            <v>40969.21</v>
          </cell>
          <cell r="ES162">
            <v>82197.67</v>
          </cell>
          <cell r="ET162">
            <v>82197.67</v>
          </cell>
          <cell r="EU162">
            <v>48722.909999999996</v>
          </cell>
          <cell r="EV162">
            <v>39950.879999999997</v>
          </cell>
          <cell r="EW162">
            <v>39950.879999999997</v>
          </cell>
          <cell r="EX162">
            <v>41263.4</v>
          </cell>
          <cell r="EY162">
            <v>8806.9699999999993</v>
          </cell>
          <cell r="EZ162">
            <v>52098.6</v>
          </cell>
          <cell r="FA162">
            <v>43291.63</v>
          </cell>
          <cell r="FB162">
            <v>43291.63</v>
          </cell>
          <cell r="FC162">
            <v>0</v>
          </cell>
          <cell r="FD162">
            <v>77321.16</v>
          </cell>
          <cell r="FE162">
            <v>163857.52000000002</v>
          </cell>
          <cell r="FF162">
            <v>243219.14</v>
          </cell>
          <cell r="FG162">
            <v>165897.97999999998</v>
          </cell>
          <cell r="FH162">
            <v>86268.9</v>
          </cell>
          <cell r="FI162">
            <v>6966.07</v>
          </cell>
          <cell r="FJ162">
            <v>45097.18</v>
          </cell>
          <cell r="FK162">
            <v>38189.9</v>
          </cell>
          <cell r="FL162">
            <v>38131.11</v>
          </cell>
          <cell r="FM162">
            <v>0</v>
          </cell>
          <cell r="FN162">
            <v>0</v>
          </cell>
          <cell r="FO162">
            <v>167565.92000000001</v>
          </cell>
          <cell r="FP162">
            <v>269568.39</v>
          </cell>
          <cell r="FQ162">
            <v>271251.73000000004</v>
          </cell>
          <cell r="FR162">
            <v>103685.81</v>
          </cell>
          <cell r="FS162">
            <v>1683.34</v>
          </cell>
          <cell r="FT162">
            <v>0</v>
          </cell>
          <cell r="FU162">
            <v>0</v>
          </cell>
          <cell r="FV162">
            <v>38566.49</v>
          </cell>
          <cell r="FW162">
            <v>38566.49</v>
          </cell>
          <cell r="FX162" t="str">
            <v/>
          </cell>
          <cell r="FY162" t="str">
            <v/>
          </cell>
          <cell r="FZ162" t="str">
            <v/>
          </cell>
          <cell r="GA162" t="str">
            <v/>
          </cell>
          <cell r="GB162" t="str">
            <v/>
          </cell>
          <cell r="GC162" t="str">
            <v/>
          </cell>
          <cell r="GD162" t="str">
            <v/>
          </cell>
          <cell r="GE162" t="str">
            <v/>
          </cell>
          <cell r="GF162" t="str">
            <v/>
          </cell>
          <cell r="GG162" t="str">
            <v/>
          </cell>
          <cell r="GH162" t="str">
            <v/>
          </cell>
          <cell r="GI162" t="str">
            <v/>
          </cell>
          <cell r="GJ162" t="str">
            <v/>
          </cell>
          <cell r="GK162" t="str">
            <v/>
          </cell>
          <cell r="GL162" t="str">
            <v/>
          </cell>
          <cell r="GM162" t="str">
            <v/>
          </cell>
          <cell r="GN162" t="str">
            <v/>
          </cell>
          <cell r="GO162" t="str">
            <v/>
          </cell>
          <cell r="GP162" t="str">
            <v/>
          </cell>
          <cell r="GQ162" t="str">
            <v/>
          </cell>
          <cell r="GR162" t="str">
            <v/>
          </cell>
          <cell r="GS162" t="str">
            <v/>
          </cell>
          <cell r="GT162" t="str">
            <v/>
          </cell>
          <cell r="GU162" t="str">
            <v/>
          </cell>
          <cell r="GV162" t="str">
            <v/>
          </cell>
          <cell r="GW162" t="str">
            <v/>
          </cell>
          <cell r="GX162" t="str">
            <v/>
          </cell>
          <cell r="GY162" t="str">
            <v/>
          </cell>
          <cell r="GZ162" t="str">
            <v/>
          </cell>
          <cell r="HA162" t="str">
            <v/>
          </cell>
          <cell r="HB162" t="str">
            <v/>
          </cell>
          <cell r="HC162" t="str">
            <v/>
          </cell>
          <cell r="HD162" t="str">
            <v/>
          </cell>
          <cell r="HE162" t="str">
            <v/>
          </cell>
          <cell r="HF162" t="str">
            <v/>
          </cell>
          <cell r="HG162" t="str">
            <v/>
          </cell>
          <cell r="HH162" t="str">
            <v/>
          </cell>
          <cell r="HI162" t="str">
            <v/>
          </cell>
          <cell r="HJ162" t="str">
            <v/>
          </cell>
          <cell r="HK162" t="str">
            <v/>
          </cell>
          <cell r="HL162" t="str">
            <v/>
          </cell>
          <cell r="HM162" t="str">
            <v/>
          </cell>
          <cell r="HN162" t="str">
            <v/>
          </cell>
          <cell r="HO162" t="str">
            <v/>
          </cell>
          <cell r="HP162" t="str">
            <v/>
          </cell>
          <cell r="HQ162" t="str">
            <v/>
          </cell>
          <cell r="HR162" t="str">
            <v/>
          </cell>
          <cell r="HS162" t="str">
            <v/>
          </cell>
          <cell r="HT162" t="str">
            <v/>
          </cell>
          <cell r="HU162" t="str">
            <v/>
          </cell>
          <cell r="HV162" t="str">
            <v/>
          </cell>
          <cell r="HW162" t="str">
            <v/>
          </cell>
          <cell r="HX162" t="str">
            <v/>
          </cell>
          <cell r="HY162" t="str">
            <v/>
          </cell>
          <cell r="HZ162" t="str">
            <v/>
          </cell>
          <cell r="IA162" t="str">
            <v/>
          </cell>
          <cell r="IB162" t="str">
            <v/>
          </cell>
          <cell r="IC162" t="str">
            <v/>
          </cell>
          <cell r="ID162" t="str">
            <v/>
          </cell>
          <cell r="IE162" t="str">
            <v/>
          </cell>
          <cell r="IF162" t="str">
            <v/>
          </cell>
          <cell r="IG162" t="str">
            <v/>
          </cell>
          <cell r="IH162" t="str">
            <v/>
          </cell>
          <cell r="II162" t="str">
            <v/>
          </cell>
          <cell r="IJ162" t="str">
            <v/>
          </cell>
          <cell r="IK162" t="str">
            <v/>
          </cell>
          <cell r="IL162" t="str">
            <v/>
          </cell>
          <cell r="IM162" t="str">
            <v/>
          </cell>
          <cell r="IN162" t="str">
            <v/>
          </cell>
          <cell r="IO162" t="str">
            <v/>
          </cell>
          <cell r="IP162" t="str">
            <v/>
          </cell>
          <cell r="IQ162" t="str">
            <v/>
          </cell>
          <cell r="IR162" t="str">
            <v/>
          </cell>
          <cell r="IS162" t="str">
            <v/>
          </cell>
          <cell r="IT162" t="str">
            <v/>
          </cell>
          <cell r="IU162" t="str">
            <v/>
          </cell>
        </row>
        <row r="163">
          <cell r="A163" t="str">
            <v>AC Rijeka - Zagreb</v>
          </cell>
          <cell r="CO163">
            <v>0</v>
          </cell>
          <cell r="CP163">
            <v>0</v>
          </cell>
          <cell r="CQ163">
            <v>0</v>
          </cell>
          <cell r="CR163">
            <v>0</v>
          </cell>
          <cell r="CS163">
            <v>0</v>
          </cell>
          <cell r="CT163">
            <v>0</v>
          </cell>
          <cell r="CU163">
            <v>7159.09</v>
          </cell>
          <cell r="CV163">
            <v>41693.070000000007</v>
          </cell>
          <cell r="CW163">
            <v>57459.150000000009</v>
          </cell>
          <cell r="CX163">
            <v>72296.09</v>
          </cell>
          <cell r="CY163">
            <v>37762.11</v>
          </cell>
          <cell r="CZ163">
            <v>39857.289999999994</v>
          </cell>
          <cell r="DA163">
            <v>74977.25</v>
          </cell>
          <cell r="DB163">
            <v>138002.53</v>
          </cell>
          <cell r="DC163">
            <v>168649.75</v>
          </cell>
          <cell r="DD163">
            <v>180213.43</v>
          </cell>
          <cell r="DE163">
            <v>226151.5</v>
          </cell>
          <cell r="DF163">
            <v>187783.33000000002</v>
          </cell>
          <cell r="DG163">
            <v>139333.70000000001</v>
          </cell>
          <cell r="DH163">
            <v>82786.13</v>
          </cell>
          <cell r="DI163">
            <v>141363.27000000002</v>
          </cell>
          <cell r="DJ163">
            <v>132344.29999999999</v>
          </cell>
          <cell r="DK163">
            <v>104316.15</v>
          </cell>
          <cell r="DL163">
            <v>152608.76</v>
          </cell>
          <cell r="DM163">
            <v>155077.79999999999</v>
          </cell>
          <cell r="DN163">
            <v>157228.75</v>
          </cell>
          <cell r="DO163">
            <v>54045.39</v>
          </cell>
          <cell r="DP163">
            <v>54603.360000000001</v>
          </cell>
          <cell r="DQ163">
            <v>28064.78</v>
          </cell>
          <cell r="DR163">
            <v>40649.769999999997</v>
          </cell>
          <cell r="DS163">
            <v>78681.240000000005</v>
          </cell>
          <cell r="DT163">
            <v>78681.240000000005</v>
          </cell>
          <cell r="DU163">
            <v>65039.28</v>
          </cell>
          <cell r="DV163">
            <v>68410.080000000002</v>
          </cell>
          <cell r="DW163">
            <v>123849.61</v>
          </cell>
          <cell r="DX163">
            <v>111079.88</v>
          </cell>
          <cell r="DY163">
            <v>79091.08</v>
          </cell>
          <cell r="DZ163">
            <v>23651.55</v>
          </cell>
          <cell r="EA163">
            <v>47939.21</v>
          </cell>
          <cell r="EB163">
            <v>65264.59</v>
          </cell>
          <cell r="EC163">
            <v>86930.62</v>
          </cell>
          <cell r="ED163" t="str">
            <v/>
          </cell>
          <cell r="EE163" t="str">
            <v/>
          </cell>
          <cell r="EF163" t="str">
            <v/>
          </cell>
          <cell r="EG163" t="str">
            <v/>
          </cell>
          <cell r="EH163" t="str">
            <v/>
          </cell>
          <cell r="EI163" t="str">
            <v/>
          </cell>
          <cell r="EJ163" t="str">
            <v/>
          </cell>
          <cell r="EK163" t="str">
            <v/>
          </cell>
          <cell r="EL163" t="str">
            <v/>
          </cell>
          <cell r="EM163" t="str">
            <v/>
          </cell>
          <cell r="EN163" t="str">
            <v/>
          </cell>
          <cell r="EO163" t="str">
            <v/>
          </cell>
          <cell r="EP163" t="str">
            <v/>
          </cell>
          <cell r="EQ163" t="str">
            <v/>
          </cell>
          <cell r="ER163" t="str">
            <v/>
          </cell>
          <cell r="ES163" t="str">
            <v/>
          </cell>
          <cell r="ET163" t="str">
            <v/>
          </cell>
          <cell r="EU163" t="str">
            <v/>
          </cell>
          <cell r="EV163" t="str">
            <v/>
          </cell>
          <cell r="EW163" t="str">
            <v/>
          </cell>
          <cell r="EX163" t="str">
            <v/>
          </cell>
          <cell r="EY163" t="str">
            <v/>
          </cell>
          <cell r="EZ163" t="str">
            <v/>
          </cell>
          <cell r="FA163" t="str">
            <v/>
          </cell>
          <cell r="FB163" t="str">
            <v/>
          </cell>
          <cell r="FC163" t="str">
            <v/>
          </cell>
          <cell r="FD163" t="str">
            <v/>
          </cell>
          <cell r="FE163" t="str">
            <v/>
          </cell>
          <cell r="FF163" t="str">
            <v/>
          </cell>
          <cell r="FG163" t="str">
            <v/>
          </cell>
          <cell r="FH163" t="str">
            <v/>
          </cell>
          <cell r="FI163" t="str">
            <v/>
          </cell>
          <cell r="FJ163" t="str">
            <v/>
          </cell>
          <cell r="FK163" t="str">
            <v/>
          </cell>
          <cell r="FL163" t="str">
            <v/>
          </cell>
          <cell r="FM163" t="str">
            <v/>
          </cell>
          <cell r="FN163" t="str">
            <v/>
          </cell>
          <cell r="FO163" t="str">
            <v/>
          </cell>
          <cell r="FP163" t="str">
            <v/>
          </cell>
          <cell r="FQ163" t="str">
            <v/>
          </cell>
          <cell r="FR163" t="str">
            <v/>
          </cell>
          <cell r="FS163" t="str">
            <v/>
          </cell>
          <cell r="FT163" t="str">
            <v/>
          </cell>
          <cell r="FU163" t="str">
            <v/>
          </cell>
          <cell r="FV163" t="str">
            <v/>
          </cell>
          <cell r="FW163" t="str">
            <v/>
          </cell>
          <cell r="FX163" t="str">
            <v/>
          </cell>
          <cell r="FY163" t="str">
            <v/>
          </cell>
          <cell r="FZ163" t="str">
            <v/>
          </cell>
          <cell r="GA163" t="str">
            <v/>
          </cell>
          <cell r="GB163" t="str">
            <v/>
          </cell>
          <cell r="GC163" t="str">
            <v/>
          </cell>
          <cell r="GD163" t="str">
            <v/>
          </cell>
          <cell r="GE163" t="str">
            <v/>
          </cell>
          <cell r="GF163" t="str">
            <v/>
          </cell>
          <cell r="GG163" t="str">
            <v/>
          </cell>
          <cell r="GH163" t="str">
            <v/>
          </cell>
          <cell r="GI163" t="str">
            <v/>
          </cell>
          <cell r="GJ163" t="str">
            <v/>
          </cell>
          <cell r="GK163" t="str">
            <v/>
          </cell>
          <cell r="GL163" t="str">
            <v/>
          </cell>
          <cell r="GM163" t="str">
            <v/>
          </cell>
          <cell r="GN163" t="str">
            <v/>
          </cell>
          <cell r="GO163" t="str">
            <v/>
          </cell>
          <cell r="GP163" t="str">
            <v/>
          </cell>
          <cell r="GQ163" t="str">
            <v/>
          </cell>
          <cell r="GR163" t="str">
            <v/>
          </cell>
          <cell r="GS163" t="str">
            <v/>
          </cell>
          <cell r="GT163" t="str">
            <v/>
          </cell>
          <cell r="GU163" t="str">
            <v/>
          </cell>
          <cell r="GV163" t="str">
            <v/>
          </cell>
          <cell r="GW163" t="str">
            <v/>
          </cell>
          <cell r="GX163" t="str">
            <v/>
          </cell>
          <cell r="GY163" t="str">
            <v/>
          </cell>
          <cell r="GZ163" t="str">
            <v/>
          </cell>
          <cell r="HA163" t="str">
            <v/>
          </cell>
          <cell r="HB163" t="str">
            <v/>
          </cell>
          <cell r="HC163" t="str">
            <v/>
          </cell>
          <cell r="HD163" t="str">
            <v/>
          </cell>
          <cell r="HE163" t="str">
            <v/>
          </cell>
          <cell r="HF163" t="str">
            <v/>
          </cell>
          <cell r="HG163" t="str">
            <v/>
          </cell>
          <cell r="HH163" t="str">
            <v/>
          </cell>
          <cell r="HI163" t="str">
            <v/>
          </cell>
          <cell r="HJ163" t="str">
            <v/>
          </cell>
          <cell r="HK163" t="str">
            <v/>
          </cell>
          <cell r="HL163" t="str">
            <v/>
          </cell>
          <cell r="HM163" t="str">
            <v/>
          </cell>
          <cell r="HN163" t="str">
            <v/>
          </cell>
          <cell r="HO163" t="str">
            <v/>
          </cell>
          <cell r="HP163" t="str">
            <v/>
          </cell>
          <cell r="HQ163" t="str">
            <v/>
          </cell>
          <cell r="HR163" t="str">
            <v/>
          </cell>
          <cell r="HS163" t="str">
            <v/>
          </cell>
          <cell r="HT163" t="str">
            <v/>
          </cell>
          <cell r="HU163" t="str">
            <v/>
          </cell>
          <cell r="HV163" t="str">
            <v/>
          </cell>
          <cell r="HW163" t="str">
            <v/>
          </cell>
          <cell r="HX163" t="str">
            <v/>
          </cell>
          <cell r="HY163" t="str">
            <v/>
          </cell>
          <cell r="HZ163" t="str">
            <v/>
          </cell>
          <cell r="IA163" t="str">
            <v/>
          </cell>
          <cell r="IB163" t="str">
            <v/>
          </cell>
          <cell r="IC163" t="str">
            <v/>
          </cell>
          <cell r="ID163" t="str">
            <v/>
          </cell>
          <cell r="IE163" t="str">
            <v/>
          </cell>
          <cell r="IF163" t="str">
            <v/>
          </cell>
          <cell r="IG163" t="str">
            <v/>
          </cell>
          <cell r="IH163" t="str">
            <v/>
          </cell>
          <cell r="II163" t="str">
            <v/>
          </cell>
          <cell r="IJ163" t="str">
            <v/>
          </cell>
          <cell r="IK163" t="str">
            <v/>
          </cell>
          <cell r="IL163" t="str">
            <v/>
          </cell>
          <cell r="IM163" t="str">
            <v/>
          </cell>
          <cell r="IN163" t="str">
            <v/>
          </cell>
          <cell r="IO163" t="str">
            <v/>
          </cell>
          <cell r="IP163" t="str">
            <v/>
          </cell>
          <cell r="IQ163" t="str">
            <v/>
          </cell>
          <cell r="IR163" t="str">
            <v/>
          </cell>
          <cell r="IS163" t="str">
            <v/>
          </cell>
          <cell r="IT163" t="str">
            <v/>
          </cell>
          <cell r="IU163" t="str">
            <v/>
          </cell>
        </row>
        <row r="164">
          <cell r="A164" t="str">
            <v>AZ ZABA</v>
          </cell>
          <cell r="CS164">
            <v>0</v>
          </cell>
          <cell r="CT164">
            <v>2674.84</v>
          </cell>
          <cell r="CU164">
            <v>7446.4400000000005</v>
          </cell>
          <cell r="CV164">
            <v>49391.25</v>
          </cell>
          <cell r="CW164">
            <v>130169.41</v>
          </cell>
          <cell r="CX164">
            <v>151438.96</v>
          </cell>
          <cell r="CY164">
            <v>190465.47999999998</v>
          </cell>
          <cell r="CZ164">
            <v>166074.1</v>
          </cell>
          <cell r="DA164">
            <v>354446.89</v>
          </cell>
          <cell r="DB164">
            <v>763476.73</v>
          </cell>
          <cell r="DC164">
            <v>804364.52</v>
          </cell>
          <cell r="DD164">
            <v>704001.04999999993</v>
          </cell>
          <cell r="DE164">
            <v>431773.78</v>
          </cell>
          <cell r="DF164">
            <v>623120.21</v>
          </cell>
          <cell r="DG164">
            <v>711978.25</v>
          </cell>
          <cell r="DH164">
            <v>890901.74</v>
          </cell>
          <cell r="DI164">
            <v>1115573.81</v>
          </cell>
          <cell r="DJ164">
            <v>1133027.45</v>
          </cell>
          <cell r="DK164">
            <v>806283.91999999993</v>
          </cell>
          <cell r="DL164">
            <v>505460.04000000004</v>
          </cell>
          <cell r="DM164">
            <v>498528.42000000004</v>
          </cell>
          <cell r="DN164">
            <v>818037.1</v>
          </cell>
          <cell r="DO164">
            <v>712711.41999999993</v>
          </cell>
          <cell r="DP164">
            <v>634552.56000000006</v>
          </cell>
          <cell r="DQ164">
            <v>451822.57</v>
          </cell>
          <cell r="DR164">
            <v>552266.72</v>
          </cell>
          <cell r="DS164">
            <v>760311.65999999992</v>
          </cell>
          <cell r="DT164">
            <v>891573.84</v>
          </cell>
          <cell r="DU164">
            <v>864877.14999999991</v>
          </cell>
          <cell r="DV164">
            <v>650611.27</v>
          </cell>
          <cell r="DW164">
            <v>342185.02999999997</v>
          </cell>
          <cell r="DX164">
            <v>172001.33000000002</v>
          </cell>
          <cell r="DY164">
            <v>48820.400000000009</v>
          </cell>
          <cell r="DZ164">
            <v>74171.3</v>
          </cell>
          <cell r="EA164">
            <v>166354.41999999998</v>
          </cell>
          <cell r="EB164">
            <v>336775.04000000004</v>
          </cell>
          <cell r="EC164">
            <v>456802.38</v>
          </cell>
          <cell r="ED164">
            <v>540274.96</v>
          </cell>
          <cell r="EE164">
            <v>553961.57000000007</v>
          </cell>
          <cell r="EF164">
            <v>763400.80999999994</v>
          </cell>
          <cell r="EG164">
            <v>1079140.76</v>
          </cell>
          <cell r="EH164">
            <v>1051219.24</v>
          </cell>
          <cell r="EI164">
            <v>839134.41</v>
          </cell>
          <cell r="EJ164">
            <v>588359.72</v>
          </cell>
          <cell r="EK164">
            <v>624453.85000000009</v>
          </cell>
          <cell r="EL164">
            <v>508005.08</v>
          </cell>
          <cell r="EM164">
            <v>365118.64</v>
          </cell>
          <cell r="EN164">
            <v>430515.20000000001</v>
          </cell>
          <cell r="EO164">
            <v>597744.78</v>
          </cell>
          <cell r="EP164">
            <v>700175.29</v>
          </cell>
          <cell r="EQ164">
            <v>625657.64</v>
          </cell>
          <cell r="ER164">
            <v>1619949.38</v>
          </cell>
          <cell r="ES164">
            <v>2071080.3900000001</v>
          </cell>
          <cell r="ET164">
            <v>2097710.7399999998</v>
          </cell>
          <cell r="EU164">
            <v>1433074.4700000002</v>
          </cell>
          <cell r="EV164">
            <v>952243.09000000008</v>
          </cell>
          <cell r="EW164">
            <v>1047931.4700000001</v>
          </cell>
          <cell r="EX164">
            <v>622770.77</v>
          </cell>
          <cell r="EY164">
            <v>517783.52</v>
          </cell>
          <cell r="EZ164">
            <v>392373.39</v>
          </cell>
          <cell r="FA164">
            <v>376064.81999999995</v>
          </cell>
          <cell r="FB164">
            <v>514816.14</v>
          </cell>
          <cell r="FC164">
            <v>553821.41999999993</v>
          </cell>
          <cell r="FD164">
            <v>1370740.38</v>
          </cell>
          <cell r="FE164">
            <v>1760522.3</v>
          </cell>
          <cell r="FF164">
            <v>1619583.7400000002</v>
          </cell>
          <cell r="FG164">
            <v>798683.58</v>
          </cell>
          <cell r="FH164">
            <v>460431.14</v>
          </cell>
          <cell r="FI164">
            <v>650632.33000000007</v>
          </cell>
          <cell r="FJ164">
            <v>987314.08000000007</v>
          </cell>
          <cell r="FK164">
            <v>877194.14</v>
          </cell>
          <cell r="FL164">
            <v>700731.79</v>
          </cell>
          <cell r="FM164">
            <v>404116.59</v>
          </cell>
          <cell r="FN164">
            <v>751614.9</v>
          </cell>
          <cell r="FO164">
            <v>1459812.48</v>
          </cell>
          <cell r="FP164">
            <v>2378680.54</v>
          </cell>
          <cell r="FQ164">
            <v>2465292.73</v>
          </cell>
          <cell r="FR164">
            <v>1990546.8199999998</v>
          </cell>
          <cell r="FS164">
            <v>1107793.04</v>
          </cell>
          <cell r="FT164">
            <v>696729.05</v>
          </cell>
          <cell r="FU164">
            <v>476412.97000000003</v>
          </cell>
          <cell r="FV164">
            <v>530466.78</v>
          </cell>
          <cell r="FW164">
            <v>424557.27</v>
          </cell>
          <cell r="FX164" t="str">
            <v/>
          </cell>
          <cell r="FY164" t="str">
            <v/>
          </cell>
          <cell r="FZ164" t="str">
            <v/>
          </cell>
          <cell r="GA164" t="str">
            <v/>
          </cell>
          <cell r="GB164" t="str">
            <v/>
          </cell>
          <cell r="GC164" t="str">
            <v/>
          </cell>
          <cell r="GD164" t="str">
            <v/>
          </cell>
          <cell r="GE164" t="str">
            <v/>
          </cell>
          <cell r="GF164" t="str">
            <v/>
          </cell>
          <cell r="GG164" t="str">
            <v/>
          </cell>
          <cell r="GH164" t="str">
            <v/>
          </cell>
          <cell r="GI164" t="str">
            <v/>
          </cell>
          <cell r="GJ164" t="str">
            <v/>
          </cell>
          <cell r="GK164" t="str">
            <v/>
          </cell>
          <cell r="GL164" t="str">
            <v/>
          </cell>
          <cell r="GM164" t="str">
            <v/>
          </cell>
          <cell r="GN164" t="str">
            <v/>
          </cell>
          <cell r="GO164" t="str">
            <v/>
          </cell>
          <cell r="GP164" t="str">
            <v/>
          </cell>
          <cell r="GQ164" t="str">
            <v/>
          </cell>
          <cell r="GR164" t="str">
            <v/>
          </cell>
          <cell r="GS164" t="str">
            <v/>
          </cell>
          <cell r="GT164" t="str">
            <v/>
          </cell>
          <cell r="GU164" t="str">
            <v/>
          </cell>
          <cell r="GV164" t="str">
            <v/>
          </cell>
          <cell r="GW164" t="str">
            <v/>
          </cell>
          <cell r="GX164" t="str">
            <v/>
          </cell>
          <cell r="GY164" t="str">
            <v/>
          </cell>
          <cell r="GZ164" t="str">
            <v/>
          </cell>
          <cell r="HA164" t="str">
            <v/>
          </cell>
          <cell r="HB164" t="str">
            <v/>
          </cell>
          <cell r="HC164" t="str">
            <v/>
          </cell>
          <cell r="HD164" t="str">
            <v/>
          </cell>
          <cell r="HE164" t="str">
            <v/>
          </cell>
          <cell r="HF164" t="str">
            <v/>
          </cell>
          <cell r="HG164" t="str">
            <v/>
          </cell>
          <cell r="HH164" t="str">
            <v/>
          </cell>
          <cell r="HI164" t="str">
            <v/>
          </cell>
          <cell r="HJ164" t="str">
            <v/>
          </cell>
          <cell r="HK164" t="str">
            <v/>
          </cell>
          <cell r="HL164" t="str">
            <v/>
          </cell>
          <cell r="HM164" t="str">
            <v/>
          </cell>
          <cell r="HN164" t="str">
            <v/>
          </cell>
          <cell r="HO164" t="str">
            <v/>
          </cell>
          <cell r="HP164" t="str">
            <v/>
          </cell>
          <cell r="HQ164" t="str">
            <v/>
          </cell>
          <cell r="HR164" t="str">
            <v/>
          </cell>
          <cell r="HS164" t="str">
            <v/>
          </cell>
          <cell r="HT164" t="str">
            <v/>
          </cell>
          <cell r="HU164" t="str">
            <v/>
          </cell>
          <cell r="HV164" t="str">
            <v/>
          </cell>
          <cell r="HW164" t="str">
            <v/>
          </cell>
          <cell r="HX164" t="str">
            <v/>
          </cell>
          <cell r="HY164" t="str">
            <v/>
          </cell>
          <cell r="HZ164" t="str">
            <v/>
          </cell>
          <cell r="IA164" t="str">
            <v/>
          </cell>
          <cell r="IB164" t="str">
            <v/>
          </cell>
          <cell r="IC164" t="str">
            <v/>
          </cell>
          <cell r="ID164" t="str">
            <v/>
          </cell>
          <cell r="IE164" t="str">
            <v/>
          </cell>
          <cell r="IF164" t="str">
            <v/>
          </cell>
          <cell r="IG164" t="str">
            <v/>
          </cell>
          <cell r="IH164" t="str">
            <v/>
          </cell>
          <cell r="II164" t="str">
            <v/>
          </cell>
          <cell r="IJ164" t="str">
            <v/>
          </cell>
          <cell r="IK164" t="str">
            <v/>
          </cell>
          <cell r="IL164" t="str">
            <v/>
          </cell>
          <cell r="IM164" t="str">
            <v/>
          </cell>
          <cell r="IN164" t="str">
            <v/>
          </cell>
          <cell r="IO164" t="str">
            <v/>
          </cell>
          <cell r="IP164" t="str">
            <v/>
          </cell>
          <cell r="IQ164" t="str">
            <v/>
          </cell>
          <cell r="IR164" t="str">
            <v/>
          </cell>
          <cell r="IS164" t="str">
            <v/>
          </cell>
          <cell r="IT164" t="str">
            <v/>
          </cell>
          <cell r="IU164" t="str">
            <v/>
          </cell>
        </row>
        <row r="165">
          <cell r="A165" t="str">
            <v>Raiffeisen ZDMF</v>
          </cell>
          <cell r="ED165">
            <v>2003.22</v>
          </cell>
          <cell r="EE165">
            <v>2003.22</v>
          </cell>
          <cell r="EF165">
            <v>9065.619999999999</v>
          </cell>
          <cell r="EG165">
            <v>9119.5999999999985</v>
          </cell>
          <cell r="EH165">
            <v>28446.93</v>
          </cell>
          <cell r="EI165">
            <v>22423.420000000002</v>
          </cell>
          <cell r="EJ165">
            <v>21413.58</v>
          </cell>
          <cell r="EK165">
            <v>3113.08</v>
          </cell>
          <cell r="EL165">
            <v>102532.24</v>
          </cell>
          <cell r="EM165">
            <v>101484.88</v>
          </cell>
          <cell r="EN165">
            <v>101532.62000000001</v>
          </cell>
          <cell r="EO165">
            <v>2160.4700000000003</v>
          </cell>
          <cell r="EP165">
            <v>27932.79</v>
          </cell>
          <cell r="EQ165">
            <v>60031.64</v>
          </cell>
          <cell r="ER165">
            <v>93566.549999999988</v>
          </cell>
          <cell r="ES165">
            <v>76701.679999999993</v>
          </cell>
          <cell r="ET165">
            <v>57821.84</v>
          </cell>
          <cell r="EU165">
            <v>27000.07</v>
          </cell>
          <cell r="EV165">
            <v>29864.379999999997</v>
          </cell>
          <cell r="EW165">
            <v>29088.12</v>
          </cell>
          <cell r="EX165">
            <v>112663.62</v>
          </cell>
          <cell r="EY165">
            <v>118696.47999999998</v>
          </cell>
          <cell r="EZ165">
            <v>240812.14</v>
          </cell>
          <cell r="FA165">
            <v>173387.21000000002</v>
          </cell>
          <cell r="FB165">
            <v>282212.18000000005</v>
          </cell>
          <cell r="FC165">
            <v>191664.53000000003</v>
          </cell>
          <cell r="FD165">
            <v>233923.91999999998</v>
          </cell>
          <cell r="FE165">
            <v>130240.75</v>
          </cell>
          <cell r="FF165">
            <v>110905.76</v>
          </cell>
          <cell r="FG165">
            <v>71066.41</v>
          </cell>
          <cell r="FH165">
            <v>69687.56</v>
          </cell>
          <cell r="FI165">
            <v>54506.41</v>
          </cell>
          <cell r="FJ165">
            <v>109325.94</v>
          </cell>
          <cell r="FK165">
            <v>239999.99</v>
          </cell>
          <cell r="FL165">
            <v>284841.57999999996</v>
          </cell>
          <cell r="FM165">
            <v>237423.94999999998</v>
          </cell>
          <cell r="FN165">
            <v>404239.34</v>
          </cell>
          <cell r="FO165">
            <v>539252.06000000006</v>
          </cell>
          <cell r="FP165">
            <v>539130.48</v>
          </cell>
          <cell r="FQ165">
            <v>261503.5</v>
          </cell>
          <cell r="FR165">
            <v>110295.95</v>
          </cell>
          <cell r="FS165">
            <v>222828.77000000002</v>
          </cell>
          <cell r="FT165">
            <v>221237.63</v>
          </cell>
          <cell r="FU165">
            <v>202267.66999999998</v>
          </cell>
          <cell r="FV165">
            <v>131024.87000000001</v>
          </cell>
          <cell r="FW165">
            <v>103638.48000000001</v>
          </cell>
          <cell r="FX165" t="str">
            <v/>
          </cell>
          <cell r="FY165" t="str">
            <v/>
          </cell>
          <cell r="FZ165" t="str">
            <v/>
          </cell>
          <cell r="GA165" t="str">
            <v/>
          </cell>
          <cell r="GB165" t="str">
            <v/>
          </cell>
          <cell r="GC165" t="str">
            <v/>
          </cell>
          <cell r="GD165" t="str">
            <v/>
          </cell>
          <cell r="GE165" t="str">
            <v/>
          </cell>
          <cell r="GF165" t="str">
            <v/>
          </cell>
          <cell r="GG165" t="str">
            <v/>
          </cell>
          <cell r="GH165" t="str">
            <v/>
          </cell>
          <cell r="GI165" t="str">
            <v/>
          </cell>
          <cell r="GJ165" t="str">
            <v/>
          </cell>
          <cell r="GK165" t="str">
            <v/>
          </cell>
          <cell r="GL165" t="str">
            <v/>
          </cell>
          <cell r="GM165" t="str">
            <v/>
          </cell>
          <cell r="GN165" t="str">
            <v/>
          </cell>
          <cell r="GO165" t="str">
            <v/>
          </cell>
          <cell r="GP165" t="str">
            <v/>
          </cell>
          <cell r="GQ165" t="str">
            <v/>
          </cell>
          <cell r="GR165" t="str">
            <v/>
          </cell>
          <cell r="GS165" t="str">
            <v/>
          </cell>
          <cell r="GT165" t="str">
            <v/>
          </cell>
          <cell r="GU165" t="str">
            <v/>
          </cell>
          <cell r="GV165" t="str">
            <v/>
          </cell>
          <cell r="GW165" t="str">
            <v/>
          </cell>
          <cell r="GX165" t="str">
            <v/>
          </cell>
          <cell r="GY165" t="str">
            <v/>
          </cell>
          <cell r="GZ165" t="str">
            <v/>
          </cell>
          <cell r="HA165" t="str">
            <v/>
          </cell>
          <cell r="HB165" t="str">
            <v/>
          </cell>
          <cell r="HC165" t="str">
            <v/>
          </cell>
          <cell r="HD165" t="str">
            <v/>
          </cell>
          <cell r="HE165" t="str">
            <v/>
          </cell>
          <cell r="HF165" t="str">
            <v/>
          </cell>
          <cell r="HG165" t="str">
            <v/>
          </cell>
          <cell r="HH165" t="str">
            <v/>
          </cell>
          <cell r="HI165" t="str">
            <v/>
          </cell>
          <cell r="HJ165" t="str">
            <v/>
          </cell>
          <cell r="HK165" t="str">
            <v/>
          </cell>
          <cell r="HL165" t="str">
            <v/>
          </cell>
          <cell r="HM165" t="str">
            <v/>
          </cell>
          <cell r="HN165" t="str">
            <v/>
          </cell>
          <cell r="HO165" t="str">
            <v/>
          </cell>
          <cell r="HP165" t="str">
            <v/>
          </cell>
          <cell r="HQ165" t="str">
            <v/>
          </cell>
          <cell r="HR165" t="str">
            <v/>
          </cell>
          <cell r="HS165" t="str">
            <v/>
          </cell>
          <cell r="HT165" t="str">
            <v/>
          </cell>
          <cell r="HU165" t="str">
            <v/>
          </cell>
          <cell r="HV165" t="str">
            <v/>
          </cell>
          <cell r="HW165" t="str">
            <v/>
          </cell>
          <cell r="HX165" t="str">
            <v/>
          </cell>
          <cell r="HY165" t="str">
            <v/>
          </cell>
          <cell r="HZ165" t="str">
            <v/>
          </cell>
          <cell r="IA165" t="str">
            <v/>
          </cell>
          <cell r="IB165" t="str">
            <v/>
          </cell>
          <cell r="IC165" t="str">
            <v/>
          </cell>
          <cell r="ID165" t="str">
            <v/>
          </cell>
          <cell r="IE165" t="str">
            <v/>
          </cell>
          <cell r="IF165" t="str">
            <v/>
          </cell>
          <cell r="IG165" t="str">
            <v/>
          </cell>
          <cell r="IH165" t="str">
            <v/>
          </cell>
          <cell r="II165" t="str">
            <v/>
          </cell>
          <cell r="IJ165" t="str">
            <v/>
          </cell>
          <cell r="IK165" t="str">
            <v/>
          </cell>
          <cell r="IL165" t="str">
            <v/>
          </cell>
          <cell r="IM165" t="str">
            <v/>
          </cell>
          <cell r="IN165" t="str">
            <v/>
          </cell>
          <cell r="IO165" t="str">
            <v/>
          </cell>
          <cell r="IP165" t="str">
            <v/>
          </cell>
          <cell r="IQ165" t="str">
            <v/>
          </cell>
          <cell r="IR165" t="str">
            <v/>
          </cell>
          <cell r="IS165" t="str">
            <v/>
          </cell>
          <cell r="IT165" t="str">
            <v/>
          </cell>
          <cell r="IU165" t="str">
            <v/>
          </cell>
        </row>
        <row r="166">
          <cell r="A166" t="str">
            <v>Erste ZDMF</v>
          </cell>
          <cell r="EE166">
            <v>0</v>
          </cell>
          <cell r="EF166">
            <v>3587.73</v>
          </cell>
          <cell r="EG166">
            <v>4785.33</v>
          </cell>
          <cell r="EH166">
            <v>4785.33</v>
          </cell>
          <cell r="EI166">
            <v>1197.5999999999999</v>
          </cell>
          <cell r="EJ166">
            <v>0</v>
          </cell>
          <cell r="EK166">
            <v>1213.26</v>
          </cell>
          <cell r="EL166">
            <v>1213.26</v>
          </cell>
          <cell r="EM166">
            <v>1213.26</v>
          </cell>
          <cell r="EN166">
            <v>1273.02</v>
          </cell>
          <cell r="EO166">
            <v>1273.02</v>
          </cell>
          <cell r="EP166">
            <v>2599.63</v>
          </cell>
          <cell r="EQ166">
            <v>1326.61</v>
          </cell>
          <cell r="ER166">
            <v>1326.61</v>
          </cell>
          <cell r="ES166">
            <v>4433.37</v>
          </cell>
          <cell r="ET166">
            <v>11924.65</v>
          </cell>
          <cell r="EU166">
            <v>22370.010000000002</v>
          </cell>
          <cell r="EV166">
            <v>32458.949999999997</v>
          </cell>
          <cell r="EW166">
            <v>24967.67</v>
          </cell>
          <cell r="EX166">
            <v>17571.62</v>
          </cell>
          <cell r="EY166">
            <v>6940.1900000000005</v>
          </cell>
          <cell r="EZ166">
            <v>6940.1900000000005</v>
          </cell>
          <cell r="FA166">
            <v>17062.71</v>
          </cell>
          <cell r="FB166">
            <v>24771.86</v>
          </cell>
          <cell r="FC166">
            <v>27763.78</v>
          </cell>
          <cell r="FD166">
            <v>53706.69</v>
          </cell>
          <cell r="FE166">
            <v>59260.289999999994</v>
          </cell>
          <cell r="FF166">
            <v>62116.49</v>
          </cell>
          <cell r="FG166">
            <v>54839.43</v>
          </cell>
          <cell r="FH166">
            <v>53210.820000000007</v>
          </cell>
          <cell r="FI166">
            <v>69525.48</v>
          </cell>
          <cell r="FJ166">
            <v>49753.240000000005</v>
          </cell>
          <cell r="FK166">
            <v>52912.51</v>
          </cell>
          <cell r="FL166">
            <v>44980.08</v>
          </cell>
          <cell r="FM166">
            <v>43647.94</v>
          </cell>
          <cell r="FN166">
            <v>24963.65</v>
          </cell>
          <cell r="FO166">
            <v>10733.3</v>
          </cell>
          <cell r="FP166">
            <v>46351.59</v>
          </cell>
          <cell r="FQ166">
            <v>133593.03999999998</v>
          </cell>
          <cell r="FR166">
            <v>202856.22999999998</v>
          </cell>
          <cell r="FS166">
            <v>174379.14</v>
          </cell>
          <cell r="FT166">
            <v>110929.89</v>
          </cell>
          <cell r="FU166">
            <v>69249.76999999999</v>
          </cell>
          <cell r="FV166">
            <v>81060.25</v>
          </cell>
          <cell r="FW166">
            <v>66654.81</v>
          </cell>
          <cell r="FX166" t="str">
            <v/>
          </cell>
          <cell r="FY166" t="str">
            <v/>
          </cell>
          <cell r="FZ166" t="str">
            <v/>
          </cell>
          <cell r="GA166" t="str">
            <v/>
          </cell>
          <cell r="GB166" t="str">
            <v/>
          </cell>
          <cell r="GC166" t="str">
            <v/>
          </cell>
          <cell r="GD166" t="str">
            <v/>
          </cell>
          <cell r="GE166" t="str">
            <v/>
          </cell>
          <cell r="GF166" t="str">
            <v/>
          </cell>
          <cell r="GG166" t="str">
            <v/>
          </cell>
          <cell r="GH166" t="str">
            <v/>
          </cell>
          <cell r="GI166" t="str">
            <v/>
          </cell>
          <cell r="GJ166" t="str">
            <v/>
          </cell>
          <cell r="GK166" t="str">
            <v/>
          </cell>
          <cell r="GL166" t="str">
            <v/>
          </cell>
          <cell r="GM166" t="str">
            <v/>
          </cell>
          <cell r="GN166" t="str">
            <v/>
          </cell>
          <cell r="GO166" t="str">
            <v/>
          </cell>
          <cell r="GP166" t="str">
            <v/>
          </cell>
          <cell r="GQ166" t="str">
            <v/>
          </cell>
          <cell r="GR166" t="str">
            <v/>
          </cell>
          <cell r="GS166" t="str">
            <v/>
          </cell>
          <cell r="GT166" t="str">
            <v/>
          </cell>
          <cell r="GU166" t="str">
            <v/>
          </cell>
          <cell r="GV166" t="str">
            <v/>
          </cell>
          <cell r="GW166" t="str">
            <v/>
          </cell>
          <cell r="GX166" t="str">
            <v/>
          </cell>
          <cell r="GY166" t="str">
            <v/>
          </cell>
          <cell r="GZ166" t="str">
            <v/>
          </cell>
          <cell r="HA166" t="str">
            <v/>
          </cell>
          <cell r="HB166" t="str">
            <v/>
          </cell>
          <cell r="HC166" t="str">
            <v/>
          </cell>
          <cell r="HD166" t="str">
            <v/>
          </cell>
          <cell r="HE166" t="str">
            <v/>
          </cell>
          <cell r="HF166" t="str">
            <v/>
          </cell>
          <cell r="HG166" t="str">
            <v/>
          </cell>
          <cell r="HH166" t="str">
            <v/>
          </cell>
          <cell r="HI166" t="str">
            <v/>
          </cell>
          <cell r="HJ166" t="str">
            <v/>
          </cell>
          <cell r="HK166" t="str">
            <v/>
          </cell>
          <cell r="HL166" t="str">
            <v/>
          </cell>
          <cell r="HM166" t="str">
            <v/>
          </cell>
          <cell r="HN166" t="str">
            <v/>
          </cell>
          <cell r="HO166" t="str">
            <v/>
          </cell>
          <cell r="HP166" t="str">
            <v/>
          </cell>
          <cell r="HQ166" t="str">
            <v/>
          </cell>
          <cell r="HR166" t="str">
            <v/>
          </cell>
          <cell r="HS166" t="str">
            <v/>
          </cell>
          <cell r="HT166" t="str">
            <v/>
          </cell>
          <cell r="HU166" t="str">
            <v/>
          </cell>
          <cell r="HV166" t="str">
            <v/>
          </cell>
          <cell r="HW166" t="str">
            <v/>
          </cell>
          <cell r="HX166" t="str">
            <v/>
          </cell>
          <cell r="HY166" t="str">
            <v/>
          </cell>
          <cell r="HZ166" t="str">
            <v/>
          </cell>
          <cell r="IA166" t="str">
            <v/>
          </cell>
          <cell r="IB166" t="str">
            <v/>
          </cell>
          <cell r="IC166" t="str">
            <v/>
          </cell>
          <cell r="ID166" t="str">
            <v/>
          </cell>
          <cell r="IE166" t="str">
            <v/>
          </cell>
          <cell r="IF166" t="str">
            <v/>
          </cell>
          <cell r="IG166" t="str">
            <v/>
          </cell>
          <cell r="IH166" t="str">
            <v/>
          </cell>
          <cell r="II166" t="str">
            <v/>
          </cell>
          <cell r="IJ166" t="str">
            <v/>
          </cell>
          <cell r="IK166" t="str">
            <v/>
          </cell>
          <cell r="IL166" t="str">
            <v/>
          </cell>
          <cell r="IM166" t="str">
            <v/>
          </cell>
          <cell r="IN166" t="str">
            <v/>
          </cell>
          <cell r="IO166" t="str">
            <v/>
          </cell>
          <cell r="IP166" t="str">
            <v/>
          </cell>
          <cell r="IQ166" t="str">
            <v/>
          </cell>
          <cell r="IR166" t="str">
            <v/>
          </cell>
          <cell r="IS166" t="str">
            <v/>
          </cell>
          <cell r="IT166" t="str">
            <v/>
          </cell>
          <cell r="IU166" t="str">
            <v/>
          </cell>
        </row>
        <row r="167">
          <cell r="A167" t="str">
            <v>AZ Treći horizont</v>
          </cell>
          <cell r="ER167">
            <v>0</v>
          </cell>
          <cell r="ES167">
            <v>0</v>
          </cell>
          <cell r="ET167">
            <v>0</v>
          </cell>
          <cell r="EU167">
            <v>0</v>
          </cell>
          <cell r="EV167">
            <v>0</v>
          </cell>
          <cell r="EW167">
            <v>0</v>
          </cell>
          <cell r="EX167">
            <v>0</v>
          </cell>
          <cell r="FJ167">
            <v>0</v>
          </cell>
          <cell r="FK167">
            <v>0</v>
          </cell>
          <cell r="FL167">
            <v>8512.2199999999993</v>
          </cell>
          <cell r="FM167">
            <v>11184.24</v>
          </cell>
          <cell r="FN167">
            <v>12498.48</v>
          </cell>
          <cell r="FO167">
            <v>3986.26</v>
          </cell>
          <cell r="FP167">
            <v>1314.24</v>
          </cell>
          <cell r="FQ167">
            <v>0</v>
          </cell>
          <cell r="FR167">
            <v>0</v>
          </cell>
          <cell r="FS167">
            <v>0</v>
          </cell>
          <cell r="FT167">
            <v>20207.53</v>
          </cell>
          <cell r="FU167">
            <v>24762.019999999997</v>
          </cell>
          <cell r="FV167">
            <v>40854.229999999996</v>
          </cell>
          <cell r="FW167">
            <v>20646.699999999997</v>
          </cell>
          <cell r="FX167" t="str">
            <v/>
          </cell>
          <cell r="FY167" t="str">
            <v/>
          </cell>
          <cell r="FZ167" t="str">
            <v/>
          </cell>
          <cell r="GA167" t="str">
            <v/>
          </cell>
          <cell r="GB167" t="str">
            <v/>
          </cell>
          <cell r="GC167" t="str">
            <v/>
          </cell>
          <cell r="GD167" t="str">
            <v/>
          </cell>
          <cell r="GE167" t="str">
            <v/>
          </cell>
          <cell r="GF167" t="str">
            <v/>
          </cell>
          <cell r="GG167" t="str">
            <v/>
          </cell>
          <cell r="GH167" t="str">
            <v/>
          </cell>
          <cell r="GI167" t="str">
            <v/>
          </cell>
          <cell r="GJ167" t="str">
            <v/>
          </cell>
          <cell r="GK167" t="str">
            <v/>
          </cell>
          <cell r="GL167" t="str">
            <v/>
          </cell>
          <cell r="GM167" t="str">
            <v/>
          </cell>
          <cell r="GN167" t="str">
            <v/>
          </cell>
          <cell r="GO167" t="str">
            <v/>
          </cell>
          <cell r="GP167" t="str">
            <v/>
          </cell>
          <cell r="GQ167" t="str">
            <v/>
          </cell>
          <cell r="GR167" t="str">
            <v/>
          </cell>
          <cell r="GS167" t="str">
            <v/>
          </cell>
          <cell r="GT167" t="str">
            <v/>
          </cell>
          <cell r="GU167" t="str">
            <v/>
          </cell>
          <cell r="GV167" t="str">
            <v/>
          </cell>
          <cell r="GW167" t="str">
            <v/>
          </cell>
          <cell r="GX167" t="str">
            <v/>
          </cell>
          <cell r="GY167" t="str">
            <v/>
          </cell>
          <cell r="GZ167" t="str">
            <v/>
          </cell>
          <cell r="HA167" t="str">
            <v/>
          </cell>
          <cell r="HB167" t="str">
            <v/>
          </cell>
          <cell r="HC167" t="str">
            <v/>
          </cell>
          <cell r="HD167" t="str">
            <v/>
          </cell>
          <cell r="HE167" t="str">
            <v/>
          </cell>
          <cell r="HF167" t="str">
            <v/>
          </cell>
          <cell r="HG167" t="str">
            <v/>
          </cell>
          <cell r="HH167" t="str">
            <v/>
          </cell>
          <cell r="HI167" t="str">
            <v/>
          </cell>
          <cell r="HJ167" t="str">
            <v/>
          </cell>
          <cell r="HK167" t="str">
            <v/>
          </cell>
          <cell r="HL167" t="str">
            <v/>
          </cell>
          <cell r="HM167" t="str">
            <v/>
          </cell>
          <cell r="HN167" t="str">
            <v/>
          </cell>
          <cell r="HO167" t="str">
            <v/>
          </cell>
          <cell r="HP167" t="str">
            <v/>
          </cell>
          <cell r="HQ167" t="str">
            <v/>
          </cell>
          <cell r="HR167" t="str">
            <v/>
          </cell>
          <cell r="HS167" t="str">
            <v/>
          </cell>
          <cell r="HT167" t="str">
            <v/>
          </cell>
          <cell r="HU167" t="str">
            <v/>
          </cell>
          <cell r="HV167" t="str">
            <v/>
          </cell>
          <cell r="HW167" t="str">
            <v/>
          </cell>
          <cell r="HX167" t="str">
            <v/>
          </cell>
          <cell r="HY167" t="str">
            <v/>
          </cell>
          <cell r="HZ167" t="str">
            <v/>
          </cell>
          <cell r="IA167" t="str">
            <v/>
          </cell>
          <cell r="IB167" t="str">
            <v/>
          </cell>
          <cell r="IC167" t="str">
            <v/>
          </cell>
          <cell r="ID167" t="str">
            <v/>
          </cell>
          <cell r="IE167" t="str">
            <v/>
          </cell>
          <cell r="IF167" t="str">
            <v/>
          </cell>
          <cell r="IG167" t="str">
            <v/>
          </cell>
          <cell r="IH167" t="str">
            <v/>
          </cell>
          <cell r="II167" t="str">
            <v/>
          </cell>
          <cell r="IJ167" t="str">
            <v/>
          </cell>
          <cell r="IK167" t="str">
            <v/>
          </cell>
          <cell r="IL167" t="str">
            <v/>
          </cell>
          <cell r="IM167" t="str">
            <v/>
          </cell>
          <cell r="IN167" t="str">
            <v/>
          </cell>
          <cell r="IO167" t="str">
            <v/>
          </cell>
          <cell r="IP167" t="str">
            <v/>
          </cell>
          <cell r="IQ167" t="str">
            <v/>
          </cell>
          <cell r="IR167" t="str">
            <v/>
          </cell>
          <cell r="IS167" t="str">
            <v/>
          </cell>
          <cell r="IT167" t="str">
            <v/>
          </cell>
          <cell r="IU167" t="str">
            <v/>
          </cell>
        </row>
        <row r="168">
          <cell r="A168" t="str">
            <v>NESTLE ZDMF</v>
          </cell>
          <cell r="ER168" t="str">
            <v/>
          </cell>
          <cell r="ES168" t="str">
            <v/>
          </cell>
          <cell r="ET168" t="str">
            <v/>
          </cell>
          <cell r="EU168" t="str">
            <v/>
          </cell>
          <cell r="EV168" t="str">
            <v/>
          </cell>
          <cell r="EW168" t="str">
            <v/>
          </cell>
          <cell r="EX168">
            <v>0</v>
          </cell>
          <cell r="FJ168">
            <v>0</v>
          </cell>
          <cell r="FK168">
            <v>0</v>
          </cell>
          <cell r="FL168">
            <v>0</v>
          </cell>
          <cell r="FM168">
            <v>0</v>
          </cell>
          <cell r="FN168">
            <v>0</v>
          </cell>
          <cell r="FO168">
            <v>0</v>
          </cell>
          <cell r="FP168">
            <v>0</v>
          </cell>
          <cell r="FQ168">
            <v>0</v>
          </cell>
          <cell r="FR168">
            <v>0</v>
          </cell>
          <cell r="FS168">
            <v>0</v>
          </cell>
          <cell r="FT168">
            <v>0</v>
          </cell>
          <cell r="FU168">
            <v>0</v>
          </cell>
          <cell r="FV168">
            <v>0</v>
          </cell>
          <cell r="FW168">
            <v>0</v>
          </cell>
          <cell r="FX168" t="str">
            <v/>
          </cell>
          <cell r="FY168" t="str">
            <v/>
          </cell>
          <cell r="FZ168" t="str">
            <v/>
          </cell>
          <cell r="GA168" t="str">
            <v/>
          </cell>
          <cell r="GB168" t="str">
            <v/>
          </cell>
          <cell r="GC168" t="str">
            <v/>
          </cell>
          <cell r="GD168" t="str">
            <v/>
          </cell>
          <cell r="GE168" t="str">
            <v/>
          </cell>
          <cell r="GF168" t="str">
            <v/>
          </cell>
          <cell r="GG168" t="str">
            <v/>
          </cell>
          <cell r="GH168" t="str">
            <v/>
          </cell>
          <cell r="GI168" t="str">
            <v/>
          </cell>
          <cell r="GJ168" t="str">
            <v/>
          </cell>
          <cell r="GK168" t="str">
            <v/>
          </cell>
          <cell r="GL168" t="str">
            <v/>
          </cell>
          <cell r="GM168" t="str">
            <v/>
          </cell>
          <cell r="GN168" t="str">
            <v/>
          </cell>
          <cell r="GO168" t="str">
            <v/>
          </cell>
          <cell r="GP168" t="str">
            <v/>
          </cell>
          <cell r="GQ168" t="str">
            <v/>
          </cell>
          <cell r="GR168" t="str">
            <v/>
          </cell>
          <cell r="GS168" t="str">
            <v/>
          </cell>
          <cell r="GT168" t="str">
            <v/>
          </cell>
          <cell r="GU168" t="str">
            <v/>
          </cell>
          <cell r="GV168" t="str">
            <v/>
          </cell>
          <cell r="GW168" t="str">
            <v/>
          </cell>
          <cell r="GX168" t="str">
            <v/>
          </cell>
          <cell r="GY168" t="str">
            <v/>
          </cell>
          <cell r="GZ168" t="str">
            <v/>
          </cell>
          <cell r="HA168" t="str">
            <v/>
          </cell>
          <cell r="HB168" t="str">
            <v/>
          </cell>
          <cell r="HC168" t="str">
            <v/>
          </cell>
          <cell r="HD168" t="str">
            <v/>
          </cell>
          <cell r="HE168" t="str">
            <v/>
          </cell>
          <cell r="HF168" t="str">
            <v/>
          </cell>
          <cell r="HG168" t="str">
            <v/>
          </cell>
          <cell r="HH168" t="str">
            <v/>
          </cell>
          <cell r="HI168" t="str">
            <v/>
          </cell>
          <cell r="HJ168" t="str">
            <v/>
          </cell>
          <cell r="HK168" t="str">
            <v/>
          </cell>
          <cell r="HL168" t="str">
            <v/>
          </cell>
          <cell r="HM168" t="str">
            <v/>
          </cell>
          <cell r="HN168" t="str">
            <v/>
          </cell>
          <cell r="HO168" t="str">
            <v/>
          </cell>
          <cell r="HP168" t="str">
            <v/>
          </cell>
          <cell r="HQ168" t="str">
            <v/>
          </cell>
          <cell r="HR168" t="str">
            <v/>
          </cell>
          <cell r="HS168" t="str">
            <v/>
          </cell>
          <cell r="HT168" t="str">
            <v/>
          </cell>
          <cell r="HU168" t="str">
            <v/>
          </cell>
          <cell r="HV168" t="str">
            <v/>
          </cell>
          <cell r="HW168" t="str">
            <v/>
          </cell>
          <cell r="HX168" t="str">
            <v/>
          </cell>
          <cell r="HY168" t="str">
            <v/>
          </cell>
          <cell r="HZ168" t="str">
            <v/>
          </cell>
          <cell r="IA168" t="str">
            <v/>
          </cell>
          <cell r="IB168" t="str">
            <v/>
          </cell>
          <cell r="IC168" t="str">
            <v/>
          </cell>
          <cell r="ID168" t="str">
            <v/>
          </cell>
          <cell r="IE168" t="str">
            <v/>
          </cell>
          <cell r="IF168" t="str">
            <v/>
          </cell>
          <cell r="IG168" t="str">
            <v/>
          </cell>
          <cell r="IH168" t="str">
            <v/>
          </cell>
          <cell r="II168" t="str">
            <v/>
          </cell>
          <cell r="IJ168" t="str">
            <v/>
          </cell>
          <cell r="IK168" t="str">
            <v/>
          </cell>
          <cell r="IL168" t="str">
            <v/>
          </cell>
          <cell r="IM168" t="str">
            <v/>
          </cell>
          <cell r="IN168" t="str">
            <v/>
          </cell>
          <cell r="IO168" t="str">
            <v/>
          </cell>
          <cell r="IP168" t="str">
            <v/>
          </cell>
          <cell r="IQ168" t="str">
            <v/>
          </cell>
          <cell r="IR168" t="str">
            <v/>
          </cell>
          <cell r="IS168" t="str">
            <v/>
          </cell>
          <cell r="IT168" t="str">
            <v/>
          </cell>
          <cell r="IU168" t="str">
            <v/>
          </cell>
        </row>
        <row r="169">
          <cell r="A169" t="str">
            <v>POŠTA ZDMF</v>
          </cell>
          <cell r="FK169">
            <v>0</v>
          </cell>
          <cell r="FL169">
            <v>17746.77</v>
          </cell>
          <cell r="FM169">
            <v>81245.75</v>
          </cell>
          <cell r="FN169">
            <v>105126.83</v>
          </cell>
          <cell r="FO169">
            <v>295102.36</v>
          </cell>
          <cell r="FP169">
            <v>1347055.0099999998</v>
          </cell>
          <cell r="FQ169">
            <v>1799481.38</v>
          </cell>
          <cell r="FR169">
            <v>1850950.7999999998</v>
          </cell>
          <cell r="FS169">
            <v>916021.17</v>
          </cell>
          <cell r="FT169">
            <v>569959.71</v>
          </cell>
          <cell r="FU169">
            <v>440420.87</v>
          </cell>
          <cell r="FV169">
            <v>363149.58</v>
          </cell>
          <cell r="FW169">
            <v>304381.87</v>
          </cell>
          <cell r="FX169" t="str">
            <v/>
          </cell>
          <cell r="FY169" t="str">
            <v/>
          </cell>
          <cell r="FZ169" t="str">
            <v/>
          </cell>
          <cell r="GA169" t="str">
            <v/>
          </cell>
          <cell r="GB169" t="str">
            <v/>
          </cell>
          <cell r="GC169" t="str">
            <v/>
          </cell>
          <cell r="GD169" t="str">
            <v/>
          </cell>
          <cell r="GE169" t="str">
            <v/>
          </cell>
          <cell r="GF169" t="str">
            <v/>
          </cell>
          <cell r="GG169" t="str">
            <v/>
          </cell>
          <cell r="GH169" t="str">
            <v/>
          </cell>
          <cell r="GI169" t="str">
            <v/>
          </cell>
          <cell r="GJ169" t="str">
            <v/>
          </cell>
          <cell r="GK169" t="str">
            <v/>
          </cell>
          <cell r="GL169" t="str">
            <v/>
          </cell>
          <cell r="GM169" t="str">
            <v/>
          </cell>
          <cell r="GN169" t="str">
            <v/>
          </cell>
          <cell r="GO169" t="str">
            <v/>
          </cell>
          <cell r="GP169" t="str">
            <v/>
          </cell>
          <cell r="GQ169" t="str">
            <v/>
          </cell>
          <cell r="GR169" t="str">
            <v/>
          </cell>
          <cell r="GS169" t="str">
            <v/>
          </cell>
          <cell r="GT169" t="str">
            <v/>
          </cell>
          <cell r="GU169" t="str">
            <v/>
          </cell>
          <cell r="GV169" t="str">
            <v/>
          </cell>
          <cell r="GW169" t="str">
            <v/>
          </cell>
          <cell r="GX169" t="str">
            <v/>
          </cell>
          <cell r="GY169" t="str">
            <v/>
          </cell>
          <cell r="GZ169" t="str">
            <v/>
          </cell>
          <cell r="HA169" t="str">
            <v/>
          </cell>
          <cell r="HB169" t="str">
            <v/>
          </cell>
          <cell r="HC169" t="str">
            <v/>
          </cell>
          <cell r="HD169" t="str">
            <v/>
          </cell>
          <cell r="HE169" t="str">
            <v/>
          </cell>
          <cell r="HF169" t="str">
            <v/>
          </cell>
          <cell r="HG169" t="str">
            <v/>
          </cell>
          <cell r="HH169" t="str">
            <v/>
          </cell>
          <cell r="HI169" t="str">
            <v/>
          </cell>
          <cell r="HJ169" t="str">
            <v/>
          </cell>
          <cell r="HK169" t="str">
            <v/>
          </cell>
          <cell r="HL169" t="str">
            <v/>
          </cell>
          <cell r="HM169" t="str">
            <v/>
          </cell>
          <cell r="HN169" t="str">
            <v/>
          </cell>
          <cell r="HO169" t="str">
            <v/>
          </cell>
          <cell r="HP169" t="str">
            <v/>
          </cell>
          <cell r="HQ169" t="str">
            <v/>
          </cell>
          <cell r="HR169" t="str">
            <v/>
          </cell>
          <cell r="HS169" t="str">
            <v/>
          </cell>
          <cell r="HT169" t="str">
            <v/>
          </cell>
          <cell r="HU169" t="str">
            <v/>
          </cell>
          <cell r="HV169" t="str">
            <v/>
          </cell>
          <cell r="HW169" t="str">
            <v/>
          </cell>
          <cell r="HX169" t="str">
            <v/>
          </cell>
          <cell r="HY169" t="str">
            <v/>
          </cell>
          <cell r="HZ169" t="str">
            <v/>
          </cell>
          <cell r="IA169" t="str">
            <v/>
          </cell>
          <cell r="IB169" t="str">
            <v/>
          </cell>
          <cell r="IC169" t="str">
            <v/>
          </cell>
          <cell r="ID169" t="str">
            <v/>
          </cell>
          <cell r="IE169" t="str">
            <v/>
          </cell>
          <cell r="IF169" t="str">
            <v/>
          </cell>
          <cell r="IG169" t="str">
            <v/>
          </cell>
          <cell r="IH169" t="str">
            <v/>
          </cell>
          <cell r="II169" t="str">
            <v/>
          </cell>
          <cell r="IJ169" t="str">
            <v/>
          </cell>
          <cell r="IK169" t="str">
            <v/>
          </cell>
          <cell r="IL169" t="str">
            <v/>
          </cell>
          <cell r="IM169" t="str">
            <v/>
          </cell>
          <cell r="IN169" t="str">
            <v/>
          </cell>
          <cell r="IO169" t="str">
            <v/>
          </cell>
          <cell r="IP169" t="str">
            <v/>
          </cell>
          <cell r="IQ169" t="str">
            <v/>
          </cell>
          <cell r="IR169" t="str">
            <v/>
          </cell>
          <cell r="IS169" t="str">
            <v/>
          </cell>
          <cell r="IT169" t="str">
            <v/>
          </cell>
          <cell r="IU169" t="str">
            <v/>
          </cell>
        </row>
        <row r="170">
          <cell r="A170" t="str">
            <v>POLICIJSKI ZDMF</v>
          </cell>
          <cell r="FM170">
            <v>0</v>
          </cell>
          <cell r="FN170">
            <v>0</v>
          </cell>
          <cell r="FO170">
            <v>0</v>
          </cell>
          <cell r="FP170">
            <v>0</v>
          </cell>
          <cell r="FQ170">
            <v>0</v>
          </cell>
          <cell r="FR170">
            <v>0</v>
          </cell>
          <cell r="FS170">
            <v>0</v>
          </cell>
          <cell r="FT170">
            <v>0</v>
          </cell>
          <cell r="FU170">
            <v>0</v>
          </cell>
          <cell r="FV170">
            <v>0</v>
          </cell>
          <cell r="FW170">
            <v>0</v>
          </cell>
          <cell r="FX170" t="str">
            <v/>
          </cell>
          <cell r="FY170" t="str">
            <v/>
          </cell>
          <cell r="FZ170" t="str">
            <v/>
          </cell>
          <cell r="GA170" t="str">
            <v/>
          </cell>
          <cell r="GB170" t="str">
            <v/>
          </cell>
          <cell r="GC170" t="str">
            <v/>
          </cell>
          <cell r="GD170" t="str">
            <v/>
          </cell>
          <cell r="GE170" t="str">
            <v/>
          </cell>
          <cell r="GF170" t="str">
            <v/>
          </cell>
          <cell r="GG170" t="str">
            <v/>
          </cell>
          <cell r="GH170" t="str">
            <v/>
          </cell>
          <cell r="GI170" t="str">
            <v/>
          </cell>
          <cell r="GJ170" t="str">
            <v/>
          </cell>
          <cell r="GK170" t="str">
            <v/>
          </cell>
          <cell r="GL170" t="str">
            <v/>
          </cell>
          <cell r="GM170" t="str">
            <v/>
          </cell>
          <cell r="GN170" t="str">
            <v/>
          </cell>
          <cell r="GO170" t="str">
            <v/>
          </cell>
          <cell r="GP170" t="str">
            <v/>
          </cell>
          <cell r="GQ170" t="str">
            <v/>
          </cell>
          <cell r="GR170" t="str">
            <v/>
          </cell>
          <cell r="GS170" t="str">
            <v/>
          </cell>
          <cell r="GT170" t="str">
            <v/>
          </cell>
          <cell r="GU170" t="str">
            <v/>
          </cell>
          <cell r="GV170" t="str">
            <v/>
          </cell>
          <cell r="GW170" t="str">
            <v/>
          </cell>
          <cell r="GX170" t="str">
            <v/>
          </cell>
          <cell r="GY170" t="str">
            <v/>
          </cell>
          <cell r="GZ170" t="str">
            <v/>
          </cell>
          <cell r="HA170" t="str">
            <v/>
          </cell>
          <cell r="HB170" t="str">
            <v/>
          </cell>
          <cell r="HC170" t="str">
            <v/>
          </cell>
          <cell r="HD170" t="str">
            <v/>
          </cell>
          <cell r="HE170" t="str">
            <v/>
          </cell>
          <cell r="HF170" t="str">
            <v/>
          </cell>
          <cell r="HG170" t="str">
            <v/>
          </cell>
          <cell r="HH170" t="str">
            <v/>
          </cell>
          <cell r="HI170" t="str">
            <v/>
          </cell>
          <cell r="HJ170" t="str">
            <v/>
          </cell>
          <cell r="HK170" t="str">
            <v/>
          </cell>
          <cell r="HL170" t="str">
            <v/>
          </cell>
          <cell r="HM170" t="str">
            <v/>
          </cell>
          <cell r="HN170" t="str">
            <v/>
          </cell>
          <cell r="HO170" t="str">
            <v/>
          </cell>
          <cell r="HP170" t="str">
            <v/>
          </cell>
          <cell r="HQ170" t="str">
            <v/>
          </cell>
          <cell r="HR170" t="str">
            <v/>
          </cell>
          <cell r="HS170" t="str">
            <v/>
          </cell>
          <cell r="HT170" t="str">
            <v/>
          </cell>
          <cell r="HU170" t="str">
            <v/>
          </cell>
          <cell r="HV170" t="str">
            <v/>
          </cell>
          <cell r="HW170" t="str">
            <v/>
          </cell>
          <cell r="HX170" t="str">
            <v/>
          </cell>
          <cell r="HY170" t="str">
            <v/>
          </cell>
          <cell r="HZ170" t="str">
            <v/>
          </cell>
          <cell r="IA170" t="str">
            <v/>
          </cell>
          <cell r="IB170" t="str">
            <v/>
          </cell>
          <cell r="IC170" t="str">
            <v/>
          </cell>
          <cell r="ID170" t="str">
            <v/>
          </cell>
          <cell r="IE170" t="str">
            <v/>
          </cell>
          <cell r="IF170" t="str">
            <v/>
          </cell>
          <cell r="IG170" t="str">
            <v/>
          </cell>
          <cell r="IH170" t="str">
            <v/>
          </cell>
          <cell r="II170" t="str">
            <v/>
          </cell>
          <cell r="IJ170" t="str">
            <v/>
          </cell>
          <cell r="IK170" t="str">
            <v/>
          </cell>
          <cell r="IL170" t="str">
            <v/>
          </cell>
          <cell r="IM170" t="str">
            <v/>
          </cell>
          <cell r="IN170" t="str">
            <v/>
          </cell>
          <cell r="IO170" t="str">
            <v/>
          </cell>
          <cell r="IP170" t="str">
            <v/>
          </cell>
          <cell r="IQ170" t="str">
            <v/>
          </cell>
          <cell r="IR170" t="str">
            <v/>
          </cell>
          <cell r="IS170" t="str">
            <v/>
          </cell>
          <cell r="IT170" t="str">
            <v/>
          </cell>
          <cell r="IU170" t="str">
            <v/>
          </cell>
        </row>
        <row r="171">
          <cell r="A171" t="str">
            <v>ZDMF FINE</v>
          </cell>
        </row>
        <row r="173">
          <cell r="A173" t="str">
            <v>UKUPNO</v>
          </cell>
          <cell r="C173">
            <v>0</v>
          </cell>
          <cell r="D173">
            <v>0</v>
          </cell>
          <cell r="E173">
            <v>0</v>
          </cell>
          <cell r="F173">
            <v>3029.86</v>
          </cell>
          <cell r="G173">
            <v>3029.86</v>
          </cell>
          <cell r="H173">
            <v>3029.86</v>
          </cell>
          <cell r="I173">
            <v>0</v>
          </cell>
          <cell r="J173">
            <v>1512.05</v>
          </cell>
          <cell r="K173">
            <v>1512.05</v>
          </cell>
          <cell r="L173">
            <v>4586.6000000000004</v>
          </cell>
          <cell r="M173">
            <v>7238.71</v>
          </cell>
          <cell r="N173">
            <v>14173.220000000001</v>
          </cell>
          <cell r="O173">
            <v>30137.03</v>
          </cell>
          <cell r="P173">
            <v>37049.380000000005</v>
          </cell>
          <cell r="Q173">
            <v>30700.720000000001</v>
          </cell>
          <cell r="R173">
            <v>11662.36</v>
          </cell>
          <cell r="S173">
            <v>2410.06</v>
          </cell>
          <cell r="T173">
            <v>8601.23</v>
          </cell>
          <cell r="U173">
            <v>27429.77</v>
          </cell>
          <cell r="V173">
            <v>25605.56</v>
          </cell>
          <cell r="W173">
            <v>32777.919999999998</v>
          </cell>
          <cell r="X173">
            <v>32045.53</v>
          </cell>
          <cell r="Y173">
            <v>43245.53</v>
          </cell>
          <cell r="Z173">
            <v>37814.740000000005</v>
          </cell>
          <cell r="AA173">
            <v>86049.569999999992</v>
          </cell>
          <cell r="AB173">
            <v>233846.18</v>
          </cell>
          <cell r="AC173">
            <v>258336.73999999996</v>
          </cell>
          <cell r="AD173">
            <v>216581.96999999997</v>
          </cell>
          <cell r="AE173">
            <v>104769.11</v>
          </cell>
          <cell r="AF173">
            <v>76860.73</v>
          </cell>
          <cell r="AG173">
            <v>107083.32999999999</v>
          </cell>
          <cell r="AH173">
            <v>195892.97</v>
          </cell>
          <cell r="AI173">
            <v>198424.29</v>
          </cell>
          <cell r="AJ173">
            <v>162682.07</v>
          </cell>
          <cell r="AK173">
            <v>173275.58999999997</v>
          </cell>
          <cell r="AL173">
            <v>205457.49</v>
          </cell>
          <cell r="AM173">
            <v>219897.47999999998</v>
          </cell>
          <cell r="AN173">
            <v>330545.7</v>
          </cell>
          <cell r="AO173">
            <v>729282.51</v>
          </cell>
          <cell r="AP173">
            <v>861428.97</v>
          </cell>
          <cell r="AQ173">
            <v>817205.12</v>
          </cell>
          <cell r="AR173">
            <v>541531.30000000005</v>
          </cell>
          <cell r="AS173">
            <v>498558.04000000004</v>
          </cell>
          <cell r="AT173">
            <v>381849.11</v>
          </cell>
          <cell r="AU173">
            <v>358558.87</v>
          </cell>
          <cell r="AV173">
            <v>424119.15</v>
          </cell>
          <cell r="AW173">
            <v>705369.02</v>
          </cell>
          <cell r="AX173">
            <v>714323.11</v>
          </cell>
          <cell r="AY173">
            <v>681264.99999999988</v>
          </cell>
          <cell r="AZ173">
            <v>655359.43999999994</v>
          </cell>
          <cell r="BA173">
            <v>1363243.02</v>
          </cell>
          <cell r="BB173">
            <v>1786980.4300000002</v>
          </cell>
          <cell r="BC173">
            <v>1644904.18</v>
          </cell>
          <cell r="BD173">
            <v>1062838.02</v>
          </cell>
          <cell r="BE173">
            <v>761403.29999999993</v>
          </cell>
          <cell r="BF173">
            <v>898573.39999999991</v>
          </cell>
          <cell r="BG173">
            <v>900163.60000000009</v>
          </cell>
          <cell r="BH173">
            <v>1010905.74</v>
          </cell>
          <cell r="BI173">
            <v>1014548.6200000001</v>
          </cell>
          <cell r="BJ173">
            <v>1060967.1800000002</v>
          </cell>
          <cell r="BK173">
            <v>1036381.4099999999</v>
          </cell>
          <cell r="BL173">
            <v>1843982.2399999998</v>
          </cell>
          <cell r="BM173">
            <v>3213181.3499999996</v>
          </cell>
          <cell r="BN173">
            <v>4034902.8</v>
          </cell>
          <cell r="BO173">
            <v>3548932.81</v>
          </cell>
          <cell r="BP173">
            <v>3064851.3199999994</v>
          </cell>
          <cell r="BQ173">
            <v>2363432.46</v>
          </cell>
          <cell r="BR173">
            <v>2658055.15</v>
          </cell>
          <cell r="BS173">
            <v>2141729.62</v>
          </cell>
          <cell r="BT173">
            <v>2391000.33</v>
          </cell>
          <cell r="BU173">
            <v>2128998.5500000003</v>
          </cell>
          <cell r="BV173">
            <v>2325480.4400000004</v>
          </cell>
          <cell r="BW173">
            <v>3190998.16</v>
          </cell>
          <cell r="BX173">
            <v>4534579.93</v>
          </cell>
          <cell r="BY173">
            <v>6067403.9800000004</v>
          </cell>
          <cell r="BZ173">
            <v>6769201.7999999998</v>
          </cell>
          <cell r="CA173">
            <v>6619716.8799999999</v>
          </cell>
          <cell r="CB173">
            <v>6772778.9799999995</v>
          </cell>
          <cell r="CC173">
            <v>6420421.2799999993</v>
          </cell>
          <cell r="CD173">
            <v>6407491.6799999988</v>
          </cell>
          <cell r="CE173">
            <v>5195791.04</v>
          </cell>
          <cell r="CF173">
            <v>5004936.6399999997</v>
          </cell>
          <cell r="CG173">
            <v>4510569</v>
          </cell>
          <cell r="CH173">
            <v>4445855.66</v>
          </cell>
          <cell r="CI173">
            <v>4139925.28</v>
          </cell>
          <cell r="CJ173">
            <v>6616202.1799999997</v>
          </cell>
          <cell r="CK173">
            <v>8037424.9800000004</v>
          </cell>
          <cell r="CL173">
            <v>9035398.4800000004</v>
          </cell>
          <cell r="CM173">
            <v>6986764.9900000002</v>
          </cell>
          <cell r="CN173">
            <v>5517654.5799999991</v>
          </cell>
          <cell r="CO173">
            <v>4598931.82</v>
          </cell>
          <cell r="CP173">
            <v>3734850.85</v>
          </cell>
          <cell r="CQ173">
            <v>3201940.26</v>
          </cell>
          <cell r="CR173">
            <v>3000795.23</v>
          </cell>
          <cell r="CS173">
            <v>3896510.64</v>
          </cell>
          <cell r="CT173">
            <v>4708524.9400000004</v>
          </cell>
          <cell r="CU173">
            <v>5569610.5099999998</v>
          </cell>
          <cell r="CV173">
            <v>8283719.1899999995</v>
          </cell>
          <cell r="CW173">
            <v>10564014.189999999</v>
          </cell>
          <cell r="CX173">
            <v>12959917.469999999</v>
          </cell>
          <cell r="CY173">
            <v>15060252.210000001</v>
          </cell>
          <cell r="CZ173">
            <v>16952097.260000002</v>
          </cell>
          <cell r="DA173">
            <v>14632027.82</v>
          </cell>
          <cell r="DB173">
            <v>10843428.549999999</v>
          </cell>
          <cell r="DC173">
            <v>7297681.4000000004</v>
          </cell>
          <cell r="DD173">
            <v>7377247.919999999</v>
          </cell>
          <cell r="DE173">
            <v>7175472.4199999999</v>
          </cell>
          <cell r="DF173">
            <v>7966888.5700000003</v>
          </cell>
          <cell r="DG173">
            <v>8695964.6900000013</v>
          </cell>
          <cell r="DH173">
            <v>11894085.289999999</v>
          </cell>
          <cell r="DI173">
            <v>14830775.080000002</v>
          </cell>
          <cell r="DJ173">
            <v>16001248.48</v>
          </cell>
          <cell r="DK173">
            <v>13353471.140000001</v>
          </cell>
          <cell r="DL173">
            <v>10416330</v>
          </cell>
          <cell r="DM173">
            <v>8626565.6400000006</v>
          </cell>
          <cell r="DN173">
            <v>8260399.6099999994</v>
          </cell>
          <cell r="DO173">
            <v>6348524.9800000004</v>
          </cell>
          <cell r="DP173">
            <v>6186603.8800000008</v>
          </cell>
          <cell r="DQ173">
            <v>5449790.3200000003</v>
          </cell>
          <cell r="DR173">
            <v>6355290.7400000002</v>
          </cell>
          <cell r="DS173">
            <v>6844037.4199999999</v>
          </cell>
          <cell r="DT173">
            <v>9764130.5599999987</v>
          </cell>
          <cell r="DU173">
            <v>12053616.829999998</v>
          </cell>
          <cell r="DV173">
            <v>13588392.729999997</v>
          </cell>
          <cell r="DW173">
            <v>11840742.299999997</v>
          </cell>
          <cell r="DX173">
            <v>9286779.6099999994</v>
          </cell>
          <cell r="DY173">
            <v>7027059.21</v>
          </cell>
          <cell r="DZ173">
            <v>6282757.6699999999</v>
          </cell>
          <cell r="EA173">
            <v>6512601.0599999996</v>
          </cell>
          <cell r="EB173">
            <v>8266310.9100000001</v>
          </cell>
          <cell r="EC173">
            <v>8974560.2300000004</v>
          </cell>
          <cell r="ED173">
            <v>9539956.6400000006</v>
          </cell>
          <cell r="EE173">
            <v>8004113.1199999992</v>
          </cell>
          <cell r="EF173">
            <v>11105653.569999998</v>
          </cell>
          <cell r="EG173">
            <v>12709442.66</v>
          </cell>
          <cell r="EH173">
            <v>13504095.92</v>
          </cell>
          <cell r="EI173">
            <v>9443808.75</v>
          </cell>
          <cell r="EJ173">
            <v>8758419.629999999</v>
          </cell>
          <cell r="EK173">
            <v>8251587.8299999991</v>
          </cell>
          <cell r="EL173">
            <v>7567835.71</v>
          </cell>
          <cell r="EM173">
            <v>5725894.0800000001</v>
          </cell>
          <cell r="EN173">
            <v>4505623.0500000007</v>
          </cell>
          <cell r="EO173">
            <v>4298255.51</v>
          </cell>
          <cell r="EP173">
            <v>5399026.9000000004</v>
          </cell>
          <cell r="EQ173">
            <v>6567967.2699999996</v>
          </cell>
          <cell r="ER173">
            <v>10895017.439999998</v>
          </cell>
          <cell r="ES173">
            <v>11737679.639999999</v>
          </cell>
          <cell r="ET173">
            <v>11770074.319999998</v>
          </cell>
          <cell r="EU173">
            <v>10107648.07</v>
          </cell>
          <cell r="EV173">
            <v>9223818.459999999</v>
          </cell>
          <cell r="EW173">
            <v>8578750.1699999999</v>
          </cell>
          <cell r="EX173">
            <v>6549657.8799999999</v>
          </cell>
          <cell r="EY173">
            <v>5881157</v>
          </cell>
          <cell r="EZ173">
            <v>6379265.6600000001</v>
          </cell>
          <cell r="FA173">
            <v>6641940.8399999999</v>
          </cell>
          <cell r="FB173">
            <v>7213917.379999999</v>
          </cell>
          <cell r="FC173">
            <v>7751966.2799999993</v>
          </cell>
          <cell r="FD173">
            <v>16947901.09</v>
          </cell>
          <cell r="FE173">
            <v>22359746.75</v>
          </cell>
          <cell r="FF173">
            <v>24514926.530000001</v>
          </cell>
          <cell r="FG173">
            <v>16841172.289999999</v>
          </cell>
          <cell r="FH173">
            <v>14809215.630000001</v>
          </cell>
          <cell r="FI173">
            <v>13717040.370000001</v>
          </cell>
          <cell r="FJ173">
            <v>13641154.530000001</v>
          </cell>
          <cell r="FK173">
            <v>10161028.02</v>
          </cell>
          <cell r="FL173">
            <v>8455036.6699999999</v>
          </cell>
          <cell r="FM173">
            <v>8144950.2999999989</v>
          </cell>
          <cell r="FN173">
            <v>8684097.0199999996</v>
          </cell>
          <cell r="FO173">
            <v>10111065.26</v>
          </cell>
        </row>
        <row r="175">
          <cell r="A175" t="str">
            <v>Isplate u mjesecu (u 000 kn):</v>
          </cell>
        </row>
        <row r="176">
          <cell r="A176" t="str">
            <v>AZ Vip</v>
          </cell>
          <cell r="B176">
            <v>0</v>
          </cell>
          <cell r="C176">
            <v>0</v>
          </cell>
          <cell r="D176">
            <v>0</v>
          </cell>
          <cell r="E176">
            <v>0</v>
          </cell>
          <cell r="F176">
            <v>3</v>
          </cell>
          <cell r="G176">
            <v>0</v>
          </cell>
          <cell r="H176">
            <v>0</v>
          </cell>
          <cell r="I176">
            <v>0</v>
          </cell>
          <cell r="J176">
            <v>0</v>
          </cell>
          <cell r="K176">
            <v>0</v>
          </cell>
          <cell r="L176">
            <v>0</v>
          </cell>
          <cell r="M176">
            <v>4</v>
          </cell>
          <cell r="N176">
            <v>7</v>
          </cell>
          <cell r="O176">
            <v>17</v>
          </cell>
          <cell r="P176">
            <v>4</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25</v>
          </cell>
          <cell r="AO176">
            <v>0</v>
          </cell>
          <cell r="AP176">
            <v>14</v>
          </cell>
          <cell r="AQ176">
            <v>0</v>
          </cell>
          <cell r="AR176">
            <v>0</v>
          </cell>
          <cell r="AS176">
            <v>0</v>
          </cell>
          <cell r="AT176">
            <v>0</v>
          </cell>
          <cell r="AU176">
            <v>0</v>
          </cell>
          <cell r="AV176">
            <v>0</v>
          </cell>
          <cell r="AW176">
            <v>0</v>
          </cell>
          <cell r="AX176">
            <v>0</v>
          </cell>
          <cell r="AY176">
            <v>0</v>
          </cell>
          <cell r="AZ176">
            <v>6</v>
          </cell>
          <cell r="BA176">
            <v>0</v>
          </cell>
          <cell r="BB176">
            <v>0</v>
          </cell>
          <cell r="BC176">
            <v>0</v>
          </cell>
          <cell r="BD176">
            <v>0</v>
          </cell>
          <cell r="BE176">
            <v>0</v>
          </cell>
          <cell r="BF176">
            <v>0</v>
          </cell>
          <cell r="BG176">
            <v>0</v>
          </cell>
          <cell r="BH176">
            <v>0</v>
          </cell>
          <cell r="BI176">
            <v>0</v>
          </cell>
          <cell r="BJ176">
            <v>0</v>
          </cell>
          <cell r="BK176">
            <v>0</v>
          </cell>
          <cell r="BL176">
            <v>0</v>
          </cell>
          <cell r="BM176">
            <v>37</v>
          </cell>
          <cell r="BN176">
            <v>0</v>
          </cell>
          <cell r="BO176">
            <v>19</v>
          </cell>
          <cell r="BP176">
            <v>0</v>
          </cell>
          <cell r="BQ176">
            <v>0</v>
          </cell>
          <cell r="BR176">
            <v>0</v>
          </cell>
          <cell r="BS176">
            <v>0</v>
          </cell>
          <cell r="BT176">
            <v>0</v>
          </cell>
          <cell r="BU176">
            <v>0</v>
          </cell>
          <cell r="BV176">
            <v>23</v>
          </cell>
          <cell r="BW176">
            <v>10</v>
          </cell>
          <cell r="BX176">
            <v>0</v>
          </cell>
          <cell r="BY176">
            <v>10</v>
          </cell>
          <cell r="BZ176">
            <v>45</v>
          </cell>
          <cell r="CA176">
            <v>0</v>
          </cell>
          <cell r="CB176">
            <v>0</v>
          </cell>
          <cell r="CC176">
            <v>6</v>
          </cell>
          <cell r="CD176">
            <v>4</v>
          </cell>
          <cell r="CE176">
            <v>0</v>
          </cell>
          <cell r="CF176">
            <v>53</v>
          </cell>
          <cell r="CG176">
            <v>0</v>
          </cell>
          <cell r="CH176">
            <v>0</v>
          </cell>
          <cell r="CI176">
            <v>0</v>
          </cell>
          <cell r="CJ176">
            <v>71</v>
          </cell>
          <cell r="CK176">
            <v>2</v>
          </cell>
          <cell r="CL176">
            <v>0</v>
          </cell>
          <cell r="CM176">
            <v>0</v>
          </cell>
          <cell r="CN176">
            <v>10</v>
          </cell>
          <cell r="CO176">
            <v>0</v>
          </cell>
          <cell r="CP176">
            <v>0</v>
          </cell>
          <cell r="CQ176">
            <v>0</v>
          </cell>
          <cell r="CR176">
            <v>0</v>
          </cell>
          <cell r="CS176">
            <v>0</v>
          </cell>
          <cell r="CT176">
            <v>0</v>
          </cell>
          <cell r="CU176">
            <v>13</v>
          </cell>
          <cell r="CV176">
            <v>0</v>
          </cell>
          <cell r="CW176">
            <v>0</v>
          </cell>
          <cell r="CX176">
            <v>0</v>
          </cell>
          <cell r="CY176">
            <v>18</v>
          </cell>
          <cell r="CZ176">
            <v>62</v>
          </cell>
          <cell r="DA176">
            <v>0</v>
          </cell>
          <cell r="DB176">
            <v>0</v>
          </cell>
          <cell r="DC176">
            <v>0</v>
          </cell>
          <cell r="DD176">
            <v>0</v>
          </cell>
          <cell r="DE176">
            <v>0</v>
          </cell>
          <cell r="DF176">
            <v>0</v>
          </cell>
          <cell r="DG176">
            <v>0</v>
          </cell>
          <cell r="DH176">
            <v>0</v>
          </cell>
          <cell r="DI176">
            <v>0</v>
          </cell>
          <cell r="DJ176">
            <v>4</v>
          </cell>
          <cell r="DK176">
            <v>20</v>
          </cell>
          <cell r="DL176">
            <v>0</v>
          </cell>
          <cell r="DM176">
            <v>0</v>
          </cell>
          <cell r="DN176">
            <v>0</v>
          </cell>
          <cell r="DO176">
            <v>0</v>
          </cell>
          <cell r="DP176">
            <v>0</v>
          </cell>
          <cell r="DQ176">
            <v>18</v>
          </cell>
          <cell r="DR176">
            <v>0</v>
          </cell>
          <cell r="DS176">
            <v>0</v>
          </cell>
          <cell r="DT176">
            <v>0</v>
          </cell>
          <cell r="DU176">
            <v>1128</v>
          </cell>
          <cell r="DV176">
            <v>1</v>
          </cell>
          <cell r="DW176">
            <v>0</v>
          </cell>
          <cell r="DX176">
            <v>0</v>
          </cell>
          <cell r="DY176">
            <v>37</v>
          </cell>
          <cell r="DZ176">
            <v>140</v>
          </cell>
          <cell r="EA176">
            <v>0</v>
          </cell>
          <cell r="EB176">
            <v>0</v>
          </cell>
          <cell r="EC176">
            <v>37</v>
          </cell>
          <cell r="ED176">
            <v>8</v>
          </cell>
          <cell r="EE176">
            <v>63</v>
          </cell>
          <cell r="EF176">
            <v>0</v>
          </cell>
          <cell r="EG176">
            <v>0</v>
          </cell>
          <cell r="EH176">
            <v>0</v>
          </cell>
          <cell r="EI176">
            <v>0</v>
          </cell>
          <cell r="EJ176">
            <v>7</v>
          </cell>
          <cell r="EK176">
            <v>79</v>
          </cell>
          <cell r="EL176">
            <v>6</v>
          </cell>
          <cell r="EM176">
            <v>0</v>
          </cell>
          <cell r="EN176">
            <v>0</v>
          </cell>
          <cell r="EO176">
            <v>0</v>
          </cell>
          <cell r="EP176">
            <v>0</v>
          </cell>
          <cell r="EQ176">
            <v>100</v>
          </cell>
          <cell r="ER176">
            <v>214</v>
          </cell>
          <cell r="ES176">
            <v>15</v>
          </cell>
          <cell r="ET176">
            <v>3</v>
          </cell>
          <cell r="EU176">
            <v>457</v>
          </cell>
          <cell r="EV176">
            <v>8</v>
          </cell>
          <cell r="EW176">
            <v>0</v>
          </cell>
          <cell r="EX176">
            <v>17</v>
          </cell>
          <cell r="EY176">
            <v>40</v>
          </cell>
          <cell r="EZ176">
            <v>0</v>
          </cell>
          <cell r="FA176">
            <v>27</v>
          </cell>
          <cell r="FB176">
            <v>0</v>
          </cell>
          <cell r="FC176">
            <v>257</v>
          </cell>
          <cell r="FD176">
            <v>26.202169999999999</v>
          </cell>
          <cell r="FE176">
            <v>0</v>
          </cell>
          <cell r="FF176">
            <v>0</v>
          </cell>
          <cell r="FG176">
            <v>9.6179899999999989</v>
          </cell>
          <cell r="FH176">
            <v>80.066009999999991</v>
          </cell>
          <cell r="FI176">
            <v>0</v>
          </cell>
          <cell r="FJ176">
            <v>32.954999999999998</v>
          </cell>
          <cell r="FK176">
            <v>41.345419999999997</v>
          </cell>
          <cell r="FL176">
            <v>0</v>
          </cell>
          <cell r="FM176">
            <v>0</v>
          </cell>
          <cell r="FN176">
            <v>0</v>
          </cell>
          <cell r="FO176">
            <v>101.10775</v>
          </cell>
          <cell r="FP176">
            <v>0</v>
          </cell>
          <cell r="FQ176">
            <v>0</v>
          </cell>
          <cell r="FR176">
            <v>85.302120000000002</v>
          </cell>
          <cell r="FS176">
            <v>0</v>
          </cell>
          <cell r="FT176">
            <v>0</v>
          </cell>
          <cell r="FU176">
            <v>0</v>
          </cell>
          <cell r="FV176">
            <v>2.0254799999999999</v>
          </cell>
          <cell r="FW176">
            <v>1.8097799999999999</v>
          </cell>
          <cell r="FX176">
            <v>0</v>
          </cell>
          <cell r="FY176">
            <v>0</v>
          </cell>
          <cell r="FZ176">
            <v>0</v>
          </cell>
          <cell r="GA176">
            <v>0</v>
          </cell>
          <cell r="GB176">
            <v>0</v>
          </cell>
          <cell r="GC176">
            <v>0</v>
          </cell>
          <cell r="GD176">
            <v>0</v>
          </cell>
          <cell r="GE176">
            <v>0</v>
          </cell>
          <cell r="GF176">
            <v>0</v>
          </cell>
          <cell r="GG176">
            <v>0</v>
          </cell>
          <cell r="GH176">
            <v>0</v>
          </cell>
          <cell r="GI176">
            <v>0</v>
          </cell>
          <cell r="GJ176">
            <v>0</v>
          </cell>
          <cell r="GK176">
            <v>0</v>
          </cell>
          <cell r="GL176">
            <v>0</v>
          </cell>
          <cell r="GM176">
            <v>0</v>
          </cell>
          <cell r="GN176">
            <v>0</v>
          </cell>
          <cell r="GO176">
            <v>0</v>
          </cell>
          <cell r="GP176">
            <v>0</v>
          </cell>
          <cell r="GQ176">
            <v>0</v>
          </cell>
          <cell r="GR176">
            <v>0</v>
          </cell>
          <cell r="GS176">
            <v>0</v>
          </cell>
          <cell r="GT176">
            <v>0</v>
          </cell>
          <cell r="GU176">
            <v>0</v>
          </cell>
          <cell r="GV176">
            <v>0</v>
          </cell>
          <cell r="GW176">
            <v>0</v>
          </cell>
          <cell r="GX176">
            <v>0</v>
          </cell>
          <cell r="GY176">
            <v>0</v>
          </cell>
          <cell r="GZ176">
            <v>0</v>
          </cell>
          <cell r="HA176">
            <v>0</v>
          </cell>
          <cell r="HB176">
            <v>0</v>
          </cell>
          <cell r="HC176">
            <v>0</v>
          </cell>
          <cell r="HD176">
            <v>0</v>
          </cell>
          <cell r="HE176">
            <v>0</v>
          </cell>
          <cell r="HF176">
            <v>0</v>
          </cell>
          <cell r="HG176">
            <v>0</v>
          </cell>
          <cell r="HH176">
            <v>0</v>
          </cell>
          <cell r="HI176">
            <v>0</v>
          </cell>
          <cell r="HJ176">
            <v>0</v>
          </cell>
          <cell r="HK176">
            <v>0</v>
          </cell>
          <cell r="HL176">
            <v>0</v>
          </cell>
          <cell r="HM176">
            <v>0</v>
          </cell>
          <cell r="HN176">
            <v>0</v>
          </cell>
          <cell r="HO176">
            <v>0</v>
          </cell>
          <cell r="HP176">
            <v>0</v>
          </cell>
          <cell r="HQ176">
            <v>0</v>
          </cell>
          <cell r="HR176">
            <v>0</v>
          </cell>
          <cell r="HS176">
            <v>0</v>
          </cell>
          <cell r="HT176">
            <v>0</v>
          </cell>
          <cell r="HU176">
            <v>0</v>
          </cell>
          <cell r="HV176">
            <v>0</v>
          </cell>
          <cell r="HW176">
            <v>0</v>
          </cell>
          <cell r="HX176">
            <v>0</v>
          </cell>
          <cell r="HY176">
            <v>0</v>
          </cell>
          <cell r="HZ176">
            <v>0</v>
          </cell>
          <cell r="IA176">
            <v>0</v>
          </cell>
          <cell r="IB176">
            <v>0</v>
          </cell>
          <cell r="IC176">
            <v>0</v>
          </cell>
          <cell r="ID176">
            <v>0</v>
          </cell>
          <cell r="IE176">
            <v>0</v>
          </cell>
          <cell r="IF176">
            <v>0</v>
          </cell>
          <cell r="IG176">
            <v>0</v>
          </cell>
          <cell r="IH176">
            <v>0</v>
          </cell>
          <cell r="II176">
            <v>0</v>
          </cell>
          <cell r="IJ176">
            <v>0</v>
          </cell>
          <cell r="IK176">
            <v>0</v>
          </cell>
          <cell r="IL176">
            <v>0</v>
          </cell>
          <cell r="IM176">
            <v>0</v>
          </cell>
          <cell r="IN176">
            <v>0</v>
          </cell>
          <cell r="IO176">
            <v>0</v>
          </cell>
          <cell r="IP176">
            <v>0</v>
          </cell>
          <cell r="IQ176">
            <v>0</v>
          </cell>
          <cell r="IR176">
            <v>0</v>
          </cell>
          <cell r="IS176">
            <v>0</v>
          </cell>
          <cell r="IT176">
            <v>0</v>
          </cell>
          <cell r="IU176">
            <v>0</v>
          </cell>
        </row>
        <row r="177">
          <cell r="A177" t="str">
            <v>AZ Dalekovod</v>
          </cell>
          <cell r="B177">
            <v>0</v>
          </cell>
          <cell r="C177">
            <v>0</v>
          </cell>
          <cell r="D177">
            <v>0</v>
          </cell>
          <cell r="E177">
            <v>0</v>
          </cell>
          <cell r="F177">
            <v>0</v>
          </cell>
          <cell r="G177">
            <v>0</v>
          </cell>
          <cell r="H177">
            <v>0</v>
          </cell>
          <cell r="I177">
            <v>0</v>
          </cell>
          <cell r="J177">
            <v>2</v>
          </cell>
          <cell r="K177">
            <v>0</v>
          </cell>
          <cell r="L177">
            <v>3</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23</v>
          </cell>
          <cell r="AD177">
            <v>0</v>
          </cell>
          <cell r="AE177">
            <v>0</v>
          </cell>
          <cell r="AF177">
            <v>0</v>
          </cell>
          <cell r="AG177">
            <v>0</v>
          </cell>
          <cell r="AH177">
            <v>16</v>
          </cell>
          <cell r="AI177">
            <v>0</v>
          </cell>
          <cell r="AJ177">
            <v>3</v>
          </cell>
          <cell r="AK177">
            <v>39</v>
          </cell>
          <cell r="AL177">
            <v>0</v>
          </cell>
          <cell r="AM177">
            <v>0</v>
          </cell>
          <cell r="AN177">
            <v>76</v>
          </cell>
          <cell r="AO177">
            <v>139</v>
          </cell>
          <cell r="AP177">
            <v>118</v>
          </cell>
          <cell r="AQ177">
            <v>66</v>
          </cell>
          <cell r="AR177">
            <v>29</v>
          </cell>
          <cell r="AS177">
            <v>26</v>
          </cell>
          <cell r="AT177">
            <v>0</v>
          </cell>
          <cell r="AU177">
            <v>0</v>
          </cell>
          <cell r="AV177">
            <v>16</v>
          </cell>
          <cell r="AW177">
            <v>131</v>
          </cell>
          <cell r="AX177">
            <v>13</v>
          </cell>
          <cell r="AY177">
            <v>92</v>
          </cell>
          <cell r="AZ177">
            <v>0</v>
          </cell>
          <cell r="BA177">
            <v>236</v>
          </cell>
          <cell r="BB177">
            <v>163</v>
          </cell>
          <cell r="BC177">
            <v>58</v>
          </cell>
          <cell r="BD177">
            <v>58</v>
          </cell>
          <cell r="BE177">
            <v>78</v>
          </cell>
          <cell r="BF177">
            <v>92</v>
          </cell>
          <cell r="BG177">
            <v>119</v>
          </cell>
          <cell r="BH177">
            <v>112</v>
          </cell>
          <cell r="BI177">
            <v>88</v>
          </cell>
          <cell r="BJ177">
            <v>38</v>
          </cell>
          <cell r="BK177">
            <v>74</v>
          </cell>
          <cell r="BL177">
            <v>54</v>
          </cell>
          <cell r="BM177">
            <v>298</v>
          </cell>
          <cell r="BN177">
            <v>257</v>
          </cell>
          <cell r="BO177">
            <v>68</v>
          </cell>
          <cell r="BP177">
            <v>133</v>
          </cell>
          <cell r="BQ177">
            <v>34</v>
          </cell>
          <cell r="BR177">
            <v>88</v>
          </cell>
          <cell r="BS177">
            <v>49</v>
          </cell>
          <cell r="BT177">
            <v>106</v>
          </cell>
          <cell r="BU177">
            <v>43</v>
          </cell>
          <cell r="BV177">
            <v>133</v>
          </cell>
          <cell r="BW177">
            <v>432</v>
          </cell>
          <cell r="BX177">
            <v>78</v>
          </cell>
          <cell r="BY177">
            <v>485</v>
          </cell>
          <cell r="BZ177">
            <v>455</v>
          </cell>
          <cell r="CA177">
            <v>402</v>
          </cell>
          <cell r="CB177">
            <v>419</v>
          </cell>
          <cell r="CC177">
            <v>291</v>
          </cell>
          <cell r="CD177">
            <v>238</v>
          </cell>
          <cell r="CE177">
            <v>429</v>
          </cell>
          <cell r="CF177">
            <v>297</v>
          </cell>
          <cell r="CG177">
            <v>189</v>
          </cell>
          <cell r="CH177">
            <v>226</v>
          </cell>
          <cell r="CI177">
            <v>336</v>
          </cell>
          <cell r="CJ177">
            <v>826</v>
          </cell>
          <cell r="CK177">
            <v>633</v>
          </cell>
          <cell r="CL177">
            <v>279</v>
          </cell>
          <cell r="CM177">
            <v>189</v>
          </cell>
          <cell r="CN177">
            <v>149</v>
          </cell>
          <cell r="CO177">
            <v>190</v>
          </cell>
          <cell r="CP177">
            <v>0</v>
          </cell>
          <cell r="CQ177">
            <v>16</v>
          </cell>
          <cell r="CR177">
            <v>0</v>
          </cell>
          <cell r="CS177">
            <v>157</v>
          </cell>
          <cell r="CT177">
            <v>450</v>
          </cell>
          <cell r="CU177">
            <v>498</v>
          </cell>
          <cell r="CV177">
            <v>506</v>
          </cell>
          <cell r="CW177">
            <v>554</v>
          </cell>
          <cell r="CX177">
            <v>147</v>
          </cell>
          <cell r="CY177">
            <v>455</v>
          </cell>
          <cell r="CZ177">
            <v>153</v>
          </cell>
          <cell r="DA177">
            <v>283</v>
          </cell>
          <cell r="DB177">
            <v>442</v>
          </cell>
          <cell r="DC177">
            <v>501</v>
          </cell>
          <cell r="DD177">
            <v>219</v>
          </cell>
          <cell r="DE177">
            <v>235</v>
          </cell>
          <cell r="DF177">
            <v>109</v>
          </cell>
          <cell r="DG177">
            <v>2</v>
          </cell>
          <cell r="DH177">
            <v>470</v>
          </cell>
          <cell r="DI177">
            <v>459</v>
          </cell>
          <cell r="DJ177">
            <v>105</v>
          </cell>
          <cell r="DK177">
            <v>274</v>
          </cell>
          <cell r="DL177">
            <v>33</v>
          </cell>
          <cell r="DM177">
            <v>197</v>
          </cell>
          <cell r="DN177">
            <v>153</v>
          </cell>
          <cell r="DO177">
            <v>0</v>
          </cell>
          <cell r="DP177">
            <v>236</v>
          </cell>
          <cell r="DQ177">
            <v>139</v>
          </cell>
          <cell r="DR177">
            <v>89</v>
          </cell>
          <cell r="DS177">
            <v>89</v>
          </cell>
          <cell r="DT177">
            <v>151</v>
          </cell>
          <cell r="DU177">
            <v>207</v>
          </cell>
          <cell r="DV177">
            <v>500</v>
          </cell>
          <cell r="DW177">
            <v>114</v>
          </cell>
          <cell r="DX177">
            <v>6</v>
          </cell>
          <cell r="DY177">
            <v>71</v>
          </cell>
          <cell r="DZ177">
            <v>78</v>
          </cell>
          <cell r="EA177">
            <v>66</v>
          </cell>
          <cell r="EB177">
            <v>204</v>
          </cell>
          <cell r="EC177">
            <v>338</v>
          </cell>
          <cell r="ED177">
            <v>0</v>
          </cell>
          <cell r="EE177">
            <v>230</v>
          </cell>
          <cell r="EF177">
            <v>203</v>
          </cell>
          <cell r="EG177">
            <v>160</v>
          </cell>
          <cell r="EH177">
            <v>397</v>
          </cell>
          <cell r="EI177">
            <v>104</v>
          </cell>
          <cell r="EJ177">
            <v>261</v>
          </cell>
          <cell r="EK177">
            <v>116</v>
          </cell>
          <cell r="EL177">
            <v>0</v>
          </cell>
          <cell r="EM177">
            <v>166</v>
          </cell>
          <cell r="EN177">
            <v>0</v>
          </cell>
          <cell r="EO177">
            <v>0</v>
          </cell>
          <cell r="EP177">
            <v>266</v>
          </cell>
          <cell r="EQ177">
            <v>7</v>
          </cell>
          <cell r="ER177">
            <v>82</v>
          </cell>
          <cell r="ES177">
            <v>174</v>
          </cell>
          <cell r="ET177">
            <v>271</v>
          </cell>
          <cell r="EU177">
            <v>31</v>
          </cell>
          <cell r="EV177">
            <v>37</v>
          </cell>
          <cell r="EW177">
            <v>0</v>
          </cell>
          <cell r="EX177">
            <v>0</v>
          </cell>
          <cell r="EY177">
            <v>124</v>
          </cell>
          <cell r="EZ177">
            <v>96</v>
          </cell>
          <cell r="FA177">
            <v>21</v>
          </cell>
          <cell r="FB177">
            <v>29</v>
          </cell>
          <cell r="FC177">
            <v>58</v>
          </cell>
          <cell r="FD177">
            <v>100.53117999999999</v>
          </cell>
          <cell r="FE177">
            <v>191.63564000000002</v>
          </cell>
          <cell r="FF177">
            <v>381.43315000000001</v>
          </cell>
          <cell r="FG177">
            <v>22.002599999999997</v>
          </cell>
          <cell r="FH177">
            <v>616.16588999999999</v>
          </cell>
          <cell r="FI177">
            <v>228.33884</v>
          </cell>
          <cell r="FJ177">
            <v>120.48766999999999</v>
          </cell>
          <cell r="FK177">
            <v>0</v>
          </cell>
          <cell r="FL177">
            <v>0</v>
          </cell>
          <cell r="FM177">
            <v>256.02604000000002</v>
          </cell>
          <cell r="FN177">
            <v>229.34035999999998</v>
          </cell>
          <cell r="FO177">
            <v>97.798929999999999</v>
          </cell>
          <cell r="FP177">
            <v>477.14535999999998</v>
          </cell>
          <cell r="FQ177">
            <v>228.92925</v>
          </cell>
          <cell r="FR177">
            <v>121.92451</v>
          </cell>
          <cell r="FS177">
            <v>192.84049999999999</v>
          </cell>
          <cell r="FT177">
            <v>0</v>
          </cell>
          <cell r="FU177">
            <v>0</v>
          </cell>
          <cell r="FV177">
            <v>305.58421999999996</v>
          </cell>
          <cell r="FW177">
            <v>162.87671</v>
          </cell>
          <cell r="FX177">
            <v>0</v>
          </cell>
          <cell r="FY177">
            <v>0</v>
          </cell>
          <cell r="FZ177">
            <v>0</v>
          </cell>
          <cell r="GA177">
            <v>0</v>
          </cell>
          <cell r="GB177">
            <v>0</v>
          </cell>
          <cell r="GC177">
            <v>0</v>
          </cell>
          <cell r="GD177">
            <v>0</v>
          </cell>
          <cell r="GE177">
            <v>0</v>
          </cell>
          <cell r="GF177">
            <v>0</v>
          </cell>
          <cell r="GG177">
            <v>0</v>
          </cell>
          <cell r="GH177">
            <v>0</v>
          </cell>
          <cell r="GI177">
            <v>0</v>
          </cell>
          <cell r="GJ177">
            <v>0</v>
          </cell>
          <cell r="GK177">
            <v>0</v>
          </cell>
          <cell r="GL177">
            <v>0</v>
          </cell>
          <cell r="GM177">
            <v>0</v>
          </cell>
          <cell r="GN177">
            <v>0</v>
          </cell>
          <cell r="GO177">
            <v>0</v>
          </cell>
          <cell r="GP177">
            <v>0</v>
          </cell>
          <cell r="GQ177">
            <v>0</v>
          </cell>
          <cell r="GR177">
            <v>0</v>
          </cell>
          <cell r="GS177">
            <v>0</v>
          </cell>
          <cell r="GT177">
            <v>0</v>
          </cell>
          <cell r="GU177">
            <v>0</v>
          </cell>
          <cell r="GV177">
            <v>0</v>
          </cell>
          <cell r="GW177">
            <v>0</v>
          </cell>
          <cell r="GX177">
            <v>0</v>
          </cell>
          <cell r="GY177">
            <v>0</v>
          </cell>
          <cell r="GZ177">
            <v>0</v>
          </cell>
          <cell r="HA177">
            <v>0</v>
          </cell>
          <cell r="HB177">
            <v>0</v>
          </cell>
          <cell r="HC177">
            <v>0</v>
          </cell>
          <cell r="HD177">
            <v>0</v>
          </cell>
          <cell r="HE177">
            <v>0</v>
          </cell>
          <cell r="HF177">
            <v>0</v>
          </cell>
          <cell r="HG177">
            <v>0</v>
          </cell>
          <cell r="HH177">
            <v>0</v>
          </cell>
          <cell r="HI177">
            <v>0</v>
          </cell>
          <cell r="HJ177">
            <v>0</v>
          </cell>
          <cell r="HK177">
            <v>0</v>
          </cell>
          <cell r="HL177">
            <v>0</v>
          </cell>
          <cell r="HM177">
            <v>0</v>
          </cell>
          <cell r="HN177">
            <v>0</v>
          </cell>
          <cell r="HO177">
            <v>0</v>
          </cell>
          <cell r="HP177">
            <v>0</v>
          </cell>
          <cell r="HQ177">
            <v>0</v>
          </cell>
          <cell r="HR177">
            <v>0</v>
          </cell>
          <cell r="HS177">
            <v>0</v>
          </cell>
          <cell r="HT177">
            <v>0</v>
          </cell>
          <cell r="HU177">
            <v>0</v>
          </cell>
          <cell r="HV177">
            <v>0</v>
          </cell>
          <cell r="HW177">
            <v>0</v>
          </cell>
          <cell r="HX177">
            <v>0</v>
          </cell>
          <cell r="HY177">
            <v>0</v>
          </cell>
          <cell r="HZ177">
            <v>0</v>
          </cell>
          <cell r="IA177">
            <v>0</v>
          </cell>
          <cell r="IB177">
            <v>0</v>
          </cell>
          <cell r="IC177">
            <v>0</v>
          </cell>
          <cell r="ID177">
            <v>0</v>
          </cell>
          <cell r="IE177">
            <v>0</v>
          </cell>
          <cell r="IF177">
            <v>0</v>
          </cell>
          <cell r="IG177">
            <v>0</v>
          </cell>
          <cell r="IH177">
            <v>0</v>
          </cell>
          <cell r="II177">
            <v>0</v>
          </cell>
          <cell r="IJ177">
            <v>0</v>
          </cell>
          <cell r="IK177">
            <v>0</v>
          </cell>
          <cell r="IL177">
            <v>0</v>
          </cell>
          <cell r="IM177">
            <v>0</v>
          </cell>
          <cell r="IN177">
            <v>0</v>
          </cell>
          <cell r="IO177">
            <v>0</v>
          </cell>
          <cell r="IP177">
            <v>0</v>
          </cell>
          <cell r="IQ177">
            <v>0</v>
          </cell>
          <cell r="IR177">
            <v>0</v>
          </cell>
          <cell r="IS177">
            <v>0</v>
          </cell>
          <cell r="IT177">
            <v>0</v>
          </cell>
          <cell r="IU177">
            <v>0</v>
          </cell>
        </row>
        <row r="178">
          <cell r="A178" t="str">
            <v>AZ HKZP</v>
          </cell>
          <cell r="G178">
            <v>0</v>
          </cell>
          <cell r="H178">
            <v>0</v>
          </cell>
          <cell r="I178">
            <v>0</v>
          </cell>
          <cell r="J178">
            <v>0</v>
          </cell>
          <cell r="K178">
            <v>0</v>
          </cell>
          <cell r="L178">
            <v>0</v>
          </cell>
          <cell r="M178">
            <v>0</v>
          </cell>
          <cell r="N178">
            <v>0</v>
          </cell>
          <cell r="O178">
            <v>1</v>
          </cell>
          <cell r="P178">
            <v>0</v>
          </cell>
          <cell r="Q178">
            <v>0</v>
          </cell>
          <cell r="R178">
            <v>0</v>
          </cell>
          <cell r="S178">
            <v>2</v>
          </cell>
          <cell r="T178">
            <v>5</v>
          </cell>
          <cell r="U178">
            <v>14</v>
          </cell>
          <cell r="V178">
            <v>0</v>
          </cell>
          <cell r="W178">
            <v>0</v>
          </cell>
          <cell r="X178">
            <v>0</v>
          </cell>
          <cell r="Y178">
            <v>0</v>
          </cell>
          <cell r="Z178">
            <v>6</v>
          </cell>
          <cell r="AA178">
            <v>16</v>
          </cell>
          <cell r="AB178">
            <v>0</v>
          </cell>
          <cell r="AC178">
            <v>0</v>
          </cell>
          <cell r="AD178">
            <v>19</v>
          </cell>
          <cell r="AE178">
            <v>19</v>
          </cell>
          <cell r="AF178">
            <v>0</v>
          </cell>
          <cell r="AG178">
            <v>0</v>
          </cell>
          <cell r="AH178">
            <v>0</v>
          </cell>
          <cell r="AI178">
            <v>0</v>
          </cell>
          <cell r="AJ178">
            <v>0</v>
          </cell>
          <cell r="AK178">
            <v>21</v>
          </cell>
          <cell r="AL178">
            <v>0</v>
          </cell>
          <cell r="AM178">
            <v>2</v>
          </cell>
          <cell r="AN178">
            <v>20</v>
          </cell>
          <cell r="AO178">
            <v>39</v>
          </cell>
          <cell r="AP178">
            <v>0</v>
          </cell>
          <cell r="AQ178">
            <v>15</v>
          </cell>
          <cell r="AR178">
            <v>0</v>
          </cell>
          <cell r="AS178">
            <v>0</v>
          </cell>
          <cell r="AT178">
            <v>0</v>
          </cell>
          <cell r="AU178">
            <v>9</v>
          </cell>
          <cell r="AV178">
            <v>71</v>
          </cell>
          <cell r="AW178">
            <v>9</v>
          </cell>
          <cell r="AX178">
            <v>0</v>
          </cell>
          <cell r="AY178">
            <v>36</v>
          </cell>
          <cell r="AZ178">
            <v>31</v>
          </cell>
          <cell r="BA178">
            <v>0</v>
          </cell>
          <cell r="BB178">
            <v>22</v>
          </cell>
          <cell r="BC178">
            <v>26</v>
          </cell>
          <cell r="BD178">
            <v>90</v>
          </cell>
          <cell r="BE178">
            <v>0</v>
          </cell>
          <cell r="BF178">
            <v>0</v>
          </cell>
          <cell r="BG178">
            <v>70</v>
          </cell>
          <cell r="BH178">
            <v>27</v>
          </cell>
          <cell r="BI178">
            <v>12</v>
          </cell>
          <cell r="BJ178">
            <v>11</v>
          </cell>
          <cell r="BK178">
            <v>39</v>
          </cell>
          <cell r="BL178">
            <v>115</v>
          </cell>
          <cell r="BM178">
            <v>59</v>
          </cell>
          <cell r="BN178">
            <v>144</v>
          </cell>
          <cell r="BO178">
            <v>62</v>
          </cell>
          <cell r="BP178">
            <v>78</v>
          </cell>
          <cell r="BQ178">
            <v>71</v>
          </cell>
          <cell r="BR178">
            <v>4</v>
          </cell>
          <cell r="BS178">
            <v>152</v>
          </cell>
          <cell r="BT178">
            <v>0</v>
          </cell>
          <cell r="BU178">
            <v>47</v>
          </cell>
          <cell r="BV178">
            <v>31</v>
          </cell>
          <cell r="BW178">
            <v>15</v>
          </cell>
          <cell r="BX178">
            <v>79</v>
          </cell>
          <cell r="BY178">
            <v>105</v>
          </cell>
          <cell r="BZ178">
            <v>82</v>
          </cell>
          <cell r="CA178">
            <v>0</v>
          </cell>
          <cell r="CB178">
            <v>206</v>
          </cell>
          <cell r="CC178">
            <v>0</v>
          </cell>
          <cell r="CD178">
            <v>46</v>
          </cell>
          <cell r="CE178">
            <v>48</v>
          </cell>
          <cell r="CF178">
            <v>0</v>
          </cell>
          <cell r="CG178">
            <v>0</v>
          </cell>
          <cell r="CH178">
            <v>37</v>
          </cell>
          <cell r="CI178">
            <v>0</v>
          </cell>
          <cell r="CJ178">
            <v>9</v>
          </cell>
          <cell r="CK178">
            <v>193</v>
          </cell>
          <cell r="CL178">
            <v>15</v>
          </cell>
          <cell r="CM178">
            <v>128</v>
          </cell>
          <cell r="CN178">
            <v>15</v>
          </cell>
          <cell r="CO178">
            <v>70</v>
          </cell>
          <cell r="CP178">
            <v>36</v>
          </cell>
          <cell r="CQ178">
            <v>37</v>
          </cell>
          <cell r="CR178">
            <v>149</v>
          </cell>
          <cell r="CS178">
            <v>146</v>
          </cell>
          <cell r="CT178">
            <v>197</v>
          </cell>
          <cell r="CU178">
            <v>77</v>
          </cell>
          <cell r="CV178">
            <v>570</v>
          </cell>
          <cell r="CW178">
            <v>290</v>
          </cell>
          <cell r="CX178">
            <v>326</v>
          </cell>
          <cell r="CY178">
            <v>320</v>
          </cell>
          <cell r="CZ178">
            <v>418</v>
          </cell>
          <cell r="DA178">
            <v>101</v>
          </cell>
          <cell r="DB178">
            <v>186</v>
          </cell>
          <cell r="DC178">
            <v>77</v>
          </cell>
          <cell r="DD178">
            <v>346</v>
          </cell>
          <cell r="DE178">
            <v>99</v>
          </cell>
          <cell r="DF178">
            <v>515</v>
          </cell>
          <cell r="DG178">
            <v>247</v>
          </cell>
          <cell r="DH178">
            <v>909</v>
          </cell>
          <cell r="DI178">
            <v>781</v>
          </cell>
          <cell r="DJ178">
            <v>559</v>
          </cell>
          <cell r="DK178">
            <v>243</v>
          </cell>
          <cell r="DL178">
            <v>278</v>
          </cell>
          <cell r="DM178">
            <v>31</v>
          </cell>
          <cell r="DN178">
            <v>286</v>
          </cell>
          <cell r="DO178">
            <v>45</v>
          </cell>
          <cell r="DP178">
            <v>40</v>
          </cell>
          <cell r="DQ178">
            <v>58</v>
          </cell>
          <cell r="DR178">
            <v>108</v>
          </cell>
          <cell r="DS178">
            <v>203</v>
          </cell>
          <cell r="DT178">
            <v>131</v>
          </cell>
          <cell r="DU178">
            <v>56</v>
          </cell>
          <cell r="DV178">
            <v>313</v>
          </cell>
          <cell r="DW178">
            <v>129</v>
          </cell>
          <cell r="DX178">
            <v>0</v>
          </cell>
          <cell r="DY178">
            <v>573</v>
          </cell>
          <cell r="DZ178">
            <v>625</v>
          </cell>
          <cell r="EA178">
            <v>242</v>
          </cell>
          <cell r="EB178">
            <v>436</v>
          </cell>
          <cell r="EC178">
            <v>287</v>
          </cell>
          <cell r="ED178">
            <v>236</v>
          </cell>
          <cell r="EE178">
            <v>180</v>
          </cell>
          <cell r="EF178">
            <v>180</v>
          </cell>
          <cell r="EG178">
            <v>0</v>
          </cell>
          <cell r="EH178">
            <v>12</v>
          </cell>
          <cell r="EI178">
            <v>182</v>
          </cell>
          <cell r="EJ178">
            <v>298</v>
          </cell>
          <cell r="EK178">
            <v>150</v>
          </cell>
          <cell r="EL178">
            <v>4</v>
          </cell>
          <cell r="EM178">
            <v>93</v>
          </cell>
          <cell r="EN178">
            <v>0</v>
          </cell>
          <cell r="EO178">
            <v>0</v>
          </cell>
          <cell r="EP178">
            <v>730</v>
          </cell>
          <cell r="EQ178">
            <v>20</v>
          </cell>
          <cell r="ER178">
            <v>103</v>
          </cell>
          <cell r="ES178">
            <v>246</v>
          </cell>
          <cell r="ET178">
            <v>43</v>
          </cell>
          <cell r="EU178">
            <v>225</v>
          </cell>
          <cell r="EV178">
            <v>99</v>
          </cell>
          <cell r="EW178">
            <v>317</v>
          </cell>
          <cell r="EX178">
            <v>7</v>
          </cell>
          <cell r="EY178">
            <v>0</v>
          </cell>
          <cell r="EZ178">
            <v>222</v>
          </cell>
          <cell r="FA178">
            <v>23</v>
          </cell>
          <cell r="FB178">
            <v>26</v>
          </cell>
          <cell r="FC178">
            <v>225</v>
          </cell>
          <cell r="FD178">
            <v>424.04647999999997</v>
          </cell>
          <cell r="FE178">
            <v>31.517589999999998</v>
          </cell>
          <cell r="FF178">
            <v>221.27842000000001</v>
          </cell>
          <cell r="FG178">
            <v>909.27243999999996</v>
          </cell>
          <cell r="FH178">
            <v>163.58598000000001</v>
          </cell>
          <cell r="FI178">
            <v>312.72864000000004</v>
          </cell>
          <cell r="FJ178">
            <v>41.049779999999998</v>
          </cell>
          <cell r="FK178">
            <v>0</v>
          </cell>
          <cell r="FL178">
            <v>346.76163000000003</v>
          </cell>
          <cell r="FM178">
            <v>382.35621000000003</v>
          </cell>
          <cell r="FN178">
            <v>361.25259999999997</v>
          </cell>
          <cell r="FO178">
            <v>19.408110000000001</v>
          </cell>
          <cell r="FP178">
            <v>364.19019000000003</v>
          </cell>
          <cell r="FQ178">
            <v>403.30034000000001</v>
          </cell>
          <cell r="FR178">
            <v>161.32677999999999</v>
          </cell>
          <cell r="FS178">
            <v>15.137180000000001</v>
          </cell>
          <cell r="FT178">
            <v>3.2591199999999998</v>
          </cell>
          <cell r="FU178">
            <v>0</v>
          </cell>
          <cell r="FV178">
            <v>319.98041999999998</v>
          </cell>
          <cell r="FW178">
            <v>291.22021999999998</v>
          </cell>
          <cell r="FX178">
            <v>0</v>
          </cell>
          <cell r="FY178">
            <v>0</v>
          </cell>
          <cell r="FZ178">
            <v>0</v>
          </cell>
          <cell r="GA178">
            <v>0</v>
          </cell>
          <cell r="GB178">
            <v>0</v>
          </cell>
          <cell r="GC178">
            <v>0</v>
          </cell>
          <cell r="GD178">
            <v>0</v>
          </cell>
          <cell r="GE178">
            <v>0</v>
          </cell>
          <cell r="GF178">
            <v>0</v>
          </cell>
          <cell r="GG178">
            <v>0</v>
          </cell>
          <cell r="GH178">
            <v>0</v>
          </cell>
          <cell r="GI178">
            <v>0</v>
          </cell>
          <cell r="GJ178">
            <v>0</v>
          </cell>
          <cell r="GK178">
            <v>0</v>
          </cell>
          <cell r="GL178">
            <v>0</v>
          </cell>
          <cell r="GM178">
            <v>0</v>
          </cell>
          <cell r="GN178">
            <v>0</v>
          </cell>
          <cell r="GO178">
            <v>0</v>
          </cell>
          <cell r="GP178">
            <v>0</v>
          </cell>
          <cell r="GQ178">
            <v>0</v>
          </cell>
          <cell r="GR178">
            <v>0</v>
          </cell>
          <cell r="GS178">
            <v>0</v>
          </cell>
          <cell r="GT178">
            <v>0</v>
          </cell>
          <cell r="GU178">
            <v>0</v>
          </cell>
          <cell r="GV178">
            <v>0</v>
          </cell>
          <cell r="GW178">
            <v>0</v>
          </cell>
          <cell r="GX178">
            <v>0</v>
          </cell>
          <cell r="GY178">
            <v>0</v>
          </cell>
          <cell r="GZ178">
            <v>0</v>
          </cell>
          <cell r="HA178">
            <v>0</v>
          </cell>
          <cell r="HB178">
            <v>0</v>
          </cell>
          <cell r="HC178">
            <v>0</v>
          </cell>
          <cell r="HD178">
            <v>0</v>
          </cell>
          <cell r="HE178">
            <v>0</v>
          </cell>
          <cell r="HF178">
            <v>0</v>
          </cell>
          <cell r="HG178">
            <v>0</v>
          </cell>
          <cell r="HH178">
            <v>0</v>
          </cell>
          <cell r="HI178">
            <v>0</v>
          </cell>
          <cell r="HJ178">
            <v>0</v>
          </cell>
          <cell r="HK178">
            <v>0</v>
          </cell>
          <cell r="HL178">
            <v>0</v>
          </cell>
          <cell r="HM178">
            <v>0</v>
          </cell>
          <cell r="HN178">
            <v>0</v>
          </cell>
          <cell r="HO178">
            <v>0</v>
          </cell>
          <cell r="HP178">
            <v>0</v>
          </cell>
          <cell r="HQ178">
            <v>0</v>
          </cell>
          <cell r="HR178">
            <v>0</v>
          </cell>
          <cell r="HS178">
            <v>0</v>
          </cell>
          <cell r="HT178">
            <v>0</v>
          </cell>
          <cell r="HU178">
            <v>0</v>
          </cell>
          <cell r="HV178">
            <v>0</v>
          </cell>
          <cell r="HW178">
            <v>0</v>
          </cell>
          <cell r="HX178">
            <v>0</v>
          </cell>
          <cell r="HY178">
            <v>0</v>
          </cell>
          <cell r="HZ178">
            <v>0</v>
          </cell>
          <cell r="IA178">
            <v>0</v>
          </cell>
          <cell r="IB178">
            <v>0</v>
          </cell>
          <cell r="IC178">
            <v>0</v>
          </cell>
          <cell r="ID178">
            <v>0</v>
          </cell>
          <cell r="IE178">
            <v>0</v>
          </cell>
          <cell r="IF178">
            <v>0</v>
          </cell>
          <cell r="IG178">
            <v>0</v>
          </cell>
          <cell r="IH178">
            <v>0</v>
          </cell>
          <cell r="II178">
            <v>0</v>
          </cell>
          <cell r="IJ178">
            <v>0</v>
          </cell>
          <cell r="IK178">
            <v>0</v>
          </cell>
          <cell r="IL178">
            <v>0</v>
          </cell>
          <cell r="IM178">
            <v>0</v>
          </cell>
          <cell r="IN178">
            <v>0</v>
          </cell>
          <cell r="IO178">
            <v>0</v>
          </cell>
          <cell r="IP178">
            <v>0</v>
          </cell>
          <cell r="IQ178">
            <v>0</v>
          </cell>
          <cell r="IR178">
            <v>0</v>
          </cell>
          <cell r="IS178">
            <v>0</v>
          </cell>
          <cell r="IT178">
            <v>0</v>
          </cell>
          <cell r="IU178">
            <v>0</v>
          </cell>
        </row>
        <row r="179">
          <cell r="A179" t="str">
            <v>Croatia osiguranje</v>
          </cell>
          <cell r="K179">
            <v>0</v>
          </cell>
          <cell r="L179">
            <v>0</v>
          </cell>
          <cell r="M179">
            <v>0</v>
          </cell>
          <cell r="N179">
            <v>0</v>
          </cell>
          <cell r="O179">
            <v>0</v>
          </cell>
          <cell r="P179">
            <v>1</v>
          </cell>
          <cell r="Q179">
            <v>1</v>
          </cell>
          <cell r="R179">
            <v>0</v>
          </cell>
          <cell r="S179">
            <v>0</v>
          </cell>
          <cell r="T179">
            <v>2</v>
          </cell>
          <cell r="U179">
            <v>5</v>
          </cell>
          <cell r="V179">
            <v>0</v>
          </cell>
          <cell r="W179">
            <v>14</v>
          </cell>
          <cell r="X179">
            <v>18</v>
          </cell>
          <cell r="Y179">
            <v>0</v>
          </cell>
          <cell r="Z179">
            <v>2</v>
          </cell>
          <cell r="AA179">
            <v>5</v>
          </cell>
          <cell r="AB179">
            <v>6</v>
          </cell>
          <cell r="AC179">
            <v>10</v>
          </cell>
          <cell r="AD179">
            <v>0</v>
          </cell>
          <cell r="AE179">
            <v>13</v>
          </cell>
          <cell r="AF179">
            <v>3</v>
          </cell>
          <cell r="AG179">
            <v>0</v>
          </cell>
          <cell r="AH179">
            <v>18</v>
          </cell>
          <cell r="AI179">
            <v>0</v>
          </cell>
          <cell r="AJ179">
            <v>5</v>
          </cell>
          <cell r="AK179">
            <v>40</v>
          </cell>
          <cell r="AL179">
            <v>24</v>
          </cell>
          <cell r="AM179">
            <v>15</v>
          </cell>
          <cell r="AN179">
            <v>71</v>
          </cell>
          <cell r="AO179">
            <v>93</v>
          </cell>
          <cell r="AP179">
            <v>16</v>
          </cell>
          <cell r="AQ179">
            <v>68</v>
          </cell>
          <cell r="AR179">
            <v>0</v>
          </cell>
          <cell r="AS179">
            <v>8</v>
          </cell>
          <cell r="AT179">
            <v>5</v>
          </cell>
          <cell r="AU179">
            <v>6</v>
          </cell>
          <cell r="AV179">
            <v>27</v>
          </cell>
          <cell r="AW179">
            <v>7</v>
          </cell>
          <cell r="AX179">
            <v>62</v>
          </cell>
          <cell r="AY179">
            <v>8</v>
          </cell>
          <cell r="AZ179">
            <v>107</v>
          </cell>
          <cell r="BA179">
            <v>165</v>
          </cell>
          <cell r="BB179">
            <v>81</v>
          </cell>
          <cell r="BC179">
            <v>66</v>
          </cell>
          <cell r="BD179">
            <v>10</v>
          </cell>
          <cell r="BE179">
            <v>0</v>
          </cell>
          <cell r="BF179">
            <v>48</v>
          </cell>
          <cell r="BG179">
            <v>58</v>
          </cell>
          <cell r="BH179">
            <v>17</v>
          </cell>
          <cell r="BI179">
            <v>36</v>
          </cell>
          <cell r="BJ179">
            <v>21</v>
          </cell>
          <cell r="BK179">
            <v>100</v>
          </cell>
          <cell r="BL179">
            <v>145</v>
          </cell>
          <cell r="BM179">
            <v>302</v>
          </cell>
          <cell r="BN179">
            <v>176</v>
          </cell>
          <cell r="BO179">
            <v>147</v>
          </cell>
          <cell r="BP179">
            <v>197</v>
          </cell>
          <cell r="BQ179">
            <v>59</v>
          </cell>
          <cell r="BR179">
            <v>200</v>
          </cell>
          <cell r="BS179">
            <v>96</v>
          </cell>
          <cell r="BT179">
            <v>96</v>
          </cell>
          <cell r="BU179">
            <v>36</v>
          </cell>
          <cell r="BV179">
            <v>66</v>
          </cell>
          <cell r="BW179">
            <v>140</v>
          </cell>
          <cell r="BX179">
            <v>379</v>
          </cell>
          <cell r="BY179">
            <v>399</v>
          </cell>
          <cell r="BZ179">
            <v>406</v>
          </cell>
          <cell r="CA179">
            <v>70</v>
          </cell>
          <cell r="CB179">
            <v>114</v>
          </cell>
          <cell r="CC179">
            <v>154</v>
          </cell>
          <cell r="CD179">
            <v>171</v>
          </cell>
          <cell r="CE179">
            <v>170</v>
          </cell>
          <cell r="CF179">
            <v>232</v>
          </cell>
          <cell r="CG179">
            <v>168</v>
          </cell>
          <cell r="CH179">
            <v>19</v>
          </cell>
          <cell r="CI179">
            <v>149</v>
          </cell>
          <cell r="CJ179">
            <v>633</v>
          </cell>
          <cell r="CK179">
            <v>388</v>
          </cell>
          <cell r="CL179">
            <v>334</v>
          </cell>
          <cell r="CM179">
            <v>502</v>
          </cell>
          <cell r="CN179">
            <v>190</v>
          </cell>
          <cell r="CO179">
            <v>212</v>
          </cell>
          <cell r="CP179">
            <v>79</v>
          </cell>
          <cell r="CQ179">
            <v>11</v>
          </cell>
          <cell r="CR179">
            <v>131</v>
          </cell>
          <cell r="CS179">
            <v>71</v>
          </cell>
          <cell r="CT179">
            <v>97</v>
          </cell>
          <cell r="CU179">
            <v>278</v>
          </cell>
          <cell r="CV179">
            <v>348</v>
          </cell>
          <cell r="CW179">
            <v>270</v>
          </cell>
          <cell r="CX179">
            <v>121</v>
          </cell>
          <cell r="CY179">
            <v>261</v>
          </cell>
          <cell r="CZ179">
            <v>180</v>
          </cell>
          <cell r="DA179">
            <v>53</v>
          </cell>
          <cell r="DB179">
            <v>352</v>
          </cell>
          <cell r="DC179">
            <v>9</v>
          </cell>
          <cell r="DD179">
            <v>200</v>
          </cell>
          <cell r="DE179">
            <v>285</v>
          </cell>
          <cell r="DF179">
            <v>318</v>
          </cell>
          <cell r="DG179">
            <v>447</v>
          </cell>
          <cell r="DH179">
            <v>305</v>
          </cell>
          <cell r="DI179">
            <v>1034</v>
          </cell>
          <cell r="DJ179">
            <v>359</v>
          </cell>
          <cell r="DK179">
            <v>675</v>
          </cell>
          <cell r="DL179">
            <v>197</v>
          </cell>
          <cell r="DM179">
            <v>331</v>
          </cell>
          <cell r="DN179">
            <v>218</v>
          </cell>
          <cell r="DO179">
            <v>5</v>
          </cell>
          <cell r="DP179">
            <v>300</v>
          </cell>
          <cell r="DQ179">
            <v>315</v>
          </cell>
          <cell r="DR179">
            <v>259</v>
          </cell>
          <cell r="DS179">
            <v>299</v>
          </cell>
          <cell r="DT179">
            <v>1235</v>
          </cell>
          <cell r="DU179">
            <v>600</v>
          </cell>
          <cell r="DV179">
            <v>1523</v>
          </cell>
          <cell r="DW179">
            <v>1681</v>
          </cell>
          <cell r="DX179">
            <v>588</v>
          </cell>
          <cell r="DY179">
            <v>351</v>
          </cell>
          <cell r="DZ179">
            <v>440</v>
          </cell>
          <cell r="EA179">
            <v>485</v>
          </cell>
          <cell r="EB179">
            <v>748</v>
          </cell>
          <cell r="EC179">
            <v>851</v>
          </cell>
          <cell r="ED179">
            <v>333</v>
          </cell>
          <cell r="EE179">
            <v>414</v>
          </cell>
          <cell r="EF179">
            <v>521</v>
          </cell>
          <cell r="EG179">
            <v>672</v>
          </cell>
          <cell r="EH179">
            <v>709</v>
          </cell>
          <cell r="EI179">
            <v>220</v>
          </cell>
          <cell r="EJ179">
            <v>693</v>
          </cell>
          <cell r="EK179">
            <v>417</v>
          </cell>
          <cell r="EL179">
            <v>198</v>
          </cell>
          <cell r="EM179">
            <v>209</v>
          </cell>
          <cell r="EN179">
            <v>196</v>
          </cell>
          <cell r="EO179">
            <v>78</v>
          </cell>
          <cell r="EP179">
            <v>322</v>
          </cell>
          <cell r="EQ179">
            <v>127</v>
          </cell>
          <cell r="ER179">
            <v>595</v>
          </cell>
          <cell r="ES179">
            <v>519</v>
          </cell>
          <cell r="ET179">
            <v>376</v>
          </cell>
          <cell r="EU179">
            <v>516</v>
          </cell>
          <cell r="EV179">
            <v>239</v>
          </cell>
          <cell r="EW179">
            <v>209</v>
          </cell>
          <cell r="EX179">
            <v>210</v>
          </cell>
          <cell r="EY179">
            <v>135</v>
          </cell>
          <cell r="EZ179">
            <v>222</v>
          </cell>
          <cell r="FA179">
            <v>146</v>
          </cell>
          <cell r="FB179">
            <v>139</v>
          </cell>
          <cell r="FC179">
            <v>388</v>
          </cell>
          <cell r="FD179">
            <v>256.12049000000002</v>
          </cell>
          <cell r="FE179">
            <v>352.04230000000001</v>
          </cell>
          <cell r="FF179">
            <v>60.295110000000001</v>
          </cell>
          <cell r="FG179">
            <v>181.92383999999998</v>
          </cell>
          <cell r="FH179">
            <v>203.04729</v>
          </cell>
          <cell r="FI179">
            <v>286.81256999999999</v>
          </cell>
          <cell r="FJ179">
            <v>134.80251999999999</v>
          </cell>
          <cell r="FK179">
            <v>119.61292999999999</v>
          </cell>
          <cell r="FL179">
            <v>278.69617999999997</v>
          </cell>
          <cell r="FM179">
            <v>343.59177</v>
          </cell>
          <cell r="FN179">
            <v>212.26763</v>
          </cell>
          <cell r="FO179">
            <v>175.79839999999999</v>
          </cell>
          <cell r="FP179">
            <v>138.42641</v>
          </cell>
          <cell r="FQ179">
            <v>190.64657</v>
          </cell>
          <cell r="FR179">
            <v>166.77979000000002</v>
          </cell>
          <cell r="FS179">
            <v>254.40792000000002</v>
          </cell>
          <cell r="FT179">
            <v>140.90557999999999</v>
          </cell>
          <cell r="FU179">
            <v>155.68357999999998</v>
          </cell>
          <cell r="FV179">
            <v>232.01366000000002</v>
          </cell>
          <cell r="FW179">
            <v>136.68391</v>
          </cell>
          <cell r="FX179">
            <v>0</v>
          </cell>
          <cell r="FY179">
            <v>0</v>
          </cell>
          <cell r="FZ179">
            <v>0</v>
          </cell>
          <cell r="GA179">
            <v>0</v>
          </cell>
          <cell r="GB179">
            <v>0</v>
          </cell>
          <cell r="GC179">
            <v>0</v>
          </cell>
          <cell r="GD179">
            <v>0</v>
          </cell>
          <cell r="GE179">
            <v>0</v>
          </cell>
          <cell r="GF179">
            <v>0</v>
          </cell>
          <cell r="GG179">
            <v>0</v>
          </cell>
          <cell r="GH179">
            <v>0</v>
          </cell>
          <cell r="GI179">
            <v>0</v>
          </cell>
          <cell r="GJ179">
            <v>0</v>
          </cell>
          <cell r="GK179">
            <v>0</v>
          </cell>
          <cell r="GL179">
            <v>0</v>
          </cell>
          <cell r="GM179">
            <v>0</v>
          </cell>
          <cell r="GN179">
            <v>0</v>
          </cell>
          <cell r="GO179">
            <v>0</v>
          </cell>
          <cell r="GP179">
            <v>0</v>
          </cell>
          <cell r="GQ179">
            <v>0</v>
          </cell>
          <cell r="GR179">
            <v>0</v>
          </cell>
          <cell r="GS179">
            <v>0</v>
          </cell>
          <cell r="GT179">
            <v>0</v>
          </cell>
          <cell r="GU179">
            <v>0</v>
          </cell>
          <cell r="GV179">
            <v>0</v>
          </cell>
          <cell r="GW179">
            <v>0</v>
          </cell>
          <cell r="GX179">
            <v>0</v>
          </cell>
          <cell r="GY179">
            <v>0</v>
          </cell>
          <cell r="GZ179">
            <v>0</v>
          </cell>
          <cell r="HA179">
            <v>0</v>
          </cell>
          <cell r="HB179">
            <v>0</v>
          </cell>
          <cell r="HC179">
            <v>0</v>
          </cell>
          <cell r="HD179">
            <v>0</v>
          </cell>
          <cell r="HE179">
            <v>0</v>
          </cell>
          <cell r="HF179">
            <v>0</v>
          </cell>
          <cell r="HG179">
            <v>0</v>
          </cell>
          <cell r="HH179">
            <v>0</v>
          </cell>
          <cell r="HI179">
            <v>0</v>
          </cell>
          <cell r="HJ179">
            <v>0</v>
          </cell>
          <cell r="HK179">
            <v>0</v>
          </cell>
          <cell r="HL179">
            <v>0</v>
          </cell>
          <cell r="HM179">
            <v>0</v>
          </cell>
          <cell r="HN179">
            <v>0</v>
          </cell>
          <cell r="HO179">
            <v>0</v>
          </cell>
          <cell r="HP179">
            <v>0</v>
          </cell>
          <cell r="HQ179">
            <v>0</v>
          </cell>
          <cell r="HR179">
            <v>0</v>
          </cell>
          <cell r="HS179">
            <v>0</v>
          </cell>
          <cell r="HT179">
            <v>0</v>
          </cell>
          <cell r="HU179">
            <v>0</v>
          </cell>
          <cell r="HV179">
            <v>0</v>
          </cell>
          <cell r="HW179">
            <v>0</v>
          </cell>
          <cell r="HX179">
            <v>0</v>
          </cell>
          <cell r="HY179">
            <v>0</v>
          </cell>
          <cell r="HZ179">
            <v>0</v>
          </cell>
          <cell r="IA179">
            <v>0</v>
          </cell>
          <cell r="IB179">
            <v>0</v>
          </cell>
          <cell r="IC179">
            <v>0</v>
          </cell>
          <cell r="ID179">
            <v>0</v>
          </cell>
          <cell r="IE179">
            <v>0</v>
          </cell>
          <cell r="IF179">
            <v>0</v>
          </cell>
          <cell r="IG179">
            <v>0</v>
          </cell>
          <cell r="IH179">
            <v>0</v>
          </cell>
          <cell r="II179">
            <v>0</v>
          </cell>
          <cell r="IJ179">
            <v>0</v>
          </cell>
          <cell r="IK179">
            <v>0</v>
          </cell>
          <cell r="IL179">
            <v>0</v>
          </cell>
          <cell r="IM179">
            <v>0</v>
          </cell>
          <cell r="IN179">
            <v>0</v>
          </cell>
          <cell r="IO179">
            <v>0</v>
          </cell>
          <cell r="IP179">
            <v>0</v>
          </cell>
          <cell r="IQ179">
            <v>0</v>
          </cell>
          <cell r="IR179">
            <v>0</v>
          </cell>
          <cell r="IS179">
            <v>0</v>
          </cell>
          <cell r="IT179">
            <v>0</v>
          </cell>
          <cell r="IU179">
            <v>0</v>
          </cell>
        </row>
        <row r="180">
          <cell r="A180" t="str">
            <v>Erikson Nikola Tesla</v>
          </cell>
          <cell r="D180">
            <v>0</v>
          </cell>
          <cell r="E180">
            <v>0</v>
          </cell>
          <cell r="F180">
            <v>0</v>
          </cell>
          <cell r="G180">
            <v>0</v>
          </cell>
          <cell r="H180">
            <v>0</v>
          </cell>
          <cell r="I180">
            <v>0</v>
          </cell>
          <cell r="J180">
            <v>0</v>
          </cell>
          <cell r="K180">
            <v>0</v>
          </cell>
          <cell r="L180">
            <v>0</v>
          </cell>
          <cell r="M180">
            <v>0</v>
          </cell>
          <cell r="N180">
            <v>0</v>
          </cell>
          <cell r="O180">
            <v>1</v>
          </cell>
          <cell r="P180">
            <v>6</v>
          </cell>
          <cell r="Q180">
            <v>0</v>
          </cell>
          <cell r="R180">
            <v>0</v>
          </cell>
          <cell r="S180">
            <v>0</v>
          </cell>
          <cell r="T180">
            <v>0</v>
          </cell>
          <cell r="U180">
            <v>0</v>
          </cell>
          <cell r="V180">
            <v>0</v>
          </cell>
          <cell r="W180">
            <v>0</v>
          </cell>
          <cell r="X180">
            <v>0</v>
          </cell>
          <cell r="Y180">
            <v>11</v>
          </cell>
          <cell r="Z180">
            <v>0</v>
          </cell>
          <cell r="AA180">
            <v>6</v>
          </cell>
          <cell r="AB180">
            <v>3</v>
          </cell>
          <cell r="AC180">
            <v>0</v>
          </cell>
          <cell r="AD180">
            <v>0</v>
          </cell>
          <cell r="AE180">
            <v>9</v>
          </cell>
          <cell r="AF180">
            <v>2</v>
          </cell>
          <cell r="AG180">
            <v>0</v>
          </cell>
          <cell r="AH180">
            <v>0</v>
          </cell>
          <cell r="AI180">
            <v>0</v>
          </cell>
          <cell r="AJ180">
            <v>9</v>
          </cell>
          <cell r="AK180">
            <v>0</v>
          </cell>
          <cell r="AL180">
            <v>0</v>
          </cell>
          <cell r="AM180">
            <v>1</v>
          </cell>
          <cell r="AN180">
            <v>16</v>
          </cell>
          <cell r="AO180">
            <v>0</v>
          </cell>
          <cell r="AP180">
            <v>0</v>
          </cell>
          <cell r="AQ180">
            <v>25</v>
          </cell>
          <cell r="AR180">
            <v>33</v>
          </cell>
          <cell r="AS180">
            <v>7</v>
          </cell>
          <cell r="AT180">
            <v>0</v>
          </cell>
          <cell r="AU180">
            <v>62</v>
          </cell>
          <cell r="AV180">
            <v>23</v>
          </cell>
          <cell r="AW180">
            <v>181</v>
          </cell>
          <cell r="AX180">
            <v>17</v>
          </cell>
          <cell r="AY180">
            <v>0</v>
          </cell>
          <cell r="AZ180">
            <v>34</v>
          </cell>
          <cell r="BA180">
            <v>55</v>
          </cell>
          <cell r="BB180">
            <v>100</v>
          </cell>
          <cell r="BC180">
            <v>2</v>
          </cell>
          <cell r="BD180">
            <v>33</v>
          </cell>
          <cell r="BE180">
            <v>0</v>
          </cell>
          <cell r="BF180">
            <v>25</v>
          </cell>
          <cell r="BG180">
            <v>0</v>
          </cell>
          <cell r="BH180">
            <v>0</v>
          </cell>
          <cell r="BI180">
            <v>43</v>
          </cell>
          <cell r="BJ180">
            <v>22</v>
          </cell>
          <cell r="BK180">
            <v>38</v>
          </cell>
          <cell r="BL180">
            <v>192</v>
          </cell>
          <cell r="BM180">
            <v>315</v>
          </cell>
          <cell r="BN180">
            <v>131</v>
          </cell>
          <cell r="BO180">
            <v>8</v>
          </cell>
          <cell r="BP180">
            <v>186</v>
          </cell>
          <cell r="BQ180">
            <v>65</v>
          </cell>
          <cell r="BR180">
            <v>157</v>
          </cell>
          <cell r="BS180">
            <v>158</v>
          </cell>
          <cell r="BT180">
            <v>84</v>
          </cell>
          <cell r="BU180">
            <v>121</v>
          </cell>
          <cell r="BV180">
            <v>73</v>
          </cell>
          <cell r="BW180">
            <v>87</v>
          </cell>
          <cell r="BX180">
            <v>350</v>
          </cell>
          <cell r="BY180">
            <v>265</v>
          </cell>
          <cell r="BZ180">
            <v>66</v>
          </cell>
          <cell r="CA180">
            <v>222</v>
          </cell>
          <cell r="CB180">
            <v>46</v>
          </cell>
          <cell r="CC180">
            <v>147</v>
          </cell>
          <cell r="CD180">
            <v>49</v>
          </cell>
          <cell r="CE180">
            <v>103</v>
          </cell>
          <cell r="CF180">
            <v>2</v>
          </cell>
          <cell r="CG180">
            <v>120</v>
          </cell>
          <cell r="CH180">
            <v>185</v>
          </cell>
          <cell r="CI180">
            <v>33</v>
          </cell>
          <cell r="CJ180">
            <v>10</v>
          </cell>
          <cell r="CK180">
            <v>73</v>
          </cell>
          <cell r="CL180">
            <v>75</v>
          </cell>
          <cell r="CM180">
            <v>61</v>
          </cell>
          <cell r="CN180">
            <v>64</v>
          </cell>
          <cell r="CO180">
            <v>110</v>
          </cell>
          <cell r="CP180">
            <v>71</v>
          </cell>
          <cell r="CQ180">
            <v>54</v>
          </cell>
          <cell r="CR180">
            <v>129</v>
          </cell>
          <cell r="CS180">
            <v>352</v>
          </cell>
          <cell r="CT180">
            <v>17</v>
          </cell>
          <cell r="CU180">
            <v>77</v>
          </cell>
          <cell r="CV180">
            <v>75</v>
          </cell>
          <cell r="CW180">
            <v>100</v>
          </cell>
          <cell r="CX180">
            <v>139</v>
          </cell>
          <cell r="CY180">
            <v>118</v>
          </cell>
          <cell r="CZ180">
            <v>2</v>
          </cell>
          <cell r="DA180">
            <v>47</v>
          </cell>
          <cell r="DB180">
            <v>0</v>
          </cell>
          <cell r="DC180">
            <v>0</v>
          </cell>
          <cell r="DD180">
            <v>10</v>
          </cell>
          <cell r="DE180">
            <v>156</v>
          </cell>
          <cell r="DF180">
            <v>155</v>
          </cell>
          <cell r="DG180">
            <v>70</v>
          </cell>
          <cell r="DH180">
            <v>62</v>
          </cell>
          <cell r="DI180">
            <v>157</v>
          </cell>
          <cell r="DJ180">
            <v>3</v>
          </cell>
          <cell r="DK180">
            <v>4</v>
          </cell>
          <cell r="DL180">
            <v>72</v>
          </cell>
          <cell r="DM180">
            <v>70</v>
          </cell>
          <cell r="DN180">
            <v>0</v>
          </cell>
          <cell r="DO180">
            <v>8</v>
          </cell>
          <cell r="DP180">
            <v>81</v>
          </cell>
          <cell r="DQ180">
            <v>0</v>
          </cell>
          <cell r="DR180">
            <v>0</v>
          </cell>
          <cell r="DS180">
            <v>92</v>
          </cell>
          <cell r="DT180">
            <v>134</v>
          </cell>
          <cell r="DU180">
            <v>331</v>
          </cell>
          <cell r="DV180">
            <v>131</v>
          </cell>
          <cell r="DW180">
            <v>104</v>
          </cell>
          <cell r="DX180">
            <v>0</v>
          </cell>
          <cell r="DY180">
            <v>0</v>
          </cell>
          <cell r="DZ180">
            <v>116</v>
          </cell>
          <cell r="EA180">
            <v>0</v>
          </cell>
          <cell r="EB180">
            <v>147</v>
          </cell>
          <cell r="EC180">
            <v>3</v>
          </cell>
          <cell r="ED180">
            <v>132</v>
          </cell>
          <cell r="EE180">
            <v>56</v>
          </cell>
          <cell r="EF180">
            <v>108</v>
          </cell>
          <cell r="EG180">
            <v>15</v>
          </cell>
          <cell r="EH180">
            <v>3</v>
          </cell>
          <cell r="EI180">
            <v>104</v>
          </cell>
          <cell r="EJ180">
            <v>0</v>
          </cell>
          <cell r="EK180">
            <v>0</v>
          </cell>
          <cell r="EL180">
            <v>0</v>
          </cell>
          <cell r="EM180">
            <v>13</v>
          </cell>
          <cell r="EN180">
            <v>0</v>
          </cell>
          <cell r="EO180">
            <v>0</v>
          </cell>
          <cell r="EP180">
            <v>3</v>
          </cell>
          <cell r="EQ180">
            <v>197</v>
          </cell>
          <cell r="ER180">
            <v>103</v>
          </cell>
          <cell r="ES180">
            <v>63</v>
          </cell>
          <cell r="ET180">
            <v>21</v>
          </cell>
          <cell r="EU180">
            <v>133</v>
          </cell>
          <cell r="EV180">
            <v>34</v>
          </cell>
          <cell r="EW180">
            <v>3</v>
          </cell>
          <cell r="EX180">
            <v>1</v>
          </cell>
          <cell r="EY180">
            <v>1</v>
          </cell>
          <cell r="EZ180">
            <v>1</v>
          </cell>
          <cell r="FA180">
            <v>225</v>
          </cell>
          <cell r="FB180">
            <v>488</v>
          </cell>
          <cell r="FC180">
            <v>21</v>
          </cell>
          <cell r="FD180">
            <v>161.54921999999999</v>
          </cell>
          <cell r="FE180">
            <v>0.77527999999999997</v>
          </cell>
          <cell r="FF180">
            <v>138.43926999999999</v>
          </cell>
          <cell r="FG180">
            <v>29.017310000000002</v>
          </cell>
          <cell r="FH180">
            <v>215.41542999999999</v>
          </cell>
          <cell r="FI180">
            <v>0.78822999999999999</v>
          </cell>
          <cell r="FJ180">
            <v>3.84171</v>
          </cell>
          <cell r="FK180">
            <v>2.3152199999999996</v>
          </cell>
          <cell r="FL180">
            <v>0.79024000000000005</v>
          </cell>
          <cell r="FM180">
            <v>6.8826200000000002</v>
          </cell>
          <cell r="FN180">
            <v>102.67924000000001</v>
          </cell>
          <cell r="FO180">
            <v>9.54758</v>
          </cell>
          <cell r="FP180">
            <v>459.11142000000001</v>
          </cell>
          <cell r="FQ180">
            <v>2.2914299999999996</v>
          </cell>
          <cell r="FR180">
            <v>1.01308</v>
          </cell>
          <cell r="FS180">
            <v>12.25807</v>
          </cell>
          <cell r="FT180">
            <v>2.3507399999999996</v>
          </cell>
          <cell r="FU180">
            <v>135.61659</v>
          </cell>
          <cell r="FV180">
            <v>10.904299999999999</v>
          </cell>
          <cell r="FW180">
            <v>2.3723299999999998</v>
          </cell>
          <cell r="FX180">
            <v>0</v>
          </cell>
          <cell r="FY180">
            <v>0</v>
          </cell>
          <cell r="FZ180">
            <v>0</v>
          </cell>
          <cell r="GA180">
            <v>0</v>
          </cell>
          <cell r="GB180">
            <v>0</v>
          </cell>
          <cell r="GC180">
            <v>0</v>
          </cell>
          <cell r="GD180">
            <v>0</v>
          </cell>
          <cell r="GE180">
            <v>0</v>
          </cell>
          <cell r="GF180">
            <v>0</v>
          </cell>
          <cell r="GG180">
            <v>0</v>
          </cell>
          <cell r="GH180">
            <v>0</v>
          </cell>
          <cell r="GI180">
            <v>0</v>
          </cell>
          <cell r="GJ180">
            <v>0</v>
          </cell>
          <cell r="GK180">
            <v>0</v>
          </cell>
          <cell r="GL180">
            <v>0</v>
          </cell>
          <cell r="GM180">
            <v>0</v>
          </cell>
          <cell r="GN180">
            <v>0</v>
          </cell>
          <cell r="GO180">
            <v>0</v>
          </cell>
          <cell r="GP180">
            <v>0</v>
          </cell>
          <cell r="GQ180">
            <v>0</v>
          </cell>
          <cell r="GR180">
            <v>0</v>
          </cell>
          <cell r="GS180">
            <v>0</v>
          </cell>
          <cell r="GT180">
            <v>0</v>
          </cell>
          <cell r="GU180">
            <v>0</v>
          </cell>
          <cell r="GV180">
            <v>0</v>
          </cell>
          <cell r="GW180">
            <v>0</v>
          </cell>
          <cell r="GX180">
            <v>0</v>
          </cell>
          <cell r="GY180">
            <v>0</v>
          </cell>
          <cell r="GZ180">
            <v>0</v>
          </cell>
          <cell r="HA180">
            <v>0</v>
          </cell>
          <cell r="HB180">
            <v>0</v>
          </cell>
          <cell r="HC180">
            <v>0</v>
          </cell>
          <cell r="HD180">
            <v>0</v>
          </cell>
          <cell r="HE180">
            <v>0</v>
          </cell>
          <cell r="HF180">
            <v>0</v>
          </cell>
          <cell r="HG180">
            <v>0</v>
          </cell>
          <cell r="HH180">
            <v>0</v>
          </cell>
          <cell r="HI180">
            <v>0</v>
          </cell>
          <cell r="HJ180">
            <v>0</v>
          </cell>
          <cell r="HK180">
            <v>0</v>
          </cell>
          <cell r="HL180">
            <v>0</v>
          </cell>
          <cell r="HM180">
            <v>0</v>
          </cell>
          <cell r="HN180">
            <v>0</v>
          </cell>
          <cell r="HO180">
            <v>0</v>
          </cell>
          <cell r="HP180">
            <v>0</v>
          </cell>
          <cell r="HQ180">
            <v>0</v>
          </cell>
          <cell r="HR180">
            <v>0</v>
          </cell>
          <cell r="HS180">
            <v>0</v>
          </cell>
          <cell r="HT180">
            <v>0</v>
          </cell>
          <cell r="HU180">
            <v>0</v>
          </cell>
          <cell r="HV180">
            <v>0</v>
          </cell>
          <cell r="HW180">
            <v>0</v>
          </cell>
          <cell r="HX180">
            <v>0</v>
          </cell>
          <cell r="HY180">
            <v>0</v>
          </cell>
          <cell r="HZ180">
            <v>0</v>
          </cell>
          <cell r="IA180">
            <v>0</v>
          </cell>
          <cell r="IB180">
            <v>0</v>
          </cell>
          <cell r="IC180">
            <v>0</v>
          </cell>
          <cell r="ID180">
            <v>0</v>
          </cell>
          <cell r="IE180">
            <v>0</v>
          </cell>
          <cell r="IF180">
            <v>0</v>
          </cell>
          <cell r="IG180">
            <v>0</v>
          </cell>
          <cell r="IH180">
            <v>0</v>
          </cell>
          <cell r="II180">
            <v>0</v>
          </cell>
          <cell r="IJ180">
            <v>0</v>
          </cell>
          <cell r="IK180">
            <v>0</v>
          </cell>
          <cell r="IL180">
            <v>0</v>
          </cell>
          <cell r="IM180">
            <v>0</v>
          </cell>
          <cell r="IN180">
            <v>0</v>
          </cell>
          <cell r="IO180">
            <v>0</v>
          </cell>
          <cell r="IP180">
            <v>0</v>
          </cell>
          <cell r="IQ180">
            <v>0</v>
          </cell>
          <cell r="IR180">
            <v>0</v>
          </cell>
          <cell r="IS180">
            <v>0</v>
          </cell>
          <cell r="IT180">
            <v>0</v>
          </cell>
          <cell r="IU180">
            <v>0</v>
          </cell>
        </row>
        <row r="181">
          <cell r="A181" t="str">
            <v>Hrvatski liječnički sindikat</v>
          </cell>
          <cell r="B181" t="str">
            <v/>
          </cell>
          <cell r="C181" t="str">
            <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92</v>
          </cell>
          <cell r="AI181">
            <v>0</v>
          </cell>
          <cell r="AJ181">
            <v>0</v>
          </cell>
          <cell r="AK181">
            <v>0</v>
          </cell>
          <cell r="AL181">
            <v>0</v>
          </cell>
          <cell r="AM181">
            <v>1</v>
          </cell>
          <cell r="AN181">
            <v>0</v>
          </cell>
          <cell r="AO181">
            <v>0</v>
          </cell>
          <cell r="AP181">
            <v>0</v>
          </cell>
          <cell r="AQ181">
            <v>0</v>
          </cell>
          <cell r="AR181">
            <v>31</v>
          </cell>
          <cell r="AS181">
            <v>46</v>
          </cell>
          <cell r="AT181">
            <v>37</v>
          </cell>
          <cell r="AU181">
            <v>0</v>
          </cell>
          <cell r="AV181">
            <v>0</v>
          </cell>
          <cell r="AW181">
            <v>0</v>
          </cell>
          <cell r="AX181">
            <v>0</v>
          </cell>
          <cell r="AY181">
            <v>0</v>
          </cell>
          <cell r="AZ181">
            <v>0</v>
          </cell>
          <cell r="BA181">
            <v>8</v>
          </cell>
          <cell r="BB181">
            <v>0</v>
          </cell>
          <cell r="BC181">
            <v>0</v>
          </cell>
          <cell r="BD181">
            <v>44</v>
          </cell>
          <cell r="BE181">
            <v>118</v>
          </cell>
          <cell r="BF181">
            <v>1</v>
          </cell>
          <cell r="BG181">
            <v>0</v>
          </cell>
          <cell r="BH181">
            <v>33</v>
          </cell>
          <cell r="BI181">
            <v>0</v>
          </cell>
          <cell r="BJ181">
            <v>47</v>
          </cell>
          <cell r="BK181">
            <v>51</v>
          </cell>
          <cell r="BL181">
            <v>85</v>
          </cell>
          <cell r="BM181">
            <v>41</v>
          </cell>
          <cell r="BN181">
            <v>99</v>
          </cell>
          <cell r="BO181">
            <v>0</v>
          </cell>
          <cell r="BP181">
            <v>0</v>
          </cell>
          <cell r="BQ181">
            <v>0</v>
          </cell>
          <cell r="BR181">
            <v>0</v>
          </cell>
          <cell r="BS181">
            <v>28</v>
          </cell>
          <cell r="BT181">
            <v>0</v>
          </cell>
          <cell r="BU181">
            <v>0</v>
          </cell>
          <cell r="BV181">
            <v>101</v>
          </cell>
          <cell r="BW181">
            <v>105</v>
          </cell>
          <cell r="BX181">
            <v>119</v>
          </cell>
          <cell r="BY181">
            <v>150</v>
          </cell>
          <cell r="BZ181">
            <v>0</v>
          </cell>
          <cell r="CA181">
            <v>0</v>
          </cell>
          <cell r="CB181">
            <v>31</v>
          </cell>
          <cell r="CC181">
            <v>0</v>
          </cell>
          <cell r="CD181">
            <v>0</v>
          </cell>
          <cell r="CE181">
            <v>0</v>
          </cell>
          <cell r="CF181">
            <v>2</v>
          </cell>
          <cell r="CG181">
            <v>0</v>
          </cell>
          <cell r="CH181">
            <v>323</v>
          </cell>
          <cell r="CI181">
            <v>107</v>
          </cell>
          <cell r="CJ181">
            <v>150</v>
          </cell>
          <cell r="CK181">
            <v>91</v>
          </cell>
          <cell r="CL181">
            <v>10</v>
          </cell>
          <cell r="CM181">
            <v>0</v>
          </cell>
          <cell r="CN181">
            <v>96</v>
          </cell>
          <cell r="CO181">
            <v>0</v>
          </cell>
          <cell r="CP181">
            <v>0</v>
          </cell>
          <cell r="CQ181">
            <v>25</v>
          </cell>
          <cell r="CR181">
            <v>0</v>
          </cell>
          <cell r="CS181">
            <v>132</v>
          </cell>
          <cell r="CT181">
            <v>47</v>
          </cell>
          <cell r="CU181">
            <v>173</v>
          </cell>
          <cell r="CV181">
            <v>157</v>
          </cell>
          <cell r="CW181">
            <v>0</v>
          </cell>
          <cell r="CX181">
            <v>70</v>
          </cell>
          <cell r="CY181">
            <v>0</v>
          </cell>
          <cell r="CZ181">
            <v>1</v>
          </cell>
          <cell r="DA181">
            <v>22</v>
          </cell>
          <cell r="DB181">
            <v>43</v>
          </cell>
          <cell r="DC181">
            <v>63</v>
          </cell>
          <cell r="DD181">
            <v>77</v>
          </cell>
          <cell r="DE181">
            <v>0</v>
          </cell>
          <cell r="DF181">
            <v>81</v>
          </cell>
          <cell r="DG181">
            <v>10</v>
          </cell>
          <cell r="DH181">
            <v>192</v>
          </cell>
          <cell r="DI181">
            <v>6</v>
          </cell>
          <cell r="DJ181">
            <v>0</v>
          </cell>
          <cell r="DK181">
            <v>0</v>
          </cell>
          <cell r="DL181">
            <v>103</v>
          </cell>
          <cell r="DM181">
            <v>0</v>
          </cell>
          <cell r="DN181">
            <v>114</v>
          </cell>
          <cell r="DO181">
            <v>80</v>
          </cell>
          <cell r="DP181">
            <v>97</v>
          </cell>
          <cell r="DQ181">
            <v>164</v>
          </cell>
          <cell r="DR181">
            <v>159</v>
          </cell>
          <cell r="DS181">
            <v>126</v>
          </cell>
          <cell r="DT181">
            <v>302</v>
          </cell>
          <cell r="DU181">
            <v>183</v>
          </cell>
          <cell r="DV181">
            <v>58</v>
          </cell>
          <cell r="DW181">
            <v>73</v>
          </cell>
          <cell r="DX181">
            <v>0</v>
          </cell>
          <cell r="DY181">
            <v>0</v>
          </cell>
          <cell r="DZ181">
            <v>96</v>
          </cell>
          <cell r="EA181">
            <v>170</v>
          </cell>
          <cell r="EB181">
            <v>55</v>
          </cell>
          <cell r="EC181">
            <v>74</v>
          </cell>
          <cell r="ED181">
            <v>0</v>
          </cell>
          <cell r="EE181">
            <v>11</v>
          </cell>
          <cell r="EF181">
            <v>341</v>
          </cell>
          <cell r="EG181">
            <v>15</v>
          </cell>
          <cell r="EH181">
            <v>33</v>
          </cell>
          <cell r="EI181">
            <v>21</v>
          </cell>
          <cell r="EJ181">
            <v>1</v>
          </cell>
          <cell r="EK181">
            <v>20</v>
          </cell>
          <cell r="EL181">
            <v>1</v>
          </cell>
          <cell r="EM181">
            <v>26</v>
          </cell>
          <cell r="EN181">
            <v>62</v>
          </cell>
          <cell r="EO181">
            <v>2</v>
          </cell>
          <cell r="EP181">
            <v>101</v>
          </cell>
          <cell r="EQ181">
            <v>73</v>
          </cell>
          <cell r="ER181">
            <v>200</v>
          </cell>
          <cell r="ES181">
            <v>31</v>
          </cell>
          <cell r="ET181">
            <v>135</v>
          </cell>
          <cell r="EU181">
            <v>15</v>
          </cell>
          <cell r="EV181">
            <v>67</v>
          </cell>
          <cell r="EW181">
            <v>20</v>
          </cell>
          <cell r="EX181">
            <v>13</v>
          </cell>
          <cell r="EY181">
            <v>3</v>
          </cell>
          <cell r="EZ181">
            <v>21</v>
          </cell>
          <cell r="FA181">
            <v>32</v>
          </cell>
          <cell r="FB181">
            <v>22</v>
          </cell>
          <cell r="FC181">
            <v>41</v>
          </cell>
          <cell r="FD181">
            <v>454.46204999999998</v>
          </cell>
          <cell r="FE181">
            <v>2.7352699999999999</v>
          </cell>
          <cell r="FF181">
            <v>30.582049999999999</v>
          </cell>
          <cell r="FG181">
            <v>28.26953</v>
          </cell>
          <cell r="FH181">
            <v>3.3756699999999999</v>
          </cell>
          <cell r="FI181">
            <v>117.00698</v>
          </cell>
          <cell r="FJ181">
            <v>235.74164000000002</v>
          </cell>
          <cell r="FK181">
            <v>3.8644799999999999</v>
          </cell>
          <cell r="FL181">
            <v>65.285219999999995</v>
          </cell>
          <cell r="FM181">
            <v>250.3321</v>
          </cell>
          <cell r="FN181">
            <v>173.97855999999999</v>
          </cell>
          <cell r="FO181">
            <v>250.66615999999999</v>
          </cell>
          <cell r="FP181">
            <v>284.71358000000004</v>
          </cell>
          <cell r="FQ181">
            <v>158.16584</v>
          </cell>
          <cell r="FR181">
            <v>35.894400000000005</v>
          </cell>
          <cell r="FS181">
            <v>223.41575</v>
          </cell>
          <cell r="FT181">
            <v>70.330770000000001</v>
          </cell>
          <cell r="FU181">
            <v>226.61635000000001</v>
          </cell>
          <cell r="FV181">
            <v>159.64386999999999</v>
          </cell>
          <cell r="FW181">
            <v>3.95967</v>
          </cell>
          <cell r="FX181">
            <v>0</v>
          </cell>
          <cell r="FY181">
            <v>0</v>
          </cell>
          <cell r="FZ181">
            <v>0</v>
          </cell>
          <cell r="GA181">
            <v>0</v>
          </cell>
          <cell r="GB181">
            <v>0</v>
          </cell>
          <cell r="GC181">
            <v>0</v>
          </cell>
          <cell r="GD181">
            <v>0</v>
          </cell>
          <cell r="GE181">
            <v>0</v>
          </cell>
          <cell r="GF181">
            <v>0</v>
          </cell>
          <cell r="GG181">
            <v>0</v>
          </cell>
          <cell r="GH181">
            <v>0</v>
          </cell>
          <cell r="GI181">
            <v>0</v>
          </cell>
          <cell r="GJ181">
            <v>0</v>
          </cell>
          <cell r="GK181">
            <v>0</v>
          </cell>
          <cell r="GL181">
            <v>0</v>
          </cell>
          <cell r="GM181">
            <v>0</v>
          </cell>
          <cell r="GN181">
            <v>0</v>
          </cell>
          <cell r="GO181">
            <v>0</v>
          </cell>
          <cell r="GP181">
            <v>0</v>
          </cell>
          <cell r="GQ181">
            <v>0</v>
          </cell>
          <cell r="GR181">
            <v>0</v>
          </cell>
          <cell r="GS181">
            <v>0</v>
          </cell>
          <cell r="GT181">
            <v>0</v>
          </cell>
          <cell r="GU181">
            <v>0</v>
          </cell>
          <cell r="GV181">
            <v>0</v>
          </cell>
          <cell r="GW181">
            <v>0</v>
          </cell>
          <cell r="GX181">
            <v>0</v>
          </cell>
          <cell r="GY181">
            <v>0</v>
          </cell>
          <cell r="GZ181">
            <v>0</v>
          </cell>
          <cell r="HA181">
            <v>0</v>
          </cell>
          <cell r="HB181">
            <v>0</v>
          </cell>
          <cell r="HC181">
            <v>0</v>
          </cell>
          <cell r="HD181">
            <v>0</v>
          </cell>
          <cell r="HE181">
            <v>0</v>
          </cell>
          <cell r="HF181">
            <v>0</v>
          </cell>
          <cell r="HG181">
            <v>0</v>
          </cell>
          <cell r="HH181">
            <v>0</v>
          </cell>
          <cell r="HI181">
            <v>0</v>
          </cell>
          <cell r="HJ181">
            <v>0</v>
          </cell>
          <cell r="HK181">
            <v>0</v>
          </cell>
          <cell r="HL181">
            <v>0</v>
          </cell>
          <cell r="HM181">
            <v>0</v>
          </cell>
          <cell r="HN181">
            <v>0</v>
          </cell>
          <cell r="HO181">
            <v>0</v>
          </cell>
          <cell r="HP181">
            <v>0</v>
          </cell>
          <cell r="HQ181">
            <v>0</v>
          </cell>
          <cell r="HR181">
            <v>0</v>
          </cell>
          <cell r="HS181">
            <v>0</v>
          </cell>
          <cell r="HT181">
            <v>0</v>
          </cell>
          <cell r="HU181">
            <v>0</v>
          </cell>
          <cell r="HV181">
            <v>0</v>
          </cell>
          <cell r="HW181">
            <v>0</v>
          </cell>
          <cell r="HX181">
            <v>0</v>
          </cell>
          <cell r="HY181">
            <v>0</v>
          </cell>
          <cell r="HZ181">
            <v>0</v>
          </cell>
          <cell r="IA181">
            <v>0</v>
          </cell>
          <cell r="IB181">
            <v>0</v>
          </cell>
          <cell r="IC181">
            <v>0</v>
          </cell>
          <cell r="ID181">
            <v>0</v>
          </cell>
          <cell r="IE181">
            <v>0</v>
          </cell>
          <cell r="IF181">
            <v>0</v>
          </cell>
          <cell r="IG181">
            <v>0</v>
          </cell>
          <cell r="IH181">
            <v>0</v>
          </cell>
          <cell r="II181">
            <v>0</v>
          </cell>
          <cell r="IJ181">
            <v>0</v>
          </cell>
          <cell r="IK181">
            <v>0</v>
          </cell>
          <cell r="IL181">
            <v>0</v>
          </cell>
          <cell r="IM181">
            <v>0</v>
          </cell>
          <cell r="IN181">
            <v>0</v>
          </cell>
          <cell r="IO181">
            <v>0</v>
          </cell>
          <cell r="IP181">
            <v>0</v>
          </cell>
          <cell r="IQ181">
            <v>0</v>
          </cell>
          <cell r="IR181">
            <v>0</v>
          </cell>
          <cell r="IS181">
            <v>0</v>
          </cell>
          <cell r="IT181">
            <v>0</v>
          </cell>
          <cell r="IU181">
            <v>0</v>
          </cell>
        </row>
        <row r="182">
          <cell r="A182" t="str">
            <v>Sindikat pomoraca Hrvatske</v>
          </cell>
          <cell r="B182">
            <v>0</v>
          </cell>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18</v>
          </cell>
          <cell r="BI182">
            <v>0</v>
          </cell>
          <cell r="BJ182">
            <v>0</v>
          </cell>
          <cell r="BK182">
            <v>0</v>
          </cell>
          <cell r="BL182">
            <v>1</v>
          </cell>
          <cell r="BM182">
            <v>0</v>
          </cell>
          <cell r="BN182">
            <v>0</v>
          </cell>
          <cell r="BO182">
            <v>15</v>
          </cell>
          <cell r="BP182">
            <v>0</v>
          </cell>
          <cell r="BQ182">
            <v>0</v>
          </cell>
          <cell r="BR182">
            <v>0</v>
          </cell>
          <cell r="BS182">
            <v>0</v>
          </cell>
          <cell r="BT182">
            <v>25</v>
          </cell>
          <cell r="BU182">
            <v>30</v>
          </cell>
          <cell r="BV182">
            <v>0</v>
          </cell>
          <cell r="BW182">
            <v>0</v>
          </cell>
          <cell r="BX182">
            <v>73</v>
          </cell>
          <cell r="BY182">
            <v>4</v>
          </cell>
          <cell r="BZ182">
            <v>29</v>
          </cell>
          <cell r="CA182">
            <v>21</v>
          </cell>
          <cell r="CB182">
            <v>32</v>
          </cell>
          <cell r="CC182">
            <v>0</v>
          </cell>
          <cell r="CD182">
            <v>0</v>
          </cell>
          <cell r="CE182">
            <v>0</v>
          </cell>
          <cell r="CF182">
            <v>0</v>
          </cell>
          <cell r="CG182">
            <v>0</v>
          </cell>
          <cell r="CH182">
            <v>0</v>
          </cell>
          <cell r="CI182">
            <v>0</v>
          </cell>
          <cell r="CJ182">
            <v>31</v>
          </cell>
          <cell r="CK182">
            <v>34</v>
          </cell>
          <cell r="CL182">
            <v>57</v>
          </cell>
          <cell r="CM182">
            <v>0</v>
          </cell>
          <cell r="CN182">
            <v>0</v>
          </cell>
          <cell r="CO182">
            <v>70</v>
          </cell>
          <cell r="CP182">
            <v>0</v>
          </cell>
          <cell r="CQ182">
            <v>0</v>
          </cell>
          <cell r="CR182">
            <v>0</v>
          </cell>
          <cell r="CS182">
            <v>0</v>
          </cell>
          <cell r="CT182">
            <v>0</v>
          </cell>
          <cell r="CU182">
            <v>0</v>
          </cell>
          <cell r="CV182">
            <v>2</v>
          </cell>
          <cell r="CW182">
            <v>0</v>
          </cell>
          <cell r="CX182">
            <v>0</v>
          </cell>
          <cell r="CY182">
            <v>91</v>
          </cell>
          <cell r="CZ182">
            <v>27</v>
          </cell>
          <cell r="DA182">
            <v>0</v>
          </cell>
          <cell r="DB182">
            <v>0</v>
          </cell>
          <cell r="DC182">
            <v>0</v>
          </cell>
          <cell r="DD182">
            <v>0</v>
          </cell>
          <cell r="DE182">
            <v>0</v>
          </cell>
          <cell r="DF182">
            <v>60</v>
          </cell>
          <cell r="DG182" t="str">
            <v/>
          </cell>
          <cell r="DH182" t="str">
            <v/>
          </cell>
          <cell r="DI182" t="str">
            <v/>
          </cell>
          <cell r="DJ182" t="str">
            <v/>
          </cell>
          <cell r="DK182" t="str">
            <v/>
          </cell>
          <cell r="DL182" t="str">
            <v/>
          </cell>
          <cell r="DM182" t="str">
            <v/>
          </cell>
          <cell r="DN182" t="str">
            <v/>
          </cell>
          <cell r="DO182" t="str">
            <v/>
          </cell>
          <cell r="DP182" t="str">
            <v/>
          </cell>
          <cell r="DQ182" t="str">
            <v/>
          </cell>
          <cell r="DR182" t="str">
            <v/>
          </cell>
          <cell r="DS182" t="str">
            <v/>
          </cell>
          <cell r="DT182" t="str">
            <v/>
          </cell>
          <cell r="DU182" t="str">
            <v/>
          </cell>
          <cell r="DV182" t="str">
            <v/>
          </cell>
          <cell r="DW182" t="str">
            <v/>
          </cell>
          <cell r="DX182" t="str">
            <v/>
          </cell>
          <cell r="DY182" t="str">
            <v/>
          </cell>
          <cell r="DZ182" t="str">
            <v/>
          </cell>
          <cell r="EA182" t="str">
            <v/>
          </cell>
          <cell r="EB182" t="str">
            <v/>
          </cell>
          <cell r="EC182" t="str">
            <v/>
          </cell>
          <cell r="ED182" t="str">
            <v/>
          </cell>
          <cell r="EE182" t="str">
            <v/>
          </cell>
          <cell r="EF182" t="str">
            <v/>
          </cell>
          <cell r="EG182" t="str">
            <v/>
          </cell>
          <cell r="EH182" t="str">
            <v/>
          </cell>
          <cell r="EI182" t="str">
            <v/>
          </cell>
          <cell r="EJ182" t="str">
            <v/>
          </cell>
          <cell r="EK182" t="str">
            <v/>
          </cell>
          <cell r="EL182" t="str">
            <v/>
          </cell>
          <cell r="EM182" t="str">
            <v/>
          </cell>
          <cell r="EN182" t="str">
            <v/>
          </cell>
          <cell r="EO182" t="str">
            <v/>
          </cell>
          <cell r="EP182" t="str">
            <v/>
          </cell>
          <cell r="EQ182" t="str">
            <v/>
          </cell>
          <cell r="ER182" t="str">
            <v/>
          </cell>
          <cell r="ES182" t="str">
            <v/>
          </cell>
          <cell r="ET182" t="str">
            <v/>
          </cell>
          <cell r="EU182" t="str">
            <v/>
          </cell>
          <cell r="EV182" t="str">
            <v/>
          </cell>
          <cell r="EW182" t="str">
            <v/>
          </cell>
          <cell r="EX182" t="str">
            <v/>
          </cell>
          <cell r="EY182" t="str">
            <v/>
          </cell>
          <cell r="EZ182" t="str">
            <v/>
          </cell>
          <cell r="FA182" t="str">
            <v/>
          </cell>
          <cell r="FB182" t="str">
            <v/>
          </cell>
          <cell r="FC182" t="str">
            <v/>
          </cell>
          <cell r="FD182">
            <v>0</v>
          </cell>
          <cell r="FE182">
            <v>0</v>
          </cell>
          <cell r="FF182">
            <v>0</v>
          </cell>
          <cell r="FG182">
            <v>0</v>
          </cell>
          <cell r="FH182">
            <v>0</v>
          </cell>
          <cell r="FI182">
            <v>0</v>
          </cell>
          <cell r="FJ182">
            <v>0</v>
          </cell>
          <cell r="FK182">
            <v>0</v>
          </cell>
          <cell r="FL182">
            <v>0</v>
          </cell>
          <cell r="FM182">
            <v>0</v>
          </cell>
          <cell r="FN182">
            <v>0</v>
          </cell>
          <cell r="FO182">
            <v>0</v>
          </cell>
          <cell r="FP182">
            <v>0</v>
          </cell>
          <cell r="FQ182">
            <v>0</v>
          </cell>
          <cell r="FR182">
            <v>0</v>
          </cell>
          <cell r="FS182">
            <v>0</v>
          </cell>
          <cell r="FT182">
            <v>0</v>
          </cell>
          <cell r="FU182">
            <v>0</v>
          </cell>
          <cell r="FV182">
            <v>0</v>
          </cell>
          <cell r="FW182">
            <v>0</v>
          </cell>
          <cell r="FX182">
            <v>0</v>
          </cell>
          <cell r="FY182">
            <v>0</v>
          </cell>
          <cell r="FZ182">
            <v>0</v>
          </cell>
          <cell r="GA182">
            <v>0</v>
          </cell>
          <cell r="GB182">
            <v>0</v>
          </cell>
          <cell r="GC182">
            <v>0</v>
          </cell>
          <cell r="GD182">
            <v>0</v>
          </cell>
          <cell r="GE182">
            <v>0</v>
          </cell>
          <cell r="GF182">
            <v>0</v>
          </cell>
          <cell r="GG182">
            <v>0</v>
          </cell>
          <cell r="GH182">
            <v>0</v>
          </cell>
          <cell r="GI182">
            <v>0</v>
          </cell>
          <cell r="GJ182">
            <v>0</v>
          </cell>
          <cell r="GK182">
            <v>0</v>
          </cell>
          <cell r="GL182">
            <v>0</v>
          </cell>
          <cell r="GM182">
            <v>0</v>
          </cell>
          <cell r="GN182">
            <v>0</v>
          </cell>
          <cell r="GO182">
            <v>0</v>
          </cell>
          <cell r="GP182">
            <v>0</v>
          </cell>
          <cell r="GQ182">
            <v>0</v>
          </cell>
          <cell r="GR182">
            <v>0</v>
          </cell>
          <cell r="GS182">
            <v>0</v>
          </cell>
          <cell r="GT182">
            <v>0</v>
          </cell>
          <cell r="GU182">
            <v>0</v>
          </cell>
          <cell r="GV182">
            <v>0</v>
          </cell>
          <cell r="GW182">
            <v>0</v>
          </cell>
          <cell r="GX182">
            <v>0</v>
          </cell>
          <cell r="GY182">
            <v>0</v>
          </cell>
          <cell r="GZ182">
            <v>0</v>
          </cell>
          <cell r="HA182">
            <v>0</v>
          </cell>
          <cell r="HB182">
            <v>0</v>
          </cell>
          <cell r="HC182">
            <v>0</v>
          </cell>
          <cell r="HD182">
            <v>0</v>
          </cell>
          <cell r="HE182">
            <v>0</v>
          </cell>
          <cell r="HF182">
            <v>0</v>
          </cell>
          <cell r="HG182">
            <v>0</v>
          </cell>
          <cell r="HH182">
            <v>0</v>
          </cell>
          <cell r="HI182">
            <v>0</v>
          </cell>
          <cell r="HJ182">
            <v>0</v>
          </cell>
          <cell r="HK182">
            <v>0</v>
          </cell>
          <cell r="HL182">
            <v>0</v>
          </cell>
          <cell r="HM182">
            <v>0</v>
          </cell>
          <cell r="HN182">
            <v>0</v>
          </cell>
          <cell r="HO182">
            <v>0</v>
          </cell>
          <cell r="HP182">
            <v>0</v>
          </cell>
          <cell r="HQ182">
            <v>0</v>
          </cell>
          <cell r="HR182">
            <v>0</v>
          </cell>
          <cell r="HS182">
            <v>0</v>
          </cell>
          <cell r="HT182">
            <v>0</v>
          </cell>
          <cell r="HU182">
            <v>0</v>
          </cell>
          <cell r="HV182">
            <v>0</v>
          </cell>
          <cell r="HW182">
            <v>0</v>
          </cell>
          <cell r="HX182">
            <v>0</v>
          </cell>
          <cell r="HY182">
            <v>0</v>
          </cell>
          <cell r="HZ182">
            <v>0</v>
          </cell>
          <cell r="IA182">
            <v>0</v>
          </cell>
          <cell r="IB182">
            <v>0</v>
          </cell>
          <cell r="IC182">
            <v>0</v>
          </cell>
          <cell r="ID182">
            <v>0</v>
          </cell>
          <cell r="IE182">
            <v>0</v>
          </cell>
          <cell r="IF182">
            <v>0</v>
          </cell>
          <cell r="IG182">
            <v>0</v>
          </cell>
          <cell r="IH182">
            <v>0</v>
          </cell>
          <cell r="II182">
            <v>0</v>
          </cell>
          <cell r="IJ182">
            <v>0</v>
          </cell>
          <cell r="IK182">
            <v>0</v>
          </cell>
          <cell r="IL182">
            <v>0</v>
          </cell>
          <cell r="IM182">
            <v>0</v>
          </cell>
          <cell r="IN182">
            <v>0</v>
          </cell>
          <cell r="IO182">
            <v>0</v>
          </cell>
          <cell r="IP182">
            <v>0</v>
          </cell>
          <cell r="IQ182">
            <v>0</v>
          </cell>
          <cell r="IR182">
            <v>0</v>
          </cell>
          <cell r="IS182">
            <v>0</v>
          </cell>
          <cell r="IT182">
            <v>0</v>
          </cell>
          <cell r="IU182">
            <v>0</v>
          </cell>
        </row>
        <row r="183">
          <cell r="A183" t="str">
            <v>Novinar</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36</v>
          </cell>
          <cell r="AB183">
            <v>150</v>
          </cell>
          <cell r="AC183">
            <v>0</v>
          </cell>
          <cell r="AD183">
            <v>0</v>
          </cell>
          <cell r="AE183">
            <v>0</v>
          </cell>
          <cell r="AF183">
            <v>0</v>
          </cell>
          <cell r="AG183">
            <v>55</v>
          </cell>
          <cell r="AH183">
            <v>0</v>
          </cell>
          <cell r="AI183">
            <v>0</v>
          </cell>
          <cell r="AJ183">
            <v>0</v>
          </cell>
          <cell r="AK183">
            <v>35</v>
          </cell>
          <cell r="AL183">
            <v>6</v>
          </cell>
          <cell r="AM183">
            <v>5</v>
          </cell>
          <cell r="AN183">
            <v>50</v>
          </cell>
          <cell r="AO183">
            <v>47</v>
          </cell>
          <cell r="AP183">
            <v>0</v>
          </cell>
          <cell r="AQ183">
            <v>11</v>
          </cell>
          <cell r="AR183">
            <v>43</v>
          </cell>
          <cell r="AS183">
            <v>17</v>
          </cell>
          <cell r="AT183">
            <v>0</v>
          </cell>
          <cell r="AU183">
            <v>31</v>
          </cell>
          <cell r="AV183">
            <v>47</v>
          </cell>
          <cell r="AW183">
            <v>0</v>
          </cell>
          <cell r="AX183">
            <v>43</v>
          </cell>
          <cell r="AY183">
            <v>0</v>
          </cell>
          <cell r="AZ183">
            <v>8</v>
          </cell>
          <cell r="BA183">
            <v>255</v>
          </cell>
          <cell r="BB183">
            <v>36</v>
          </cell>
          <cell r="BC183">
            <v>0</v>
          </cell>
          <cell r="BD183">
            <v>36</v>
          </cell>
          <cell r="BE183">
            <v>42</v>
          </cell>
          <cell r="BF183">
            <v>48</v>
          </cell>
          <cell r="BG183">
            <v>0</v>
          </cell>
          <cell r="BH183">
            <v>0</v>
          </cell>
          <cell r="BI183">
            <v>110</v>
          </cell>
          <cell r="BJ183">
            <v>0</v>
          </cell>
          <cell r="BK183">
            <v>0</v>
          </cell>
          <cell r="BL183">
            <v>235</v>
          </cell>
          <cell r="BM183">
            <v>222</v>
          </cell>
          <cell r="BN183">
            <v>0</v>
          </cell>
          <cell r="BO183">
            <v>118</v>
          </cell>
          <cell r="BP183">
            <v>83</v>
          </cell>
          <cell r="BQ183">
            <v>47</v>
          </cell>
          <cell r="BR183">
            <v>31</v>
          </cell>
          <cell r="BS183">
            <v>0</v>
          </cell>
          <cell r="BT183">
            <v>72</v>
          </cell>
          <cell r="BU183">
            <v>88</v>
          </cell>
          <cell r="BV183">
            <v>180</v>
          </cell>
          <cell r="BW183">
            <v>91</v>
          </cell>
          <cell r="BX183">
            <v>201</v>
          </cell>
          <cell r="BY183">
            <v>50</v>
          </cell>
          <cell r="BZ183">
            <v>137</v>
          </cell>
          <cell r="CA183">
            <v>143</v>
          </cell>
          <cell r="CB183">
            <v>127</v>
          </cell>
          <cell r="CC183">
            <v>0</v>
          </cell>
          <cell r="CD183">
            <v>12</v>
          </cell>
          <cell r="CE183">
            <v>0</v>
          </cell>
          <cell r="CF183">
            <v>141</v>
          </cell>
          <cell r="CG183">
            <v>182</v>
          </cell>
          <cell r="CH183">
            <v>0</v>
          </cell>
          <cell r="CI183">
            <v>235</v>
          </cell>
          <cell r="CJ183">
            <v>164</v>
          </cell>
          <cell r="CK183">
            <v>9</v>
          </cell>
          <cell r="CL183">
            <v>14</v>
          </cell>
          <cell r="CM183">
            <v>152</v>
          </cell>
          <cell r="CN183">
            <v>65</v>
          </cell>
          <cell r="CO183">
            <v>176</v>
          </cell>
          <cell r="CP183">
            <v>28</v>
          </cell>
          <cell r="CQ183">
            <v>16</v>
          </cell>
          <cell r="CR183">
            <v>54</v>
          </cell>
          <cell r="CS183">
            <v>264</v>
          </cell>
          <cell r="CT183">
            <v>288</v>
          </cell>
          <cell r="CU183">
            <v>289</v>
          </cell>
          <cell r="CV183">
            <v>540</v>
          </cell>
          <cell r="CW183">
            <v>262</v>
          </cell>
          <cell r="CX183">
            <v>191</v>
          </cell>
          <cell r="CY183">
            <v>174</v>
          </cell>
          <cell r="CZ183">
            <v>126</v>
          </cell>
          <cell r="DA183">
            <v>75</v>
          </cell>
          <cell r="DB183">
            <v>0</v>
          </cell>
          <cell r="DC183">
            <v>108</v>
          </cell>
          <cell r="DD183">
            <v>143</v>
          </cell>
          <cell r="DE183">
            <v>13</v>
          </cell>
          <cell r="DF183">
            <v>90</v>
          </cell>
          <cell r="DG183">
            <v>430</v>
          </cell>
          <cell r="DH183">
            <v>547</v>
          </cell>
          <cell r="DI183">
            <v>49</v>
          </cell>
          <cell r="DJ183">
            <v>499</v>
          </cell>
          <cell r="DK183">
            <v>75</v>
          </cell>
          <cell r="DL183">
            <v>183</v>
          </cell>
          <cell r="DM183">
            <v>119</v>
          </cell>
          <cell r="DN183">
            <v>180</v>
          </cell>
          <cell r="DO183">
            <v>274</v>
          </cell>
          <cell r="DP183">
            <v>7</v>
          </cell>
          <cell r="DQ183">
            <v>164</v>
          </cell>
          <cell r="DR183">
            <v>0</v>
          </cell>
          <cell r="DS183">
            <v>270</v>
          </cell>
          <cell r="DT183">
            <v>313</v>
          </cell>
          <cell r="DU183">
            <v>89</v>
          </cell>
          <cell r="DV183">
            <v>112</v>
          </cell>
          <cell r="DW183">
            <v>85</v>
          </cell>
          <cell r="DX183">
            <v>221</v>
          </cell>
          <cell r="DY183">
            <v>52</v>
          </cell>
          <cell r="DZ183">
            <v>22</v>
          </cell>
          <cell r="EA183">
            <v>0</v>
          </cell>
          <cell r="EB183">
            <v>0</v>
          </cell>
          <cell r="EC183">
            <v>70</v>
          </cell>
          <cell r="ED183">
            <v>266</v>
          </cell>
          <cell r="EE183">
            <v>22</v>
          </cell>
          <cell r="EF183">
            <v>602</v>
          </cell>
          <cell r="EG183">
            <v>63</v>
          </cell>
          <cell r="EH183">
            <v>154</v>
          </cell>
          <cell r="EI183">
            <v>85</v>
          </cell>
          <cell r="EJ183">
            <v>484</v>
          </cell>
          <cell r="EK183">
            <v>175</v>
          </cell>
          <cell r="EL183">
            <v>111</v>
          </cell>
          <cell r="EM183">
            <v>3</v>
          </cell>
          <cell r="EN183">
            <v>13</v>
          </cell>
          <cell r="EO183">
            <v>3</v>
          </cell>
          <cell r="EP183">
            <v>56</v>
          </cell>
          <cell r="EQ183">
            <v>164</v>
          </cell>
          <cell r="ER183">
            <v>82</v>
          </cell>
          <cell r="ES183">
            <v>108</v>
          </cell>
          <cell r="ET183">
            <v>14</v>
          </cell>
          <cell r="EU183">
            <v>384</v>
          </cell>
          <cell r="EV183">
            <v>4</v>
          </cell>
          <cell r="EW183">
            <v>85</v>
          </cell>
          <cell r="EX183">
            <v>190</v>
          </cell>
          <cell r="EY183">
            <v>194</v>
          </cell>
          <cell r="EZ183">
            <v>4</v>
          </cell>
          <cell r="FA183">
            <v>91</v>
          </cell>
          <cell r="FB183">
            <v>20</v>
          </cell>
          <cell r="FC183">
            <v>143</v>
          </cell>
          <cell r="FD183">
            <v>528.77429000000006</v>
          </cell>
          <cell r="FE183">
            <v>322.40390000000002</v>
          </cell>
          <cell r="FF183">
            <v>85.323119999999989</v>
          </cell>
          <cell r="FG183">
            <v>150.94392999999999</v>
          </cell>
          <cell r="FH183">
            <v>7.5376099999999999</v>
          </cell>
          <cell r="FI183">
            <v>218.51724999999999</v>
          </cell>
          <cell r="FJ183">
            <v>31.632639999999999</v>
          </cell>
          <cell r="FK183">
            <v>14.70377</v>
          </cell>
          <cell r="FL183">
            <v>4.5598799999999997</v>
          </cell>
          <cell r="FM183">
            <v>289.02919000000003</v>
          </cell>
          <cell r="FN183">
            <v>13.935549999999999</v>
          </cell>
          <cell r="FO183">
            <v>390.06241</v>
          </cell>
          <cell r="FP183">
            <v>368.71593000000001</v>
          </cell>
          <cell r="FQ183">
            <v>122.39568</v>
          </cell>
          <cell r="FR183">
            <v>327.35676000000001</v>
          </cell>
          <cell r="FS183">
            <v>127.72374000000001</v>
          </cell>
          <cell r="FT183">
            <v>4.6067099999999996</v>
          </cell>
          <cell r="FU183">
            <v>96.107740000000007</v>
          </cell>
          <cell r="FV183">
            <v>0</v>
          </cell>
          <cell r="FW183">
            <v>0</v>
          </cell>
          <cell r="FX183">
            <v>0</v>
          </cell>
          <cell r="FY183">
            <v>0</v>
          </cell>
          <cell r="FZ183">
            <v>0</v>
          </cell>
          <cell r="GA183">
            <v>0</v>
          </cell>
          <cell r="GB183">
            <v>0</v>
          </cell>
          <cell r="GC183">
            <v>0</v>
          </cell>
          <cell r="GD183">
            <v>0</v>
          </cell>
          <cell r="GE183">
            <v>0</v>
          </cell>
          <cell r="GF183">
            <v>0</v>
          </cell>
          <cell r="GG183">
            <v>0</v>
          </cell>
          <cell r="GH183">
            <v>0</v>
          </cell>
          <cell r="GI183">
            <v>0</v>
          </cell>
          <cell r="GJ183">
            <v>0</v>
          </cell>
          <cell r="GK183">
            <v>0</v>
          </cell>
          <cell r="GL183">
            <v>0</v>
          </cell>
          <cell r="GM183">
            <v>0</v>
          </cell>
          <cell r="GN183">
            <v>0</v>
          </cell>
          <cell r="GO183">
            <v>0</v>
          </cell>
          <cell r="GP183">
            <v>0</v>
          </cell>
          <cell r="GQ183">
            <v>0</v>
          </cell>
          <cell r="GR183">
            <v>0</v>
          </cell>
          <cell r="GS183">
            <v>0</v>
          </cell>
          <cell r="GT183">
            <v>0</v>
          </cell>
          <cell r="GU183">
            <v>0</v>
          </cell>
          <cell r="GV183">
            <v>0</v>
          </cell>
          <cell r="GW183">
            <v>0</v>
          </cell>
          <cell r="GX183">
            <v>0</v>
          </cell>
          <cell r="GY183">
            <v>0</v>
          </cell>
          <cell r="GZ183">
            <v>0</v>
          </cell>
          <cell r="HA183">
            <v>0</v>
          </cell>
          <cell r="HB183">
            <v>0</v>
          </cell>
          <cell r="HC183">
            <v>0</v>
          </cell>
          <cell r="HD183">
            <v>0</v>
          </cell>
          <cell r="HE183">
            <v>0</v>
          </cell>
          <cell r="HF183">
            <v>0</v>
          </cell>
          <cell r="HG183">
            <v>0</v>
          </cell>
          <cell r="HH183">
            <v>0</v>
          </cell>
          <cell r="HI183">
            <v>0</v>
          </cell>
          <cell r="HJ183">
            <v>0</v>
          </cell>
          <cell r="HK183">
            <v>0</v>
          </cell>
          <cell r="HL183">
            <v>0</v>
          </cell>
          <cell r="HM183">
            <v>0</v>
          </cell>
          <cell r="HN183">
            <v>0</v>
          </cell>
          <cell r="HO183">
            <v>0</v>
          </cell>
          <cell r="HP183">
            <v>0</v>
          </cell>
          <cell r="HQ183">
            <v>0</v>
          </cell>
          <cell r="HR183">
            <v>0</v>
          </cell>
          <cell r="HS183">
            <v>0</v>
          </cell>
          <cell r="HT183">
            <v>0</v>
          </cell>
          <cell r="HU183">
            <v>0</v>
          </cell>
          <cell r="HV183">
            <v>0</v>
          </cell>
          <cell r="HW183">
            <v>0</v>
          </cell>
          <cell r="HX183">
            <v>0</v>
          </cell>
          <cell r="HY183">
            <v>0</v>
          </cell>
          <cell r="HZ183">
            <v>0</v>
          </cell>
          <cell r="IA183">
            <v>0</v>
          </cell>
          <cell r="IB183">
            <v>0</v>
          </cell>
          <cell r="IC183">
            <v>0</v>
          </cell>
          <cell r="ID183">
            <v>0</v>
          </cell>
          <cell r="IE183">
            <v>0</v>
          </cell>
          <cell r="IF183">
            <v>0</v>
          </cell>
          <cell r="IG183">
            <v>0</v>
          </cell>
          <cell r="IH183">
            <v>0</v>
          </cell>
          <cell r="II183">
            <v>0</v>
          </cell>
          <cell r="IJ183">
            <v>0</v>
          </cell>
          <cell r="IK183">
            <v>0</v>
          </cell>
          <cell r="IL183">
            <v>0</v>
          </cell>
          <cell r="IM183">
            <v>0</v>
          </cell>
          <cell r="IN183">
            <v>0</v>
          </cell>
          <cell r="IO183">
            <v>0</v>
          </cell>
          <cell r="IP183">
            <v>0</v>
          </cell>
          <cell r="IQ183">
            <v>0</v>
          </cell>
          <cell r="IR183">
            <v>0</v>
          </cell>
          <cell r="IS183">
            <v>0</v>
          </cell>
          <cell r="IT183">
            <v>0</v>
          </cell>
          <cell r="IU183">
            <v>0</v>
          </cell>
        </row>
        <row r="184">
          <cell r="A184" t="str">
            <v>ZDMF HEP grupe</v>
          </cell>
          <cell r="S184">
            <v>0</v>
          </cell>
          <cell r="T184">
            <v>0</v>
          </cell>
          <cell r="U184">
            <v>0</v>
          </cell>
          <cell r="V184">
            <v>0</v>
          </cell>
          <cell r="W184">
            <v>0</v>
          </cell>
          <cell r="X184">
            <v>0</v>
          </cell>
          <cell r="Y184">
            <v>0</v>
          </cell>
          <cell r="Z184">
            <v>0</v>
          </cell>
          <cell r="AA184">
            <v>3</v>
          </cell>
          <cell r="AB184">
            <v>0</v>
          </cell>
          <cell r="AC184">
            <v>0</v>
          </cell>
          <cell r="AD184">
            <v>0</v>
          </cell>
          <cell r="AE184">
            <v>6</v>
          </cell>
          <cell r="AF184">
            <v>0</v>
          </cell>
          <cell r="AG184">
            <v>0</v>
          </cell>
          <cell r="AH184">
            <v>11</v>
          </cell>
          <cell r="AI184">
            <v>7</v>
          </cell>
          <cell r="AJ184">
            <v>2</v>
          </cell>
          <cell r="AK184">
            <v>12</v>
          </cell>
          <cell r="AL184">
            <v>10</v>
          </cell>
          <cell r="AM184">
            <v>7</v>
          </cell>
          <cell r="AN184">
            <v>0</v>
          </cell>
          <cell r="AO184">
            <v>46</v>
          </cell>
          <cell r="AP184">
            <v>0</v>
          </cell>
          <cell r="AQ184">
            <v>28</v>
          </cell>
          <cell r="AR184">
            <v>27</v>
          </cell>
          <cell r="AS184">
            <v>20</v>
          </cell>
          <cell r="AT184">
            <v>20</v>
          </cell>
          <cell r="AU184">
            <v>28</v>
          </cell>
          <cell r="AV184">
            <v>5</v>
          </cell>
          <cell r="AW184">
            <v>39</v>
          </cell>
          <cell r="AX184">
            <v>0</v>
          </cell>
          <cell r="AY184">
            <v>19</v>
          </cell>
          <cell r="AZ184">
            <v>138</v>
          </cell>
          <cell r="BA184">
            <v>70</v>
          </cell>
          <cell r="BB184">
            <v>137</v>
          </cell>
          <cell r="BC184">
            <v>48</v>
          </cell>
          <cell r="BD184">
            <v>3</v>
          </cell>
          <cell r="BE184">
            <v>38</v>
          </cell>
          <cell r="BF184">
            <v>89</v>
          </cell>
          <cell r="BG184">
            <v>21</v>
          </cell>
          <cell r="BH184">
            <v>96</v>
          </cell>
          <cell r="BI184">
            <v>28</v>
          </cell>
          <cell r="BJ184">
            <v>145</v>
          </cell>
          <cell r="BK184">
            <v>34</v>
          </cell>
          <cell r="BL184">
            <v>260</v>
          </cell>
          <cell r="BM184">
            <v>276</v>
          </cell>
          <cell r="BN184">
            <v>324</v>
          </cell>
          <cell r="BO184">
            <v>150</v>
          </cell>
          <cell r="BP184">
            <v>476</v>
          </cell>
          <cell r="BQ184">
            <v>172</v>
          </cell>
          <cell r="BR184">
            <v>378</v>
          </cell>
          <cell r="BS184">
            <v>155</v>
          </cell>
          <cell r="BT184">
            <v>307</v>
          </cell>
          <cell r="BU184">
            <v>287</v>
          </cell>
          <cell r="BV184">
            <v>204</v>
          </cell>
          <cell r="BW184">
            <v>472</v>
          </cell>
          <cell r="BX184">
            <v>571</v>
          </cell>
          <cell r="BY184">
            <v>597</v>
          </cell>
          <cell r="BZ184">
            <v>912</v>
          </cell>
          <cell r="CA184">
            <v>799</v>
          </cell>
          <cell r="CB184">
            <v>1566</v>
          </cell>
          <cell r="CC184">
            <v>1270</v>
          </cell>
          <cell r="CD184">
            <v>1176</v>
          </cell>
          <cell r="CE184">
            <v>498</v>
          </cell>
          <cell r="CF184">
            <v>930</v>
          </cell>
          <cell r="CG184">
            <v>683</v>
          </cell>
          <cell r="CH184">
            <v>297</v>
          </cell>
          <cell r="CI184">
            <v>283</v>
          </cell>
          <cell r="CJ184">
            <v>1329</v>
          </cell>
          <cell r="CK184">
            <v>748</v>
          </cell>
          <cell r="CL184">
            <v>1410</v>
          </cell>
          <cell r="CM184">
            <v>572</v>
          </cell>
          <cell r="CN184">
            <v>504</v>
          </cell>
          <cell r="CO184">
            <v>427</v>
          </cell>
          <cell r="CP184">
            <v>535</v>
          </cell>
          <cell r="CQ184">
            <v>384</v>
          </cell>
          <cell r="CR184">
            <v>474</v>
          </cell>
          <cell r="CS184">
            <v>381</v>
          </cell>
          <cell r="CT184">
            <v>193</v>
          </cell>
          <cell r="CU184">
            <v>299</v>
          </cell>
          <cell r="CV184">
            <v>1100</v>
          </cell>
          <cell r="CW184">
            <v>1586</v>
          </cell>
          <cell r="CX184">
            <v>2972</v>
          </cell>
          <cell r="CY184">
            <v>4723</v>
          </cell>
          <cell r="CZ184">
            <v>3540</v>
          </cell>
          <cell r="DA184">
            <v>982</v>
          </cell>
          <cell r="DB184">
            <v>752</v>
          </cell>
          <cell r="DC184">
            <v>679</v>
          </cell>
          <cell r="DD184">
            <v>684</v>
          </cell>
          <cell r="DE184">
            <v>1049</v>
          </cell>
          <cell r="DF184">
            <v>669</v>
          </cell>
          <cell r="DG184">
            <v>1009</v>
          </cell>
          <cell r="DH184">
            <v>1615</v>
          </cell>
          <cell r="DI184">
            <v>1526</v>
          </cell>
          <cell r="DJ184">
            <v>1527</v>
          </cell>
          <cell r="DK184">
            <v>884</v>
          </cell>
          <cell r="DL184">
            <v>833</v>
          </cell>
          <cell r="DM184">
            <v>684</v>
          </cell>
          <cell r="DN184">
            <v>905</v>
          </cell>
          <cell r="DO184">
            <v>228</v>
          </cell>
          <cell r="DP184">
            <v>330</v>
          </cell>
          <cell r="DQ184">
            <v>433</v>
          </cell>
          <cell r="DR184">
            <v>409</v>
          </cell>
          <cell r="DS184">
            <v>405</v>
          </cell>
          <cell r="DT184">
            <v>1040</v>
          </cell>
          <cell r="DU184">
            <v>834</v>
          </cell>
          <cell r="DV184">
            <v>751</v>
          </cell>
          <cell r="DW184">
            <v>307</v>
          </cell>
          <cell r="DX184">
            <v>169</v>
          </cell>
          <cell r="DY184">
            <v>565</v>
          </cell>
          <cell r="DZ184">
            <v>721</v>
          </cell>
          <cell r="EA184">
            <v>406</v>
          </cell>
          <cell r="EB184">
            <v>994</v>
          </cell>
          <cell r="EC184">
            <v>850</v>
          </cell>
          <cell r="ED184">
            <v>639</v>
          </cell>
          <cell r="EE184">
            <v>355</v>
          </cell>
          <cell r="EF184">
            <v>3436</v>
          </cell>
          <cell r="EG184">
            <v>1571</v>
          </cell>
          <cell r="EH184">
            <v>900</v>
          </cell>
          <cell r="EI184">
            <v>961</v>
          </cell>
          <cell r="EJ184">
            <v>978</v>
          </cell>
          <cell r="EK184">
            <v>695</v>
          </cell>
          <cell r="EL184">
            <v>511</v>
          </cell>
          <cell r="EM184">
            <v>381</v>
          </cell>
          <cell r="EN184">
            <v>180</v>
          </cell>
          <cell r="EO184">
            <v>387</v>
          </cell>
          <cell r="EP184">
            <v>319</v>
          </cell>
          <cell r="EQ184">
            <v>736</v>
          </cell>
          <cell r="ER184">
            <v>2233</v>
          </cell>
          <cell r="ES184">
            <v>1026</v>
          </cell>
          <cell r="ET184">
            <v>798</v>
          </cell>
          <cell r="EU184">
            <v>342</v>
          </cell>
          <cell r="EV184">
            <v>892</v>
          </cell>
          <cell r="EW184">
            <v>656</v>
          </cell>
          <cell r="EX184">
            <v>689</v>
          </cell>
          <cell r="EY184">
            <v>541</v>
          </cell>
          <cell r="EZ184">
            <v>681</v>
          </cell>
          <cell r="FA184">
            <v>807</v>
          </cell>
          <cell r="FB184">
            <v>1018</v>
          </cell>
          <cell r="FC184">
            <v>591</v>
          </cell>
          <cell r="FD184">
            <v>6293.3349900000003</v>
          </cell>
          <cell r="FE184">
            <v>5245.4016700000002</v>
          </cell>
          <cell r="FF184">
            <v>2318.8533299999999</v>
          </cell>
          <cell r="FG184">
            <v>1174.46677</v>
          </cell>
          <cell r="FH184">
            <v>3093.1817900000001</v>
          </cell>
          <cell r="FI184">
            <v>1658.8554299999998</v>
          </cell>
          <cell r="FJ184">
            <v>1295.26513</v>
          </cell>
          <cell r="FK184">
            <v>1153.20469</v>
          </cell>
          <cell r="FL184">
            <v>704.65993999999989</v>
          </cell>
          <cell r="FM184">
            <v>610.03693999999996</v>
          </cell>
          <cell r="FN184">
            <v>418.41791999999998</v>
          </cell>
          <cell r="FO184">
            <v>559.99198000000001</v>
          </cell>
          <cell r="FP184">
            <v>812.61338999999998</v>
          </cell>
          <cell r="FQ184">
            <v>825.09630000000004</v>
          </cell>
          <cell r="FR184">
            <v>357.81110999999999</v>
          </cell>
          <cell r="FS184">
            <v>431.25029000000001</v>
          </cell>
          <cell r="FT184">
            <v>406.01661999999999</v>
          </cell>
          <cell r="FU184">
            <v>276.56377000000003</v>
          </cell>
          <cell r="FV184">
            <v>230.03009</v>
          </cell>
          <cell r="FW184">
            <v>191.44172</v>
          </cell>
          <cell r="FX184">
            <v>0</v>
          </cell>
          <cell r="FY184">
            <v>0</v>
          </cell>
          <cell r="FZ184">
            <v>0</v>
          </cell>
          <cell r="GA184">
            <v>0</v>
          </cell>
          <cell r="GB184">
            <v>0</v>
          </cell>
          <cell r="GC184">
            <v>0</v>
          </cell>
          <cell r="GD184">
            <v>0</v>
          </cell>
          <cell r="GE184">
            <v>0</v>
          </cell>
          <cell r="GF184">
            <v>0</v>
          </cell>
          <cell r="GG184">
            <v>0</v>
          </cell>
          <cell r="GH184">
            <v>0</v>
          </cell>
          <cell r="GI184">
            <v>0</v>
          </cell>
          <cell r="GJ184">
            <v>0</v>
          </cell>
          <cell r="GK184">
            <v>0</v>
          </cell>
          <cell r="GL184">
            <v>0</v>
          </cell>
          <cell r="GM184">
            <v>0</v>
          </cell>
          <cell r="GN184">
            <v>0</v>
          </cell>
          <cell r="GO184">
            <v>0</v>
          </cell>
          <cell r="GP184">
            <v>0</v>
          </cell>
          <cell r="GQ184">
            <v>0</v>
          </cell>
          <cell r="GR184">
            <v>0</v>
          </cell>
          <cell r="GS184">
            <v>0</v>
          </cell>
          <cell r="GT184">
            <v>0</v>
          </cell>
          <cell r="GU184">
            <v>0</v>
          </cell>
          <cell r="GV184">
            <v>0</v>
          </cell>
          <cell r="GW184">
            <v>0</v>
          </cell>
          <cell r="GX184">
            <v>0</v>
          </cell>
          <cell r="GY184">
            <v>0</v>
          </cell>
          <cell r="GZ184">
            <v>0</v>
          </cell>
          <cell r="HA184">
            <v>0</v>
          </cell>
          <cell r="HB184">
            <v>0</v>
          </cell>
          <cell r="HC184">
            <v>0</v>
          </cell>
          <cell r="HD184">
            <v>0</v>
          </cell>
          <cell r="HE184">
            <v>0</v>
          </cell>
          <cell r="HF184">
            <v>0</v>
          </cell>
          <cell r="HG184">
            <v>0</v>
          </cell>
          <cell r="HH184">
            <v>0</v>
          </cell>
          <cell r="HI184">
            <v>0</v>
          </cell>
          <cell r="HJ184">
            <v>0</v>
          </cell>
          <cell r="HK184">
            <v>0</v>
          </cell>
          <cell r="HL184">
            <v>0</v>
          </cell>
          <cell r="HM184">
            <v>0</v>
          </cell>
          <cell r="HN184">
            <v>0</v>
          </cell>
          <cell r="HO184">
            <v>0</v>
          </cell>
          <cell r="HP184">
            <v>0</v>
          </cell>
          <cell r="HQ184">
            <v>0</v>
          </cell>
          <cell r="HR184">
            <v>0</v>
          </cell>
          <cell r="HS184">
            <v>0</v>
          </cell>
          <cell r="HT184">
            <v>0</v>
          </cell>
          <cell r="HU184">
            <v>0</v>
          </cell>
          <cell r="HV184">
            <v>0</v>
          </cell>
          <cell r="HW184">
            <v>0</v>
          </cell>
          <cell r="HX184">
            <v>0</v>
          </cell>
          <cell r="HY184">
            <v>0</v>
          </cell>
          <cell r="HZ184">
            <v>0</v>
          </cell>
          <cell r="IA184">
            <v>0</v>
          </cell>
          <cell r="IB184">
            <v>0</v>
          </cell>
          <cell r="IC184">
            <v>0</v>
          </cell>
          <cell r="ID184">
            <v>0</v>
          </cell>
          <cell r="IE184">
            <v>0</v>
          </cell>
          <cell r="IF184">
            <v>0</v>
          </cell>
          <cell r="IG184">
            <v>0</v>
          </cell>
          <cell r="IH184">
            <v>0</v>
          </cell>
          <cell r="II184">
            <v>0</v>
          </cell>
          <cell r="IJ184">
            <v>0</v>
          </cell>
          <cell r="IK184">
            <v>0</v>
          </cell>
          <cell r="IL184">
            <v>0</v>
          </cell>
          <cell r="IM184">
            <v>0</v>
          </cell>
          <cell r="IN184">
            <v>0</v>
          </cell>
          <cell r="IO184">
            <v>0</v>
          </cell>
          <cell r="IP184">
            <v>0</v>
          </cell>
          <cell r="IQ184">
            <v>0</v>
          </cell>
          <cell r="IR184">
            <v>0</v>
          </cell>
          <cell r="IS184">
            <v>0</v>
          </cell>
          <cell r="IT184">
            <v>0</v>
          </cell>
          <cell r="IU184">
            <v>0</v>
          </cell>
        </row>
        <row r="185">
          <cell r="A185" t="str">
            <v>T-HT</v>
          </cell>
          <cell r="AA185">
            <v>0</v>
          </cell>
          <cell r="AB185">
            <v>0</v>
          </cell>
          <cell r="AC185">
            <v>0</v>
          </cell>
          <cell r="AD185">
            <v>6</v>
          </cell>
          <cell r="AE185">
            <v>0</v>
          </cell>
          <cell r="AF185">
            <v>0</v>
          </cell>
          <cell r="AG185">
            <v>0</v>
          </cell>
          <cell r="AH185">
            <v>0</v>
          </cell>
          <cell r="AI185">
            <v>0</v>
          </cell>
          <cell r="AJ185">
            <v>0</v>
          </cell>
          <cell r="AL185">
            <v>0</v>
          </cell>
          <cell r="AM185">
            <v>2</v>
          </cell>
          <cell r="AN185">
            <v>0</v>
          </cell>
          <cell r="AO185">
            <v>74</v>
          </cell>
          <cell r="AP185">
            <v>18</v>
          </cell>
          <cell r="AQ185">
            <v>0</v>
          </cell>
          <cell r="AR185">
            <v>0</v>
          </cell>
          <cell r="AS185">
            <v>0</v>
          </cell>
          <cell r="AT185">
            <v>35</v>
          </cell>
          <cell r="AU185">
            <v>4</v>
          </cell>
          <cell r="AV185">
            <v>0</v>
          </cell>
          <cell r="AW185">
            <v>0</v>
          </cell>
          <cell r="AX185">
            <v>13</v>
          </cell>
          <cell r="AY185">
            <v>1</v>
          </cell>
          <cell r="AZ185">
            <v>28</v>
          </cell>
          <cell r="BA185">
            <v>68</v>
          </cell>
          <cell r="BB185">
            <v>23</v>
          </cell>
          <cell r="BC185">
            <v>10</v>
          </cell>
          <cell r="BD185">
            <v>0</v>
          </cell>
          <cell r="BE185">
            <v>0</v>
          </cell>
          <cell r="BF185">
            <v>34</v>
          </cell>
          <cell r="BG185">
            <v>8</v>
          </cell>
          <cell r="BH185">
            <v>78</v>
          </cell>
          <cell r="BI185">
            <v>17</v>
          </cell>
          <cell r="BJ185">
            <v>29</v>
          </cell>
          <cell r="BK185">
            <v>1</v>
          </cell>
          <cell r="BL185">
            <v>59</v>
          </cell>
          <cell r="BM185">
            <v>103</v>
          </cell>
          <cell r="BN185">
            <v>36</v>
          </cell>
          <cell r="BO185">
            <v>77</v>
          </cell>
          <cell r="BP185">
            <v>44</v>
          </cell>
          <cell r="BQ185">
            <v>0</v>
          </cell>
          <cell r="BR185">
            <v>44</v>
          </cell>
          <cell r="BS185">
            <v>24</v>
          </cell>
          <cell r="BT185">
            <v>34</v>
          </cell>
          <cell r="BU185">
            <v>0</v>
          </cell>
          <cell r="BV185">
            <v>34</v>
          </cell>
          <cell r="BW185">
            <v>166</v>
          </cell>
          <cell r="BX185">
            <v>119</v>
          </cell>
          <cell r="BY185">
            <v>229</v>
          </cell>
          <cell r="BZ185">
            <v>125</v>
          </cell>
          <cell r="CA185">
            <v>141</v>
          </cell>
          <cell r="CB185">
            <v>0</v>
          </cell>
          <cell r="CC185">
            <v>11</v>
          </cell>
          <cell r="CD185">
            <v>109</v>
          </cell>
          <cell r="CE185">
            <v>11</v>
          </cell>
          <cell r="CF185">
            <v>0</v>
          </cell>
          <cell r="CG185">
            <v>0</v>
          </cell>
          <cell r="CH185">
            <v>162</v>
          </cell>
          <cell r="CI185">
            <v>219</v>
          </cell>
          <cell r="CJ185">
            <v>386</v>
          </cell>
          <cell r="CK185">
            <v>229</v>
          </cell>
          <cell r="CL185">
            <v>111</v>
          </cell>
          <cell r="CM185">
            <v>128</v>
          </cell>
          <cell r="CN185">
            <v>50</v>
          </cell>
          <cell r="CO185">
            <v>61</v>
          </cell>
          <cell r="CP185">
            <v>74</v>
          </cell>
          <cell r="CQ185">
            <v>86</v>
          </cell>
          <cell r="CR185">
            <v>273</v>
          </cell>
          <cell r="CS185">
            <v>144</v>
          </cell>
          <cell r="CT185">
            <v>159</v>
          </cell>
          <cell r="CU185">
            <v>336</v>
          </cell>
          <cell r="CV185">
            <v>394</v>
          </cell>
          <cell r="CW185">
            <v>189</v>
          </cell>
          <cell r="CX185">
            <v>178</v>
          </cell>
          <cell r="CY185">
            <v>140</v>
          </cell>
          <cell r="CZ185">
            <v>117</v>
          </cell>
          <cell r="DA185">
            <v>87</v>
          </cell>
          <cell r="DB185">
            <v>107</v>
          </cell>
          <cell r="DC185">
            <v>286</v>
          </cell>
          <cell r="DD185">
            <v>210</v>
          </cell>
          <cell r="DE185">
            <v>135</v>
          </cell>
          <cell r="DF185">
            <v>387</v>
          </cell>
          <cell r="DG185">
            <v>90</v>
          </cell>
          <cell r="DH185">
            <v>339</v>
          </cell>
          <cell r="DI185">
            <v>110</v>
          </cell>
          <cell r="DJ185">
            <v>79</v>
          </cell>
          <cell r="DK185">
            <v>70</v>
          </cell>
          <cell r="DL185">
            <v>225</v>
          </cell>
          <cell r="DM185">
            <v>0</v>
          </cell>
          <cell r="DN185">
            <v>47</v>
          </cell>
          <cell r="DO185">
            <v>44</v>
          </cell>
          <cell r="DP185">
            <v>361</v>
          </cell>
          <cell r="DQ185">
            <v>91</v>
          </cell>
          <cell r="DR185">
            <v>286</v>
          </cell>
          <cell r="DS185">
            <v>95</v>
          </cell>
          <cell r="DT185">
            <v>162</v>
          </cell>
          <cell r="DU185">
            <v>98</v>
          </cell>
          <cell r="DV185">
            <v>154</v>
          </cell>
          <cell r="DW185">
            <v>49</v>
          </cell>
          <cell r="DX185">
            <v>207</v>
          </cell>
          <cell r="DY185">
            <v>14</v>
          </cell>
          <cell r="DZ185">
            <v>0</v>
          </cell>
          <cell r="EA185">
            <v>171</v>
          </cell>
          <cell r="EB185">
            <v>335</v>
          </cell>
          <cell r="EC185">
            <v>68</v>
          </cell>
          <cell r="ED185">
            <v>297</v>
          </cell>
          <cell r="EE185">
            <v>215</v>
          </cell>
          <cell r="EF185">
            <v>223</v>
          </cell>
          <cell r="EG185">
            <v>354</v>
          </cell>
          <cell r="EH185">
            <v>57</v>
          </cell>
          <cell r="EI185">
            <v>170</v>
          </cell>
          <cell r="EJ185">
            <v>3</v>
          </cell>
          <cell r="EK185">
            <v>109</v>
          </cell>
          <cell r="EL185">
            <v>97</v>
          </cell>
          <cell r="EM185">
            <v>58</v>
          </cell>
          <cell r="EN185">
            <v>3</v>
          </cell>
          <cell r="EO185">
            <v>175</v>
          </cell>
          <cell r="EP185">
            <v>15</v>
          </cell>
          <cell r="EQ185">
            <v>110</v>
          </cell>
          <cell r="ER185">
            <v>147</v>
          </cell>
          <cell r="ES185">
            <v>198</v>
          </cell>
          <cell r="ET185">
            <v>191</v>
          </cell>
          <cell r="EU185">
            <v>694</v>
          </cell>
          <cell r="EV185">
            <v>118</v>
          </cell>
          <cell r="EW185">
            <v>12</v>
          </cell>
          <cell r="EX185">
            <v>81</v>
          </cell>
          <cell r="EY185">
            <v>286</v>
          </cell>
          <cell r="EZ185">
            <v>237</v>
          </cell>
          <cell r="FA185">
            <v>38</v>
          </cell>
          <cell r="FB185">
            <v>62</v>
          </cell>
          <cell r="FC185">
            <v>377</v>
          </cell>
          <cell r="FD185">
            <v>572.23410999999999</v>
          </cell>
          <cell r="FE185">
            <v>157.92155</v>
          </cell>
          <cell r="FF185">
            <v>166.33461</v>
          </cell>
          <cell r="FG185">
            <v>226.49854999999999</v>
          </cell>
          <cell r="FH185">
            <v>225.18254000000002</v>
          </cell>
          <cell r="FI185">
            <v>127.30674</v>
          </cell>
          <cell r="FJ185">
            <v>14.94904</v>
          </cell>
          <cell r="FK185">
            <v>185.11174</v>
          </cell>
          <cell r="FL185">
            <v>139.59767000000002</v>
          </cell>
          <cell r="FM185">
            <v>378.05214000000001</v>
          </cell>
          <cell r="FN185">
            <v>21.806529999999999</v>
          </cell>
          <cell r="FO185">
            <v>151.29684</v>
          </cell>
          <cell r="FP185">
            <v>141.26061999999999</v>
          </cell>
          <cell r="FQ185">
            <v>94.149979999999999</v>
          </cell>
          <cell r="FR185">
            <v>268.31322999999998</v>
          </cell>
          <cell r="FS185">
            <v>13.83412</v>
          </cell>
          <cell r="FT185">
            <v>60.587580000000003</v>
          </cell>
          <cell r="FU185">
            <v>92.050089999999997</v>
          </cell>
          <cell r="FV185">
            <v>56.875219999999999</v>
          </cell>
          <cell r="FW185">
            <v>81.52333999999999</v>
          </cell>
          <cell r="FX185">
            <v>0</v>
          </cell>
          <cell r="FY185">
            <v>0</v>
          </cell>
          <cell r="FZ185">
            <v>0</v>
          </cell>
          <cell r="GA185">
            <v>0</v>
          </cell>
          <cell r="GB185">
            <v>0</v>
          </cell>
          <cell r="GC185">
            <v>0</v>
          </cell>
          <cell r="GD185">
            <v>0</v>
          </cell>
          <cell r="GE185">
            <v>0</v>
          </cell>
          <cell r="GF185">
            <v>0</v>
          </cell>
          <cell r="GG185">
            <v>0</v>
          </cell>
          <cell r="GH185">
            <v>0</v>
          </cell>
          <cell r="GI185">
            <v>0</v>
          </cell>
          <cell r="GJ185">
            <v>0</v>
          </cell>
          <cell r="GK185">
            <v>0</v>
          </cell>
          <cell r="GL185">
            <v>0</v>
          </cell>
          <cell r="GM185">
            <v>0</v>
          </cell>
          <cell r="GN185">
            <v>0</v>
          </cell>
          <cell r="GO185">
            <v>0</v>
          </cell>
          <cell r="GP185">
            <v>0</v>
          </cell>
          <cell r="GQ185">
            <v>0</v>
          </cell>
          <cell r="GR185">
            <v>0</v>
          </cell>
          <cell r="GS185">
            <v>0</v>
          </cell>
          <cell r="GT185">
            <v>0</v>
          </cell>
          <cell r="GU185">
            <v>0</v>
          </cell>
          <cell r="GV185">
            <v>0</v>
          </cell>
          <cell r="GW185">
            <v>0</v>
          </cell>
          <cell r="GX185">
            <v>0</v>
          </cell>
          <cell r="GY185">
            <v>0</v>
          </cell>
          <cell r="GZ185">
            <v>0</v>
          </cell>
          <cell r="HA185">
            <v>0</v>
          </cell>
          <cell r="HB185">
            <v>0</v>
          </cell>
          <cell r="HC185">
            <v>0</v>
          </cell>
          <cell r="HD185">
            <v>0</v>
          </cell>
          <cell r="HE185">
            <v>0</v>
          </cell>
          <cell r="HF185">
            <v>0</v>
          </cell>
          <cell r="HG185">
            <v>0</v>
          </cell>
          <cell r="HH185">
            <v>0</v>
          </cell>
          <cell r="HI185">
            <v>0</v>
          </cell>
          <cell r="HJ185">
            <v>0</v>
          </cell>
          <cell r="HK185">
            <v>0</v>
          </cell>
          <cell r="HL185">
            <v>0</v>
          </cell>
          <cell r="HM185">
            <v>0</v>
          </cell>
          <cell r="HN185">
            <v>0</v>
          </cell>
          <cell r="HO185">
            <v>0</v>
          </cell>
          <cell r="HP185">
            <v>0</v>
          </cell>
          <cell r="HQ185">
            <v>0</v>
          </cell>
          <cell r="HR185">
            <v>0</v>
          </cell>
          <cell r="HS185">
            <v>0</v>
          </cell>
          <cell r="HT185">
            <v>0</v>
          </cell>
          <cell r="HU185">
            <v>0</v>
          </cell>
          <cell r="HV185">
            <v>0</v>
          </cell>
          <cell r="HW185">
            <v>0</v>
          </cell>
          <cell r="HX185">
            <v>0</v>
          </cell>
          <cell r="HY185">
            <v>0</v>
          </cell>
          <cell r="HZ185">
            <v>0</v>
          </cell>
          <cell r="IA185">
            <v>0</v>
          </cell>
          <cell r="IB185">
            <v>0</v>
          </cell>
          <cell r="IC185">
            <v>0</v>
          </cell>
          <cell r="ID185">
            <v>0</v>
          </cell>
          <cell r="IE185">
            <v>0</v>
          </cell>
          <cell r="IF185">
            <v>0</v>
          </cell>
          <cell r="IG185">
            <v>0</v>
          </cell>
          <cell r="IH185">
            <v>0</v>
          </cell>
          <cell r="II185">
            <v>0</v>
          </cell>
          <cell r="IJ185">
            <v>0</v>
          </cell>
          <cell r="IK185">
            <v>0</v>
          </cell>
          <cell r="IL185">
            <v>0</v>
          </cell>
          <cell r="IM185">
            <v>0</v>
          </cell>
          <cell r="IN185">
            <v>0</v>
          </cell>
          <cell r="IO185">
            <v>0</v>
          </cell>
          <cell r="IP185">
            <v>0</v>
          </cell>
          <cell r="IQ185">
            <v>0</v>
          </cell>
          <cell r="IR185">
            <v>0</v>
          </cell>
          <cell r="IS185">
            <v>0</v>
          </cell>
          <cell r="IT185">
            <v>0</v>
          </cell>
          <cell r="IU185">
            <v>0</v>
          </cell>
        </row>
        <row r="186">
          <cell r="A186" t="str">
            <v>ZDMF T-Mobile</v>
          </cell>
          <cell r="AJ186" t="str">
            <v/>
          </cell>
          <cell r="AL186">
            <v>0</v>
          </cell>
          <cell r="AM186">
            <v>0</v>
          </cell>
          <cell r="AN186">
            <v>0</v>
          </cell>
          <cell r="AO186">
            <v>1</v>
          </cell>
          <cell r="AP186">
            <v>0</v>
          </cell>
          <cell r="AQ186">
            <v>0</v>
          </cell>
          <cell r="AR186">
            <v>0</v>
          </cell>
          <cell r="AS186">
            <v>0</v>
          </cell>
          <cell r="AT186">
            <v>0</v>
          </cell>
          <cell r="AU186">
            <v>0</v>
          </cell>
          <cell r="AV186">
            <v>0</v>
          </cell>
          <cell r="AW186">
            <v>10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t="str">
            <v/>
          </cell>
          <cell r="CC186" t="str">
            <v/>
          </cell>
          <cell r="CD186" t="str">
            <v/>
          </cell>
          <cell r="CE186" t="str">
            <v/>
          </cell>
          <cell r="CF186" t="str">
            <v/>
          </cell>
          <cell r="CG186" t="str">
            <v/>
          </cell>
          <cell r="CH186" t="str">
            <v/>
          </cell>
          <cell r="CI186" t="str">
            <v/>
          </cell>
          <cell r="CJ186" t="str">
            <v/>
          </cell>
          <cell r="CK186" t="str">
            <v/>
          </cell>
          <cell r="CL186" t="str">
            <v/>
          </cell>
          <cell r="CM186" t="str">
            <v/>
          </cell>
          <cell r="CN186" t="str">
            <v/>
          </cell>
          <cell r="CO186" t="str">
            <v/>
          </cell>
          <cell r="CP186" t="str">
            <v/>
          </cell>
          <cell r="CQ186" t="str">
            <v/>
          </cell>
          <cell r="CR186" t="str">
            <v/>
          </cell>
          <cell r="CS186" t="str">
            <v/>
          </cell>
          <cell r="CT186" t="str">
            <v/>
          </cell>
          <cell r="CU186" t="str">
            <v/>
          </cell>
          <cell r="CV186" t="str">
            <v/>
          </cell>
          <cell r="CW186" t="str">
            <v/>
          </cell>
          <cell r="CX186" t="str">
            <v/>
          </cell>
          <cell r="CY186" t="str">
            <v/>
          </cell>
          <cell r="CZ186" t="str">
            <v/>
          </cell>
          <cell r="DA186" t="str">
            <v/>
          </cell>
          <cell r="DB186" t="str">
            <v/>
          </cell>
          <cell r="DC186" t="str">
            <v/>
          </cell>
          <cell r="DD186" t="str">
            <v/>
          </cell>
          <cell r="DE186" t="str">
            <v/>
          </cell>
          <cell r="DF186" t="str">
            <v/>
          </cell>
          <cell r="DG186" t="str">
            <v/>
          </cell>
          <cell r="DH186" t="str">
            <v/>
          </cell>
          <cell r="DI186" t="str">
            <v/>
          </cell>
          <cell r="DJ186" t="str">
            <v/>
          </cell>
          <cell r="DK186" t="str">
            <v/>
          </cell>
          <cell r="DL186" t="str">
            <v/>
          </cell>
          <cell r="DM186" t="str">
            <v/>
          </cell>
          <cell r="DN186" t="str">
            <v/>
          </cell>
          <cell r="DO186" t="str">
            <v/>
          </cell>
          <cell r="DP186" t="str">
            <v/>
          </cell>
          <cell r="DQ186" t="str">
            <v/>
          </cell>
          <cell r="DR186" t="str">
            <v/>
          </cell>
          <cell r="DS186" t="str">
            <v/>
          </cell>
          <cell r="DT186" t="str">
            <v/>
          </cell>
          <cell r="DU186" t="str">
            <v/>
          </cell>
          <cell r="DV186" t="str">
            <v/>
          </cell>
          <cell r="DW186" t="str">
            <v/>
          </cell>
          <cell r="DX186" t="str">
            <v/>
          </cell>
          <cell r="DY186" t="str">
            <v/>
          </cell>
          <cell r="DZ186" t="str">
            <v/>
          </cell>
          <cell r="EA186" t="str">
            <v/>
          </cell>
          <cell r="EB186" t="str">
            <v/>
          </cell>
          <cell r="EC186" t="str">
            <v/>
          </cell>
          <cell r="ED186" t="str">
            <v/>
          </cell>
          <cell r="EE186" t="str">
            <v/>
          </cell>
          <cell r="EF186" t="str">
            <v/>
          </cell>
          <cell r="EG186" t="str">
            <v/>
          </cell>
          <cell r="EH186" t="str">
            <v/>
          </cell>
          <cell r="EI186" t="str">
            <v/>
          </cell>
          <cell r="EJ186" t="str">
            <v/>
          </cell>
          <cell r="EK186" t="str">
            <v/>
          </cell>
          <cell r="EL186" t="str">
            <v/>
          </cell>
          <cell r="EM186" t="str">
            <v/>
          </cell>
          <cell r="EN186" t="str">
            <v/>
          </cell>
          <cell r="EO186" t="str">
            <v/>
          </cell>
          <cell r="EP186" t="str">
            <v/>
          </cell>
          <cell r="EQ186" t="str">
            <v/>
          </cell>
          <cell r="ER186" t="str">
            <v/>
          </cell>
          <cell r="ES186" t="str">
            <v/>
          </cell>
          <cell r="ET186" t="str">
            <v/>
          </cell>
          <cell r="EU186" t="str">
            <v/>
          </cell>
          <cell r="EV186" t="str">
            <v/>
          </cell>
          <cell r="EW186" t="str">
            <v/>
          </cell>
          <cell r="EX186" t="str">
            <v/>
          </cell>
          <cell r="EY186" t="str">
            <v/>
          </cell>
          <cell r="EZ186" t="str">
            <v/>
          </cell>
          <cell r="FA186" t="str">
            <v/>
          </cell>
          <cell r="FB186" t="str">
            <v/>
          </cell>
          <cell r="FC186" t="str">
            <v/>
          </cell>
          <cell r="FD186">
            <v>0</v>
          </cell>
          <cell r="FE186">
            <v>0</v>
          </cell>
          <cell r="FF186">
            <v>0</v>
          </cell>
          <cell r="FG186">
            <v>0</v>
          </cell>
          <cell r="FH186">
            <v>0</v>
          </cell>
          <cell r="FI186">
            <v>0</v>
          </cell>
          <cell r="FJ186">
            <v>0</v>
          </cell>
          <cell r="FK186">
            <v>0</v>
          </cell>
          <cell r="FL186">
            <v>0</v>
          </cell>
          <cell r="FM186">
            <v>0</v>
          </cell>
          <cell r="FN186">
            <v>0</v>
          </cell>
          <cell r="FO186">
            <v>0</v>
          </cell>
          <cell r="FP186">
            <v>0</v>
          </cell>
          <cell r="FQ186">
            <v>0</v>
          </cell>
          <cell r="FR186">
            <v>0</v>
          </cell>
          <cell r="FS186">
            <v>0</v>
          </cell>
          <cell r="FT186">
            <v>0</v>
          </cell>
          <cell r="FU186">
            <v>0</v>
          </cell>
          <cell r="FV186">
            <v>0</v>
          </cell>
          <cell r="FW186">
            <v>0</v>
          </cell>
          <cell r="FX186">
            <v>0</v>
          </cell>
          <cell r="FY186">
            <v>0</v>
          </cell>
          <cell r="FZ186">
            <v>0</v>
          </cell>
          <cell r="GA186">
            <v>0</v>
          </cell>
          <cell r="GB186">
            <v>0</v>
          </cell>
          <cell r="GC186">
            <v>0</v>
          </cell>
          <cell r="GD186">
            <v>0</v>
          </cell>
          <cell r="GE186">
            <v>0</v>
          </cell>
          <cell r="GF186">
            <v>0</v>
          </cell>
          <cell r="GG186">
            <v>0</v>
          </cell>
          <cell r="GH186">
            <v>0</v>
          </cell>
          <cell r="GI186">
            <v>0</v>
          </cell>
          <cell r="GJ186">
            <v>0</v>
          </cell>
          <cell r="GK186">
            <v>0</v>
          </cell>
          <cell r="GL186">
            <v>0</v>
          </cell>
          <cell r="GM186">
            <v>0</v>
          </cell>
          <cell r="GN186">
            <v>0</v>
          </cell>
          <cell r="GO186">
            <v>0</v>
          </cell>
          <cell r="GP186">
            <v>0</v>
          </cell>
          <cell r="GQ186">
            <v>0</v>
          </cell>
          <cell r="GR186">
            <v>0</v>
          </cell>
          <cell r="GS186">
            <v>0</v>
          </cell>
          <cell r="GT186">
            <v>0</v>
          </cell>
          <cell r="GU186">
            <v>0</v>
          </cell>
          <cell r="GV186">
            <v>0</v>
          </cell>
          <cell r="GW186">
            <v>0</v>
          </cell>
          <cell r="GX186">
            <v>0</v>
          </cell>
          <cell r="GY186">
            <v>0</v>
          </cell>
          <cell r="GZ186">
            <v>0</v>
          </cell>
          <cell r="HA186">
            <v>0</v>
          </cell>
          <cell r="HB186">
            <v>0</v>
          </cell>
          <cell r="HC186">
            <v>0</v>
          </cell>
          <cell r="HD186">
            <v>0</v>
          </cell>
          <cell r="HE186">
            <v>0</v>
          </cell>
          <cell r="HF186">
            <v>0</v>
          </cell>
          <cell r="HG186">
            <v>0</v>
          </cell>
          <cell r="HH186">
            <v>0</v>
          </cell>
          <cell r="HI186">
            <v>0</v>
          </cell>
          <cell r="HJ186">
            <v>0</v>
          </cell>
          <cell r="HK186">
            <v>0</v>
          </cell>
          <cell r="HL186">
            <v>0</v>
          </cell>
          <cell r="HM186">
            <v>0</v>
          </cell>
          <cell r="HN186">
            <v>0</v>
          </cell>
          <cell r="HO186">
            <v>0</v>
          </cell>
          <cell r="HP186">
            <v>0</v>
          </cell>
          <cell r="HQ186">
            <v>0</v>
          </cell>
          <cell r="HR186">
            <v>0</v>
          </cell>
          <cell r="HS186">
            <v>0</v>
          </cell>
          <cell r="HT186">
            <v>0</v>
          </cell>
          <cell r="HU186">
            <v>0</v>
          </cell>
          <cell r="HV186">
            <v>0</v>
          </cell>
          <cell r="HW186">
            <v>0</v>
          </cell>
          <cell r="HX186">
            <v>0</v>
          </cell>
          <cell r="HY186">
            <v>0</v>
          </cell>
          <cell r="HZ186">
            <v>0</v>
          </cell>
          <cell r="IA186">
            <v>0</v>
          </cell>
          <cell r="IB186">
            <v>0</v>
          </cell>
          <cell r="IC186">
            <v>0</v>
          </cell>
          <cell r="ID186">
            <v>0</v>
          </cell>
          <cell r="IE186">
            <v>0</v>
          </cell>
          <cell r="IF186">
            <v>0</v>
          </cell>
          <cell r="IG186">
            <v>0</v>
          </cell>
          <cell r="IH186">
            <v>0</v>
          </cell>
          <cell r="II186">
            <v>0</v>
          </cell>
          <cell r="IJ186">
            <v>0</v>
          </cell>
          <cell r="IK186">
            <v>0</v>
          </cell>
          <cell r="IL186">
            <v>0</v>
          </cell>
          <cell r="IM186">
            <v>0</v>
          </cell>
          <cell r="IN186">
            <v>0</v>
          </cell>
          <cell r="IO186">
            <v>0</v>
          </cell>
          <cell r="IP186">
            <v>0</v>
          </cell>
          <cell r="IQ186">
            <v>0</v>
          </cell>
          <cell r="IR186">
            <v>0</v>
          </cell>
          <cell r="IS186">
            <v>0</v>
          </cell>
          <cell r="IT186">
            <v>0</v>
          </cell>
          <cell r="IU186">
            <v>0</v>
          </cell>
        </row>
        <row r="187">
          <cell r="A187" t="str">
            <v>ZDMF SHŽ</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10</v>
          </cell>
          <cell r="BJ187">
            <v>10</v>
          </cell>
          <cell r="BK187">
            <v>0</v>
          </cell>
          <cell r="BL187">
            <v>3</v>
          </cell>
          <cell r="BM187">
            <v>0</v>
          </cell>
          <cell r="BN187">
            <v>0</v>
          </cell>
          <cell r="BO187">
            <v>0</v>
          </cell>
          <cell r="BP187">
            <v>0</v>
          </cell>
          <cell r="BQ187">
            <v>0</v>
          </cell>
          <cell r="BR187">
            <v>0</v>
          </cell>
          <cell r="BS187">
            <v>0</v>
          </cell>
          <cell r="BT187">
            <v>0</v>
          </cell>
          <cell r="BU187">
            <v>0</v>
          </cell>
          <cell r="BV187">
            <v>0</v>
          </cell>
          <cell r="BW187">
            <v>0</v>
          </cell>
          <cell r="BX187">
            <v>15</v>
          </cell>
          <cell r="BY187">
            <v>16</v>
          </cell>
          <cell r="BZ187">
            <v>5</v>
          </cell>
          <cell r="CA187">
            <v>14</v>
          </cell>
          <cell r="CB187">
            <v>0</v>
          </cell>
          <cell r="CC187">
            <v>0</v>
          </cell>
          <cell r="CD187">
            <v>0</v>
          </cell>
          <cell r="CE187">
            <v>0</v>
          </cell>
          <cell r="CF187">
            <v>0</v>
          </cell>
          <cell r="CG187">
            <v>0</v>
          </cell>
          <cell r="CH187">
            <v>2</v>
          </cell>
          <cell r="CI187">
            <v>0</v>
          </cell>
          <cell r="CJ187">
            <v>35</v>
          </cell>
          <cell r="CK187">
            <v>1</v>
          </cell>
          <cell r="CL187">
            <v>3</v>
          </cell>
          <cell r="CM187">
            <v>0</v>
          </cell>
          <cell r="CN187">
            <v>0</v>
          </cell>
          <cell r="CO187">
            <v>0</v>
          </cell>
          <cell r="CP187">
            <v>0</v>
          </cell>
          <cell r="CQ187">
            <v>0</v>
          </cell>
          <cell r="CR187">
            <v>39</v>
          </cell>
          <cell r="CS187">
            <v>0</v>
          </cell>
          <cell r="CT187">
            <v>4</v>
          </cell>
          <cell r="CU187">
            <v>33</v>
          </cell>
          <cell r="CV187">
            <v>55</v>
          </cell>
          <cell r="CW187">
            <v>0</v>
          </cell>
          <cell r="CX187">
            <v>10</v>
          </cell>
          <cell r="CY187">
            <v>0</v>
          </cell>
          <cell r="CZ187">
            <v>47</v>
          </cell>
          <cell r="DA187">
            <v>8</v>
          </cell>
          <cell r="DB187">
            <v>30</v>
          </cell>
          <cell r="DC187">
            <v>0</v>
          </cell>
          <cell r="DD187">
            <v>0</v>
          </cell>
          <cell r="DE187">
            <v>0</v>
          </cell>
          <cell r="DF187">
            <v>3</v>
          </cell>
          <cell r="DG187">
            <v>0</v>
          </cell>
          <cell r="DH187">
            <v>28</v>
          </cell>
          <cell r="DI187">
            <v>55</v>
          </cell>
          <cell r="DJ187">
            <v>0</v>
          </cell>
          <cell r="DK187">
            <v>22</v>
          </cell>
          <cell r="DL187">
            <v>19</v>
          </cell>
          <cell r="DM187">
            <v>0</v>
          </cell>
          <cell r="DN187">
            <v>7</v>
          </cell>
          <cell r="DO187">
            <v>0</v>
          </cell>
          <cell r="DP187">
            <v>0</v>
          </cell>
          <cell r="DQ187">
            <v>34</v>
          </cell>
          <cell r="DR187">
            <v>1</v>
          </cell>
          <cell r="DS187">
            <v>5</v>
          </cell>
          <cell r="DT187">
            <v>35</v>
          </cell>
          <cell r="DU187">
            <v>57</v>
          </cell>
          <cell r="DV187">
            <v>46</v>
          </cell>
          <cell r="DW187">
            <v>15</v>
          </cell>
          <cell r="DX187">
            <v>2</v>
          </cell>
          <cell r="DY187">
            <v>17</v>
          </cell>
          <cell r="DZ187">
            <v>85</v>
          </cell>
          <cell r="EA187">
            <v>13</v>
          </cell>
          <cell r="EB187">
            <v>105</v>
          </cell>
          <cell r="EC187">
            <v>41</v>
          </cell>
          <cell r="ED187">
            <v>27</v>
          </cell>
          <cell r="EE187">
            <v>68</v>
          </cell>
          <cell r="EF187">
            <v>96</v>
          </cell>
          <cell r="EG187">
            <v>28</v>
          </cell>
          <cell r="EH187">
            <v>10</v>
          </cell>
          <cell r="EI187">
            <v>68</v>
          </cell>
          <cell r="EJ187">
            <v>111</v>
          </cell>
          <cell r="EK187">
            <v>172</v>
          </cell>
          <cell r="EL187">
            <v>223</v>
          </cell>
          <cell r="EM187">
            <v>122</v>
          </cell>
          <cell r="EN187">
            <v>143</v>
          </cell>
          <cell r="EO187">
            <v>42</v>
          </cell>
          <cell r="EP187">
            <v>48</v>
          </cell>
          <cell r="EQ187">
            <v>229</v>
          </cell>
          <cell r="ER187">
            <v>47</v>
          </cell>
          <cell r="ES187">
            <v>45</v>
          </cell>
          <cell r="ET187">
            <v>39</v>
          </cell>
          <cell r="EU187">
            <v>41</v>
          </cell>
          <cell r="EV187">
            <v>8</v>
          </cell>
          <cell r="EW187">
            <v>32</v>
          </cell>
          <cell r="EX187">
            <v>116</v>
          </cell>
          <cell r="EY187">
            <v>12</v>
          </cell>
          <cell r="EZ187">
            <v>34</v>
          </cell>
          <cell r="FA187">
            <v>31</v>
          </cell>
          <cell r="FB187">
            <v>33</v>
          </cell>
          <cell r="FC187">
            <v>107</v>
          </cell>
          <cell r="FD187">
            <v>25.658759999999997</v>
          </cell>
          <cell r="FE187">
            <v>21.17754</v>
          </cell>
          <cell r="FF187">
            <v>37.489940000000004</v>
          </cell>
          <cell r="FG187">
            <v>25.839080000000003</v>
          </cell>
          <cell r="FH187">
            <v>24.17549</v>
          </cell>
          <cell r="FI187">
            <v>21.645970000000002</v>
          </cell>
          <cell r="FJ187">
            <v>11.751709999999999</v>
          </cell>
          <cell r="FK187">
            <v>11.53088</v>
          </cell>
          <cell r="FL187">
            <v>15.90358</v>
          </cell>
          <cell r="FM187">
            <v>16.550439999999998</v>
          </cell>
          <cell r="FN187">
            <v>16.021650000000001</v>
          </cell>
          <cell r="FO187">
            <v>52.957070000000002</v>
          </cell>
          <cell r="FP187">
            <v>38.619790000000002</v>
          </cell>
          <cell r="FQ187">
            <v>125.21956</v>
          </cell>
          <cell r="FR187">
            <v>51.777029999999996</v>
          </cell>
          <cell r="FS187">
            <v>11.48259</v>
          </cell>
          <cell r="FT187">
            <v>21.867259999999998</v>
          </cell>
          <cell r="FU187">
            <v>23.432740000000003</v>
          </cell>
          <cell r="FV187">
            <v>17.706499999999998</v>
          </cell>
          <cell r="FW187">
            <v>31.50722</v>
          </cell>
          <cell r="FX187">
            <v>0</v>
          </cell>
          <cell r="FY187">
            <v>0</v>
          </cell>
          <cell r="FZ187">
            <v>0</v>
          </cell>
          <cell r="GA187">
            <v>0</v>
          </cell>
          <cell r="GB187">
            <v>0</v>
          </cell>
          <cell r="GC187">
            <v>0</v>
          </cell>
          <cell r="GD187">
            <v>0</v>
          </cell>
          <cell r="GE187">
            <v>0</v>
          </cell>
          <cell r="GF187">
            <v>0</v>
          </cell>
          <cell r="GG187">
            <v>0</v>
          </cell>
          <cell r="GH187">
            <v>0</v>
          </cell>
          <cell r="GI187">
            <v>0</v>
          </cell>
          <cell r="GJ187">
            <v>0</v>
          </cell>
          <cell r="GK187">
            <v>0</v>
          </cell>
          <cell r="GL187">
            <v>0</v>
          </cell>
          <cell r="GM187">
            <v>0</v>
          </cell>
          <cell r="GN187">
            <v>0</v>
          </cell>
          <cell r="GO187">
            <v>0</v>
          </cell>
          <cell r="GP187">
            <v>0</v>
          </cell>
          <cell r="GQ187">
            <v>0</v>
          </cell>
          <cell r="GR187">
            <v>0</v>
          </cell>
          <cell r="GS187">
            <v>0</v>
          </cell>
          <cell r="GT187">
            <v>0</v>
          </cell>
          <cell r="GU187">
            <v>0</v>
          </cell>
          <cell r="GV187">
            <v>0</v>
          </cell>
          <cell r="GW187">
            <v>0</v>
          </cell>
          <cell r="GX187">
            <v>0</v>
          </cell>
          <cell r="GY187">
            <v>0</v>
          </cell>
          <cell r="GZ187">
            <v>0</v>
          </cell>
          <cell r="HA187">
            <v>0</v>
          </cell>
          <cell r="HB187">
            <v>0</v>
          </cell>
          <cell r="HC187">
            <v>0</v>
          </cell>
          <cell r="HD187">
            <v>0</v>
          </cell>
          <cell r="HE187">
            <v>0</v>
          </cell>
          <cell r="HF187">
            <v>0</v>
          </cell>
          <cell r="HG187">
            <v>0</v>
          </cell>
          <cell r="HH187">
            <v>0</v>
          </cell>
          <cell r="HI187">
            <v>0</v>
          </cell>
          <cell r="HJ187">
            <v>0</v>
          </cell>
          <cell r="HK187">
            <v>0</v>
          </cell>
          <cell r="HL187">
            <v>0</v>
          </cell>
          <cell r="HM187">
            <v>0</v>
          </cell>
          <cell r="HN187">
            <v>0</v>
          </cell>
          <cell r="HO187">
            <v>0</v>
          </cell>
          <cell r="HP187">
            <v>0</v>
          </cell>
          <cell r="HQ187">
            <v>0</v>
          </cell>
          <cell r="HR187">
            <v>0</v>
          </cell>
          <cell r="HS187">
            <v>0</v>
          </cell>
          <cell r="HT187">
            <v>0</v>
          </cell>
          <cell r="HU187">
            <v>0</v>
          </cell>
          <cell r="HV187">
            <v>0</v>
          </cell>
          <cell r="HW187">
            <v>0</v>
          </cell>
          <cell r="HX187">
            <v>0</v>
          </cell>
          <cell r="HY187">
            <v>0</v>
          </cell>
          <cell r="HZ187">
            <v>0</v>
          </cell>
          <cell r="IA187">
            <v>0</v>
          </cell>
          <cell r="IB187">
            <v>0</v>
          </cell>
          <cell r="IC187">
            <v>0</v>
          </cell>
          <cell r="ID187">
            <v>0</v>
          </cell>
          <cell r="IE187">
            <v>0</v>
          </cell>
          <cell r="IF187">
            <v>0</v>
          </cell>
          <cell r="IG187">
            <v>0</v>
          </cell>
          <cell r="IH187">
            <v>0</v>
          </cell>
          <cell r="II187">
            <v>0</v>
          </cell>
          <cell r="IJ187">
            <v>0</v>
          </cell>
          <cell r="IK187">
            <v>0</v>
          </cell>
          <cell r="IL187">
            <v>0</v>
          </cell>
          <cell r="IM187">
            <v>0</v>
          </cell>
          <cell r="IN187">
            <v>0</v>
          </cell>
          <cell r="IO187">
            <v>0</v>
          </cell>
          <cell r="IP187">
            <v>0</v>
          </cell>
          <cell r="IQ187">
            <v>0</v>
          </cell>
          <cell r="IR187">
            <v>0</v>
          </cell>
          <cell r="IS187">
            <v>0</v>
          </cell>
          <cell r="IT187">
            <v>0</v>
          </cell>
          <cell r="IU187">
            <v>0</v>
          </cell>
        </row>
        <row r="188">
          <cell r="A188" t="str">
            <v>ZDMF HAC</v>
          </cell>
          <cell r="AL188" t="str">
            <v/>
          </cell>
          <cell r="AM188" t="str">
            <v/>
          </cell>
          <cell r="AN188" t="str">
            <v/>
          </cell>
          <cell r="AO188" t="str">
            <v/>
          </cell>
          <cell r="AP188" t="str">
            <v/>
          </cell>
          <cell r="AQ188" t="str">
            <v/>
          </cell>
          <cell r="AR188">
            <v>0</v>
          </cell>
          <cell r="AS188">
            <v>0</v>
          </cell>
          <cell r="AT188">
            <v>0</v>
          </cell>
          <cell r="AU188">
            <v>0</v>
          </cell>
          <cell r="AV188">
            <v>0</v>
          </cell>
          <cell r="AW188">
            <v>0</v>
          </cell>
          <cell r="AX188">
            <v>0</v>
          </cell>
          <cell r="AY188">
            <v>0</v>
          </cell>
          <cell r="AZ188">
            <v>0</v>
          </cell>
          <cell r="BA188">
            <v>0</v>
          </cell>
          <cell r="BB188">
            <v>2</v>
          </cell>
          <cell r="BC188">
            <v>0</v>
          </cell>
          <cell r="BD188">
            <v>0</v>
          </cell>
          <cell r="BE188">
            <v>2</v>
          </cell>
          <cell r="BF188">
            <v>1</v>
          </cell>
          <cell r="BG188">
            <v>0</v>
          </cell>
          <cell r="BH188">
            <v>8</v>
          </cell>
          <cell r="BI188">
            <v>7</v>
          </cell>
          <cell r="BJ188">
            <v>0</v>
          </cell>
          <cell r="BK188">
            <v>0</v>
          </cell>
          <cell r="BL188">
            <v>3</v>
          </cell>
          <cell r="BM188">
            <v>11</v>
          </cell>
          <cell r="BN188">
            <v>10</v>
          </cell>
          <cell r="BO188">
            <v>1</v>
          </cell>
          <cell r="BP188">
            <v>1</v>
          </cell>
          <cell r="BQ188">
            <v>6</v>
          </cell>
          <cell r="BR188">
            <v>0</v>
          </cell>
          <cell r="BS188">
            <v>11</v>
          </cell>
          <cell r="BT188">
            <v>0</v>
          </cell>
          <cell r="BU188">
            <v>0</v>
          </cell>
          <cell r="BV188">
            <v>22</v>
          </cell>
          <cell r="BW188">
            <v>7</v>
          </cell>
          <cell r="BX188">
            <v>29</v>
          </cell>
          <cell r="BY188">
            <v>41</v>
          </cell>
          <cell r="BZ188">
            <v>0</v>
          </cell>
          <cell r="CA188">
            <v>0</v>
          </cell>
          <cell r="CB188">
            <v>0</v>
          </cell>
          <cell r="CC188">
            <v>34</v>
          </cell>
          <cell r="CD188">
            <v>16</v>
          </cell>
          <cell r="CE188">
            <v>0</v>
          </cell>
          <cell r="CF188">
            <v>0</v>
          </cell>
          <cell r="CG188">
            <v>49</v>
          </cell>
          <cell r="CH188">
            <v>2</v>
          </cell>
          <cell r="CI188">
            <v>7</v>
          </cell>
          <cell r="CJ188">
            <v>19</v>
          </cell>
          <cell r="CK188">
            <v>56</v>
          </cell>
          <cell r="CL188">
            <v>8</v>
          </cell>
          <cell r="CM188">
            <v>6</v>
          </cell>
          <cell r="CN188">
            <v>5</v>
          </cell>
          <cell r="CO188">
            <v>23</v>
          </cell>
          <cell r="CP188">
            <v>12</v>
          </cell>
          <cell r="CQ188">
            <v>8</v>
          </cell>
          <cell r="CR188">
            <v>22</v>
          </cell>
          <cell r="CS188">
            <v>16</v>
          </cell>
          <cell r="CT188">
            <v>19</v>
          </cell>
          <cell r="CU188">
            <v>41</v>
          </cell>
          <cell r="CV188">
            <v>74</v>
          </cell>
          <cell r="CW188">
            <v>29</v>
          </cell>
          <cell r="CX188">
            <v>64</v>
          </cell>
          <cell r="CY188">
            <v>97</v>
          </cell>
          <cell r="CZ188">
            <v>407</v>
          </cell>
          <cell r="DA188">
            <v>240</v>
          </cell>
          <cell r="DB188">
            <v>173</v>
          </cell>
          <cell r="DC188">
            <v>118</v>
          </cell>
          <cell r="DD188">
            <v>51</v>
          </cell>
          <cell r="DE188">
            <v>145</v>
          </cell>
          <cell r="DF188">
            <v>69</v>
          </cell>
          <cell r="DG188">
            <v>59</v>
          </cell>
          <cell r="DH188">
            <v>122</v>
          </cell>
          <cell r="DI188">
            <v>236</v>
          </cell>
          <cell r="DJ188">
            <v>99</v>
          </cell>
          <cell r="DK188">
            <v>79</v>
          </cell>
          <cell r="DL188">
            <v>55</v>
          </cell>
          <cell r="DM188">
            <v>87</v>
          </cell>
          <cell r="DN188">
            <v>60</v>
          </cell>
          <cell r="DO188">
            <v>16</v>
          </cell>
          <cell r="DP188">
            <v>20</v>
          </cell>
          <cell r="DQ188">
            <v>62</v>
          </cell>
          <cell r="DR188">
            <v>29</v>
          </cell>
          <cell r="DS188">
            <v>94</v>
          </cell>
          <cell r="DT188">
            <v>178</v>
          </cell>
          <cell r="DU188">
            <v>26</v>
          </cell>
          <cell r="DV188">
            <v>60</v>
          </cell>
          <cell r="DW188">
            <v>200</v>
          </cell>
          <cell r="DX188">
            <v>76</v>
          </cell>
          <cell r="DY188">
            <v>35</v>
          </cell>
          <cell r="DZ188">
            <v>27</v>
          </cell>
          <cell r="EA188">
            <v>22</v>
          </cell>
          <cell r="EB188">
            <v>96</v>
          </cell>
          <cell r="EC188">
            <v>12</v>
          </cell>
          <cell r="ED188">
            <v>24</v>
          </cell>
          <cell r="EE188">
            <v>79</v>
          </cell>
          <cell r="EF188">
            <v>56</v>
          </cell>
          <cell r="EG188">
            <v>163</v>
          </cell>
          <cell r="EH188">
            <v>213</v>
          </cell>
          <cell r="EI188">
            <v>145</v>
          </cell>
          <cell r="EJ188">
            <v>21</v>
          </cell>
          <cell r="EK188">
            <v>64</v>
          </cell>
          <cell r="EL188">
            <v>16</v>
          </cell>
          <cell r="EM188">
            <v>7</v>
          </cell>
          <cell r="EN188">
            <v>10</v>
          </cell>
          <cell r="EO188">
            <v>22</v>
          </cell>
          <cell r="EP188">
            <v>119</v>
          </cell>
          <cell r="EQ188">
            <v>77</v>
          </cell>
          <cell r="ER188">
            <v>56</v>
          </cell>
          <cell r="ES188">
            <v>37</v>
          </cell>
          <cell r="ET188">
            <v>144</v>
          </cell>
          <cell r="EU188">
            <v>70</v>
          </cell>
          <cell r="EV188">
            <v>192</v>
          </cell>
          <cell r="EW188">
            <v>86</v>
          </cell>
          <cell r="EX188">
            <v>112</v>
          </cell>
          <cell r="EY188">
            <v>154</v>
          </cell>
          <cell r="EZ188">
            <v>193</v>
          </cell>
          <cell r="FA188">
            <v>297</v>
          </cell>
          <cell r="FB188">
            <v>82</v>
          </cell>
          <cell r="FC188">
            <v>207</v>
          </cell>
          <cell r="FD188">
            <v>706.44775000000004</v>
          </cell>
          <cell r="FE188">
            <v>447.58344</v>
          </cell>
          <cell r="FF188">
            <v>819.92322999999999</v>
          </cell>
          <cell r="FG188">
            <v>591.87808999999993</v>
          </cell>
          <cell r="FH188">
            <v>557.09069</v>
          </cell>
          <cell r="FI188">
            <v>188.75570999999999</v>
          </cell>
          <cell r="FJ188">
            <v>627.4003100000001</v>
          </cell>
          <cell r="FK188">
            <v>226.32635999999999</v>
          </cell>
          <cell r="FL188">
            <v>222.94628</v>
          </cell>
          <cell r="FM188">
            <v>393.61860999999999</v>
          </cell>
          <cell r="FN188">
            <v>219.79703000000001</v>
          </cell>
          <cell r="FO188">
            <v>310.58777000000003</v>
          </cell>
          <cell r="FP188">
            <v>289.47681</v>
          </cell>
          <cell r="FQ188">
            <v>245.1465</v>
          </cell>
          <cell r="FR188">
            <v>726.54100000000005</v>
          </cell>
          <cell r="FS188">
            <v>403.42321999999996</v>
          </cell>
          <cell r="FT188">
            <v>335.88789000000003</v>
          </cell>
          <cell r="FU188">
            <v>312.97353999999996</v>
          </cell>
          <cell r="FV188">
            <v>189.87662</v>
          </cell>
          <cell r="FW188">
            <v>163.52352999999999</v>
          </cell>
          <cell r="FX188">
            <v>0</v>
          </cell>
          <cell r="FY188">
            <v>0</v>
          </cell>
          <cell r="FZ188">
            <v>0</v>
          </cell>
          <cell r="GA188">
            <v>0</v>
          </cell>
          <cell r="GB188">
            <v>0</v>
          </cell>
          <cell r="GC188">
            <v>0</v>
          </cell>
          <cell r="GD188">
            <v>0</v>
          </cell>
          <cell r="GE188">
            <v>0</v>
          </cell>
          <cell r="GF188">
            <v>0</v>
          </cell>
          <cell r="GG188">
            <v>0</v>
          </cell>
          <cell r="GH188">
            <v>0</v>
          </cell>
          <cell r="GI188">
            <v>0</v>
          </cell>
          <cell r="GJ188">
            <v>0</v>
          </cell>
          <cell r="GK188">
            <v>0</v>
          </cell>
          <cell r="GL188">
            <v>0</v>
          </cell>
          <cell r="GM188">
            <v>0</v>
          </cell>
          <cell r="GN188">
            <v>0</v>
          </cell>
          <cell r="GO188">
            <v>0</v>
          </cell>
          <cell r="GP188">
            <v>0</v>
          </cell>
          <cell r="GQ188">
            <v>0</v>
          </cell>
          <cell r="GR188">
            <v>0</v>
          </cell>
          <cell r="GS188">
            <v>0</v>
          </cell>
          <cell r="GT188">
            <v>0</v>
          </cell>
          <cell r="GU188">
            <v>0</v>
          </cell>
          <cell r="GV188">
            <v>0</v>
          </cell>
          <cell r="GW188">
            <v>0</v>
          </cell>
          <cell r="GX188">
            <v>0</v>
          </cell>
          <cell r="GY188">
            <v>0</v>
          </cell>
          <cell r="GZ188">
            <v>0</v>
          </cell>
          <cell r="HA188">
            <v>0</v>
          </cell>
          <cell r="HB188">
            <v>0</v>
          </cell>
          <cell r="HC188">
            <v>0</v>
          </cell>
          <cell r="HD188">
            <v>0</v>
          </cell>
          <cell r="HE188">
            <v>0</v>
          </cell>
          <cell r="HF188">
            <v>0</v>
          </cell>
          <cell r="HG188">
            <v>0</v>
          </cell>
          <cell r="HH188">
            <v>0</v>
          </cell>
          <cell r="HI188">
            <v>0</v>
          </cell>
          <cell r="HJ188">
            <v>0</v>
          </cell>
          <cell r="HK188">
            <v>0</v>
          </cell>
          <cell r="HL188">
            <v>0</v>
          </cell>
          <cell r="HM188">
            <v>0</v>
          </cell>
          <cell r="HN188">
            <v>0</v>
          </cell>
          <cell r="HO188">
            <v>0</v>
          </cell>
          <cell r="HP188">
            <v>0</v>
          </cell>
          <cell r="HQ188">
            <v>0</v>
          </cell>
          <cell r="HR188">
            <v>0</v>
          </cell>
          <cell r="HS188">
            <v>0</v>
          </cell>
          <cell r="HT188">
            <v>0</v>
          </cell>
          <cell r="HU188">
            <v>0</v>
          </cell>
          <cell r="HV188">
            <v>0</v>
          </cell>
          <cell r="HW188">
            <v>0</v>
          </cell>
          <cell r="HX188">
            <v>0</v>
          </cell>
          <cell r="HY188">
            <v>0</v>
          </cell>
          <cell r="HZ188">
            <v>0</v>
          </cell>
          <cell r="IA188">
            <v>0</v>
          </cell>
          <cell r="IB188">
            <v>0</v>
          </cell>
          <cell r="IC188">
            <v>0</v>
          </cell>
          <cell r="ID188">
            <v>0</v>
          </cell>
          <cell r="IE188">
            <v>0</v>
          </cell>
          <cell r="IF188">
            <v>0</v>
          </cell>
          <cell r="IG188">
            <v>0</v>
          </cell>
          <cell r="IH188">
            <v>0</v>
          </cell>
          <cell r="II188">
            <v>0</v>
          </cell>
          <cell r="IJ188">
            <v>0</v>
          </cell>
          <cell r="IK188">
            <v>0</v>
          </cell>
          <cell r="IL188">
            <v>0</v>
          </cell>
          <cell r="IM188">
            <v>0</v>
          </cell>
          <cell r="IN188">
            <v>0</v>
          </cell>
          <cell r="IO188">
            <v>0</v>
          </cell>
          <cell r="IP188">
            <v>0</v>
          </cell>
          <cell r="IQ188">
            <v>0</v>
          </cell>
          <cell r="IR188">
            <v>0</v>
          </cell>
          <cell r="IS188">
            <v>0</v>
          </cell>
          <cell r="IT188">
            <v>0</v>
          </cell>
          <cell r="IU188">
            <v>0</v>
          </cell>
        </row>
        <row r="189">
          <cell r="A189" t="str">
            <v>AZ Zagreb</v>
          </cell>
          <cell r="AM189" t="str">
            <v/>
          </cell>
          <cell r="AN189" t="str">
            <v/>
          </cell>
          <cell r="AO189" t="str">
            <v/>
          </cell>
          <cell r="AP189" t="str">
            <v/>
          </cell>
          <cell r="AQ189" t="str">
            <v/>
          </cell>
          <cell r="AR189" t="str">
            <v/>
          </cell>
          <cell r="AS189" t="str">
            <v/>
          </cell>
          <cell r="AT189" t="str">
            <v/>
          </cell>
          <cell r="AU189" t="str">
            <v/>
          </cell>
          <cell r="AV189">
            <v>0</v>
          </cell>
          <cell r="AW189">
            <v>0</v>
          </cell>
          <cell r="AX189">
            <v>0</v>
          </cell>
          <cell r="AY189">
            <v>0</v>
          </cell>
          <cell r="AZ189">
            <v>0</v>
          </cell>
          <cell r="BA189">
            <v>0</v>
          </cell>
          <cell r="BB189">
            <v>15</v>
          </cell>
          <cell r="BC189">
            <v>0</v>
          </cell>
          <cell r="BD189">
            <v>0</v>
          </cell>
          <cell r="BE189">
            <v>0</v>
          </cell>
          <cell r="BF189">
            <v>8</v>
          </cell>
          <cell r="BG189">
            <v>0</v>
          </cell>
          <cell r="BH189">
            <v>0</v>
          </cell>
          <cell r="BI189">
            <v>0</v>
          </cell>
          <cell r="BJ189">
            <v>0</v>
          </cell>
          <cell r="BK189">
            <v>27</v>
          </cell>
          <cell r="BL189">
            <v>7</v>
          </cell>
          <cell r="BM189">
            <v>28</v>
          </cell>
          <cell r="BN189">
            <v>9</v>
          </cell>
          <cell r="BO189">
            <v>8</v>
          </cell>
          <cell r="BP189">
            <v>9</v>
          </cell>
          <cell r="BQ189">
            <v>28</v>
          </cell>
          <cell r="BR189">
            <v>64</v>
          </cell>
          <cell r="BS189">
            <v>19</v>
          </cell>
          <cell r="BT189">
            <v>10</v>
          </cell>
          <cell r="BU189">
            <v>52</v>
          </cell>
          <cell r="BV189">
            <v>21</v>
          </cell>
          <cell r="BW189">
            <v>75</v>
          </cell>
          <cell r="BX189">
            <v>36</v>
          </cell>
          <cell r="BY189">
            <v>69</v>
          </cell>
          <cell r="BZ189">
            <v>38</v>
          </cell>
          <cell r="CA189">
            <v>88</v>
          </cell>
          <cell r="CB189">
            <v>32</v>
          </cell>
          <cell r="CC189">
            <v>36</v>
          </cell>
          <cell r="CD189">
            <v>63</v>
          </cell>
          <cell r="CE189">
            <v>102</v>
          </cell>
          <cell r="CF189">
            <v>101</v>
          </cell>
          <cell r="CG189">
            <v>0</v>
          </cell>
          <cell r="CH189">
            <v>43</v>
          </cell>
          <cell r="CI189">
            <v>83</v>
          </cell>
          <cell r="CJ189">
            <v>204</v>
          </cell>
          <cell r="CK189">
            <v>261</v>
          </cell>
          <cell r="CL189">
            <v>134</v>
          </cell>
          <cell r="CM189">
            <v>82</v>
          </cell>
          <cell r="CN189">
            <v>101</v>
          </cell>
          <cell r="CO189">
            <v>193</v>
          </cell>
          <cell r="CP189">
            <v>120</v>
          </cell>
          <cell r="CQ189">
            <v>81</v>
          </cell>
          <cell r="CR189">
            <v>59</v>
          </cell>
          <cell r="CS189">
            <v>188</v>
          </cell>
          <cell r="CT189">
            <v>54</v>
          </cell>
          <cell r="CU189">
            <v>64</v>
          </cell>
          <cell r="CV189">
            <v>659</v>
          </cell>
          <cell r="CW189">
            <v>430</v>
          </cell>
          <cell r="CX189">
            <v>302</v>
          </cell>
          <cell r="CY189">
            <v>169</v>
          </cell>
          <cell r="CZ189">
            <v>504</v>
          </cell>
          <cell r="DA189">
            <v>86</v>
          </cell>
          <cell r="DB189">
            <v>209</v>
          </cell>
          <cell r="DC189">
            <v>165</v>
          </cell>
          <cell r="DD189">
            <v>223</v>
          </cell>
          <cell r="DE189">
            <v>228</v>
          </cell>
          <cell r="DF189">
            <v>189</v>
          </cell>
          <cell r="DG189">
            <v>488</v>
          </cell>
          <cell r="DH189">
            <v>826</v>
          </cell>
          <cell r="DI189">
            <v>886</v>
          </cell>
          <cell r="DJ189">
            <v>737</v>
          </cell>
          <cell r="DK189">
            <v>764</v>
          </cell>
          <cell r="DL189">
            <v>615</v>
          </cell>
          <cell r="DM189">
            <v>711</v>
          </cell>
          <cell r="DN189">
            <v>445</v>
          </cell>
          <cell r="DO189">
            <v>200</v>
          </cell>
          <cell r="DP189">
            <v>617</v>
          </cell>
          <cell r="DQ189">
            <v>402</v>
          </cell>
          <cell r="DR189">
            <v>282</v>
          </cell>
          <cell r="DS189">
            <v>552</v>
          </cell>
          <cell r="DT189">
            <v>942</v>
          </cell>
          <cell r="DU189">
            <v>399</v>
          </cell>
          <cell r="DV189">
            <v>458</v>
          </cell>
          <cell r="DW189">
            <v>358</v>
          </cell>
          <cell r="DX189">
            <v>365</v>
          </cell>
          <cell r="DY189">
            <v>285</v>
          </cell>
          <cell r="DZ189">
            <v>86</v>
          </cell>
          <cell r="EA189">
            <v>139</v>
          </cell>
          <cell r="EB189">
            <v>424</v>
          </cell>
          <cell r="EC189">
            <v>414</v>
          </cell>
          <cell r="ED189">
            <v>198</v>
          </cell>
          <cell r="EE189">
            <v>161</v>
          </cell>
          <cell r="EF189">
            <v>156</v>
          </cell>
          <cell r="EG189">
            <v>393</v>
          </cell>
          <cell r="EH189">
            <v>400</v>
          </cell>
          <cell r="EI189">
            <v>66</v>
          </cell>
          <cell r="EJ189">
            <v>231</v>
          </cell>
          <cell r="EK189">
            <v>345</v>
          </cell>
          <cell r="EL189">
            <v>243</v>
          </cell>
          <cell r="EM189">
            <v>291</v>
          </cell>
          <cell r="EN189">
            <v>415</v>
          </cell>
          <cell r="EO189">
            <v>453</v>
          </cell>
          <cell r="EP189">
            <v>399</v>
          </cell>
          <cell r="EQ189">
            <v>336</v>
          </cell>
          <cell r="ER189">
            <v>545</v>
          </cell>
          <cell r="ES189">
            <v>197</v>
          </cell>
          <cell r="ET189">
            <v>152</v>
          </cell>
          <cell r="EU189">
            <v>551</v>
          </cell>
          <cell r="EV189">
            <v>641</v>
          </cell>
          <cell r="EW189">
            <v>154</v>
          </cell>
          <cell r="EX189">
            <v>339</v>
          </cell>
          <cell r="EY189">
            <v>264</v>
          </cell>
          <cell r="EZ189">
            <v>255</v>
          </cell>
          <cell r="FA189">
            <v>397</v>
          </cell>
          <cell r="FB189">
            <v>199</v>
          </cell>
          <cell r="FC189">
            <v>161</v>
          </cell>
          <cell r="FD189">
            <v>634.80893000000003</v>
          </cell>
          <cell r="FE189">
            <v>369.71390000000002</v>
          </cell>
          <cell r="FF189">
            <v>593.34771999999998</v>
          </cell>
          <cell r="FG189">
            <v>239.03193999999999</v>
          </cell>
          <cell r="FH189">
            <v>369.55553999999995</v>
          </cell>
          <cell r="FI189">
            <v>530.72867000000008</v>
          </cell>
          <cell r="FJ189">
            <v>581.2399200000001</v>
          </cell>
          <cell r="FK189">
            <v>297.1662</v>
          </cell>
          <cell r="FL189">
            <v>235.96645000000001</v>
          </cell>
          <cell r="FM189">
            <v>253.61251000000001</v>
          </cell>
          <cell r="FN189">
            <v>292.73988000000003</v>
          </cell>
          <cell r="FO189">
            <v>177.63674</v>
          </cell>
          <cell r="FP189">
            <v>1301.7893600000002</v>
          </cell>
          <cell r="FQ189">
            <v>439.74546999999995</v>
          </cell>
          <cell r="FR189">
            <v>330.70037000000002</v>
          </cell>
          <cell r="FS189">
            <v>442.19711999999998</v>
          </cell>
          <cell r="FT189">
            <v>712.85289999999998</v>
          </cell>
          <cell r="FU189">
            <v>457.00589000000002</v>
          </cell>
          <cell r="FV189">
            <v>661.59014000000002</v>
          </cell>
          <cell r="FW189">
            <v>285.55558000000002</v>
          </cell>
          <cell r="FX189">
            <v>0</v>
          </cell>
          <cell r="FY189">
            <v>0</v>
          </cell>
          <cell r="FZ189">
            <v>0</v>
          </cell>
          <cell r="GA189">
            <v>0</v>
          </cell>
          <cell r="GB189">
            <v>0</v>
          </cell>
          <cell r="GC189">
            <v>0</v>
          </cell>
          <cell r="GD189">
            <v>0</v>
          </cell>
          <cell r="GE189">
            <v>0</v>
          </cell>
          <cell r="GF189">
            <v>0</v>
          </cell>
          <cell r="GG189">
            <v>0</v>
          </cell>
          <cell r="GH189">
            <v>0</v>
          </cell>
          <cell r="GI189">
            <v>0</v>
          </cell>
          <cell r="GJ189">
            <v>0</v>
          </cell>
          <cell r="GK189">
            <v>0</v>
          </cell>
          <cell r="GL189">
            <v>0</v>
          </cell>
          <cell r="GM189">
            <v>0</v>
          </cell>
          <cell r="GN189">
            <v>0</v>
          </cell>
          <cell r="GO189">
            <v>0</v>
          </cell>
          <cell r="GP189">
            <v>0</v>
          </cell>
          <cell r="GQ189">
            <v>0</v>
          </cell>
          <cell r="GR189">
            <v>0</v>
          </cell>
          <cell r="GS189">
            <v>0</v>
          </cell>
          <cell r="GT189">
            <v>0</v>
          </cell>
          <cell r="GU189">
            <v>0</v>
          </cell>
          <cell r="GV189">
            <v>0</v>
          </cell>
          <cell r="GW189">
            <v>0</v>
          </cell>
          <cell r="GX189">
            <v>0</v>
          </cell>
          <cell r="GY189">
            <v>0</v>
          </cell>
          <cell r="GZ189">
            <v>0</v>
          </cell>
          <cell r="HA189">
            <v>0</v>
          </cell>
          <cell r="HB189">
            <v>0</v>
          </cell>
          <cell r="HC189">
            <v>0</v>
          </cell>
          <cell r="HD189">
            <v>0</v>
          </cell>
          <cell r="HE189">
            <v>0</v>
          </cell>
          <cell r="HF189">
            <v>0</v>
          </cell>
          <cell r="HG189">
            <v>0</v>
          </cell>
          <cell r="HH189">
            <v>0</v>
          </cell>
          <cell r="HI189">
            <v>0</v>
          </cell>
          <cell r="HJ189">
            <v>0</v>
          </cell>
          <cell r="HK189">
            <v>0</v>
          </cell>
          <cell r="HL189">
            <v>0</v>
          </cell>
          <cell r="HM189">
            <v>0</v>
          </cell>
          <cell r="HN189">
            <v>0</v>
          </cell>
          <cell r="HO189">
            <v>0</v>
          </cell>
          <cell r="HP189">
            <v>0</v>
          </cell>
          <cell r="HQ189">
            <v>0</v>
          </cell>
          <cell r="HR189">
            <v>0</v>
          </cell>
          <cell r="HS189">
            <v>0</v>
          </cell>
          <cell r="HT189">
            <v>0</v>
          </cell>
          <cell r="HU189">
            <v>0</v>
          </cell>
          <cell r="HV189">
            <v>0</v>
          </cell>
          <cell r="HW189">
            <v>0</v>
          </cell>
          <cell r="HX189">
            <v>0</v>
          </cell>
          <cell r="HY189">
            <v>0</v>
          </cell>
          <cell r="HZ189">
            <v>0</v>
          </cell>
          <cell r="IA189">
            <v>0</v>
          </cell>
          <cell r="IB189">
            <v>0</v>
          </cell>
          <cell r="IC189">
            <v>0</v>
          </cell>
          <cell r="ID189">
            <v>0</v>
          </cell>
          <cell r="IE189">
            <v>0</v>
          </cell>
          <cell r="IF189">
            <v>0</v>
          </cell>
          <cell r="IG189">
            <v>0</v>
          </cell>
          <cell r="IH189">
            <v>0</v>
          </cell>
          <cell r="II189">
            <v>0</v>
          </cell>
          <cell r="IJ189">
            <v>0</v>
          </cell>
          <cell r="IK189">
            <v>0</v>
          </cell>
          <cell r="IL189">
            <v>0</v>
          </cell>
          <cell r="IM189">
            <v>0</v>
          </cell>
          <cell r="IN189">
            <v>0</v>
          </cell>
          <cell r="IO189">
            <v>0</v>
          </cell>
          <cell r="IP189">
            <v>0</v>
          </cell>
          <cell r="IQ189">
            <v>0</v>
          </cell>
          <cell r="IR189">
            <v>0</v>
          </cell>
          <cell r="IS189">
            <v>0</v>
          </cell>
          <cell r="IT189">
            <v>0</v>
          </cell>
          <cell r="IU189">
            <v>0</v>
          </cell>
        </row>
        <row r="190">
          <cell r="A190" t="str">
            <v>ZDMF Cestarski</v>
          </cell>
          <cell r="AM190" t="str">
            <v/>
          </cell>
          <cell r="AN190" t="str">
            <v/>
          </cell>
          <cell r="AO190" t="str">
            <v/>
          </cell>
          <cell r="AP190" t="str">
            <v/>
          </cell>
          <cell r="AQ190" t="str">
            <v/>
          </cell>
          <cell r="AR190" t="str">
            <v/>
          </cell>
          <cell r="AS190" t="str">
            <v/>
          </cell>
          <cell r="AT190" t="str">
            <v/>
          </cell>
          <cell r="AU190" t="str">
            <v/>
          </cell>
          <cell r="AV190" t="str">
            <v/>
          </cell>
          <cell r="AW190" t="str">
            <v/>
          </cell>
          <cell r="AX190" t="str">
            <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t="str">
            <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3</v>
          </cell>
          <cell r="DF190">
            <v>0</v>
          </cell>
          <cell r="DG190">
            <v>0</v>
          </cell>
          <cell r="DH190">
            <v>0</v>
          </cell>
          <cell r="DI190">
            <v>0</v>
          </cell>
          <cell r="DJ190">
            <v>33</v>
          </cell>
          <cell r="DK190">
            <v>4</v>
          </cell>
          <cell r="DL190">
            <v>0</v>
          </cell>
          <cell r="DM190">
            <v>0</v>
          </cell>
          <cell r="DN190">
            <v>11</v>
          </cell>
          <cell r="DO190">
            <v>12</v>
          </cell>
          <cell r="DP190">
            <v>54</v>
          </cell>
          <cell r="DQ190">
            <v>35</v>
          </cell>
          <cell r="DR190">
            <v>80</v>
          </cell>
          <cell r="DS190">
            <v>147</v>
          </cell>
          <cell r="DT190">
            <v>57</v>
          </cell>
          <cell r="DU190">
            <v>0</v>
          </cell>
          <cell r="DV190">
            <v>27</v>
          </cell>
          <cell r="DW190">
            <v>82</v>
          </cell>
          <cell r="DX190">
            <v>0</v>
          </cell>
          <cell r="DY190">
            <v>0</v>
          </cell>
          <cell r="DZ190">
            <v>51</v>
          </cell>
          <cell r="EA190">
            <v>33</v>
          </cell>
          <cell r="EB190">
            <v>22</v>
          </cell>
          <cell r="EC190">
            <v>17</v>
          </cell>
          <cell r="ED190">
            <v>88</v>
          </cell>
          <cell r="EE190">
            <v>233</v>
          </cell>
          <cell r="EF190">
            <v>43</v>
          </cell>
          <cell r="EG190">
            <v>131</v>
          </cell>
          <cell r="EH190">
            <v>0</v>
          </cell>
          <cell r="EI190">
            <v>0</v>
          </cell>
          <cell r="EJ190">
            <v>36</v>
          </cell>
          <cell r="EK190">
            <v>22</v>
          </cell>
          <cell r="EL190">
            <v>15</v>
          </cell>
          <cell r="EM190">
            <v>32</v>
          </cell>
          <cell r="EN190">
            <v>18</v>
          </cell>
          <cell r="EO190">
            <v>22</v>
          </cell>
          <cell r="EP190">
            <v>28</v>
          </cell>
          <cell r="EQ190">
            <v>113</v>
          </cell>
          <cell r="ER190">
            <v>36</v>
          </cell>
          <cell r="ES190">
            <v>111</v>
          </cell>
          <cell r="ET190">
            <v>118</v>
          </cell>
          <cell r="EU190">
            <v>41</v>
          </cell>
          <cell r="EV190">
            <v>24</v>
          </cell>
          <cell r="EW190">
            <v>0</v>
          </cell>
          <cell r="EX190">
            <v>42</v>
          </cell>
          <cell r="EY190">
            <v>83</v>
          </cell>
          <cell r="EZ190">
            <v>66</v>
          </cell>
          <cell r="FA190">
            <v>29</v>
          </cell>
          <cell r="FB190">
            <v>35</v>
          </cell>
          <cell r="FC190">
            <v>86</v>
          </cell>
          <cell r="FD190">
            <v>211.80822000000001</v>
          </cell>
          <cell r="FE190">
            <v>44.52252</v>
          </cell>
          <cell r="FF190">
            <v>42.392209999999999</v>
          </cell>
          <cell r="FG190">
            <v>68.290270000000007</v>
          </cell>
          <cell r="FH190">
            <v>17.982990000000001</v>
          </cell>
          <cell r="FI190">
            <v>0</v>
          </cell>
          <cell r="FJ190">
            <v>50.699069999999999</v>
          </cell>
          <cell r="FK190">
            <v>24.248619999999999</v>
          </cell>
          <cell r="FL190">
            <v>83.679600000000008</v>
          </cell>
          <cell r="FM190">
            <v>8.9662800000000011</v>
          </cell>
          <cell r="FN190">
            <v>35.515349999999998</v>
          </cell>
          <cell r="FO190">
            <v>50.945989999999995</v>
          </cell>
          <cell r="FP190">
            <v>237.59950000000001</v>
          </cell>
          <cell r="FQ190">
            <v>239.98140000000001</v>
          </cell>
          <cell r="FR190">
            <v>218.20782</v>
          </cell>
          <cell r="FS190">
            <v>78.313800000000001</v>
          </cell>
          <cell r="FT190">
            <v>0</v>
          </cell>
          <cell r="FU190">
            <v>112.62742</v>
          </cell>
          <cell r="FV190">
            <v>60.933529999999998</v>
          </cell>
          <cell r="FW190">
            <v>28.774319999999999</v>
          </cell>
          <cell r="FX190">
            <v>0</v>
          </cell>
          <cell r="FY190">
            <v>0</v>
          </cell>
          <cell r="FZ190">
            <v>0</v>
          </cell>
          <cell r="GA190">
            <v>0</v>
          </cell>
          <cell r="GB190">
            <v>0</v>
          </cell>
          <cell r="GC190">
            <v>0</v>
          </cell>
          <cell r="GD190">
            <v>0</v>
          </cell>
          <cell r="GE190">
            <v>0</v>
          </cell>
          <cell r="GF190">
            <v>0</v>
          </cell>
          <cell r="GG190">
            <v>0</v>
          </cell>
          <cell r="GH190">
            <v>0</v>
          </cell>
          <cell r="GI190">
            <v>0</v>
          </cell>
          <cell r="GJ190">
            <v>0</v>
          </cell>
          <cell r="GK190">
            <v>0</v>
          </cell>
          <cell r="GL190">
            <v>0</v>
          </cell>
          <cell r="GM190">
            <v>0</v>
          </cell>
          <cell r="GN190">
            <v>0</v>
          </cell>
          <cell r="GO190">
            <v>0</v>
          </cell>
          <cell r="GP190">
            <v>0</v>
          </cell>
          <cell r="GQ190">
            <v>0</v>
          </cell>
          <cell r="GR190">
            <v>0</v>
          </cell>
          <cell r="GS190">
            <v>0</v>
          </cell>
          <cell r="GT190">
            <v>0</v>
          </cell>
          <cell r="GU190">
            <v>0</v>
          </cell>
          <cell r="GV190">
            <v>0</v>
          </cell>
          <cell r="GW190">
            <v>0</v>
          </cell>
          <cell r="GX190">
            <v>0</v>
          </cell>
          <cell r="GY190">
            <v>0</v>
          </cell>
          <cell r="GZ190">
            <v>0</v>
          </cell>
          <cell r="HA190">
            <v>0</v>
          </cell>
          <cell r="HB190">
            <v>0</v>
          </cell>
          <cell r="HC190">
            <v>0</v>
          </cell>
          <cell r="HD190">
            <v>0</v>
          </cell>
          <cell r="HE190">
            <v>0</v>
          </cell>
          <cell r="HF190">
            <v>0</v>
          </cell>
          <cell r="HG190">
            <v>0</v>
          </cell>
          <cell r="HH190">
            <v>0</v>
          </cell>
          <cell r="HI190">
            <v>0</v>
          </cell>
          <cell r="HJ190">
            <v>0</v>
          </cell>
          <cell r="HK190">
            <v>0</v>
          </cell>
          <cell r="HL190">
            <v>0</v>
          </cell>
          <cell r="HM190">
            <v>0</v>
          </cell>
          <cell r="HN190">
            <v>0</v>
          </cell>
          <cell r="HO190">
            <v>0</v>
          </cell>
          <cell r="HP190">
            <v>0</v>
          </cell>
          <cell r="HQ190">
            <v>0</v>
          </cell>
          <cell r="HR190">
            <v>0</v>
          </cell>
          <cell r="HS190">
            <v>0</v>
          </cell>
          <cell r="HT190">
            <v>0</v>
          </cell>
          <cell r="HU190">
            <v>0</v>
          </cell>
          <cell r="HV190">
            <v>0</v>
          </cell>
          <cell r="HW190">
            <v>0</v>
          </cell>
          <cell r="HX190">
            <v>0</v>
          </cell>
          <cell r="HY190">
            <v>0</v>
          </cell>
          <cell r="HZ190">
            <v>0</v>
          </cell>
          <cell r="IA190">
            <v>0</v>
          </cell>
          <cell r="IB190">
            <v>0</v>
          </cell>
          <cell r="IC190">
            <v>0</v>
          </cell>
          <cell r="ID190">
            <v>0</v>
          </cell>
          <cell r="IE190">
            <v>0</v>
          </cell>
          <cell r="IF190">
            <v>0</v>
          </cell>
          <cell r="IG190">
            <v>0</v>
          </cell>
          <cell r="IH190">
            <v>0</v>
          </cell>
          <cell r="II190">
            <v>0</v>
          </cell>
          <cell r="IJ190">
            <v>0</v>
          </cell>
          <cell r="IK190">
            <v>0</v>
          </cell>
          <cell r="IL190">
            <v>0</v>
          </cell>
          <cell r="IM190">
            <v>0</v>
          </cell>
          <cell r="IN190">
            <v>0</v>
          </cell>
          <cell r="IO190">
            <v>0</v>
          </cell>
          <cell r="IP190">
            <v>0</v>
          </cell>
          <cell r="IQ190">
            <v>0</v>
          </cell>
          <cell r="IR190">
            <v>0</v>
          </cell>
          <cell r="IS190">
            <v>0</v>
          </cell>
          <cell r="IT190">
            <v>0</v>
          </cell>
          <cell r="IU190">
            <v>0</v>
          </cell>
        </row>
        <row r="191">
          <cell r="A191" t="str">
            <v>AZ Auto Hrvatska</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7</v>
          </cell>
          <cell r="CW191">
            <v>0</v>
          </cell>
          <cell r="CX191">
            <v>17</v>
          </cell>
          <cell r="CY191">
            <v>19</v>
          </cell>
          <cell r="CZ191">
            <v>40</v>
          </cell>
          <cell r="DA191">
            <v>10</v>
          </cell>
          <cell r="DB191">
            <v>29</v>
          </cell>
          <cell r="DC191">
            <v>0</v>
          </cell>
          <cell r="DD191">
            <v>0</v>
          </cell>
          <cell r="DE191">
            <v>0</v>
          </cell>
          <cell r="DF191">
            <v>0</v>
          </cell>
          <cell r="DG191">
            <v>0</v>
          </cell>
          <cell r="DH191">
            <v>9</v>
          </cell>
          <cell r="DI191">
            <v>0</v>
          </cell>
          <cell r="DJ191">
            <v>9</v>
          </cell>
          <cell r="DK191">
            <v>16</v>
          </cell>
          <cell r="DL191">
            <v>0</v>
          </cell>
          <cell r="DM191">
            <v>0</v>
          </cell>
          <cell r="DN191">
            <v>17</v>
          </cell>
          <cell r="DO191">
            <v>0</v>
          </cell>
          <cell r="DP191">
            <v>0</v>
          </cell>
          <cell r="DQ191">
            <v>0</v>
          </cell>
          <cell r="DR191">
            <v>0</v>
          </cell>
          <cell r="DS191">
            <v>10</v>
          </cell>
          <cell r="DT191">
            <v>24</v>
          </cell>
          <cell r="DU191">
            <v>25</v>
          </cell>
          <cell r="DV191">
            <v>0</v>
          </cell>
          <cell r="DW191">
            <v>12</v>
          </cell>
          <cell r="DX191">
            <v>26</v>
          </cell>
          <cell r="DY191">
            <v>26</v>
          </cell>
          <cell r="DZ191">
            <v>8</v>
          </cell>
          <cell r="EA191">
            <v>28</v>
          </cell>
          <cell r="EB191">
            <v>27</v>
          </cell>
          <cell r="EC191">
            <v>0</v>
          </cell>
          <cell r="ED191">
            <v>30</v>
          </cell>
          <cell r="EE191">
            <v>0</v>
          </cell>
          <cell r="EF191">
            <v>0</v>
          </cell>
          <cell r="EG191">
            <v>0</v>
          </cell>
          <cell r="EH191">
            <v>0</v>
          </cell>
          <cell r="EI191">
            <v>0</v>
          </cell>
          <cell r="EJ191">
            <v>10</v>
          </cell>
          <cell r="EK191">
            <v>0</v>
          </cell>
          <cell r="EL191">
            <v>34</v>
          </cell>
          <cell r="EM191">
            <v>35</v>
          </cell>
          <cell r="EN191">
            <v>36</v>
          </cell>
          <cell r="EO191">
            <v>0</v>
          </cell>
          <cell r="EP191">
            <v>0</v>
          </cell>
          <cell r="EQ191">
            <v>0</v>
          </cell>
          <cell r="ER191">
            <v>41</v>
          </cell>
          <cell r="ES191">
            <v>41</v>
          </cell>
          <cell r="ET191">
            <v>0</v>
          </cell>
          <cell r="EU191">
            <v>7</v>
          </cell>
          <cell r="EV191">
            <v>32</v>
          </cell>
          <cell r="EW191">
            <v>0</v>
          </cell>
          <cell r="EX191">
            <v>9</v>
          </cell>
          <cell r="EY191">
            <v>0</v>
          </cell>
          <cell r="EZ191">
            <v>43</v>
          </cell>
          <cell r="FA191">
            <v>0</v>
          </cell>
          <cell r="FB191">
            <v>0</v>
          </cell>
          <cell r="FC191">
            <v>0</v>
          </cell>
          <cell r="FD191">
            <v>77.321160000000006</v>
          </cell>
          <cell r="FE191">
            <v>86.536360000000002</v>
          </cell>
          <cell r="FF191">
            <v>79.361620000000002</v>
          </cell>
          <cell r="FG191">
            <v>0</v>
          </cell>
          <cell r="FH191">
            <v>6.9072800000000001</v>
          </cell>
          <cell r="FI191">
            <v>5.8790000000000002E-2</v>
          </cell>
          <cell r="FJ191">
            <v>38.13111</v>
          </cell>
          <cell r="FK191">
            <v>0</v>
          </cell>
          <cell r="FL191">
            <v>0</v>
          </cell>
          <cell r="FM191">
            <v>0</v>
          </cell>
          <cell r="FN191">
            <v>0</v>
          </cell>
          <cell r="FO191">
            <v>167.56592000000001</v>
          </cell>
          <cell r="FP191">
            <v>102.00247</v>
          </cell>
          <cell r="FQ191">
            <v>1.6833399999999998</v>
          </cell>
          <cell r="FR191">
            <v>0</v>
          </cell>
          <cell r="FS191">
            <v>0</v>
          </cell>
          <cell r="FT191">
            <v>0</v>
          </cell>
          <cell r="FU191">
            <v>0</v>
          </cell>
          <cell r="FV191">
            <v>38.566489999999995</v>
          </cell>
          <cell r="FW191">
            <v>0</v>
          </cell>
          <cell r="FX191">
            <v>0</v>
          </cell>
          <cell r="FY191">
            <v>0</v>
          </cell>
          <cell r="FZ191">
            <v>0</v>
          </cell>
          <cell r="GA191">
            <v>0</v>
          </cell>
          <cell r="GB191">
            <v>0</v>
          </cell>
          <cell r="GC191">
            <v>0</v>
          </cell>
          <cell r="GD191">
            <v>0</v>
          </cell>
          <cell r="GE191">
            <v>0</v>
          </cell>
          <cell r="GF191">
            <v>0</v>
          </cell>
          <cell r="GG191">
            <v>0</v>
          </cell>
          <cell r="GH191">
            <v>0</v>
          </cell>
          <cell r="GI191">
            <v>0</v>
          </cell>
          <cell r="GJ191">
            <v>0</v>
          </cell>
          <cell r="GK191">
            <v>0</v>
          </cell>
          <cell r="GL191">
            <v>0</v>
          </cell>
          <cell r="GM191">
            <v>0</v>
          </cell>
          <cell r="GN191">
            <v>0</v>
          </cell>
          <cell r="GO191">
            <v>0</v>
          </cell>
          <cell r="GP191">
            <v>0</v>
          </cell>
          <cell r="GQ191">
            <v>0</v>
          </cell>
          <cell r="GR191">
            <v>0</v>
          </cell>
          <cell r="GS191">
            <v>0</v>
          </cell>
          <cell r="GT191">
            <v>0</v>
          </cell>
          <cell r="GU191">
            <v>0</v>
          </cell>
          <cell r="GV191">
            <v>0</v>
          </cell>
          <cell r="GW191">
            <v>0</v>
          </cell>
          <cell r="GX191">
            <v>0</v>
          </cell>
          <cell r="GY191">
            <v>0</v>
          </cell>
          <cell r="GZ191">
            <v>0</v>
          </cell>
          <cell r="HA191">
            <v>0</v>
          </cell>
          <cell r="HB191">
            <v>0</v>
          </cell>
          <cell r="HC191">
            <v>0</v>
          </cell>
          <cell r="HD191">
            <v>0</v>
          </cell>
          <cell r="HE191">
            <v>0</v>
          </cell>
          <cell r="HF191">
            <v>0</v>
          </cell>
          <cell r="HG191">
            <v>0</v>
          </cell>
          <cell r="HH191">
            <v>0</v>
          </cell>
          <cell r="HI191">
            <v>0</v>
          </cell>
          <cell r="HJ191">
            <v>0</v>
          </cell>
          <cell r="HK191">
            <v>0</v>
          </cell>
          <cell r="HL191">
            <v>0</v>
          </cell>
          <cell r="HM191">
            <v>0</v>
          </cell>
          <cell r="HN191">
            <v>0</v>
          </cell>
          <cell r="HO191">
            <v>0</v>
          </cell>
          <cell r="HP191">
            <v>0</v>
          </cell>
          <cell r="HQ191">
            <v>0</v>
          </cell>
          <cell r="HR191">
            <v>0</v>
          </cell>
          <cell r="HS191">
            <v>0</v>
          </cell>
          <cell r="HT191">
            <v>0</v>
          </cell>
          <cell r="HU191">
            <v>0</v>
          </cell>
          <cell r="HV191">
            <v>0</v>
          </cell>
          <cell r="HW191">
            <v>0</v>
          </cell>
          <cell r="HX191">
            <v>0</v>
          </cell>
          <cell r="HY191">
            <v>0</v>
          </cell>
          <cell r="HZ191">
            <v>0</v>
          </cell>
          <cell r="IA191">
            <v>0</v>
          </cell>
          <cell r="IB191">
            <v>0</v>
          </cell>
          <cell r="IC191">
            <v>0</v>
          </cell>
          <cell r="ID191">
            <v>0</v>
          </cell>
          <cell r="IE191">
            <v>0</v>
          </cell>
          <cell r="IF191">
            <v>0</v>
          </cell>
          <cell r="IG191">
            <v>0</v>
          </cell>
          <cell r="IH191">
            <v>0</v>
          </cell>
          <cell r="II191">
            <v>0</v>
          </cell>
          <cell r="IJ191">
            <v>0</v>
          </cell>
          <cell r="IK191">
            <v>0</v>
          </cell>
          <cell r="IL191">
            <v>0</v>
          </cell>
          <cell r="IM191">
            <v>0</v>
          </cell>
          <cell r="IN191">
            <v>0</v>
          </cell>
          <cell r="IO191">
            <v>0</v>
          </cell>
          <cell r="IP191">
            <v>0</v>
          </cell>
          <cell r="IQ191">
            <v>0</v>
          </cell>
          <cell r="IR191">
            <v>0</v>
          </cell>
          <cell r="IS191">
            <v>0</v>
          </cell>
          <cell r="IT191">
            <v>0</v>
          </cell>
          <cell r="IU191">
            <v>0</v>
          </cell>
        </row>
        <row r="192">
          <cell r="A192" t="str">
            <v>AC Rijeka - Zagreb</v>
          </cell>
          <cell r="CO192">
            <v>0</v>
          </cell>
          <cell r="CP192">
            <v>0</v>
          </cell>
          <cell r="CQ192">
            <v>0</v>
          </cell>
          <cell r="CR192">
            <v>0</v>
          </cell>
          <cell r="CS192">
            <v>0</v>
          </cell>
          <cell r="CT192">
            <v>0</v>
          </cell>
          <cell r="CU192">
            <v>7</v>
          </cell>
          <cell r="CV192">
            <v>35</v>
          </cell>
          <cell r="CW192">
            <v>16</v>
          </cell>
          <cell r="CX192">
            <v>22</v>
          </cell>
          <cell r="CY192">
            <v>0</v>
          </cell>
          <cell r="CZ192">
            <v>18</v>
          </cell>
          <cell r="DA192">
            <v>57</v>
          </cell>
          <cell r="DB192">
            <v>63</v>
          </cell>
          <cell r="DC192">
            <v>49</v>
          </cell>
          <cell r="DD192">
            <v>69</v>
          </cell>
          <cell r="DE192">
            <v>109</v>
          </cell>
          <cell r="DF192">
            <v>10</v>
          </cell>
          <cell r="DG192">
            <v>20</v>
          </cell>
          <cell r="DH192">
            <v>52</v>
          </cell>
          <cell r="DI192">
            <v>69</v>
          </cell>
          <cell r="DJ192">
            <v>11</v>
          </cell>
          <cell r="DK192">
            <v>24</v>
          </cell>
          <cell r="DL192">
            <v>117</v>
          </cell>
          <cell r="DM192">
            <v>14</v>
          </cell>
          <cell r="DN192">
            <v>27</v>
          </cell>
          <cell r="DO192">
            <v>14</v>
          </cell>
          <cell r="DP192">
            <v>14</v>
          </cell>
          <cell r="DQ192">
            <v>0</v>
          </cell>
          <cell r="DR192">
            <v>26</v>
          </cell>
          <cell r="DS192">
            <v>52</v>
          </cell>
          <cell r="DT192">
            <v>0</v>
          </cell>
          <cell r="DU192">
            <v>13</v>
          </cell>
          <cell r="DV192">
            <v>56</v>
          </cell>
          <cell r="DW192">
            <v>55</v>
          </cell>
          <cell r="DX192">
            <v>0</v>
          </cell>
          <cell r="DY192">
            <v>24</v>
          </cell>
          <cell r="DZ192">
            <v>0</v>
          </cell>
          <cell r="EA192">
            <v>24</v>
          </cell>
          <cell r="EB192">
            <v>41</v>
          </cell>
          <cell r="EC192">
            <v>22</v>
          </cell>
          <cell r="ED192" t="str">
            <v/>
          </cell>
          <cell r="EE192" t="str">
            <v/>
          </cell>
          <cell r="EF192" t="str">
            <v/>
          </cell>
          <cell r="EG192" t="str">
            <v/>
          </cell>
          <cell r="EH192" t="str">
            <v/>
          </cell>
          <cell r="EI192" t="str">
            <v/>
          </cell>
          <cell r="EJ192" t="str">
            <v/>
          </cell>
          <cell r="EK192" t="str">
            <v/>
          </cell>
          <cell r="EL192" t="str">
            <v/>
          </cell>
          <cell r="EM192" t="str">
            <v/>
          </cell>
          <cell r="EN192" t="str">
            <v/>
          </cell>
          <cell r="EO192" t="str">
            <v/>
          </cell>
          <cell r="EP192" t="str">
            <v/>
          </cell>
          <cell r="EQ192" t="str">
            <v/>
          </cell>
          <cell r="ER192" t="str">
            <v/>
          </cell>
          <cell r="ES192" t="str">
            <v/>
          </cell>
          <cell r="ET192" t="str">
            <v/>
          </cell>
          <cell r="EU192" t="str">
            <v/>
          </cell>
          <cell r="EV192" t="str">
            <v/>
          </cell>
          <cell r="EW192" t="str">
            <v/>
          </cell>
          <cell r="EX192" t="str">
            <v/>
          </cell>
          <cell r="EY192" t="str">
            <v/>
          </cell>
          <cell r="EZ192" t="str">
            <v/>
          </cell>
          <cell r="FA192" t="str">
            <v/>
          </cell>
          <cell r="FB192" t="str">
            <v/>
          </cell>
          <cell r="FC192" t="str">
            <v/>
          </cell>
          <cell r="FD192">
            <v>0</v>
          </cell>
          <cell r="FE192">
            <v>0</v>
          </cell>
          <cell r="FF192">
            <v>0</v>
          </cell>
          <cell r="FG192">
            <v>0</v>
          </cell>
          <cell r="FH192">
            <v>0</v>
          </cell>
          <cell r="FI192">
            <v>0</v>
          </cell>
          <cell r="FJ192">
            <v>0</v>
          </cell>
          <cell r="FK192">
            <v>0</v>
          </cell>
          <cell r="FL192">
            <v>0</v>
          </cell>
          <cell r="FM192">
            <v>0</v>
          </cell>
          <cell r="FN192">
            <v>0</v>
          </cell>
          <cell r="FO192">
            <v>0</v>
          </cell>
          <cell r="FP192">
            <v>0</v>
          </cell>
          <cell r="FQ192">
            <v>0</v>
          </cell>
          <cell r="FR192">
            <v>0</v>
          </cell>
          <cell r="FS192">
            <v>0</v>
          </cell>
          <cell r="FT192">
            <v>0</v>
          </cell>
          <cell r="FU192">
            <v>0</v>
          </cell>
          <cell r="FV192">
            <v>0</v>
          </cell>
          <cell r="FW192">
            <v>0</v>
          </cell>
          <cell r="FX192">
            <v>0</v>
          </cell>
          <cell r="FY192">
            <v>0</v>
          </cell>
          <cell r="FZ192">
            <v>0</v>
          </cell>
          <cell r="GA192">
            <v>0</v>
          </cell>
          <cell r="GB192">
            <v>0</v>
          </cell>
          <cell r="GC192">
            <v>0</v>
          </cell>
          <cell r="GD192">
            <v>0</v>
          </cell>
          <cell r="GE192">
            <v>0</v>
          </cell>
          <cell r="GF192">
            <v>0</v>
          </cell>
          <cell r="GG192">
            <v>0</v>
          </cell>
          <cell r="GH192">
            <v>0</v>
          </cell>
          <cell r="GI192">
            <v>0</v>
          </cell>
          <cell r="GJ192">
            <v>0</v>
          </cell>
          <cell r="GK192">
            <v>0</v>
          </cell>
          <cell r="GL192">
            <v>0</v>
          </cell>
          <cell r="GM192">
            <v>0</v>
          </cell>
          <cell r="GN192">
            <v>0</v>
          </cell>
          <cell r="GO192">
            <v>0</v>
          </cell>
          <cell r="GP192">
            <v>0</v>
          </cell>
          <cell r="GQ192">
            <v>0</v>
          </cell>
          <cell r="GR192">
            <v>0</v>
          </cell>
          <cell r="GS192">
            <v>0</v>
          </cell>
          <cell r="GT192">
            <v>0</v>
          </cell>
          <cell r="GU192">
            <v>0</v>
          </cell>
          <cell r="GV192">
            <v>0</v>
          </cell>
          <cell r="GW192">
            <v>0</v>
          </cell>
          <cell r="GX192">
            <v>0</v>
          </cell>
          <cell r="GY192">
            <v>0</v>
          </cell>
          <cell r="GZ192">
            <v>0</v>
          </cell>
          <cell r="HA192">
            <v>0</v>
          </cell>
          <cell r="HB192">
            <v>0</v>
          </cell>
          <cell r="HC192">
            <v>0</v>
          </cell>
          <cell r="HD192">
            <v>0</v>
          </cell>
          <cell r="HE192">
            <v>0</v>
          </cell>
          <cell r="HF192">
            <v>0</v>
          </cell>
          <cell r="HG192">
            <v>0</v>
          </cell>
          <cell r="HH192">
            <v>0</v>
          </cell>
          <cell r="HI192">
            <v>0</v>
          </cell>
          <cell r="HJ192">
            <v>0</v>
          </cell>
          <cell r="HK192">
            <v>0</v>
          </cell>
          <cell r="HL192">
            <v>0</v>
          </cell>
          <cell r="HM192">
            <v>0</v>
          </cell>
          <cell r="HN192">
            <v>0</v>
          </cell>
          <cell r="HO192">
            <v>0</v>
          </cell>
          <cell r="HP192">
            <v>0</v>
          </cell>
          <cell r="HQ192">
            <v>0</v>
          </cell>
          <cell r="HR192">
            <v>0</v>
          </cell>
          <cell r="HS192">
            <v>0</v>
          </cell>
          <cell r="HT192">
            <v>0</v>
          </cell>
          <cell r="HU192">
            <v>0</v>
          </cell>
          <cell r="HV192">
            <v>0</v>
          </cell>
          <cell r="HW192">
            <v>0</v>
          </cell>
          <cell r="HX192">
            <v>0</v>
          </cell>
          <cell r="HY192">
            <v>0</v>
          </cell>
          <cell r="HZ192">
            <v>0</v>
          </cell>
          <cell r="IA192">
            <v>0</v>
          </cell>
          <cell r="IB192">
            <v>0</v>
          </cell>
          <cell r="IC192">
            <v>0</v>
          </cell>
          <cell r="ID192">
            <v>0</v>
          </cell>
          <cell r="IE192">
            <v>0</v>
          </cell>
          <cell r="IF192">
            <v>0</v>
          </cell>
          <cell r="IG192">
            <v>0</v>
          </cell>
          <cell r="IH192">
            <v>0</v>
          </cell>
          <cell r="II192">
            <v>0</v>
          </cell>
          <cell r="IJ192">
            <v>0</v>
          </cell>
          <cell r="IK192">
            <v>0</v>
          </cell>
          <cell r="IL192">
            <v>0</v>
          </cell>
          <cell r="IM192">
            <v>0</v>
          </cell>
          <cell r="IN192">
            <v>0</v>
          </cell>
          <cell r="IO192">
            <v>0</v>
          </cell>
          <cell r="IP192">
            <v>0</v>
          </cell>
          <cell r="IQ192">
            <v>0</v>
          </cell>
          <cell r="IR192">
            <v>0</v>
          </cell>
          <cell r="IS192">
            <v>0</v>
          </cell>
          <cell r="IT192">
            <v>0</v>
          </cell>
          <cell r="IU192">
            <v>0</v>
          </cell>
        </row>
        <row r="193">
          <cell r="A193" t="str">
            <v>AZ ZABA</v>
          </cell>
          <cell r="CS193">
            <v>0</v>
          </cell>
          <cell r="CT193">
            <v>3</v>
          </cell>
          <cell r="CU193">
            <v>5</v>
          </cell>
          <cell r="CV193">
            <v>42</v>
          </cell>
          <cell r="CW193">
            <v>83</v>
          </cell>
          <cell r="CX193">
            <v>26</v>
          </cell>
          <cell r="CY193">
            <v>81</v>
          </cell>
          <cell r="CZ193">
            <v>59</v>
          </cell>
          <cell r="DA193">
            <v>214</v>
          </cell>
          <cell r="DB193">
            <v>490</v>
          </cell>
          <cell r="DC193">
            <v>100</v>
          </cell>
          <cell r="DD193">
            <v>114</v>
          </cell>
          <cell r="DE193">
            <v>218</v>
          </cell>
          <cell r="DF193">
            <v>291</v>
          </cell>
          <cell r="DG193">
            <v>203</v>
          </cell>
          <cell r="DH193">
            <v>397</v>
          </cell>
          <cell r="DI193">
            <v>516</v>
          </cell>
          <cell r="DJ193">
            <v>220</v>
          </cell>
          <cell r="DK193">
            <v>70</v>
          </cell>
          <cell r="DL193">
            <v>215</v>
          </cell>
          <cell r="DM193">
            <v>213</v>
          </cell>
          <cell r="DN193">
            <v>389</v>
          </cell>
          <cell r="DO193">
            <v>110</v>
          </cell>
          <cell r="DP193">
            <v>135</v>
          </cell>
          <cell r="DQ193">
            <v>207</v>
          </cell>
          <cell r="DR193">
            <v>210</v>
          </cell>
          <cell r="DS193">
            <v>343</v>
          </cell>
          <cell r="DT193">
            <v>338</v>
          </cell>
          <cell r="DU193">
            <v>184</v>
          </cell>
          <cell r="DV193">
            <v>129</v>
          </cell>
          <cell r="DW193">
            <v>30</v>
          </cell>
          <cell r="DX193">
            <v>13</v>
          </cell>
          <cell r="DY193">
            <v>6</v>
          </cell>
          <cell r="DZ193">
            <v>55</v>
          </cell>
          <cell r="EA193">
            <v>106</v>
          </cell>
          <cell r="EB193">
            <v>176</v>
          </cell>
          <cell r="EC193">
            <v>175</v>
          </cell>
          <cell r="ED193">
            <v>189</v>
          </cell>
          <cell r="EE193">
            <v>190</v>
          </cell>
          <cell r="EF193">
            <v>384</v>
          </cell>
          <cell r="EG193">
            <v>505</v>
          </cell>
          <cell r="EH193">
            <v>162</v>
          </cell>
          <cell r="EI193">
            <v>172</v>
          </cell>
          <cell r="EJ193">
            <v>254</v>
          </cell>
          <cell r="EK193">
            <v>198</v>
          </cell>
          <cell r="EL193">
            <v>56</v>
          </cell>
          <cell r="EM193">
            <v>111</v>
          </cell>
          <cell r="EN193">
            <v>264</v>
          </cell>
          <cell r="EO193">
            <v>223</v>
          </cell>
          <cell r="EP193">
            <v>214</v>
          </cell>
          <cell r="EQ193">
            <v>189</v>
          </cell>
          <cell r="ER193">
            <v>1217</v>
          </cell>
          <cell r="ES193">
            <v>665</v>
          </cell>
          <cell r="ET193">
            <v>216</v>
          </cell>
          <cell r="EU193">
            <v>553</v>
          </cell>
          <cell r="EV193">
            <v>184</v>
          </cell>
          <cell r="EW193">
            <v>311</v>
          </cell>
          <cell r="EX193">
            <v>128</v>
          </cell>
          <cell r="EY193">
            <v>79</v>
          </cell>
          <cell r="EZ193">
            <v>186</v>
          </cell>
          <cell r="FA193">
            <v>111</v>
          </cell>
          <cell r="FB193">
            <v>218</v>
          </cell>
          <cell r="FC193">
            <v>225</v>
          </cell>
          <cell r="FD193">
            <v>928.18710999999996</v>
          </cell>
          <cell r="FE193">
            <v>607.39275999999995</v>
          </cell>
          <cell r="FF193">
            <v>84.003869999999992</v>
          </cell>
          <cell r="FG193">
            <v>107.28694999999999</v>
          </cell>
          <cell r="FH193">
            <v>269.14032000000003</v>
          </cell>
          <cell r="FI193">
            <v>274.20506</v>
          </cell>
          <cell r="FJ193">
            <v>443.96870000000001</v>
          </cell>
          <cell r="FK193">
            <v>159.02038000000002</v>
          </cell>
          <cell r="FL193">
            <v>97.742710000000002</v>
          </cell>
          <cell r="FM193">
            <v>147.3535</v>
          </cell>
          <cell r="FN193">
            <v>506.51868999999999</v>
          </cell>
          <cell r="FO193">
            <v>805.94029</v>
          </cell>
          <cell r="FP193">
            <v>1066.22156</v>
          </cell>
          <cell r="FQ193">
            <v>593.13088000000005</v>
          </cell>
          <cell r="FR193">
            <v>331.19438000000002</v>
          </cell>
          <cell r="FS193">
            <v>183.46778</v>
          </cell>
          <cell r="FT193">
            <v>182.06689</v>
          </cell>
          <cell r="FU193">
            <v>110.8783</v>
          </cell>
          <cell r="FV193">
            <v>237.52159</v>
          </cell>
          <cell r="FW193">
            <v>76.157380000000003</v>
          </cell>
          <cell r="FX193">
            <v>0</v>
          </cell>
          <cell r="FY193">
            <v>0</v>
          </cell>
          <cell r="FZ193">
            <v>0</v>
          </cell>
          <cell r="GA193">
            <v>0</v>
          </cell>
          <cell r="GB193">
            <v>0</v>
          </cell>
          <cell r="GC193">
            <v>0</v>
          </cell>
          <cell r="GD193">
            <v>0</v>
          </cell>
          <cell r="GE193">
            <v>0</v>
          </cell>
          <cell r="GF193">
            <v>0</v>
          </cell>
          <cell r="GG193">
            <v>0</v>
          </cell>
          <cell r="GH193">
            <v>0</v>
          </cell>
          <cell r="GI193">
            <v>0</v>
          </cell>
          <cell r="GJ193">
            <v>0</v>
          </cell>
          <cell r="GK193">
            <v>0</v>
          </cell>
          <cell r="GL193">
            <v>0</v>
          </cell>
          <cell r="GM193">
            <v>0</v>
          </cell>
          <cell r="GN193">
            <v>0</v>
          </cell>
          <cell r="GO193">
            <v>0</v>
          </cell>
          <cell r="GP193">
            <v>0</v>
          </cell>
          <cell r="GQ193">
            <v>0</v>
          </cell>
          <cell r="GR193">
            <v>0</v>
          </cell>
          <cell r="GS193">
            <v>0</v>
          </cell>
          <cell r="GT193">
            <v>0</v>
          </cell>
          <cell r="GU193">
            <v>0</v>
          </cell>
          <cell r="GV193">
            <v>0</v>
          </cell>
          <cell r="GW193">
            <v>0</v>
          </cell>
          <cell r="GX193">
            <v>0</v>
          </cell>
          <cell r="GY193">
            <v>0</v>
          </cell>
          <cell r="GZ193">
            <v>0</v>
          </cell>
          <cell r="HA193">
            <v>0</v>
          </cell>
          <cell r="HB193">
            <v>0</v>
          </cell>
          <cell r="HC193">
            <v>0</v>
          </cell>
          <cell r="HD193">
            <v>0</v>
          </cell>
          <cell r="HE193">
            <v>0</v>
          </cell>
          <cell r="HF193">
            <v>0</v>
          </cell>
          <cell r="HG193">
            <v>0</v>
          </cell>
          <cell r="HH193">
            <v>0</v>
          </cell>
          <cell r="HI193">
            <v>0</v>
          </cell>
          <cell r="HJ193">
            <v>0</v>
          </cell>
          <cell r="HK193">
            <v>0</v>
          </cell>
          <cell r="HL193">
            <v>0</v>
          </cell>
          <cell r="HM193">
            <v>0</v>
          </cell>
          <cell r="HN193">
            <v>0</v>
          </cell>
          <cell r="HO193">
            <v>0</v>
          </cell>
          <cell r="HP193">
            <v>0</v>
          </cell>
          <cell r="HQ193">
            <v>0</v>
          </cell>
          <cell r="HR193">
            <v>0</v>
          </cell>
          <cell r="HS193">
            <v>0</v>
          </cell>
          <cell r="HT193">
            <v>0</v>
          </cell>
          <cell r="HU193">
            <v>0</v>
          </cell>
          <cell r="HV193">
            <v>0</v>
          </cell>
          <cell r="HW193">
            <v>0</v>
          </cell>
          <cell r="HX193">
            <v>0</v>
          </cell>
          <cell r="HY193">
            <v>0</v>
          </cell>
          <cell r="HZ193">
            <v>0</v>
          </cell>
          <cell r="IA193">
            <v>0</v>
          </cell>
          <cell r="IB193">
            <v>0</v>
          </cell>
          <cell r="IC193">
            <v>0</v>
          </cell>
          <cell r="ID193">
            <v>0</v>
          </cell>
          <cell r="IE193">
            <v>0</v>
          </cell>
          <cell r="IF193">
            <v>0</v>
          </cell>
          <cell r="IG193">
            <v>0</v>
          </cell>
          <cell r="IH193">
            <v>0</v>
          </cell>
          <cell r="II193">
            <v>0</v>
          </cell>
          <cell r="IJ193">
            <v>0</v>
          </cell>
          <cell r="IK193">
            <v>0</v>
          </cell>
          <cell r="IL193">
            <v>0</v>
          </cell>
          <cell r="IM193">
            <v>0</v>
          </cell>
          <cell r="IN193">
            <v>0</v>
          </cell>
          <cell r="IO193">
            <v>0</v>
          </cell>
          <cell r="IP193">
            <v>0</v>
          </cell>
          <cell r="IQ193">
            <v>0</v>
          </cell>
          <cell r="IR193">
            <v>0</v>
          </cell>
          <cell r="IS193">
            <v>0</v>
          </cell>
          <cell r="IT193">
            <v>0</v>
          </cell>
          <cell r="IU193">
            <v>0</v>
          </cell>
        </row>
        <row r="194">
          <cell r="A194" t="str">
            <v>Raiffeisen ZDMF</v>
          </cell>
          <cell r="ED194">
            <v>2</v>
          </cell>
          <cell r="EE194">
            <v>0</v>
          </cell>
          <cell r="EF194">
            <v>7</v>
          </cell>
          <cell r="EG194">
            <v>2</v>
          </cell>
          <cell r="EH194">
            <v>19</v>
          </cell>
          <cell r="EI194">
            <v>1</v>
          </cell>
          <cell r="EJ194">
            <v>1</v>
          </cell>
          <cell r="EK194">
            <v>1</v>
          </cell>
          <cell r="EL194">
            <v>100</v>
          </cell>
          <cell r="EM194">
            <v>0</v>
          </cell>
          <cell r="EN194">
            <v>1</v>
          </cell>
          <cell r="EO194">
            <v>1</v>
          </cell>
          <cell r="EP194">
            <v>26</v>
          </cell>
          <cell r="EQ194">
            <v>33</v>
          </cell>
          <cell r="ER194">
            <v>35</v>
          </cell>
          <cell r="ES194">
            <v>9</v>
          </cell>
          <cell r="ET194">
            <v>14</v>
          </cell>
          <cell r="EU194">
            <v>4</v>
          </cell>
          <cell r="EV194">
            <v>12</v>
          </cell>
          <cell r="EW194">
            <v>14</v>
          </cell>
          <cell r="EX194">
            <v>87</v>
          </cell>
          <cell r="EY194">
            <v>18</v>
          </cell>
          <cell r="EZ194">
            <v>136</v>
          </cell>
          <cell r="FA194">
            <v>20</v>
          </cell>
          <cell r="FB194">
            <v>127</v>
          </cell>
          <cell r="FC194">
            <v>45</v>
          </cell>
          <cell r="FD194">
            <v>62.209000000000003</v>
          </cell>
          <cell r="FE194">
            <v>22.94642</v>
          </cell>
          <cell r="FF194">
            <v>25.750340000000001</v>
          </cell>
          <cell r="FG194">
            <v>22.36965</v>
          </cell>
          <cell r="FH194">
            <v>21.56757</v>
          </cell>
          <cell r="FI194">
            <v>10.569190000000001</v>
          </cell>
          <cell r="FJ194">
            <v>77.189179999999993</v>
          </cell>
          <cell r="FK194">
            <v>152.24161999999998</v>
          </cell>
          <cell r="FL194">
            <v>55.410779999999995</v>
          </cell>
          <cell r="FM194">
            <v>29.771549999999998</v>
          </cell>
          <cell r="FN194">
            <v>319.05700999999999</v>
          </cell>
          <cell r="FO194">
            <v>190.42349999999999</v>
          </cell>
          <cell r="FP194">
            <v>29.64997</v>
          </cell>
          <cell r="FQ194">
            <v>41.430030000000002</v>
          </cell>
          <cell r="FR194">
            <v>39.215949999999999</v>
          </cell>
          <cell r="FS194">
            <v>142.18279000000001</v>
          </cell>
          <cell r="FT194">
            <v>39.838889999999999</v>
          </cell>
          <cell r="FU194">
            <v>20.245990000000003</v>
          </cell>
          <cell r="FV194">
            <v>70.939990000000009</v>
          </cell>
          <cell r="FW194">
            <v>12.452500000000001</v>
          </cell>
          <cell r="FX194">
            <v>0</v>
          </cell>
          <cell r="FY194">
            <v>0</v>
          </cell>
          <cell r="FZ194">
            <v>0</v>
          </cell>
          <cell r="GA194">
            <v>0</v>
          </cell>
          <cell r="GB194">
            <v>0</v>
          </cell>
          <cell r="GC194">
            <v>0</v>
          </cell>
          <cell r="GD194">
            <v>0</v>
          </cell>
          <cell r="GE194">
            <v>0</v>
          </cell>
          <cell r="GF194">
            <v>0</v>
          </cell>
          <cell r="GG194">
            <v>0</v>
          </cell>
          <cell r="GH194">
            <v>0</v>
          </cell>
          <cell r="GI194">
            <v>0</v>
          </cell>
          <cell r="GJ194">
            <v>0</v>
          </cell>
          <cell r="GK194">
            <v>0</v>
          </cell>
          <cell r="GL194">
            <v>0</v>
          </cell>
          <cell r="GM194">
            <v>0</v>
          </cell>
          <cell r="GN194">
            <v>0</v>
          </cell>
          <cell r="GO194">
            <v>0</v>
          </cell>
          <cell r="GP194">
            <v>0</v>
          </cell>
          <cell r="GQ194">
            <v>0</v>
          </cell>
          <cell r="GR194">
            <v>0</v>
          </cell>
          <cell r="GS194">
            <v>0</v>
          </cell>
          <cell r="GT194">
            <v>0</v>
          </cell>
          <cell r="GU194">
            <v>0</v>
          </cell>
          <cell r="GV194">
            <v>0</v>
          </cell>
          <cell r="GW194">
            <v>0</v>
          </cell>
          <cell r="GX194">
            <v>0</v>
          </cell>
          <cell r="GY194">
            <v>0</v>
          </cell>
          <cell r="GZ194">
            <v>0</v>
          </cell>
          <cell r="HA194">
            <v>0</v>
          </cell>
          <cell r="HB194">
            <v>0</v>
          </cell>
          <cell r="HC194">
            <v>0</v>
          </cell>
          <cell r="HD194">
            <v>0</v>
          </cell>
          <cell r="HE194">
            <v>0</v>
          </cell>
          <cell r="HF194">
            <v>0</v>
          </cell>
          <cell r="HG194">
            <v>0</v>
          </cell>
          <cell r="HH194">
            <v>0</v>
          </cell>
          <cell r="HI194">
            <v>0</v>
          </cell>
          <cell r="HJ194">
            <v>0</v>
          </cell>
          <cell r="HK194">
            <v>0</v>
          </cell>
          <cell r="HL194">
            <v>0</v>
          </cell>
          <cell r="HM194">
            <v>0</v>
          </cell>
          <cell r="HN194">
            <v>0</v>
          </cell>
          <cell r="HO194">
            <v>0</v>
          </cell>
          <cell r="HP194">
            <v>0</v>
          </cell>
          <cell r="HQ194">
            <v>0</v>
          </cell>
          <cell r="HR194">
            <v>0</v>
          </cell>
          <cell r="HS194">
            <v>0</v>
          </cell>
          <cell r="HT194">
            <v>0</v>
          </cell>
          <cell r="HU194">
            <v>0</v>
          </cell>
          <cell r="HV194">
            <v>0</v>
          </cell>
          <cell r="HW194">
            <v>0</v>
          </cell>
          <cell r="HX194">
            <v>0</v>
          </cell>
          <cell r="HY194">
            <v>0</v>
          </cell>
          <cell r="HZ194">
            <v>0</v>
          </cell>
          <cell r="IA194">
            <v>0</v>
          </cell>
          <cell r="IB194">
            <v>0</v>
          </cell>
          <cell r="IC194">
            <v>0</v>
          </cell>
          <cell r="ID194">
            <v>0</v>
          </cell>
          <cell r="IE194">
            <v>0</v>
          </cell>
          <cell r="IF194">
            <v>0</v>
          </cell>
          <cell r="IG194">
            <v>0</v>
          </cell>
          <cell r="IH194">
            <v>0</v>
          </cell>
          <cell r="II194">
            <v>0</v>
          </cell>
          <cell r="IJ194">
            <v>0</v>
          </cell>
          <cell r="IK194">
            <v>0</v>
          </cell>
          <cell r="IL194">
            <v>0</v>
          </cell>
          <cell r="IM194">
            <v>0</v>
          </cell>
          <cell r="IN194">
            <v>0</v>
          </cell>
          <cell r="IO194">
            <v>0</v>
          </cell>
          <cell r="IP194">
            <v>0</v>
          </cell>
          <cell r="IQ194">
            <v>0</v>
          </cell>
          <cell r="IR194">
            <v>0</v>
          </cell>
          <cell r="IS194">
            <v>0</v>
          </cell>
          <cell r="IT194">
            <v>0</v>
          </cell>
          <cell r="IU194">
            <v>0</v>
          </cell>
        </row>
        <row r="195">
          <cell r="A195" t="str">
            <v>Erste ZDMF</v>
          </cell>
          <cell r="EE195">
            <v>0</v>
          </cell>
          <cell r="EF195">
            <v>4</v>
          </cell>
          <cell r="EG195">
            <v>1</v>
          </cell>
          <cell r="EH195">
            <v>0</v>
          </cell>
          <cell r="EI195">
            <v>0</v>
          </cell>
          <cell r="EJ195">
            <v>0</v>
          </cell>
          <cell r="EK195">
            <v>1</v>
          </cell>
          <cell r="EL195">
            <v>0</v>
          </cell>
          <cell r="EM195">
            <v>0</v>
          </cell>
          <cell r="EN195">
            <v>1</v>
          </cell>
          <cell r="EO195">
            <v>0</v>
          </cell>
          <cell r="EP195">
            <v>1</v>
          </cell>
          <cell r="EQ195">
            <v>0</v>
          </cell>
          <cell r="ER195">
            <v>0</v>
          </cell>
          <cell r="ES195">
            <v>4</v>
          </cell>
          <cell r="ET195">
            <v>7</v>
          </cell>
          <cell r="EU195">
            <v>10</v>
          </cell>
          <cell r="EV195">
            <v>15</v>
          </cell>
          <cell r="EW195">
            <v>0</v>
          </cell>
          <cell r="EX195">
            <v>3</v>
          </cell>
          <cell r="EY195">
            <v>4</v>
          </cell>
          <cell r="EZ195">
            <v>0</v>
          </cell>
          <cell r="FA195">
            <v>13</v>
          </cell>
          <cell r="FB195">
            <v>12</v>
          </cell>
          <cell r="FC195">
            <v>3</v>
          </cell>
          <cell r="FD195">
            <v>39.114739999999998</v>
          </cell>
          <cell r="FE195">
            <v>17.15363</v>
          </cell>
          <cell r="FF195">
            <v>5.8481199999999998</v>
          </cell>
          <cell r="FG195">
            <v>31.837679999999999</v>
          </cell>
          <cell r="FH195">
            <v>15.52502</v>
          </cell>
          <cell r="FI195">
            <v>22.162779999999998</v>
          </cell>
          <cell r="FJ195">
            <v>12.065440000000001</v>
          </cell>
          <cell r="FK195">
            <v>18.684290000000001</v>
          </cell>
          <cell r="FL195">
            <v>14.23035</v>
          </cell>
          <cell r="FM195">
            <v>10.7333</v>
          </cell>
          <cell r="FN195">
            <v>0</v>
          </cell>
          <cell r="FO195">
            <v>0</v>
          </cell>
          <cell r="FP195">
            <v>46.351589999999995</v>
          </cell>
          <cell r="FQ195">
            <v>87.24145</v>
          </cell>
          <cell r="FR195">
            <v>69.263190000000009</v>
          </cell>
          <cell r="FS195">
            <v>17.874500000000001</v>
          </cell>
          <cell r="FT195">
            <v>23.792200000000001</v>
          </cell>
          <cell r="FU195">
            <v>27.583069999999999</v>
          </cell>
          <cell r="FV195">
            <v>29.684979999999999</v>
          </cell>
          <cell r="FW195">
            <v>9.3867600000000007</v>
          </cell>
          <cell r="FX195">
            <v>0</v>
          </cell>
          <cell r="FY195">
            <v>0</v>
          </cell>
          <cell r="FZ195">
            <v>0</v>
          </cell>
          <cell r="GA195">
            <v>0</v>
          </cell>
          <cell r="GB195">
            <v>0</v>
          </cell>
          <cell r="GC195">
            <v>0</v>
          </cell>
          <cell r="GD195">
            <v>0</v>
          </cell>
          <cell r="GE195">
            <v>0</v>
          </cell>
          <cell r="GF195">
            <v>0</v>
          </cell>
          <cell r="GG195">
            <v>0</v>
          </cell>
          <cell r="GH195">
            <v>0</v>
          </cell>
          <cell r="GI195">
            <v>0</v>
          </cell>
          <cell r="GJ195">
            <v>0</v>
          </cell>
          <cell r="GK195">
            <v>0</v>
          </cell>
          <cell r="GL195">
            <v>0</v>
          </cell>
          <cell r="GM195">
            <v>0</v>
          </cell>
          <cell r="GN195">
            <v>0</v>
          </cell>
          <cell r="GO195">
            <v>0</v>
          </cell>
          <cell r="GP195">
            <v>0</v>
          </cell>
          <cell r="GQ195">
            <v>0</v>
          </cell>
          <cell r="GR195">
            <v>0</v>
          </cell>
          <cell r="GS195">
            <v>0</v>
          </cell>
          <cell r="GT195">
            <v>0</v>
          </cell>
          <cell r="GU195">
            <v>0</v>
          </cell>
          <cell r="GV195">
            <v>0</v>
          </cell>
          <cell r="GW195">
            <v>0</v>
          </cell>
          <cell r="GX195">
            <v>0</v>
          </cell>
          <cell r="GY195">
            <v>0</v>
          </cell>
          <cell r="GZ195">
            <v>0</v>
          </cell>
          <cell r="HA195">
            <v>0</v>
          </cell>
          <cell r="HB195">
            <v>0</v>
          </cell>
          <cell r="HC195">
            <v>0</v>
          </cell>
          <cell r="HD195">
            <v>0</v>
          </cell>
          <cell r="HE195">
            <v>0</v>
          </cell>
          <cell r="HF195">
            <v>0</v>
          </cell>
          <cell r="HG195">
            <v>0</v>
          </cell>
          <cell r="HH195">
            <v>0</v>
          </cell>
          <cell r="HI195">
            <v>0</v>
          </cell>
          <cell r="HJ195">
            <v>0</v>
          </cell>
          <cell r="HK195">
            <v>0</v>
          </cell>
          <cell r="HL195">
            <v>0</v>
          </cell>
          <cell r="HM195">
            <v>0</v>
          </cell>
          <cell r="HN195">
            <v>0</v>
          </cell>
          <cell r="HO195">
            <v>0</v>
          </cell>
          <cell r="HP195">
            <v>0</v>
          </cell>
          <cell r="HQ195">
            <v>0</v>
          </cell>
          <cell r="HR195">
            <v>0</v>
          </cell>
          <cell r="HS195">
            <v>0</v>
          </cell>
          <cell r="HT195">
            <v>0</v>
          </cell>
          <cell r="HU195">
            <v>0</v>
          </cell>
          <cell r="HV195">
            <v>0</v>
          </cell>
          <cell r="HW195">
            <v>0</v>
          </cell>
          <cell r="HX195">
            <v>0</v>
          </cell>
          <cell r="HY195">
            <v>0</v>
          </cell>
          <cell r="HZ195">
            <v>0</v>
          </cell>
          <cell r="IA195">
            <v>0</v>
          </cell>
          <cell r="IB195">
            <v>0</v>
          </cell>
          <cell r="IC195">
            <v>0</v>
          </cell>
          <cell r="ID195">
            <v>0</v>
          </cell>
          <cell r="IE195">
            <v>0</v>
          </cell>
          <cell r="IF195">
            <v>0</v>
          </cell>
          <cell r="IG195">
            <v>0</v>
          </cell>
          <cell r="IH195">
            <v>0</v>
          </cell>
          <cell r="II195">
            <v>0</v>
          </cell>
          <cell r="IJ195">
            <v>0</v>
          </cell>
          <cell r="IK195">
            <v>0</v>
          </cell>
          <cell r="IL195">
            <v>0</v>
          </cell>
          <cell r="IM195">
            <v>0</v>
          </cell>
          <cell r="IN195">
            <v>0</v>
          </cell>
          <cell r="IO195">
            <v>0</v>
          </cell>
          <cell r="IP195">
            <v>0</v>
          </cell>
          <cell r="IQ195">
            <v>0</v>
          </cell>
          <cell r="IR195">
            <v>0</v>
          </cell>
          <cell r="IS195">
            <v>0</v>
          </cell>
          <cell r="IT195">
            <v>0</v>
          </cell>
          <cell r="IU195">
            <v>0</v>
          </cell>
        </row>
        <row r="196">
          <cell r="A196" t="str">
            <v>AZ Treći horizont</v>
          </cell>
          <cell r="EO196" t="str">
            <v/>
          </cell>
          <cell r="EP196" t="str">
            <v/>
          </cell>
          <cell r="EQ196">
            <v>0</v>
          </cell>
          <cell r="ER196">
            <v>0</v>
          </cell>
          <cell r="ES196">
            <v>0</v>
          </cell>
          <cell r="ET196">
            <v>0</v>
          </cell>
          <cell r="EU196">
            <v>0</v>
          </cell>
          <cell r="EV196">
            <v>0</v>
          </cell>
          <cell r="EW196">
            <v>0</v>
          </cell>
          <cell r="EX196">
            <v>0</v>
          </cell>
          <cell r="FD196">
            <v>0</v>
          </cell>
          <cell r="FE196">
            <v>0</v>
          </cell>
          <cell r="FF196">
            <v>0</v>
          </cell>
          <cell r="FG196">
            <v>10.509790000000001</v>
          </cell>
          <cell r="FH196">
            <v>0</v>
          </cell>
          <cell r="FI196">
            <v>0</v>
          </cell>
          <cell r="FJ196">
            <v>0</v>
          </cell>
          <cell r="FK196">
            <v>0</v>
          </cell>
          <cell r="FL196">
            <v>8.5122199999999992</v>
          </cell>
          <cell r="FM196">
            <v>2.6720199999999998</v>
          </cell>
          <cell r="FN196">
            <v>1.3142400000000001</v>
          </cell>
          <cell r="FO196">
            <v>0</v>
          </cell>
          <cell r="FP196">
            <v>0</v>
          </cell>
          <cell r="FQ196">
            <v>0</v>
          </cell>
          <cell r="FR196">
            <v>0</v>
          </cell>
          <cell r="FS196">
            <v>0</v>
          </cell>
          <cell r="FT196">
            <v>20.207529999999998</v>
          </cell>
          <cell r="FU196">
            <v>4.5544899999999995</v>
          </cell>
          <cell r="FV196">
            <v>16.092209999999998</v>
          </cell>
          <cell r="FW196">
            <v>0</v>
          </cell>
          <cell r="FX196">
            <v>0</v>
          </cell>
          <cell r="FY196">
            <v>0</v>
          </cell>
          <cell r="FZ196">
            <v>0</v>
          </cell>
          <cell r="GA196">
            <v>0</v>
          </cell>
          <cell r="GB196">
            <v>0</v>
          </cell>
          <cell r="GC196">
            <v>0</v>
          </cell>
          <cell r="GD196">
            <v>0</v>
          </cell>
          <cell r="GE196">
            <v>0</v>
          </cell>
          <cell r="GF196">
            <v>0</v>
          </cell>
          <cell r="GG196">
            <v>0</v>
          </cell>
          <cell r="GH196">
            <v>0</v>
          </cell>
          <cell r="GI196">
            <v>0</v>
          </cell>
          <cell r="GJ196">
            <v>0</v>
          </cell>
          <cell r="GK196">
            <v>0</v>
          </cell>
          <cell r="GL196">
            <v>0</v>
          </cell>
          <cell r="GM196">
            <v>0</v>
          </cell>
          <cell r="GN196">
            <v>0</v>
          </cell>
          <cell r="GO196">
            <v>0</v>
          </cell>
          <cell r="GP196">
            <v>0</v>
          </cell>
          <cell r="GQ196">
            <v>0</v>
          </cell>
          <cell r="GR196">
            <v>0</v>
          </cell>
          <cell r="GS196">
            <v>0</v>
          </cell>
          <cell r="GT196">
            <v>0</v>
          </cell>
          <cell r="GU196">
            <v>0</v>
          </cell>
          <cell r="GV196">
            <v>0</v>
          </cell>
          <cell r="GW196">
            <v>0</v>
          </cell>
          <cell r="GX196">
            <v>0</v>
          </cell>
          <cell r="GY196">
            <v>0</v>
          </cell>
          <cell r="GZ196">
            <v>0</v>
          </cell>
          <cell r="HA196">
            <v>0</v>
          </cell>
          <cell r="HB196">
            <v>0</v>
          </cell>
          <cell r="HC196">
            <v>0</v>
          </cell>
          <cell r="HD196">
            <v>0</v>
          </cell>
          <cell r="HE196">
            <v>0</v>
          </cell>
          <cell r="HF196">
            <v>0</v>
          </cell>
          <cell r="HG196">
            <v>0</v>
          </cell>
          <cell r="HH196">
            <v>0</v>
          </cell>
          <cell r="HI196">
            <v>0</v>
          </cell>
          <cell r="HJ196">
            <v>0</v>
          </cell>
          <cell r="HK196">
            <v>0</v>
          </cell>
          <cell r="HL196">
            <v>0</v>
          </cell>
          <cell r="HM196">
            <v>0</v>
          </cell>
          <cell r="HN196">
            <v>0</v>
          </cell>
          <cell r="HO196">
            <v>0</v>
          </cell>
          <cell r="HP196">
            <v>0</v>
          </cell>
          <cell r="HQ196">
            <v>0</v>
          </cell>
          <cell r="HR196">
            <v>0</v>
          </cell>
          <cell r="HS196">
            <v>0</v>
          </cell>
          <cell r="HT196">
            <v>0</v>
          </cell>
          <cell r="HU196">
            <v>0</v>
          </cell>
          <cell r="HV196">
            <v>0</v>
          </cell>
          <cell r="HW196">
            <v>0</v>
          </cell>
          <cell r="HX196">
            <v>0</v>
          </cell>
          <cell r="HY196">
            <v>0</v>
          </cell>
          <cell r="HZ196">
            <v>0</v>
          </cell>
          <cell r="IA196">
            <v>0</v>
          </cell>
          <cell r="IB196">
            <v>0</v>
          </cell>
          <cell r="IC196">
            <v>0</v>
          </cell>
          <cell r="ID196">
            <v>0</v>
          </cell>
          <cell r="IE196">
            <v>0</v>
          </cell>
          <cell r="IF196">
            <v>0</v>
          </cell>
          <cell r="IG196">
            <v>0</v>
          </cell>
          <cell r="IH196">
            <v>0</v>
          </cell>
          <cell r="II196">
            <v>0</v>
          </cell>
          <cell r="IJ196">
            <v>0</v>
          </cell>
          <cell r="IK196">
            <v>0</v>
          </cell>
          <cell r="IL196">
            <v>0</v>
          </cell>
          <cell r="IM196">
            <v>0</v>
          </cell>
          <cell r="IN196">
            <v>0</v>
          </cell>
          <cell r="IO196">
            <v>0</v>
          </cell>
          <cell r="IP196">
            <v>0</v>
          </cell>
          <cell r="IQ196">
            <v>0</v>
          </cell>
          <cell r="IR196">
            <v>0</v>
          </cell>
          <cell r="IS196">
            <v>0</v>
          </cell>
          <cell r="IT196">
            <v>0</v>
          </cell>
          <cell r="IU196">
            <v>0</v>
          </cell>
        </row>
        <row r="197">
          <cell r="A197" t="str">
            <v>NESTLE ZDMF</v>
          </cell>
          <cell r="EO197" t="str">
            <v/>
          </cell>
          <cell r="EP197" t="str">
            <v/>
          </cell>
          <cell r="EQ197" t="str">
            <v/>
          </cell>
          <cell r="ER197" t="str">
            <v/>
          </cell>
          <cell r="ES197" t="str">
            <v/>
          </cell>
          <cell r="ET197" t="str">
            <v/>
          </cell>
          <cell r="EU197" t="str">
            <v/>
          </cell>
          <cell r="EV197" t="str">
            <v/>
          </cell>
          <cell r="EW197" t="str">
            <v/>
          </cell>
          <cell r="EX197">
            <v>0</v>
          </cell>
          <cell r="FD197">
            <v>0</v>
          </cell>
          <cell r="FE197">
            <v>0</v>
          </cell>
          <cell r="FF197">
            <v>0</v>
          </cell>
          <cell r="FG197">
            <v>0</v>
          </cell>
          <cell r="FH197">
            <v>0</v>
          </cell>
          <cell r="FI197">
            <v>0</v>
          </cell>
          <cell r="FJ197">
            <v>0</v>
          </cell>
          <cell r="FK197">
            <v>0</v>
          </cell>
          <cell r="FL197">
            <v>0</v>
          </cell>
          <cell r="FM197">
            <v>0</v>
          </cell>
          <cell r="FN197">
            <v>0</v>
          </cell>
          <cell r="FO197">
            <v>0</v>
          </cell>
          <cell r="FP197">
            <v>0</v>
          </cell>
          <cell r="FQ197">
            <v>0</v>
          </cell>
          <cell r="FR197">
            <v>0</v>
          </cell>
          <cell r="FS197">
            <v>0</v>
          </cell>
          <cell r="FT197">
            <v>0</v>
          </cell>
          <cell r="FU197">
            <v>0</v>
          </cell>
          <cell r="FV197">
            <v>0</v>
          </cell>
          <cell r="FW197">
            <v>0</v>
          </cell>
          <cell r="FX197">
            <v>0</v>
          </cell>
          <cell r="FY197">
            <v>0</v>
          </cell>
          <cell r="FZ197">
            <v>0</v>
          </cell>
          <cell r="GA197">
            <v>0</v>
          </cell>
          <cell r="GB197">
            <v>0</v>
          </cell>
          <cell r="GC197">
            <v>0</v>
          </cell>
          <cell r="GD197">
            <v>0</v>
          </cell>
          <cell r="GE197">
            <v>0</v>
          </cell>
          <cell r="GF197">
            <v>0</v>
          </cell>
          <cell r="GG197">
            <v>0</v>
          </cell>
          <cell r="GH197">
            <v>0</v>
          </cell>
          <cell r="GI197">
            <v>0</v>
          </cell>
          <cell r="GJ197">
            <v>0</v>
          </cell>
          <cell r="GK197">
            <v>0</v>
          </cell>
          <cell r="GL197">
            <v>0</v>
          </cell>
          <cell r="GM197">
            <v>0</v>
          </cell>
          <cell r="GN197">
            <v>0</v>
          </cell>
          <cell r="GO197">
            <v>0</v>
          </cell>
          <cell r="GP197">
            <v>0</v>
          </cell>
          <cell r="GQ197">
            <v>0</v>
          </cell>
          <cell r="GR197">
            <v>0</v>
          </cell>
          <cell r="GS197">
            <v>0</v>
          </cell>
          <cell r="GT197">
            <v>0</v>
          </cell>
          <cell r="GU197">
            <v>0</v>
          </cell>
          <cell r="GV197">
            <v>0</v>
          </cell>
          <cell r="GW197">
            <v>0</v>
          </cell>
          <cell r="GX197">
            <v>0</v>
          </cell>
          <cell r="GY197">
            <v>0</v>
          </cell>
          <cell r="GZ197">
            <v>0</v>
          </cell>
          <cell r="HA197">
            <v>0</v>
          </cell>
          <cell r="HB197">
            <v>0</v>
          </cell>
          <cell r="HC197">
            <v>0</v>
          </cell>
          <cell r="HD197">
            <v>0</v>
          </cell>
          <cell r="HE197">
            <v>0</v>
          </cell>
          <cell r="HF197">
            <v>0</v>
          </cell>
          <cell r="HG197">
            <v>0</v>
          </cell>
          <cell r="HH197">
            <v>0</v>
          </cell>
          <cell r="HI197">
            <v>0</v>
          </cell>
          <cell r="HJ197">
            <v>0</v>
          </cell>
          <cell r="HK197">
            <v>0</v>
          </cell>
          <cell r="HL197">
            <v>0</v>
          </cell>
          <cell r="HM197">
            <v>0</v>
          </cell>
          <cell r="HN197">
            <v>0</v>
          </cell>
          <cell r="HO197">
            <v>0</v>
          </cell>
          <cell r="HP197">
            <v>0</v>
          </cell>
          <cell r="HQ197">
            <v>0</v>
          </cell>
          <cell r="HR197">
            <v>0</v>
          </cell>
          <cell r="HS197">
            <v>0</v>
          </cell>
          <cell r="HT197">
            <v>0</v>
          </cell>
          <cell r="HU197">
            <v>0</v>
          </cell>
          <cell r="HV197">
            <v>0</v>
          </cell>
          <cell r="HW197">
            <v>0</v>
          </cell>
          <cell r="HX197">
            <v>0</v>
          </cell>
          <cell r="HY197">
            <v>0</v>
          </cell>
          <cell r="HZ197">
            <v>0</v>
          </cell>
          <cell r="IA197">
            <v>0</v>
          </cell>
          <cell r="IB197">
            <v>0</v>
          </cell>
          <cell r="IC197">
            <v>0</v>
          </cell>
          <cell r="ID197">
            <v>0</v>
          </cell>
          <cell r="IE197">
            <v>0</v>
          </cell>
          <cell r="IF197">
            <v>0</v>
          </cell>
          <cell r="IG197">
            <v>0</v>
          </cell>
          <cell r="IH197">
            <v>0</v>
          </cell>
          <cell r="II197">
            <v>0</v>
          </cell>
          <cell r="IJ197">
            <v>0</v>
          </cell>
          <cell r="IK197">
            <v>0</v>
          </cell>
          <cell r="IL197">
            <v>0</v>
          </cell>
          <cell r="IM197">
            <v>0</v>
          </cell>
          <cell r="IN197">
            <v>0</v>
          </cell>
          <cell r="IO197">
            <v>0</v>
          </cell>
          <cell r="IP197">
            <v>0</v>
          </cell>
          <cell r="IQ197">
            <v>0</v>
          </cell>
          <cell r="IR197">
            <v>0</v>
          </cell>
          <cell r="IS197">
            <v>0</v>
          </cell>
          <cell r="IT197">
            <v>0</v>
          </cell>
          <cell r="IU197">
            <v>0</v>
          </cell>
        </row>
        <row r="198">
          <cell r="A198" t="str">
            <v>POŠTA ZDMF</v>
          </cell>
          <cell r="FL198">
            <v>17.746770000000001</v>
          </cell>
          <cell r="FM198">
            <v>63.498980000000003</v>
          </cell>
          <cell r="FN198">
            <v>23.881080000000001</v>
          </cell>
          <cell r="FO198">
            <v>207.72229999999999</v>
          </cell>
          <cell r="FP198">
            <v>1115.4516299999998</v>
          </cell>
          <cell r="FQ198">
            <v>476.30745000000002</v>
          </cell>
          <cell r="FR198">
            <v>259.19171999999998</v>
          </cell>
          <cell r="FS198">
            <v>180.52199999999999</v>
          </cell>
          <cell r="FT198">
            <v>130.24599000000001</v>
          </cell>
          <cell r="FU198">
            <v>129.65288000000001</v>
          </cell>
          <cell r="FV198">
            <v>103.25071000000001</v>
          </cell>
          <cell r="FW198">
            <v>71.478279999999998</v>
          </cell>
          <cell r="FX198">
            <v>0</v>
          </cell>
          <cell r="FY198">
            <v>0</v>
          </cell>
          <cell r="FZ198">
            <v>0</v>
          </cell>
          <cell r="GA198">
            <v>0</v>
          </cell>
          <cell r="GB198">
            <v>0</v>
          </cell>
          <cell r="GC198">
            <v>0</v>
          </cell>
          <cell r="GD198">
            <v>0</v>
          </cell>
          <cell r="GE198">
            <v>0</v>
          </cell>
          <cell r="GF198">
            <v>0</v>
          </cell>
          <cell r="GG198">
            <v>0</v>
          </cell>
          <cell r="GH198">
            <v>0</v>
          </cell>
          <cell r="GI198">
            <v>0</v>
          </cell>
          <cell r="GJ198">
            <v>0</v>
          </cell>
          <cell r="GK198">
            <v>0</v>
          </cell>
          <cell r="GL198">
            <v>0</v>
          </cell>
          <cell r="GM198">
            <v>0</v>
          </cell>
          <cell r="GN198">
            <v>0</v>
          </cell>
          <cell r="GO198">
            <v>0</v>
          </cell>
          <cell r="GP198">
            <v>0</v>
          </cell>
          <cell r="GQ198">
            <v>0</v>
          </cell>
          <cell r="GR198">
            <v>0</v>
          </cell>
          <cell r="GS198">
            <v>0</v>
          </cell>
          <cell r="GT198">
            <v>0</v>
          </cell>
          <cell r="GU198">
            <v>0</v>
          </cell>
          <cell r="GV198">
            <v>0</v>
          </cell>
          <cell r="GW198">
            <v>0</v>
          </cell>
          <cell r="GX198">
            <v>0</v>
          </cell>
          <cell r="GY198">
            <v>0</v>
          </cell>
          <cell r="GZ198">
            <v>0</v>
          </cell>
          <cell r="HA198">
            <v>0</v>
          </cell>
          <cell r="HB198">
            <v>0</v>
          </cell>
          <cell r="HC198">
            <v>0</v>
          </cell>
          <cell r="HD198">
            <v>0</v>
          </cell>
          <cell r="HE198">
            <v>0</v>
          </cell>
          <cell r="HF198">
            <v>0</v>
          </cell>
          <cell r="HG198">
            <v>0</v>
          </cell>
          <cell r="HH198">
            <v>0</v>
          </cell>
          <cell r="HI198">
            <v>0</v>
          </cell>
          <cell r="HJ198">
            <v>0</v>
          </cell>
          <cell r="HK198">
            <v>0</v>
          </cell>
          <cell r="HL198">
            <v>0</v>
          </cell>
          <cell r="HM198">
            <v>0</v>
          </cell>
          <cell r="HN198">
            <v>0</v>
          </cell>
          <cell r="HO198">
            <v>0</v>
          </cell>
          <cell r="HP198">
            <v>0</v>
          </cell>
          <cell r="HQ198">
            <v>0</v>
          </cell>
          <cell r="HR198">
            <v>0</v>
          </cell>
          <cell r="HS198">
            <v>0</v>
          </cell>
          <cell r="HT198">
            <v>0</v>
          </cell>
          <cell r="HU198">
            <v>0</v>
          </cell>
          <cell r="HV198">
            <v>0</v>
          </cell>
          <cell r="HW198">
            <v>0</v>
          </cell>
          <cell r="HX198">
            <v>0</v>
          </cell>
          <cell r="HY198">
            <v>0</v>
          </cell>
          <cell r="HZ198">
            <v>0</v>
          </cell>
          <cell r="IA198">
            <v>0</v>
          </cell>
          <cell r="IB198">
            <v>0</v>
          </cell>
          <cell r="IC198">
            <v>0</v>
          </cell>
          <cell r="ID198">
            <v>0</v>
          </cell>
          <cell r="IE198">
            <v>0</v>
          </cell>
          <cell r="IF198">
            <v>0</v>
          </cell>
          <cell r="IG198">
            <v>0</v>
          </cell>
          <cell r="IH198">
            <v>0</v>
          </cell>
          <cell r="II198">
            <v>0</v>
          </cell>
          <cell r="IJ198">
            <v>0</v>
          </cell>
          <cell r="IK198">
            <v>0</v>
          </cell>
          <cell r="IL198">
            <v>0</v>
          </cell>
          <cell r="IM198">
            <v>0</v>
          </cell>
          <cell r="IN198">
            <v>0</v>
          </cell>
          <cell r="IO198">
            <v>0</v>
          </cell>
          <cell r="IP198">
            <v>0</v>
          </cell>
          <cell r="IQ198">
            <v>0</v>
          </cell>
          <cell r="IR198">
            <v>0</v>
          </cell>
          <cell r="IS198">
            <v>0</v>
          </cell>
          <cell r="IT198">
            <v>0</v>
          </cell>
          <cell r="IU198">
            <v>0</v>
          </cell>
        </row>
        <row r="199">
          <cell r="A199" t="str">
            <v>POLICIJSKI ZDMF</v>
          </cell>
          <cell r="FM199">
            <v>0</v>
          </cell>
          <cell r="FN199">
            <v>0</v>
          </cell>
          <cell r="FO199">
            <v>0</v>
          </cell>
          <cell r="FP199">
            <v>0</v>
          </cell>
          <cell r="FQ199">
            <v>0</v>
          </cell>
          <cell r="FR199">
            <v>0</v>
          </cell>
          <cell r="FS199">
            <v>0</v>
          </cell>
          <cell r="FT199">
            <v>0</v>
          </cell>
          <cell r="FU199">
            <v>0</v>
          </cell>
          <cell r="FV199">
            <v>0</v>
          </cell>
          <cell r="FW199">
            <v>0</v>
          </cell>
          <cell r="FX199">
            <v>0</v>
          </cell>
          <cell r="FY199">
            <v>0</v>
          </cell>
          <cell r="FZ199">
            <v>0</v>
          </cell>
          <cell r="GA199">
            <v>0</v>
          </cell>
          <cell r="GB199">
            <v>0</v>
          </cell>
          <cell r="GC199">
            <v>0</v>
          </cell>
          <cell r="GD199">
            <v>0</v>
          </cell>
          <cell r="GE199">
            <v>0</v>
          </cell>
          <cell r="GF199">
            <v>0</v>
          </cell>
          <cell r="GG199">
            <v>0</v>
          </cell>
          <cell r="GH199">
            <v>0</v>
          </cell>
          <cell r="GI199">
            <v>0</v>
          </cell>
          <cell r="GJ199">
            <v>0</v>
          </cell>
          <cell r="GK199">
            <v>0</v>
          </cell>
          <cell r="GL199">
            <v>0</v>
          </cell>
          <cell r="GM199">
            <v>0</v>
          </cell>
          <cell r="GN199">
            <v>0</v>
          </cell>
          <cell r="GO199">
            <v>0</v>
          </cell>
          <cell r="GP199">
            <v>0</v>
          </cell>
          <cell r="GQ199">
            <v>0</v>
          </cell>
          <cell r="GR199">
            <v>0</v>
          </cell>
          <cell r="GS199">
            <v>0</v>
          </cell>
          <cell r="GT199">
            <v>0</v>
          </cell>
          <cell r="GU199">
            <v>0</v>
          </cell>
          <cell r="GV199">
            <v>0</v>
          </cell>
          <cell r="GW199">
            <v>0</v>
          </cell>
          <cell r="GX199">
            <v>0</v>
          </cell>
          <cell r="GY199">
            <v>0</v>
          </cell>
          <cell r="GZ199">
            <v>0</v>
          </cell>
          <cell r="HA199">
            <v>0</v>
          </cell>
          <cell r="HB199">
            <v>0</v>
          </cell>
          <cell r="HC199">
            <v>0</v>
          </cell>
          <cell r="HD199">
            <v>0</v>
          </cell>
          <cell r="HE199">
            <v>0</v>
          </cell>
          <cell r="HF199">
            <v>0</v>
          </cell>
          <cell r="HG199">
            <v>0</v>
          </cell>
          <cell r="HH199">
            <v>0</v>
          </cell>
          <cell r="HI199">
            <v>0</v>
          </cell>
          <cell r="HJ199">
            <v>0</v>
          </cell>
          <cell r="HK199">
            <v>0</v>
          </cell>
          <cell r="HL199">
            <v>0</v>
          </cell>
          <cell r="HM199">
            <v>0</v>
          </cell>
          <cell r="HN199">
            <v>0</v>
          </cell>
          <cell r="HO199">
            <v>0</v>
          </cell>
          <cell r="HP199">
            <v>0</v>
          </cell>
          <cell r="HQ199">
            <v>0</v>
          </cell>
          <cell r="HR199">
            <v>0</v>
          </cell>
          <cell r="HS199">
            <v>0</v>
          </cell>
          <cell r="HT199">
            <v>0</v>
          </cell>
          <cell r="HU199">
            <v>0</v>
          </cell>
          <cell r="HV199">
            <v>0</v>
          </cell>
          <cell r="HW199">
            <v>0</v>
          </cell>
          <cell r="HX199">
            <v>0</v>
          </cell>
          <cell r="HY199">
            <v>0</v>
          </cell>
          <cell r="HZ199">
            <v>0</v>
          </cell>
          <cell r="IA199">
            <v>0</v>
          </cell>
          <cell r="IB199">
            <v>0</v>
          </cell>
          <cell r="IC199">
            <v>0</v>
          </cell>
          <cell r="ID199">
            <v>0</v>
          </cell>
          <cell r="IE199">
            <v>0</v>
          </cell>
          <cell r="IF199">
            <v>0</v>
          </cell>
          <cell r="IG199">
            <v>0</v>
          </cell>
          <cell r="IH199">
            <v>0</v>
          </cell>
          <cell r="II199">
            <v>0</v>
          </cell>
          <cell r="IJ199">
            <v>0</v>
          </cell>
          <cell r="IK199">
            <v>0</v>
          </cell>
          <cell r="IL199">
            <v>0</v>
          </cell>
          <cell r="IM199">
            <v>0</v>
          </cell>
          <cell r="IN199">
            <v>0</v>
          </cell>
          <cell r="IO199">
            <v>0</v>
          </cell>
          <cell r="IP199">
            <v>0</v>
          </cell>
          <cell r="IQ199">
            <v>0</v>
          </cell>
          <cell r="IR199">
            <v>0</v>
          </cell>
          <cell r="IS199">
            <v>0</v>
          </cell>
          <cell r="IT199">
            <v>0</v>
          </cell>
          <cell r="IU199">
            <v>0</v>
          </cell>
        </row>
        <row r="200">
          <cell r="A200" t="str">
            <v>ZDMF FINE</v>
          </cell>
          <cell r="FP200">
            <v>0</v>
          </cell>
          <cell r="FQ200">
            <v>24.411750000000001</v>
          </cell>
          <cell r="FR200">
            <v>44.329819999999998</v>
          </cell>
          <cell r="FS200">
            <v>0</v>
          </cell>
          <cell r="FT200">
            <v>5.1887299999999996</v>
          </cell>
          <cell r="FU200">
            <v>5.0288699999999995</v>
          </cell>
          <cell r="FV200">
            <v>0</v>
          </cell>
          <cell r="FW200">
            <v>6.2414300000000003</v>
          </cell>
          <cell r="FX200">
            <v>0</v>
          </cell>
          <cell r="FY200">
            <v>0</v>
          </cell>
          <cell r="FZ200">
            <v>0</v>
          </cell>
          <cell r="GA200">
            <v>0</v>
          </cell>
          <cell r="GB200">
            <v>0</v>
          </cell>
          <cell r="GC200">
            <v>0</v>
          </cell>
          <cell r="GD200">
            <v>0</v>
          </cell>
          <cell r="GE200">
            <v>0</v>
          </cell>
          <cell r="GF200">
            <v>0</v>
          </cell>
          <cell r="GG200">
            <v>0</v>
          </cell>
          <cell r="GH200">
            <v>0</v>
          </cell>
          <cell r="GI200">
            <v>0</v>
          </cell>
          <cell r="GJ200">
            <v>0</v>
          </cell>
          <cell r="GK200">
            <v>0</v>
          </cell>
          <cell r="GL200">
            <v>0</v>
          </cell>
          <cell r="GM200">
            <v>0</v>
          </cell>
          <cell r="GN200">
            <v>0</v>
          </cell>
          <cell r="GO200">
            <v>0</v>
          </cell>
          <cell r="GP200">
            <v>0</v>
          </cell>
          <cell r="GQ200">
            <v>0</v>
          </cell>
          <cell r="GR200">
            <v>0</v>
          </cell>
          <cell r="GS200">
            <v>0</v>
          </cell>
          <cell r="GT200">
            <v>0</v>
          </cell>
          <cell r="GU200">
            <v>0</v>
          </cell>
          <cell r="GV200">
            <v>0</v>
          </cell>
          <cell r="GW200">
            <v>0</v>
          </cell>
          <cell r="GX200">
            <v>0</v>
          </cell>
          <cell r="GY200">
            <v>0</v>
          </cell>
          <cell r="GZ200">
            <v>0</v>
          </cell>
          <cell r="HA200">
            <v>0</v>
          </cell>
          <cell r="HB200">
            <v>0</v>
          </cell>
          <cell r="HC200">
            <v>0</v>
          </cell>
          <cell r="HD200">
            <v>0</v>
          </cell>
          <cell r="HE200">
            <v>0</v>
          </cell>
          <cell r="HF200">
            <v>0</v>
          </cell>
          <cell r="HG200">
            <v>0</v>
          </cell>
          <cell r="HH200">
            <v>0</v>
          </cell>
          <cell r="HI200">
            <v>0</v>
          </cell>
          <cell r="HJ200">
            <v>0</v>
          </cell>
          <cell r="HK200">
            <v>0</v>
          </cell>
          <cell r="HL200">
            <v>0</v>
          </cell>
          <cell r="HM200">
            <v>0</v>
          </cell>
          <cell r="HN200">
            <v>0</v>
          </cell>
          <cell r="HO200">
            <v>0</v>
          </cell>
          <cell r="HP200">
            <v>0</v>
          </cell>
          <cell r="HQ200">
            <v>0</v>
          </cell>
          <cell r="HR200">
            <v>0</v>
          </cell>
          <cell r="HS200">
            <v>0</v>
          </cell>
          <cell r="HT200">
            <v>0</v>
          </cell>
          <cell r="HU200">
            <v>0</v>
          </cell>
          <cell r="HV200">
            <v>0</v>
          </cell>
          <cell r="HW200">
            <v>0</v>
          </cell>
          <cell r="HX200">
            <v>0</v>
          </cell>
          <cell r="HY200">
            <v>0</v>
          </cell>
          <cell r="HZ200">
            <v>0</v>
          </cell>
          <cell r="IA200">
            <v>0</v>
          </cell>
          <cell r="IB200">
            <v>0</v>
          </cell>
          <cell r="IC200">
            <v>0</v>
          </cell>
          <cell r="ID200">
            <v>0</v>
          </cell>
          <cell r="IE200">
            <v>0</v>
          </cell>
          <cell r="IF200">
            <v>0</v>
          </cell>
          <cell r="IG200">
            <v>0</v>
          </cell>
          <cell r="IH200">
            <v>0</v>
          </cell>
          <cell r="II200">
            <v>0</v>
          </cell>
          <cell r="IJ200">
            <v>0</v>
          </cell>
          <cell r="IK200">
            <v>0</v>
          </cell>
          <cell r="IL200">
            <v>0</v>
          </cell>
          <cell r="IM200">
            <v>0</v>
          </cell>
          <cell r="IN200">
            <v>0</v>
          </cell>
          <cell r="IO200">
            <v>0</v>
          </cell>
          <cell r="IP200">
            <v>0</v>
          </cell>
          <cell r="IQ200">
            <v>0</v>
          </cell>
          <cell r="IR200">
            <v>0</v>
          </cell>
          <cell r="IS200">
            <v>0</v>
          </cell>
          <cell r="IT200">
            <v>0</v>
          </cell>
          <cell r="IU200">
            <v>0</v>
          </cell>
        </row>
        <row r="202">
          <cell r="A202" t="str">
            <v>UKUPNO u 000 kn</v>
          </cell>
          <cell r="B202">
            <v>0</v>
          </cell>
          <cell r="C202">
            <v>0</v>
          </cell>
          <cell r="D202">
            <v>0</v>
          </cell>
          <cell r="E202">
            <v>0</v>
          </cell>
          <cell r="F202">
            <v>3</v>
          </cell>
          <cell r="G202">
            <v>0</v>
          </cell>
          <cell r="H202">
            <v>0</v>
          </cell>
          <cell r="I202">
            <v>0</v>
          </cell>
          <cell r="J202">
            <v>2</v>
          </cell>
          <cell r="K202">
            <v>0</v>
          </cell>
          <cell r="L202">
            <v>3</v>
          </cell>
          <cell r="M202">
            <v>4</v>
          </cell>
          <cell r="N202">
            <v>7</v>
          </cell>
          <cell r="O202">
            <v>19</v>
          </cell>
          <cell r="P202">
            <v>11</v>
          </cell>
          <cell r="Q202">
            <v>1</v>
          </cell>
          <cell r="R202">
            <v>0</v>
          </cell>
          <cell r="S202">
            <v>2</v>
          </cell>
          <cell r="T202">
            <v>7</v>
          </cell>
          <cell r="U202">
            <v>19</v>
          </cell>
          <cell r="V202">
            <v>0</v>
          </cell>
          <cell r="W202">
            <v>14</v>
          </cell>
          <cell r="X202">
            <v>18</v>
          </cell>
          <cell r="Y202">
            <v>11</v>
          </cell>
          <cell r="Z202">
            <v>9</v>
          </cell>
          <cell r="AA202">
            <v>66</v>
          </cell>
          <cell r="AB202">
            <v>159</v>
          </cell>
          <cell r="AC202">
            <v>33</v>
          </cell>
          <cell r="AD202">
            <v>25</v>
          </cell>
          <cell r="AE202">
            <v>47</v>
          </cell>
          <cell r="AF202">
            <v>5</v>
          </cell>
          <cell r="AG202">
            <v>55</v>
          </cell>
          <cell r="AH202">
            <v>136</v>
          </cell>
          <cell r="AI202">
            <v>8</v>
          </cell>
          <cell r="AJ202">
            <v>19</v>
          </cell>
          <cell r="AK202">
            <v>147</v>
          </cell>
          <cell r="AL202">
            <v>40</v>
          </cell>
          <cell r="AM202">
            <v>33</v>
          </cell>
          <cell r="AN202">
            <v>257</v>
          </cell>
          <cell r="AO202">
            <v>439</v>
          </cell>
          <cell r="AP202">
            <v>166</v>
          </cell>
          <cell r="AQ202">
            <v>213</v>
          </cell>
          <cell r="AR202">
            <v>163</v>
          </cell>
          <cell r="AS202">
            <v>123</v>
          </cell>
          <cell r="AT202">
            <v>96</v>
          </cell>
          <cell r="AU202">
            <v>140</v>
          </cell>
          <cell r="AV202">
            <v>188</v>
          </cell>
          <cell r="AW202">
            <v>378</v>
          </cell>
          <cell r="AX202">
            <v>149</v>
          </cell>
          <cell r="AY202">
            <v>155</v>
          </cell>
          <cell r="AZ202">
            <v>352</v>
          </cell>
          <cell r="BA202">
            <v>856</v>
          </cell>
          <cell r="BB202">
            <v>579</v>
          </cell>
          <cell r="BC202">
            <v>210</v>
          </cell>
          <cell r="BD202">
            <v>274</v>
          </cell>
          <cell r="BE202">
            <v>277</v>
          </cell>
          <cell r="BF202">
            <v>347</v>
          </cell>
          <cell r="BG202">
            <v>276</v>
          </cell>
          <cell r="BH202">
            <v>388</v>
          </cell>
          <cell r="BI202">
            <v>350</v>
          </cell>
          <cell r="BJ202">
            <v>322</v>
          </cell>
          <cell r="BK202">
            <v>364</v>
          </cell>
          <cell r="BL202">
            <v>1158</v>
          </cell>
          <cell r="BM202">
            <v>1692</v>
          </cell>
          <cell r="BN202">
            <v>1185</v>
          </cell>
          <cell r="BO202">
            <v>672</v>
          </cell>
          <cell r="BP202">
            <v>1207</v>
          </cell>
          <cell r="BQ202">
            <v>484</v>
          </cell>
          <cell r="BR202">
            <v>967</v>
          </cell>
          <cell r="BS202">
            <v>691</v>
          </cell>
          <cell r="BT202">
            <v>733</v>
          </cell>
          <cell r="BU202">
            <v>705</v>
          </cell>
          <cell r="BV202">
            <v>888</v>
          </cell>
          <cell r="BW202">
            <v>1599</v>
          </cell>
          <cell r="BX202">
            <v>2048</v>
          </cell>
          <cell r="BY202">
            <v>2420</v>
          </cell>
          <cell r="BZ202">
            <v>2301</v>
          </cell>
          <cell r="CA202">
            <v>1899</v>
          </cell>
          <cell r="CB202">
            <v>2574</v>
          </cell>
          <cell r="CC202">
            <v>1948</v>
          </cell>
          <cell r="CD202">
            <v>1886</v>
          </cell>
          <cell r="CE202">
            <v>1362</v>
          </cell>
          <cell r="CF202">
            <v>1757</v>
          </cell>
          <cell r="CG202">
            <v>1391</v>
          </cell>
          <cell r="CH202">
            <v>1297</v>
          </cell>
          <cell r="CI202">
            <v>1451</v>
          </cell>
          <cell r="CJ202">
            <v>3868</v>
          </cell>
          <cell r="CK202">
            <v>2718</v>
          </cell>
          <cell r="CL202">
            <v>2449</v>
          </cell>
          <cell r="CM202">
            <v>1819</v>
          </cell>
          <cell r="CN202">
            <v>1249</v>
          </cell>
          <cell r="CO202">
            <v>1531</v>
          </cell>
          <cell r="CP202">
            <v>955</v>
          </cell>
          <cell r="CQ202">
            <v>716</v>
          </cell>
          <cell r="CR202">
            <v>1329</v>
          </cell>
          <cell r="CS202">
            <v>1851</v>
          </cell>
          <cell r="CT202">
            <v>1528</v>
          </cell>
          <cell r="CU202">
            <v>2191</v>
          </cell>
          <cell r="CV202">
            <v>4565</v>
          </cell>
          <cell r="CW202">
            <v>3809</v>
          </cell>
          <cell r="CX202">
            <v>4586</v>
          </cell>
          <cell r="CY202">
            <v>6665</v>
          </cell>
          <cell r="CZ202">
            <v>5700</v>
          </cell>
          <cell r="DA202">
            <v>2266</v>
          </cell>
          <cell r="DB202">
            <v>2877</v>
          </cell>
          <cell r="DC202">
            <v>2155</v>
          </cell>
          <cell r="DD202">
            <v>2346</v>
          </cell>
          <cell r="DE202">
            <v>2675</v>
          </cell>
          <cell r="DF202">
            <v>2946</v>
          </cell>
          <cell r="DG202">
            <v>3075</v>
          </cell>
          <cell r="DH202">
            <v>5873</v>
          </cell>
          <cell r="DI202">
            <v>5883</v>
          </cell>
          <cell r="DJ202">
            <v>4246</v>
          </cell>
          <cell r="DK202">
            <v>3225</v>
          </cell>
          <cell r="DL202">
            <v>2946</v>
          </cell>
          <cell r="DM202">
            <v>2456</v>
          </cell>
          <cell r="DN202">
            <v>2859</v>
          </cell>
          <cell r="DO202">
            <v>1034</v>
          </cell>
          <cell r="DP202">
            <v>2294</v>
          </cell>
          <cell r="DQ202">
            <v>2122</v>
          </cell>
          <cell r="DR202">
            <v>1939</v>
          </cell>
          <cell r="DS202">
            <v>2783</v>
          </cell>
          <cell r="DT202">
            <v>5042</v>
          </cell>
          <cell r="DU202">
            <v>4229</v>
          </cell>
          <cell r="DV202">
            <v>4317</v>
          </cell>
          <cell r="DW202">
            <v>3295</v>
          </cell>
          <cell r="DX202">
            <v>1675</v>
          </cell>
          <cell r="DY202">
            <v>2058</v>
          </cell>
          <cell r="DZ202">
            <v>2550</v>
          </cell>
          <cell r="EA202">
            <v>1905</v>
          </cell>
          <cell r="EB202">
            <v>3811</v>
          </cell>
          <cell r="EC202">
            <v>3259</v>
          </cell>
          <cell r="ED202">
            <v>2470</v>
          </cell>
          <cell r="EE202">
            <v>2276</v>
          </cell>
          <cell r="EF202">
            <v>6360</v>
          </cell>
          <cell r="EG202">
            <v>4074</v>
          </cell>
          <cell r="EH202">
            <v>3070</v>
          </cell>
          <cell r="EI202">
            <v>2300</v>
          </cell>
          <cell r="EJ202">
            <v>3388</v>
          </cell>
          <cell r="EK202">
            <v>2563</v>
          </cell>
          <cell r="EL202">
            <v>1616</v>
          </cell>
          <cell r="EM202">
            <v>1547</v>
          </cell>
          <cell r="EN202">
            <v>1343</v>
          </cell>
          <cell r="EO202">
            <v>1409</v>
          </cell>
          <cell r="EP202">
            <v>2647</v>
          </cell>
          <cell r="EQ202">
            <v>2512</v>
          </cell>
          <cell r="ER202">
            <v>5736</v>
          </cell>
          <cell r="ES202">
            <v>3490</v>
          </cell>
          <cell r="ET202">
            <v>2544</v>
          </cell>
          <cell r="EU202">
            <v>4073</v>
          </cell>
          <cell r="EV202">
            <v>2606</v>
          </cell>
          <cell r="EW202">
            <v>1899</v>
          </cell>
          <cell r="EX202">
            <v>2044</v>
          </cell>
          <cell r="EY202">
            <v>1938</v>
          </cell>
          <cell r="EZ202">
            <v>2397</v>
          </cell>
          <cell r="FA202">
            <v>2307</v>
          </cell>
          <cell r="FB202">
            <v>2510</v>
          </cell>
          <cell r="FC202">
            <v>2935</v>
          </cell>
          <cell r="FD202">
            <v>11502.810650000001</v>
          </cell>
          <cell r="FE202">
            <v>7921.4597700000004</v>
          </cell>
          <cell r="FF202">
            <v>5090.6561099999981</v>
          </cell>
          <cell r="FG202">
            <v>3829.0564100000001</v>
          </cell>
          <cell r="FH202">
            <v>5889.5031100000015</v>
          </cell>
          <cell r="FI202">
            <v>3998.4808499999995</v>
          </cell>
          <cell r="FJ202">
            <v>3753.1705699999998</v>
          </cell>
          <cell r="FK202">
            <v>2409.3766000000001</v>
          </cell>
          <cell r="FL202">
            <v>2292.4895000000001</v>
          </cell>
          <cell r="FM202">
            <v>3443.0841999999993</v>
          </cell>
          <cell r="FN202">
            <v>2948.5233199999998</v>
          </cell>
          <cell r="FO202">
            <v>3719.4577399999998</v>
          </cell>
          <cell r="FP202">
            <v>7273.3395800000008</v>
          </cell>
          <cell r="FQ202">
            <v>4299.27322</v>
          </cell>
          <cell r="FR202">
            <v>3596.1430599999999</v>
          </cell>
          <cell r="FS202">
            <v>2730.3313699999994</v>
          </cell>
          <cell r="FT202">
            <v>2160.0053999999996</v>
          </cell>
          <cell r="FU202">
            <v>2186.6213100000004</v>
          </cell>
          <cell r="FV202">
            <v>2743.2200199999993</v>
          </cell>
          <cell r="FW202">
            <v>1556.9646800000003</v>
          </cell>
          <cell r="FX202">
            <v>0</v>
          </cell>
          <cell r="FY202">
            <v>0</v>
          </cell>
          <cell r="FZ202">
            <v>0</v>
          </cell>
          <cell r="GA202">
            <v>0</v>
          </cell>
          <cell r="GB202">
            <v>0</v>
          </cell>
          <cell r="GC202">
            <v>0</v>
          </cell>
          <cell r="GD202">
            <v>0</v>
          </cell>
          <cell r="GE202">
            <v>0</v>
          </cell>
          <cell r="GF202">
            <v>0</v>
          </cell>
          <cell r="GG202">
            <v>0</v>
          </cell>
          <cell r="GH202">
            <v>0</v>
          </cell>
          <cell r="GI202">
            <v>0</v>
          </cell>
          <cell r="GJ202">
            <v>0</v>
          </cell>
          <cell r="GK202">
            <v>0</v>
          </cell>
          <cell r="GL202">
            <v>0</v>
          </cell>
          <cell r="GM202">
            <v>0</v>
          </cell>
          <cell r="GN202">
            <v>0</v>
          </cell>
          <cell r="GO202">
            <v>0</v>
          </cell>
          <cell r="GP202">
            <v>0</v>
          </cell>
          <cell r="GQ202">
            <v>0</v>
          </cell>
          <cell r="GR202">
            <v>0</v>
          </cell>
          <cell r="GS202">
            <v>0</v>
          </cell>
          <cell r="GT202">
            <v>0</v>
          </cell>
          <cell r="GU202">
            <v>0</v>
          </cell>
          <cell r="GV202">
            <v>0</v>
          </cell>
          <cell r="GW202">
            <v>0</v>
          </cell>
          <cell r="GX202">
            <v>0</v>
          </cell>
          <cell r="GY202">
            <v>0</v>
          </cell>
          <cell r="GZ202">
            <v>0</v>
          </cell>
          <cell r="HA202">
            <v>0</v>
          </cell>
          <cell r="HB202">
            <v>0</v>
          </cell>
          <cell r="HC202">
            <v>0</v>
          </cell>
          <cell r="HD202">
            <v>0</v>
          </cell>
          <cell r="HE202">
            <v>0</v>
          </cell>
          <cell r="HF202">
            <v>0</v>
          </cell>
          <cell r="HG202">
            <v>0</v>
          </cell>
          <cell r="HH202">
            <v>0</v>
          </cell>
          <cell r="HI202">
            <v>0</v>
          </cell>
          <cell r="HJ202">
            <v>0</v>
          </cell>
          <cell r="HK202">
            <v>0</v>
          </cell>
          <cell r="HL202">
            <v>0</v>
          </cell>
          <cell r="HM202">
            <v>0</v>
          </cell>
          <cell r="HN202">
            <v>0</v>
          </cell>
          <cell r="HO202">
            <v>0</v>
          </cell>
          <cell r="HP202">
            <v>0</v>
          </cell>
          <cell r="HQ202">
            <v>0</v>
          </cell>
          <cell r="HR202">
            <v>0</v>
          </cell>
          <cell r="HS202">
            <v>0</v>
          </cell>
          <cell r="HT202">
            <v>0</v>
          </cell>
          <cell r="HU202">
            <v>0</v>
          </cell>
          <cell r="HV202">
            <v>0</v>
          </cell>
          <cell r="HW202">
            <v>0</v>
          </cell>
          <cell r="HX202">
            <v>0</v>
          </cell>
          <cell r="HY202">
            <v>0</v>
          </cell>
          <cell r="HZ202">
            <v>0</v>
          </cell>
          <cell r="IA202">
            <v>0</v>
          </cell>
          <cell r="IB202">
            <v>0</v>
          </cell>
          <cell r="IC202">
            <v>0</v>
          </cell>
          <cell r="ID202">
            <v>0</v>
          </cell>
          <cell r="IE202">
            <v>0</v>
          </cell>
          <cell r="IF202">
            <v>0</v>
          </cell>
          <cell r="IG202">
            <v>0</v>
          </cell>
          <cell r="IH202">
            <v>0</v>
          </cell>
          <cell r="II202">
            <v>0</v>
          </cell>
          <cell r="IJ202">
            <v>0</v>
          </cell>
          <cell r="IK202">
            <v>0</v>
          </cell>
          <cell r="IL202">
            <v>0</v>
          </cell>
          <cell r="IM202">
            <v>0</v>
          </cell>
          <cell r="IN202">
            <v>0</v>
          </cell>
          <cell r="IO202">
            <v>0</v>
          </cell>
          <cell r="IP202">
            <v>0</v>
          </cell>
          <cell r="IQ202">
            <v>0</v>
          </cell>
          <cell r="IR202">
            <v>0</v>
          </cell>
          <cell r="IS202">
            <v>0</v>
          </cell>
          <cell r="IT202">
            <v>0</v>
          </cell>
          <cell r="IU202">
            <v>0</v>
          </cell>
        </row>
        <row r="204">
          <cell r="A204" t="str">
            <v>ukupne isplate:</v>
          </cell>
        </row>
        <row r="205">
          <cell r="A205" t="str">
            <v>AZ Vip</v>
          </cell>
          <cell r="B205" t="e">
            <v>#REF!</v>
          </cell>
          <cell r="C205" t="str">
            <v/>
          </cell>
          <cell r="D205">
            <v>0</v>
          </cell>
          <cell r="E205">
            <v>0</v>
          </cell>
          <cell r="F205">
            <v>3</v>
          </cell>
          <cell r="G205">
            <v>3</v>
          </cell>
          <cell r="H205">
            <v>3</v>
          </cell>
          <cell r="I205">
            <v>3</v>
          </cell>
          <cell r="J205">
            <v>3</v>
          </cell>
          <cell r="K205">
            <v>3</v>
          </cell>
          <cell r="L205">
            <v>3</v>
          </cell>
          <cell r="M205">
            <v>7</v>
          </cell>
          <cell r="N205">
            <v>14</v>
          </cell>
          <cell r="O205">
            <v>31</v>
          </cell>
          <cell r="P205">
            <v>35</v>
          </cell>
          <cell r="Q205">
            <v>35</v>
          </cell>
          <cell r="R205">
            <v>35</v>
          </cell>
          <cell r="S205">
            <v>35</v>
          </cell>
          <cell r="T205">
            <v>35</v>
          </cell>
          <cell r="U205">
            <v>35</v>
          </cell>
          <cell r="V205">
            <v>35</v>
          </cell>
          <cell r="W205">
            <v>35</v>
          </cell>
          <cell r="X205">
            <v>35</v>
          </cell>
          <cell r="Y205">
            <v>35</v>
          </cell>
          <cell r="Z205">
            <v>35</v>
          </cell>
          <cell r="AA205">
            <v>35</v>
          </cell>
          <cell r="AB205">
            <v>35</v>
          </cell>
          <cell r="AC205">
            <v>35</v>
          </cell>
          <cell r="AD205">
            <v>35</v>
          </cell>
          <cell r="AE205">
            <v>35</v>
          </cell>
          <cell r="AF205">
            <v>35</v>
          </cell>
          <cell r="AG205">
            <v>35</v>
          </cell>
          <cell r="AH205">
            <v>35</v>
          </cell>
          <cell r="AI205">
            <v>35</v>
          </cell>
          <cell r="AJ205">
            <v>35</v>
          </cell>
          <cell r="AK205">
            <v>35</v>
          </cell>
          <cell r="AL205">
            <v>35</v>
          </cell>
          <cell r="AM205">
            <v>35</v>
          </cell>
          <cell r="AN205">
            <v>60</v>
          </cell>
          <cell r="AO205">
            <v>60</v>
          </cell>
          <cell r="AP205">
            <v>73</v>
          </cell>
          <cell r="AQ205">
            <v>73</v>
          </cell>
          <cell r="AR205">
            <v>73</v>
          </cell>
          <cell r="AS205">
            <v>73</v>
          </cell>
          <cell r="AT205">
            <v>73</v>
          </cell>
          <cell r="AU205">
            <v>73</v>
          </cell>
          <cell r="AV205">
            <v>73</v>
          </cell>
          <cell r="AW205">
            <v>73</v>
          </cell>
          <cell r="AX205">
            <v>73</v>
          </cell>
          <cell r="AY205">
            <v>73</v>
          </cell>
          <cell r="AZ205">
            <v>80</v>
          </cell>
          <cell r="BA205">
            <v>80</v>
          </cell>
          <cell r="BB205">
            <v>80</v>
          </cell>
          <cell r="BC205">
            <v>80</v>
          </cell>
          <cell r="BD205">
            <v>80</v>
          </cell>
          <cell r="BE205">
            <v>80</v>
          </cell>
          <cell r="BF205">
            <v>80</v>
          </cell>
          <cell r="BG205">
            <v>80</v>
          </cell>
          <cell r="BH205">
            <v>80</v>
          </cell>
          <cell r="BI205">
            <v>80</v>
          </cell>
          <cell r="BJ205">
            <v>80</v>
          </cell>
          <cell r="BK205">
            <v>80</v>
          </cell>
          <cell r="BL205">
            <v>80</v>
          </cell>
          <cell r="BM205">
            <v>117</v>
          </cell>
          <cell r="BN205">
            <v>117</v>
          </cell>
          <cell r="BO205">
            <v>136</v>
          </cell>
          <cell r="BP205">
            <v>136</v>
          </cell>
          <cell r="BQ205">
            <v>136</v>
          </cell>
          <cell r="BR205">
            <v>136</v>
          </cell>
          <cell r="BS205">
            <v>136</v>
          </cell>
          <cell r="BT205">
            <v>136</v>
          </cell>
          <cell r="BU205">
            <v>136</v>
          </cell>
          <cell r="BV205">
            <v>159</v>
          </cell>
          <cell r="BW205">
            <v>168</v>
          </cell>
          <cell r="BX205">
            <v>168</v>
          </cell>
          <cell r="BY205">
            <v>178</v>
          </cell>
          <cell r="BZ205">
            <v>223</v>
          </cell>
          <cell r="CA205">
            <v>223</v>
          </cell>
          <cell r="CB205">
            <v>223</v>
          </cell>
          <cell r="CC205">
            <v>229</v>
          </cell>
          <cell r="CD205">
            <v>233</v>
          </cell>
          <cell r="CE205">
            <v>233</v>
          </cell>
          <cell r="CF205">
            <v>287</v>
          </cell>
          <cell r="CG205">
            <v>287</v>
          </cell>
          <cell r="CH205">
            <v>287</v>
          </cell>
          <cell r="CI205">
            <v>287</v>
          </cell>
          <cell r="CJ205">
            <v>358</v>
          </cell>
          <cell r="CK205">
            <v>360</v>
          </cell>
          <cell r="CL205">
            <v>360</v>
          </cell>
          <cell r="CM205">
            <v>360</v>
          </cell>
          <cell r="CN205">
            <v>369</v>
          </cell>
          <cell r="CO205">
            <v>369</v>
          </cell>
          <cell r="CP205">
            <v>369</v>
          </cell>
          <cell r="CQ205">
            <v>369</v>
          </cell>
          <cell r="CR205">
            <v>369</v>
          </cell>
          <cell r="CS205">
            <v>369</v>
          </cell>
          <cell r="CT205">
            <v>369</v>
          </cell>
          <cell r="CU205">
            <v>382</v>
          </cell>
          <cell r="CV205">
            <v>382</v>
          </cell>
          <cell r="CW205">
            <v>382</v>
          </cell>
          <cell r="CX205">
            <v>382</v>
          </cell>
          <cell r="CY205">
            <v>400</v>
          </cell>
          <cell r="CZ205">
            <v>463</v>
          </cell>
          <cell r="DA205">
            <v>463</v>
          </cell>
          <cell r="DB205">
            <v>463</v>
          </cell>
          <cell r="DC205">
            <v>463</v>
          </cell>
          <cell r="DD205">
            <v>463</v>
          </cell>
          <cell r="DE205">
            <v>463</v>
          </cell>
          <cell r="DF205">
            <v>463</v>
          </cell>
          <cell r="DG205">
            <v>463</v>
          </cell>
          <cell r="DH205">
            <v>463</v>
          </cell>
          <cell r="DI205">
            <v>463</v>
          </cell>
          <cell r="DJ205">
            <v>467</v>
          </cell>
          <cell r="DK205">
            <v>487</v>
          </cell>
          <cell r="DL205">
            <v>487</v>
          </cell>
          <cell r="DM205">
            <v>487</v>
          </cell>
          <cell r="DN205">
            <v>487</v>
          </cell>
          <cell r="DO205">
            <v>487</v>
          </cell>
          <cell r="DP205">
            <v>487</v>
          </cell>
          <cell r="DQ205">
            <v>505</v>
          </cell>
          <cell r="DR205">
            <v>505</v>
          </cell>
          <cell r="DS205">
            <v>505</v>
          </cell>
          <cell r="DT205">
            <v>505</v>
          </cell>
          <cell r="DU205">
            <v>1633</v>
          </cell>
          <cell r="DV205">
            <v>1634</v>
          </cell>
          <cell r="DW205">
            <v>1634</v>
          </cell>
          <cell r="DX205">
            <v>1634</v>
          </cell>
          <cell r="DY205">
            <v>1671</v>
          </cell>
          <cell r="DZ205">
            <v>1811</v>
          </cell>
          <cell r="EA205">
            <v>1811</v>
          </cell>
          <cell r="EB205">
            <v>1811</v>
          </cell>
          <cell r="EC205">
            <v>1848</v>
          </cell>
          <cell r="ED205">
            <v>1856</v>
          </cell>
          <cell r="EE205">
            <v>1919</v>
          </cell>
          <cell r="EF205">
            <v>1919</v>
          </cell>
          <cell r="EG205">
            <v>1919</v>
          </cell>
          <cell r="EH205">
            <v>1919</v>
          </cell>
          <cell r="EI205">
            <v>1919</v>
          </cell>
          <cell r="EJ205">
            <v>1926</v>
          </cell>
          <cell r="EK205">
            <v>2005</v>
          </cell>
          <cell r="EL205">
            <v>2010</v>
          </cell>
          <cell r="EM205">
            <v>2010</v>
          </cell>
          <cell r="EN205">
            <v>2010</v>
          </cell>
          <cell r="EO205">
            <v>2010</v>
          </cell>
          <cell r="EP205">
            <v>2010</v>
          </cell>
          <cell r="EQ205">
            <v>2111</v>
          </cell>
          <cell r="ER205">
            <v>2325</v>
          </cell>
          <cell r="ES205">
            <v>2340</v>
          </cell>
          <cell r="ET205">
            <v>2343</v>
          </cell>
          <cell r="EU205">
            <v>2799</v>
          </cell>
          <cell r="EV205">
            <v>2807</v>
          </cell>
          <cell r="EW205">
            <v>2807</v>
          </cell>
          <cell r="EX205">
            <v>2824</v>
          </cell>
          <cell r="EY205">
            <v>2864</v>
          </cell>
          <cell r="EZ205">
            <v>2864</v>
          </cell>
          <cell r="FA205">
            <v>2891</v>
          </cell>
          <cell r="FB205">
            <v>2891</v>
          </cell>
          <cell r="FC205">
            <v>3148</v>
          </cell>
          <cell r="FD205">
            <v>3174.1522499999996</v>
          </cell>
          <cell r="FE205">
            <v>3174.1522499999996</v>
          </cell>
          <cell r="FF205">
            <v>3174.1522499999996</v>
          </cell>
          <cell r="FG205">
            <v>3183.7702399999998</v>
          </cell>
          <cell r="FH205">
            <v>3263.8362499999994</v>
          </cell>
          <cell r="FI205">
            <v>3263.8362499999994</v>
          </cell>
          <cell r="FJ205">
            <v>3296.7912499999993</v>
          </cell>
          <cell r="FK205">
            <v>3338.1366699999994</v>
          </cell>
          <cell r="FL205">
            <v>3338.1366699999994</v>
          </cell>
          <cell r="FM205">
            <v>3338.1366699999994</v>
          </cell>
          <cell r="FN205">
            <v>3338.1366699999994</v>
          </cell>
          <cell r="FO205">
            <v>3439.2444199999995</v>
          </cell>
          <cell r="FP205">
            <v>3439.2444199999995</v>
          </cell>
          <cell r="FQ205">
            <v>3439.2444199999995</v>
          </cell>
          <cell r="FR205">
            <v>3524.5465399999994</v>
          </cell>
          <cell r="FS205">
            <v>3524.5465399999994</v>
          </cell>
          <cell r="FT205">
            <v>3524.5465399999994</v>
          </cell>
          <cell r="FU205">
            <v>3524.5465399999994</v>
          </cell>
          <cell r="FV205">
            <v>3526.5720199999996</v>
          </cell>
          <cell r="FW205">
            <v>3528.3817999999992</v>
          </cell>
          <cell r="FX205">
            <v>3528.3817999999992</v>
          </cell>
          <cell r="FY205">
            <v>3528.3817999999992</v>
          </cell>
          <cell r="FZ205">
            <v>3528.3817999999992</v>
          </cell>
          <cell r="GA205">
            <v>3528.3817999999992</v>
          </cell>
          <cell r="GB205">
            <v>3528.3817999999992</v>
          </cell>
          <cell r="GC205">
            <v>3528.3817999999992</v>
          </cell>
          <cell r="GD205">
            <v>3528.3817999999992</v>
          </cell>
          <cell r="GE205">
            <v>3528.3817999999992</v>
          </cell>
          <cell r="GF205">
            <v>3528.3817999999992</v>
          </cell>
          <cell r="GG205">
            <v>3528.3817999999992</v>
          </cell>
          <cell r="GH205">
            <v>3528.3817999999992</v>
          </cell>
          <cell r="GI205">
            <v>3528.3817999999992</v>
          </cell>
          <cell r="GJ205">
            <v>3528.3817999999992</v>
          </cell>
          <cell r="GK205">
            <v>3528.3817999999992</v>
          </cell>
          <cell r="GL205">
            <v>3528.3817999999992</v>
          </cell>
          <cell r="GM205">
            <v>3528.3817999999992</v>
          </cell>
          <cell r="GN205">
            <v>3528.3817999999992</v>
          </cell>
          <cell r="GO205">
            <v>3528.3817999999992</v>
          </cell>
          <cell r="GP205">
            <v>3528.3817999999992</v>
          </cell>
          <cell r="GQ205">
            <v>3528.3817999999992</v>
          </cell>
          <cell r="GR205">
            <v>3528.3817999999992</v>
          </cell>
          <cell r="GS205">
            <v>3528.3817999999992</v>
          </cell>
          <cell r="GT205">
            <v>3528.3817999999992</v>
          </cell>
          <cell r="GU205">
            <v>3528.3817999999992</v>
          </cell>
          <cell r="GV205">
            <v>3528.3817999999992</v>
          </cell>
          <cell r="GW205">
            <v>3528.3817999999992</v>
          </cell>
          <cell r="GX205">
            <v>3528.3817999999992</v>
          </cell>
          <cell r="GY205">
            <v>3528.3817999999992</v>
          </cell>
          <cell r="GZ205">
            <v>3528.3817999999992</v>
          </cell>
          <cell r="HA205">
            <v>3528.3817999999992</v>
          </cell>
          <cell r="HB205">
            <v>3528.3817999999992</v>
          </cell>
          <cell r="HC205">
            <v>3528.3817999999992</v>
          </cell>
          <cell r="HD205">
            <v>3528.3817999999992</v>
          </cell>
          <cell r="HE205">
            <v>3528.3817999999992</v>
          </cell>
          <cell r="HF205">
            <v>3528.3817999999992</v>
          </cell>
          <cell r="HG205">
            <v>3528.3817999999992</v>
          </cell>
          <cell r="HH205">
            <v>3528.3817999999992</v>
          </cell>
          <cell r="HI205">
            <v>3528.3817999999992</v>
          </cell>
          <cell r="HJ205">
            <v>3528.3817999999992</v>
          </cell>
          <cell r="HK205">
            <v>3528.3817999999992</v>
          </cell>
          <cell r="HL205">
            <v>3528.3817999999992</v>
          </cell>
          <cell r="HM205">
            <v>3528.3817999999992</v>
          </cell>
          <cell r="HN205">
            <v>3528.3817999999992</v>
          </cell>
          <cell r="HO205">
            <v>3528.3817999999992</v>
          </cell>
          <cell r="HP205">
            <v>3528.3817999999992</v>
          </cell>
          <cell r="HQ205">
            <v>3528.3817999999992</v>
          </cell>
          <cell r="HR205">
            <v>3528.3817999999992</v>
          </cell>
          <cell r="HS205">
            <v>3528.3817999999992</v>
          </cell>
          <cell r="HT205">
            <v>3528.3817999999992</v>
          </cell>
          <cell r="HU205">
            <v>3528.3817999999992</v>
          </cell>
          <cell r="HV205">
            <v>3528.3817999999992</v>
          </cell>
          <cell r="HW205">
            <v>3528.3817999999992</v>
          </cell>
          <cell r="HX205">
            <v>3528.3817999999992</v>
          </cell>
          <cell r="HY205">
            <v>3528.3817999999992</v>
          </cell>
          <cell r="HZ205">
            <v>3528.3817999999992</v>
          </cell>
          <cell r="IA205">
            <v>3528.3817999999992</v>
          </cell>
          <cell r="IB205">
            <v>3528.3817999999992</v>
          </cell>
          <cell r="IC205">
            <v>3528.3817999999992</v>
          </cell>
          <cell r="ID205">
            <v>3528.3817999999992</v>
          </cell>
          <cell r="IE205">
            <v>3528.3817999999992</v>
          </cell>
          <cell r="IF205">
            <v>3528.3817999999992</v>
          </cell>
          <cell r="IG205">
            <v>3528.3817999999992</v>
          </cell>
          <cell r="IH205">
            <v>3528.3817999999992</v>
          </cell>
          <cell r="II205">
            <v>3528.3817999999992</v>
          </cell>
          <cell r="IJ205">
            <v>3528.3817999999992</v>
          </cell>
          <cell r="IK205">
            <v>3528.3817999999992</v>
          </cell>
          <cell r="IL205">
            <v>3528.3817999999992</v>
          </cell>
          <cell r="IM205">
            <v>3528.3817999999992</v>
          </cell>
          <cell r="IN205">
            <v>3528.3817999999992</v>
          </cell>
          <cell r="IO205">
            <v>3528.3817999999992</v>
          </cell>
          <cell r="IP205">
            <v>3528.3817999999992</v>
          </cell>
          <cell r="IQ205">
            <v>3528.3817999999992</v>
          </cell>
          <cell r="IR205">
            <v>3528.3817999999992</v>
          </cell>
          <cell r="IS205">
            <v>3528.3817999999992</v>
          </cell>
          <cell r="IT205">
            <v>3528.3817999999992</v>
          </cell>
          <cell r="IU205">
            <v>3528.3817999999992</v>
          </cell>
        </row>
        <row r="206">
          <cell r="A206" t="str">
            <v>AZ Dalekovod</v>
          </cell>
          <cell r="B206" t="e">
            <v>#REF!</v>
          </cell>
          <cell r="C206" t="str">
            <v/>
          </cell>
          <cell r="D206">
            <v>0</v>
          </cell>
          <cell r="E206">
            <v>0</v>
          </cell>
          <cell r="F206">
            <v>0</v>
          </cell>
          <cell r="G206">
            <v>0</v>
          </cell>
          <cell r="H206">
            <v>0</v>
          </cell>
          <cell r="I206">
            <v>0</v>
          </cell>
          <cell r="J206">
            <v>2</v>
          </cell>
          <cell r="K206">
            <v>2</v>
          </cell>
          <cell r="L206">
            <v>5</v>
          </cell>
          <cell r="M206">
            <v>5</v>
          </cell>
          <cell r="N206">
            <v>5</v>
          </cell>
          <cell r="O206">
            <v>5</v>
          </cell>
          <cell r="P206">
            <v>5</v>
          </cell>
          <cell r="Q206">
            <v>5</v>
          </cell>
          <cell r="R206">
            <v>5</v>
          </cell>
          <cell r="S206">
            <v>5</v>
          </cell>
          <cell r="T206">
            <v>5</v>
          </cell>
          <cell r="U206">
            <v>5</v>
          </cell>
          <cell r="V206">
            <v>5</v>
          </cell>
          <cell r="W206">
            <v>5</v>
          </cell>
          <cell r="X206">
            <v>5</v>
          </cell>
          <cell r="Y206">
            <v>5</v>
          </cell>
          <cell r="Z206">
            <v>5</v>
          </cell>
          <cell r="AA206">
            <v>5</v>
          </cell>
          <cell r="AB206">
            <v>5</v>
          </cell>
          <cell r="AC206">
            <v>28</v>
          </cell>
          <cell r="AD206">
            <v>28</v>
          </cell>
          <cell r="AE206">
            <v>28</v>
          </cell>
          <cell r="AF206">
            <v>28</v>
          </cell>
          <cell r="AG206">
            <v>28</v>
          </cell>
          <cell r="AH206">
            <v>44</v>
          </cell>
          <cell r="AI206">
            <v>44</v>
          </cell>
          <cell r="AJ206">
            <v>47</v>
          </cell>
          <cell r="AK206">
            <v>86</v>
          </cell>
          <cell r="AL206">
            <v>86</v>
          </cell>
          <cell r="AM206">
            <v>86</v>
          </cell>
          <cell r="AN206">
            <v>162</v>
          </cell>
          <cell r="AO206">
            <v>301</v>
          </cell>
          <cell r="AP206">
            <v>419</v>
          </cell>
          <cell r="AQ206">
            <v>485</v>
          </cell>
          <cell r="AR206">
            <v>514</v>
          </cell>
          <cell r="AS206">
            <v>540</v>
          </cell>
          <cell r="AT206">
            <v>540</v>
          </cell>
          <cell r="AU206">
            <v>540</v>
          </cell>
          <cell r="AV206">
            <v>556</v>
          </cell>
          <cell r="AW206">
            <v>686</v>
          </cell>
          <cell r="AX206">
            <v>699</v>
          </cell>
          <cell r="AY206">
            <v>791</v>
          </cell>
          <cell r="AZ206">
            <v>791</v>
          </cell>
          <cell r="BA206">
            <v>1027</v>
          </cell>
          <cell r="BB206">
            <v>1190</v>
          </cell>
          <cell r="BC206">
            <v>1248</v>
          </cell>
          <cell r="BD206">
            <v>1306</v>
          </cell>
          <cell r="BE206">
            <v>1384</v>
          </cell>
          <cell r="BF206">
            <v>1476</v>
          </cell>
          <cell r="BG206">
            <v>1595</v>
          </cell>
          <cell r="BH206">
            <v>1706</v>
          </cell>
          <cell r="BI206">
            <v>1795</v>
          </cell>
          <cell r="BJ206">
            <v>1832</v>
          </cell>
          <cell r="BK206">
            <v>1906</v>
          </cell>
          <cell r="BL206">
            <v>1961</v>
          </cell>
          <cell r="BM206">
            <v>2259</v>
          </cell>
          <cell r="BN206">
            <v>2515</v>
          </cell>
          <cell r="BO206">
            <v>2583</v>
          </cell>
          <cell r="BP206">
            <v>2715</v>
          </cell>
          <cell r="BQ206">
            <v>2749</v>
          </cell>
          <cell r="BR206">
            <v>2837</v>
          </cell>
          <cell r="BS206">
            <v>2886</v>
          </cell>
          <cell r="BT206">
            <v>2992</v>
          </cell>
          <cell r="BU206">
            <v>3035</v>
          </cell>
          <cell r="BV206">
            <v>3168</v>
          </cell>
          <cell r="BW206">
            <v>3600</v>
          </cell>
          <cell r="BX206">
            <v>3678</v>
          </cell>
          <cell r="BY206">
            <v>4163</v>
          </cell>
          <cell r="BZ206">
            <v>4618</v>
          </cell>
          <cell r="CA206">
            <v>5020</v>
          </cell>
          <cell r="CB206">
            <v>5438</v>
          </cell>
          <cell r="CC206">
            <v>5729</v>
          </cell>
          <cell r="CD206">
            <v>5967</v>
          </cell>
          <cell r="CE206">
            <v>6396</v>
          </cell>
          <cell r="CF206">
            <v>6693</v>
          </cell>
          <cell r="CG206">
            <v>6882</v>
          </cell>
          <cell r="CH206">
            <v>7108</v>
          </cell>
          <cell r="CI206">
            <v>7444</v>
          </cell>
          <cell r="CJ206">
            <v>8270</v>
          </cell>
          <cell r="CK206">
            <v>8904</v>
          </cell>
          <cell r="CL206">
            <v>9183</v>
          </cell>
          <cell r="CM206">
            <v>9371</v>
          </cell>
          <cell r="CN206">
            <v>9520</v>
          </cell>
          <cell r="CO206">
            <v>9710</v>
          </cell>
          <cell r="CP206">
            <v>9710</v>
          </cell>
          <cell r="CQ206">
            <v>9726</v>
          </cell>
          <cell r="CR206">
            <v>9726</v>
          </cell>
          <cell r="CS206">
            <v>9883</v>
          </cell>
          <cell r="CT206">
            <v>10332</v>
          </cell>
          <cell r="CU206">
            <v>10830</v>
          </cell>
          <cell r="CV206">
            <v>11337</v>
          </cell>
          <cell r="CW206">
            <v>11890</v>
          </cell>
          <cell r="CX206">
            <v>12037</v>
          </cell>
          <cell r="CY206">
            <v>12493</v>
          </cell>
          <cell r="CZ206">
            <v>12646</v>
          </cell>
          <cell r="DA206">
            <v>12929</v>
          </cell>
          <cell r="DB206">
            <v>13371</v>
          </cell>
          <cell r="DC206">
            <v>13872</v>
          </cell>
          <cell r="DD206">
            <v>14091</v>
          </cell>
          <cell r="DE206">
            <v>14326</v>
          </cell>
          <cell r="DF206">
            <v>14436</v>
          </cell>
          <cell r="DG206">
            <v>14438</v>
          </cell>
          <cell r="DH206">
            <v>14908</v>
          </cell>
          <cell r="DI206">
            <v>15367</v>
          </cell>
          <cell r="DJ206">
            <v>15472</v>
          </cell>
          <cell r="DK206">
            <v>15746</v>
          </cell>
          <cell r="DL206">
            <v>15779</v>
          </cell>
          <cell r="DM206">
            <v>15976</v>
          </cell>
          <cell r="DN206">
            <v>16129</v>
          </cell>
          <cell r="DO206">
            <v>16129</v>
          </cell>
          <cell r="DP206">
            <v>16365</v>
          </cell>
          <cell r="DQ206">
            <v>16503</v>
          </cell>
          <cell r="DR206">
            <v>16593</v>
          </cell>
          <cell r="DS206">
            <v>16682</v>
          </cell>
          <cell r="DT206">
            <v>16833</v>
          </cell>
          <cell r="DU206">
            <v>17040</v>
          </cell>
          <cell r="DV206">
            <v>17540</v>
          </cell>
          <cell r="DW206">
            <v>17654</v>
          </cell>
          <cell r="DX206">
            <v>17660</v>
          </cell>
          <cell r="DY206">
            <v>17731</v>
          </cell>
          <cell r="DZ206">
            <v>17809</v>
          </cell>
          <cell r="EA206">
            <v>17875</v>
          </cell>
          <cell r="EB206">
            <v>18080</v>
          </cell>
          <cell r="EC206">
            <v>18417</v>
          </cell>
          <cell r="ED206">
            <v>18417</v>
          </cell>
          <cell r="EE206">
            <v>18648</v>
          </cell>
          <cell r="EF206">
            <v>18851</v>
          </cell>
          <cell r="EG206">
            <v>19011</v>
          </cell>
          <cell r="EH206">
            <v>19408</v>
          </cell>
          <cell r="EI206">
            <v>19512</v>
          </cell>
          <cell r="EJ206">
            <v>19773</v>
          </cell>
          <cell r="EK206">
            <v>19890</v>
          </cell>
          <cell r="EL206">
            <v>19890</v>
          </cell>
          <cell r="EM206">
            <v>20056</v>
          </cell>
          <cell r="EN206">
            <v>20056</v>
          </cell>
          <cell r="EO206">
            <v>20056</v>
          </cell>
          <cell r="EP206">
            <v>20322</v>
          </cell>
          <cell r="EQ206">
            <v>20330</v>
          </cell>
          <cell r="ER206">
            <v>20412</v>
          </cell>
          <cell r="ES206">
            <v>20586</v>
          </cell>
          <cell r="ET206">
            <v>20857</v>
          </cell>
          <cell r="EU206">
            <v>20888</v>
          </cell>
          <cell r="EV206">
            <v>20925</v>
          </cell>
          <cell r="EW206">
            <v>20925</v>
          </cell>
          <cell r="EX206">
            <v>20925</v>
          </cell>
          <cell r="EY206">
            <v>21050</v>
          </cell>
          <cell r="EZ206">
            <v>21146</v>
          </cell>
          <cell r="FA206">
            <v>21167</v>
          </cell>
          <cell r="FB206">
            <v>21196</v>
          </cell>
          <cell r="FC206">
            <v>21254</v>
          </cell>
          <cell r="FD206">
            <v>21354.646310000004</v>
          </cell>
          <cell r="FE206">
            <v>21546.281950000004</v>
          </cell>
          <cell r="FF206">
            <v>21927.715100000001</v>
          </cell>
          <cell r="FG206">
            <v>21949.717700000005</v>
          </cell>
          <cell r="FH206">
            <v>22565.883590000005</v>
          </cell>
          <cell r="FI206">
            <v>22794.222430000002</v>
          </cell>
          <cell r="FJ206">
            <v>22914.710100000004</v>
          </cell>
          <cell r="FK206">
            <v>22914.710100000004</v>
          </cell>
          <cell r="FL206">
            <v>22914.710100000004</v>
          </cell>
          <cell r="FM206">
            <v>23170.736140000005</v>
          </cell>
          <cell r="FN206">
            <v>23400.076500000003</v>
          </cell>
          <cell r="FO206">
            <v>23497.875430000004</v>
          </cell>
          <cell r="FP206">
            <v>23975.020790000002</v>
          </cell>
          <cell r="FQ206">
            <v>24203.950040000003</v>
          </cell>
          <cell r="FR206">
            <v>24325.874550000004</v>
          </cell>
          <cell r="FS206">
            <v>24518.715050000006</v>
          </cell>
          <cell r="FT206">
            <v>24518.715050000006</v>
          </cell>
          <cell r="FU206">
            <v>24518.715050000006</v>
          </cell>
          <cell r="FV206">
            <v>24824.299270000003</v>
          </cell>
          <cell r="FW206">
            <v>24987.175980000004</v>
          </cell>
          <cell r="FX206">
            <v>24987.175980000004</v>
          </cell>
          <cell r="FY206">
            <v>24987.175980000004</v>
          </cell>
          <cell r="FZ206">
            <v>24987.175980000004</v>
          </cell>
          <cell r="GA206">
            <v>24987.175980000004</v>
          </cell>
          <cell r="GB206">
            <v>24987.175980000004</v>
          </cell>
          <cell r="GC206">
            <v>24987.175980000004</v>
          </cell>
          <cell r="GD206">
            <v>24987.175980000004</v>
          </cell>
          <cell r="GE206">
            <v>24987.175980000004</v>
          </cell>
          <cell r="GF206">
            <v>24987.175980000004</v>
          </cell>
          <cell r="GG206">
            <v>24987.175980000004</v>
          </cell>
          <cell r="GH206">
            <v>24987.175980000004</v>
          </cell>
          <cell r="GI206">
            <v>24987.175980000004</v>
          </cell>
          <cell r="GJ206">
            <v>24987.175980000004</v>
          </cell>
          <cell r="GK206">
            <v>24987.175980000004</v>
          </cell>
          <cell r="GL206">
            <v>24987.175980000004</v>
          </cell>
          <cell r="GM206">
            <v>24987.175980000004</v>
          </cell>
          <cell r="GN206">
            <v>24987.175980000004</v>
          </cell>
          <cell r="GO206">
            <v>24987.175980000004</v>
          </cell>
          <cell r="GP206">
            <v>24987.175980000004</v>
          </cell>
          <cell r="GQ206">
            <v>24987.175980000004</v>
          </cell>
          <cell r="GR206">
            <v>24987.175980000004</v>
          </cell>
          <cell r="GS206">
            <v>24987.175980000004</v>
          </cell>
          <cell r="GT206">
            <v>24987.175980000004</v>
          </cell>
          <cell r="GU206">
            <v>24987.175980000004</v>
          </cell>
          <cell r="GV206">
            <v>24987.175980000004</v>
          </cell>
          <cell r="GW206">
            <v>24987.175980000004</v>
          </cell>
          <cell r="GX206">
            <v>24987.175980000004</v>
          </cell>
          <cell r="GY206">
            <v>24987.175980000004</v>
          </cell>
          <cell r="GZ206">
            <v>24987.175980000004</v>
          </cell>
          <cell r="HA206">
            <v>24987.175980000004</v>
          </cell>
          <cell r="HB206">
            <v>24987.175980000004</v>
          </cell>
          <cell r="HC206">
            <v>24987.175980000004</v>
          </cell>
          <cell r="HD206">
            <v>24987.175980000004</v>
          </cell>
          <cell r="HE206">
            <v>24987.175980000004</v>
          </cell>
          <cell r="HF206">
            <v>24987.175980000004</v>
          </cell>
          <cell r="HG206">
            <v>24987.175980000004</v>
          </cell>
          <cell r="HH206">
            <v>24987.175980000004</v>
          </cell>
          <cell r="HI206">
            <v>24987.175980000004</v>
          </cell>
          <cell r="HJ206">
            <v>24987.175980000004</v>
          </cell>
          <cell r="HK206">
            <v>24987.175980000004</v>
          </cell>
          <cell r="HL206">
            <v>24987.175980000004</v>
          </cell>
          <cell r="HM206">
            <v>24987.175980000004</v>
          </cell>
          <cell r="HN206">
            <v>24987.175980000004</v>
          </cell>
          <cell r="HO206">
            <v>24987.175980000004</v>
          </cell>
          <cell r="HP206">
            <v>24987.175980000004</v>
          </cell>
          <cell r="HQ206">
            <v>24987.175980000004</v>
          </cell>
          <cell r="HR206">
            <v>24987.175980000004</v>
          </cell>
          <cell r="HS206">
            <v>24987.175980000004</v>
          </cell>
          <cell r="HT206">
            <v>24987.175980000004</v>
          </cell>
          <cell r="HU206">
            <v>24987.175980000004</v>
          </cell>
          <cell r="HV206">
            <v>24987.175980000004</v>
          </cell>
          <cell r="HW206">
            <v>24987.175980000004</v>
          </cell>
          <cell r="HX206">
            <v>24987.175980000004</v>
          </cell>
          <cell r="HY206">
            <v>24987.175980000004</v>
          </cell>
          <cell r="HZ206">
            <v>24987.175980000004</v>
          </cell>
          <cell r="IA206">
            <v>24987.175980000004</v>
          </cell>
          <cell r="IB206">
            <v>24987.175980000004</v>
          </cell>
          <cell r="IC206">
            <v>24987.175980000004</v>
          </cell>
          <cell r="ID206">
            <v>24987.175980000004</v>
          </cell>
          <cell r="IE206">
            <v>24987.175980000004</v>
          </cell>
          <cell r="IF206">
            <v>24987.175980000004</v>
          </cell>
          <cell r="IG206">
            <v>24987.175980000004</v>
          </cell>
          <cell r="IH206">
            <v>24987.175980000004</v>
          </cell>
          <cell r="II206">
            <v>24987.175980000004</v>
          </cell>
          <cell r="IJ206">
            <v>24987.175980000004</v>
          </cell>
          <cell r="IK206">
            <v>24987.175980000004</v>
          </cell>
          <cell r="IL206">
            <v>24987.175980000004</v>
          </cell>
          <cell r="IM206">
            <v>24987.175980000004</v>
          </cell>
          <cell r="IN206">
            <v>24987.175980000004</v>
          </cell>
          <cell r="IO206">
            <v>24987.175980000004</v>
          </cell>
          <cell r="IP206">
            <v>24987.175980000004</v>
          </cell>
          <cell r="IQ206">
            <v>24987.175980000004</v>
          </cell>
          <cell r="IR206">
            <v>24987.175980000004</v>
          </cell>
          <cell r="IS206">
            <v>24987.175980000004</v>
          </cell>
          <cell r="IT206">
            <v>24987.175980000004</v>
          </cell>
          <cell r="IU206">
            <v>24987.175980000004</v>
          </cell>
        </row>
        <row r="207">
          <cell r="A207" t="str">
            <v>AZ HKZP</v>
          </cell>
          <cell r="G207">
            <v>0</v>
          </cell>
          <cell r="H207">
            <v>0</v>
          </cell>
          <cell r="I207">
            <v>0</v>
          </cell>
          <cell r="J207">
            <v>0</v>
          </cell>
          <cell r="K207">
            <v>0</v>
          </cell>
          <cell r="L207">
            <v>0</v>
          </cell>
          <cell r="M207">
            <v>0</v>
          </cell>
          <cell r="N207">
            <v>0</v>
          </cell>
          <cell r="O207">
            <v>1</v>
          </cell>
          <cell r="P207">
            <v>1</v>
          </cell>
          <cell r="Q207">
            <v>1</v>
          </cell>
          <cell r="R207">
            <v>1</v>
          </cell>
          <cell r="S207">
            <v>3</v>
          </cell>
          <cell r="T207">
            <v>8</v>
          </cell>
          <cell r="U207">
            <v>22</v>
          </cell>
          <cell r="V207">
            <v>22</v>
          </cell>
          <cell r="W207">
            <v>22</v>
          </cell>
          <cell r="X207">
            <v>22</v>
          </cell>
          <cell r="Y207">
            <v>22</v>
          </cell>
          <cell r="Z207">
            <v>29</v>
          </cell>
          <cell r="AA207">
            <v>45</v>
          </cell>
          <cell r="AB207">
            <v>45</v>
          </cell>
          <cell r="AC207">
            <v>45</v>
          </cell>
          <cell r="AD207">
            <v>63</v>
          </cell>
          <cell r="AE207">
            <v>82</v>
          </cell>
          <cell r="AF207">
            <v>82</v>
          </cell>
          <cell r="AG207">
            <v>82</v>
          </cell>
          <cell r="AH207">
            <v>82</v>
          </cell>
          <cell r="AI207">
            <v>82</v>
          </cell>
          <cell r="AJ207">
            <v>82</v>
          </cell>
          <cell r="AK207">
            <v>103</v>
          </cell>
          <cell r="AL207">
            <v>103</v>
          </cell>
          <cell r="AM207">
            <v>104</v>
          </cell>
          <cell r="AN207">
            <v>124</v>
          </cell>
          <cell r="AO207">
            <v>163</v>
          </cell>
          <cell r="AP207">
            <v>163</v>
          </cell>
          <cell r="AQ207">
            <v>178</v>
          </cell>
          <cell r="AR207">
            <v>178</v>
          </cell>
          <cell r="AS207">
            <v>178</v>
          </cell>
          <cell r="AT207">
            <v>178</v>
          </cell>
          <cell r="AU207">
            <v>187</v>
          </cell>
          <cell r="AV207">
            <v>258</v>
          </cell>
          <cell r="AW207">
            <v>267</v>
          </cell>
          <cell r="AX207">
            <v>267</v>
          </cell>
          <cell r="AY207">
            <v>303</v>
          </cell>
          <cell r="AZ207">
            <v>334</v>
          </cell>
          <cell r="BA207">
            <v>334</v>
          </cell>
          <cell r="BB207">
            <v>356</v>
          </cell>
          <cell r="BC207">
            <v>382</v>
          </cell>
          <cell r="BD207">
            <v>472</v>
          </cell>
          <cell r="BE207">
            <v>472</v>
          </cell>
          <cell r="BF207">
            <v>472</v>
          </cell>
          <cell r="BG207">
            <v>542</v>
          </cell>
          <cell r="BH207">
            <v>569</v>
          </cell>
          <cell r="BI207">
            <v>581</v>
          </cell>
          <cell r="BJ207">
            <v>592</v>
          </cell>
          <cell r="BK207">
            <v>631</v>
          </cell>
          <cell r="BL207">
            <v>746</v>
          </cell>
          <cell r="BM207">
            <v>805</v>
          </cell>
          <cell r="BN207">
            <v>949</v>
          </cell>
          <cell r="BO207">
            <v>1011</v>
          </cell>
          <cell r="BP207">
            <v>1089</v>
          </cell>
          <cell r="BQ207">
            <v>1161</v>
          </cell>
          <cell r="BR207">
            <v>1164</v>
          </cell>
          <cell r="BS207">
            <v>1316</v>
          </cell>
          <cell r="BT207">
            <v>1316</v>
          </cell>
          <cell r="BU207">
            <v>1363</v>
          </cell>
          <cell r="BV207">
            <v>1394</v>
          </cell>
          <cell r="BW207">
            <v>1409</v>
          </cell>
          <cell r="BX207">
            <v>1488</v>
          </cell>
          <cell r="BY207">
            <v>1593</v>
          </cell>
          <cell r="BZ207">
            <v>1674</v>
          </cell>
          <cell r="CA207">
            <v>1674</v>
          </cell>
          <cell r="CB207">
            <v>1880</v>
          </cell>
          <cell r="CC207">
            <v>1880</v>
          </cell>
          <cell r="CD207">
            <v>1926</v>
          </cell>
          <cell r="CE207">
            <v>1974</v>
          </cell>
          <cell r="CF207">
            <v>1974</v>
          </cell>
          <cell r="CG207">
            <v>1974</v>
          </cell>
          <cell r="CH207">
            <v>2011</v>
          </cell>
          <cell r="CI207">
            <v>2011</v>
          </cell>
          <cell r="CJ207">
            <v>2020</v>
          </cell>
          <cell r="CK207">
            <v>2213</v>
          </cell>
          <cell r="CL207">
            <v>2229</v>
          </cell>
          <cell r="CM207">
            <v>2356</v>
          </cell>
          <cell r="CN207">
            <v>2371</v>
          </cell>
          <cell r="CO207">
            <v>2441</v>
          </cell>
          <cell r="CP207">
            <v>2478</v>
          </cell>
          <cell r="CQ207">
            <v>2514</v>
          </cell>
          <cell r="CR207">
            <v>2663</v>
          </cell>
          <cell r="CS207">
            <v>2809</v>
          </cell>
          <cell r="CT207">
            <v>3006</v>
          </cell>
          <cell r="CU207">
            <v>3084</v>
          </cell>
          <cell r="CV207">
            <v>3653</v>
          </cell>
          <cell r="CW207">
            <v>3943</v>
          </cell>
          <cell r="CX207">
            <v>4269</v>
          </cell>
          <cell r="CY207">
            <v>4589</v>
          </cell>
          <cell r="CZ207">
            <v>5006</v>
          </cell>
          <cell r="DA207">
            <v>5108</v>
          </cell>
          <cell r="DB207">
            <v>5294</v>
          </cell>
          <cell r="DC207">
            <v>5370</v>
          </cell>
          <cell r="DD207">
            <v>5716</v>
          </cell>
          <cell r="DE207">
            <v>5815</v>
          </cell>
          <cell r="DF207">
            <v>6330</v>
          </cell>
          <cell r="DG207">
            <v>6577</v>
          </cell>
          <cell r="DH207">
            <v>7486</v>
          </cell>
          <cell r="DI207">
            <v>8267</v>
          </cell>
          <cell r="DJ207">
            <v>8826</v>
          </cell>
          <cell r="DK207">
            <v>9069</v>
          </cell>
          <cell r="DL207">
            <v>9347</v>
          </cell>
          <cell r="DM207">
            <v>9378</v>
          </cell>
          <cell r="DN207">
            <v>9664</v>
          </cell>
          <cell r="DO207">
            <v>9709</v>
          </cell>
          <cell r="DP207">
            <v>9748</v>
          </cell>
          <cell r="DQ207">
            <v>9806</v>
          </cell>
          <cell r="DR207">
            <v>9914</v>
          </cell>
          <cell r="DS207">
            <v>10118</v>
          </cell>
          <cell r="DT207">
            <v>10249</v>
          </cell>
          <cell r="DU207">
            <v>10305</v>
          </cell>
          <cell r="DV207">
            <v>10618</v>
          </cell>
          <cell r="DW207">
            <v>10747</v>
          </cell>
          <cell r="DX207">
            <v>10747</v>
          </cell>
          <cell r="DY207">
            <v>11320</v>
          </cell>
          <cell r="DZ207">
            <v>11945</v>
          </cell>
          <cell r="EA207">
            <v>12187</v>
          </cell>
          <cell r="EB207">
            <v>12623</v>
          </cell>
          <cell r="EC207">
            <v>12910</v>
          </cell>
          <cell r="ED207">
            <v>13146</v>
          </cell>
          <cell r="EE207">
            <v>13325</v>
          </cell>
          <cell r="EF207">
            <v>13506</v>
          </cell>
          <cell r="EG207">
            <v>13506</v>
          </cell>
          <cell r="EH207">
            <v>13518</v>
          </cell>
          <cell r="EI207">
            <v>13700</v>
          </cell>
          <cell r="EJ207">
            <v>13998</v>
          </cell>
          <cell r="EK207">
            <v>14147</v>
          </cell>
          <cell r="EL207">
            <v>14152</v>
          </cell>
          <cell r="EM207">
            <v>14244</v>
          </cell>
          <cell r="EN207">
            <v>14244</v>
          </cell>
          <cell r="EO207">
            <v>14244</v>
          </cell>
          <cell r="EP207">
            <v>14974</v>
          </cell>
          <cell r="EQ207">
            <v>14995</v>
          </cell>
          <cell r="ER207">
            <v>15098</v>
          </cell>
          <cell r="ES207">
            <v>15344</v>
          </cell>
          <cell r="ET207">
            <v>15387</v>
          </cell>
          <cell r="EU207">
            <v>15612</v>
          </cell>
          <cell r="EV207">
            <v>15711</v>
          </cell>
          <cell r="EW207">
            <v>16029</v>
          </cell>
          <cell r="EX207">
            <v>16036</v>
          </cell>
          <cell r="EY207">
            <v>16036</v>
          </cell>
          <cell r="EZ207">
            <v>16259</v>
          </cell>
          <cell r="FA207">
            <v>16281</v>
          </cell>
          <cell r="FB207">
            <v>16308</v>
          </cell>
          <cell r="FC207">
            <v>16533</v>
          </cell>
          <cell r="FD207">
            <v>16957.075199999996</v>
          </cell>
          <cell r="FE207">
            <v>16988.592789999995</v>
          </cell>
          <cell r="FF207">
            <v>17209.871209999998</v>
          </cell>
          <cell r="FG207">
            <v>18119.143649999998</v>
          </cell>
          <cell r="FH207">
            <v>18282.729629999998</v>
          </cell>
          <cell r="FI207">
            <v>18595.458269999999</v>
          </cell>
          <cell r="FJ207">
            <v>18636.50805</v>
          </cell>
          <cell r="FK207">
            <v>18636.50805</v>
          </cell>
          <cell r="FL207">
            <v>18983.269680000001</v>
          </cell>
          <cell r="FM207">
            <v>19365.625889999999</v>
          </cell>
          <cell r="FN207">
            <v>19726.878490000003</v>
          </cell>
          <cell r="FO207">
            <v>19746.286600000003</v>
          </cell>
          <cell r="FP207">
            <v>20110.476790000004</v>
          </cell>
          <cell r="FQ207">
            <v>20513.777130000002</v>
          </cell>
          <cell r="FR207">
            <v>20675.103910000005</v>
          </cell>
          <cell r="FS207">
            <v>20690.241090000003</v>
          </cell>
          <cell r="FT207">
            <v>20693.500210000006</v>
          </cell>
          <cell r="FU207">
            <v>20693.500210000006</v>
          </cell>
          <cell r="FV207">
            <v>21013.480630000005</v>
          </cell>
          <cell r="FW207">
            <v>21304.700850000005</v>
          </cell>
          <cell r="FX207">
            <v>21304.700850000005</v>
          </cell>
          <cell r="FY207">
            <v>21304.700850000005</v>
          </cell>
          <cell r="FZ207">
            <v>21304.700850000005</v>
          </cell>
          <cell r="GA207">
            <v>21304.700850000005</v>
          </cell>
          <cell r="GB207">
            <v>21304.700850000005</v>
          </cell>
          <cell r="GC207">
            <v>21304.700850000005</v>
          </cell>
          <cell r="GD207">
            <v>21304.700850000005</v>
          </cell>
          <cell r="GE207">
            <v>21304.700850000005</v>
          </cell>
          <cell r="GF207">
            <v>21304.700850000005</v>
          </cell>
          <cell r="GG207">
            <v>21304.700850000005</v>
          </cell>
          <cell r="GH207">
            <v>21304.700850000005</v>
          </cell>
          <cell r="GI207">
            <v>21304.700850000005</v>
          </cell>
          <cell r="GJ207">
            <v>21304.700850000005</v>
          </cell>
          <cell r="GK207">
            <v>21304.700850000005</v>
          </cell>
          <cell r="GL207">
            <v>21304.700850000005</v>
          </cell>
          <cell r="GM207">
            <v>21304.700850000005</v>
          </cell>
          <cell r="GN207">
            <v>21304.700850000005</v>
          </cell>
          <cell r="GO207">
            <v>21304.700850000005</v>
          </cell>
          <cell r="GP207">
            <v>21304.700850000005</v>
          </cell>
          <cell r="GQ207">
            <v>21304.700850000005</v>
          </cell>
          <cell r="GR207">
            <v>21304.700850000005</v>
          </cell>
          <cell r="GS207">
            <v>21304.700850000005</v>
          </cell>
          <cell r="GT207">
            <v>21304.700850000005</v>
          </cell>
          <cell r="GU207">
            <v>21304.700850000005</v>
          </cell>
          <cell r="GV207">
            <v>21304.700850000005</v>
          </cell>
          <cell r="GW207">
            <v>21304.700850000005</v>
          </cell>
          <cell r="GX207">
            <v>21304.700850000005</v>
          </cell>
          <cell r="GY207">
            <v>21304.700850000005</v>
          </cell>
          <cell r="GZ207">
            <v>21304.700850000005</v>
          </cell>
          <cell r="HA207">
            <v>21304.700850000005</v>
          </cell>
          <cell r="HB207">
            <v>21304.700850000005</v>
          </cell>
          <cell r="HC207">
            <v>21304.700850000005</v>
          </cell>
          <cell r="HD207">
            <v>21304.700850000005</v>
          </cell>
          <cell r="HE207">
            <v>21304.700850000005</v>
          </cell>
          <cell r="HF207">
            <v>21304.700850000005</v>
          </cell>
          <cell r="HG207">
            <v>21304.700850000005</v>
          </cell>
          <cell r="HH207">
            <v>21304.700850000005</v>
          </cell>
          <cell r="HI207">
            <v>21304.700850000005</v>
          </cell>
          <cell r="HJ207">
            <v>21304.700850000005</v>
          </cell>
          <cell r="HK207">
            <v>21304.700850000005</v>
          </cell>
          <cell r="HL207">
            <v>21304.700850000005</v>
          </cell>
          <cell r="HM207">
            <v>21304.700850000005</v>
          </cell>
          <cell r="HN207">
            <v>21304.700850000005</v>
          </cell>
          <cell r="HO207">
            <v>21304.700850000005</v>
          </cell>
          <cell r="HP207">
            <v>21304.700850000005</v>
          </cell>
          <cell r="HQ207">
            <v>21304.700850000005</v>
          </cell>
          <cell r="HR207">
            <v>21304.700850000005</v>
          </cell>
          <cell r="HS207">
            <v>21304.700850000005</v>
          </cell>
          <cell r="HT207">
            <v>21304.700850000005</v>
          </cell>
          <cell r="HU207">
            <v>21304.700850000005</v>
          </cell>
          <cell r="HV207">
            <v>21304.700850000005</v>
          </cell>
          <cell r="HW207">
            <v>21304.700850000005</v>
          </cell>
          <cell r="HX207">
            <v>21304.700850000005</v>
          </cell>
          <cell r="HY207">
            <v>21304.700850000005</v>
          </cell>
          <cell r="HZ207">
            <v>21304.700850000005</v>
          </cell>
          <cell r="IA207">
            <v>21304.700850000005</v>
          </cell>
          <cell r="IB207">
            <v>21304.700850000005</v>
          </cell>
          <cell r="IC207">
            <v>21304.700850000005</v>
          </cell>
          <cell r="ID207">
            <v>21304.700850000005</v>
          </cell>
          <cell r="IE207">
            <v>21304.700850000005</v>
          </cell>
          <cell r="IF207">
            <v>21304.700850000005</v>
          </cell>
          <cell r="IG207">
            <v>21304.700850000005</v>
          </cell>
          <cell r="IH207">
            <v>21304.700850000005</v>
          </cell>
          <cell r="II207">
            <v>21304.700850000005</v>
          </cell>
          <cell r="IJ207">
            <v>21304.700850000005</v>
          </cell>
          <cell r="IK207">
            <v>21304.700850000005</v>
          </cell>
          <cell r="IL207">
            <v>21304.700850000005</v>
          </cell>
          <cell r="IM207">
            <v>21304.700850000005</v>
          </cell>
          <cell r="IN207">
            <v>21304.700850000005</v>
          </cell>
          <cell r="IO207">
            <v>21304.700850000005</v>
          </cell>
          <cell r="IP207">
            <v>21304.700850000005</v>
          </cell>
          <cell r="IQ207">
            <v>21304.700850000005</v>
          </cell>
          <cell r="IR207">
            <v>21304.700850000005</v>
          </cell>
          <cell r="IS207">
            <v>21304.700850000005</v>
          </cell>
          <cell r="IT207">
            <v>21304.700850000005</v>
          </cell>
          <cell r="IU207">
            <v>21304.700850000005</v>
          </cell>
        </row>
        <row r="208">
          <cell r="A208" t="str">
            <v>Croatia osiguranje</v>
          </cell>
          <cell r="J208">
            <v>0</v>
          </cell>
          <cell r="K208">
            <v>0</v>
          </cell>
          <cell r="L208">
            <v>0</v>
          </cell>
          <cell r="M208">
            <v>0</v>
          </cell>
          <cell r="N208">
            <v>0</v>
          </cell>
          <cell r="O208">
            <v>0</v>
          </cell>
          <cell r="P208">
            <v>1</v>
          </cell>
          <cell r="Q208">
            <v>2</v>
          </cell>
          <cell r="R208">
            <v>2</v>
          </cell>
          <cell r="S208">
            <v>2</v>
          </cell>
          <cell r="T208">
            <v>3</v>
          </cell>
          <cell r="U208">
            <v>8</v>
          </cell>
          <cell r="V208">
            <v>8</v>
          </cell>
          <cell r="W208">
            <v>22</v>
          </cell>
          <cell r="X208">
            <v>40</v>
          </cell>
          <cell r="Y208">
            <v>40</v>
          </cell>
          <cell r="Z208">
            <v>42</v>
          </cell>
          <cell r="AA208">
            <v>47</v>
          </cell>
          <cell r="AB208">
            <v>53</v>
          </cell>
          <cell r="AC208">
            <v>63</v>
          </cell>
          <cell r="AD208">
            <v>63</v>
          </cell>
          <cell r="AE208">
            <v>76</v>
          </cell>
          <cell r="AF208">
            <v>79</v>
          </cell>
          <cell r="AG208">
            <v>79</v>
          </cell>
          <cell r="AH208">
            <v>96</v>
          </cell>
          <cell r="AI208">
            <v>96</v>
          </cell>
          <cell r="AJ208">
            <v>101</v>
          </cell>
          <cell r="AK208">
            <v>141</v>
          </cell>
          <cell r="AL208">
            <v>165</v>
          </cell>
          <cell r="AM208">
            <v>180</v>
          </cell>
          <cell r="AN208">
            <v>251</v>
          </cell>
          <cell r="AO208">
            <v>344</v>
          </cell>
          <cell r="AP208">
            <v>360</v>
          </cell>
          <cell r="AQ208">
            <v>428</v>
          </cell>
          <cell r="AR208">
            <v>428</v>
          </cell>
          <cell r="AS208">
            <v>436</v>
          </cell>
          <cell r="AT208">
            <v>441</v>
          </cell>
          <cell r="AU208">
            <v>447</v>
          </cell>
          <cell r="AV208">
            <v>474</v>
          </cell>
          <cell r="AW208">
            <v>481</v>
          </cell>
          <cell r="AX208">
            <v>543</v>
          </cell>
          <cell r="AY208">
            <v>551</v>
          </cell>
          <cell r="AZ208">
            <v>657</v>
          </cell>
          <cell r="BA208">
            <v>822</v>
          </cell>
          <cell r="BB208">
            <v>903</v>
          </cell>
          <cell r="BC208">
            <v>968</v>
          </cell>
          <cell r="BD208">
            <v>979</v>
          </cell>
          <cell r="BE208">
            <v>979</v>
          </cell>
          <cell r="BF208">
            <v>1026</v>
          </cell>
          <cell r="BG208">
            <v>1085</v>
          </cell>
          <cell r="BH208">
            <v>1101</v>
          </cell>
          <cell r="BI208">
            <v>1137</v>
          </cell>
          <cell r="BJ208">
            <v>1158</v>
          </cell>
          <cell r="BK208">
            <v>1258</v>
          </cell>
          <cell r="BL208">
            <v>1404</v>
          </cell>
          <cell r="BM208">
            <v>1705</v>
          </cell>
          <cell r="BN208">
            <v>1881</v>
          </cell>
          <cell r="BO208">
            <v>2028</v>
          </cell>
          <cell r="BP208">
            <v>2225</v>
          </cell>
          <cell r="BQ208">
            <v>2284</v>
          </cell>
          <cell r="BR208">
            <v>2484</v>
          </cell>
          <cell r="BS208">
            <v>2580</v>
          </cell>
          <cell r="BT208">
            <v>2675</v>
          </cell>
          <cell r="BU208">
            <v>2711</v>
          </cell>
          <cell r="BV208">
            <v>2778</v>
          </cell>
          <cell r="BW208">
            <v>2917</v>
          </cell>
          <cell r="BX208">
            <v>3296</v>
          </cell>
          <cell r="BY208">
            <v>3695</v>
          </cell>
          <cell r="BZ208">
            <v>4101</v>
          </cell>
          <cell r="CA208">
            <v>4172</v>
          </cell>
          <cell r="CB208">
            <v>4286</v>
          </cell>
          <cell r="CC208">
            <v>4440</v>
          </cell>
          <cell r="CD208">
            <v>4612</v>
          </cell>
          <cell r="CE208">
            <v>4782</v>
          </cell>
          <cell r="CF208">
            <v>5014</v>
          </cell>
          <cell r="CG208">
            <v>5182</v>
          </cell>
          <cell r="CH208">
            <v>5201</v>
          </cell>
          <cell r="CI208">
            <v>5351</v>
          </cell>
          <cell r="CJ208">
            <v>5984</v>
          </cell>
          <cell r="CK208">
            <v>6371</v>
          </cell>
          <cell r="CL208">
            <v>6705</v>
          </cell>
          <cell r="CM208">
            <v>7207</v>
          </cell>
          <cell r="CN208">
            <v>7397</v>
          </cell>
          <cell r="CO208">
            <v>7609</v>
          </cell>
          <cell r="CP208">
            <v>7689</v>
          </cell>
          <cell r="CQ208">
            <v>7699</v>
          </cell>
          <cell r="CR208">
            <v>7831</v>
          </cell>
          <cell r="CS208">
            <v>7901</v>
          </cell>
          <cell r="CT208">
            <v>7998</v>
          </cell>
          <cell r="CU208">
            <v>8276</v>
          </cell>
          <cell r="CV208">
            <v>8624</v>
          </cell>
          <cell r="CW208">
            <v>8894</v>
          </cell>
          <cell r="CX208">
            <v>9015</v>
          </cell>
          <cell r="CY208">
            <v>9276</v>
          </cell>
          <cell r="CZ208">
            <v>9456</v>
          </cell>
          <cell r="DA208">
            <v>9509</v>
          </cell>
          <cell r="DB208">
            <v>9862</v>
          </cell>
          <cell r="DC208">
            <v>9871</v>
          </cell>
          <cell r="DD208">
            <v>10072</v>
          </cell>
          <cell r="DE208">
            <v>10357</v>
          </cell>
          <cell r="DF208">
            <v>10675</v>
          </cell>
          <cell r="DG208">
            <v>11121</v>
          </cell>
          <cell r="DH208">
            <v>11426</v>
          </cell>
          <cell r="DI208">
            <v>12460</v>
          </cell>
          <cell r="DJ208">
            <v>12819</v>
          </cell>
          <cell r="DK208">
            <v>13494</v>
          </cell>
          <cell r="DL208">
            <v>13690</v>
          </cell>
          <cell r="DM208">
            <v>14021</v>
          </cell>
          <cell r="DN208">
            <v>14239</v>
          </cell>
          <cell r="DO208">
            <v>14244</v>
          </cell>
          <cell r="DP208">
            <v>14544</v>
          </cell>
          <cell r="DQ208">
            <v>14858</v>
          </cell>
          <cell r="DR208">
            <v>15118</v>
          </cell>
          <cell r="DS208">
            <v>15416</v>
          </cell>
          <cell r="DT208">
            <v>16651</v>
          </cell>
          <cell r="DU208">
            <v>17251</v>
          </cell>
          <cell r="DV208">
            <v>18774</v>
          </cell>
          <cell r="DW208">
            <v>20455</v>
          </cell>
          <cell r="DX208">
            <v>21043</v>
          </cell>
          <cell r="DY208">
            <v>21394</v>
          </cell>
          <cell r="DZ208">
            <v>21835</v>
          </cell>
          <cell r="EA208">
            <v>22319</v>
          </cell>
          <cell r="EB208">
            <v>23067</v>
          </cell>
          <cell r="EC208">
            <v>23918</v>
          </cell>
          <cell r="ED208">
            <v>24251</v>
          </cell>
          <cell r="EE208">
            <v>24665</v>
          </cell>
          <cell r="EF208">
            <v>25186</v>
          </cell>
          <cell r="EG208">
            <v>25858</v>
          </cell>
          <cell r="EH208">
            <v>26568</v>
          </cell>
          <cell r="EI208">
            <v>26788</v>
          </cell>
          <cell r="EJ208">
            <v>27481</v>
          </cell>
          <cell r="EK208">
            <v>27898</v>
          </cell>
          <cell r="EL208">
            <v>28096</v>
          </cell>
          <cell r="EM208">
            <v>28306</v>
          </cell>
          <cell r="EN208">
            <v>28502</v>
          </cell>
          <cell r="EO208">
            <v>28580</v>
          </cell>
          <cell r="EP208">
            <v>28903</v>
          </cell>
          <cell r="EQ208">
            <v>29029</v>
          </cell>
          <cell r="ER208">
            <v>29624</v>
          </cell>
          <cell r="ES208">
            <v>30143</v>
          </cell>
          <cell r="ET208">
            <v>30520</v>
          </cell>
          <cell r="EU208">
            <v>31036</v>
          </cell>
          <cell r="EV208">
            <v>31275</v>
          </cell>
          <cell r="EW208">
            <v>31483</v>
          </cell>
          <cell r="EX208">
            <v>31693</v>
          </cell>
          <cell r="EY208">
            <v>31828</v>
          </cell>
          <cell r="EZ208">
            <v>32050</v>
          </cell>
          <cell r="FA208">
            <v>32196</v>
          </cell>
          <cell r="FB208">
            <v>32335</v>
          </cell>
          <cell r="FC208">
            <v>32722</v>
          </cell>
          <cell r="FD208">
            <v>32978.52747999999</v>
          </cell>
          <cell r="FE208">
            <v>33330.569779999991</v>
          </cell>
          <cell r="FF208">
            <v>33390.86488999999</v>
          </cell>
          <cell r="FG208">
            <v>33572.78873</v>
          </cell>
          <cell r="FH208">
            <v>33775.836019999995</v>
          </cell>
          <cell r="FI208">
            <v>34062.648589999997</v>
          </cell>
          <cell r="FJ208">
            <v>34197.451110000002</v>
          </cell>
          <cell r="FK208">
            <v>34317.064039999997</v>
          </cell>
          <cell r="FL208">
            <v>34595.760219999996</v>
          </cell>
          <cell r="FM208">
            <v>34939.351990000003</v>
          </cell>
          <cell r="FN208">
            <v>35151.619620000005</v>
          </cell>
          <cell r="FO208">
            <v>35327.418020000005</v>
          </cell>
          <cell r="FP208">
            <v>35465.844429999997</v>
          </cell>
          <cell r="FQ208">
            <v>35656.491000000002</v>
          </cell>
          <cell r="FR208">
            <v>35823.270790000002</v>
          </cell>
          <cell r="FS208">
            <v>36077.67871</v>
          </cell>
          <cell r="FT208">
            <v>36218.584289999999</v>
          </cell>
          <cell r="FU208">
            <v>36374.267869999996</v>
          </cell>
          <cell r="FV208">
            <v>36606.281529999993</v>
          </cell>
          <cell r="FW208">
            <v>36742.965439999993</v>
          </cell>
          <cell r="FX208">
            <v>36742.965439999993</v>
          </cell>
          <cell r="FY208">
            <v>36742.965439999993</v>
          </cell>
          <cell r="FZ208">
            <v>36742.965439999993</v>
          </cell>
          <cell r="GA208">
            <v>36742.965439999993</v>
          </cell>
          <cell r="GB208">
            <v>36742.965439999993</v>
          </cell>
          <cell r="GC208">
            <v>36742.965439999993</v>
          </cell>
          <cell r="GD208">
            <v>36742.965439999993</v>
          </cell>
          <cell r="GE208">
            <v>36742.965439999993</v>
          </cell>
          <cell r="GF208">
            <v>36742.965439999993</v>
          </cell>
          <cell r="GG208">
            <v>36742.965439999993</v>
          </cell>
          <cell r="GH208">
            <v>36742.965439999993</v>
          </cell>
          <cell r="GI208">
            <v>36742.965439999993</v>
          </cell>
          <cell r="GJ208">
            <v>36742.965439999993</v>
          </cell>
          <cell r="GK208">
            <v>36742.965439999993</v>
          </cell>
          <cell r="GL208">
            <v>36742.965439999993</v>
          </cell>
          <cell r="GM208">
            <v>36742.965439999993</v>
          </cell>
          <cell r="GN208">
            <v>36742.965439999993</v>
          </cell>
          <cell r="GO208">
            <v>36742.965439999993</v>
          </cell>
          <cell r="GP208">
            <v>36742.965439999993</v>
          </cell>
          <cell r="GQ208">
            <v>36742.965439999993</v>
          </cell>
          <cell r="GR208">
            <v>36742.965439999993</v>
          </cell>
          <cell r="GS208">
            <v>36742.965439999993</v>
          </cell>
          <cell r="GT208">
            <v>36742.965439999993</v>
          </cell>
          <cell r="GU208">
            <v>36742.965439999993</v>
          </cell>
          <cell r="GV208">
            <v>36742.965439999993</v>
          </cell>
          <cell r="GW208">
            <v>36742.965439999993</v>
          </cell>
          <cell r="GX208">
            <v>36742.965439999993</v>
          </cell>
          <cell r="GY208">
            <v>36742.965439999993</v>
          </cell>
          <cell r="GZ208">
            <v>36742.965439999993</v>
          </cell>
          <cell r="HA208">
            <v>36742.965439999993</v>
          </cell>
          <cell r="HB208">
            <v>36742.965439999993</v>
          </cell>
          <cell r="HC208">
            <v>36742.965439999993</v>
          </cell>
          <cell r="HD208">
            <v>36742.965439999993</v>
          </cell>
          <cell r="HE208">
            <v>36742.965439999993</v>
          </cell>
          <cell r="HF208">
            <v>36742.965439999993</v>
          </cell>
          <cell r="HG208">
            <v>36742.965439999993</v>
          </cell>
          <cell r="HH208">
            <v>36742.965439999993</v>
          </cell>
          <cell r="HI208">
            <v>36742.965439999993</v>
          </cell>
          <cell r="HJ208">
            <v>36742.965439999993</v>
          </cell>
          <cell r="HK208">
            <v>36742.965439999993</v>
          </cell>
          <cell r="HL208">
            <v>36742.965439999993</v>
          </cell>
          <cell r="HM208">
            <v>36742.965439999993</v>
          </cell>
          <cell r="HN208">
            <v>36742.965439999993</v>
          </cell>
          <cell r="HO208">
            <v>36742.965439999993</v>
          </cell>
          <cell r="HP208">
            <v>36742.965439999993</v>
          </cell>
          <cell r="HQ208">
            <v>36742.965439999993</v>
          </cell>
          <cell r="HR208">
            <v>36742.965439999993</v>
          </cell>
          <cell r="HS208">
            <v>36742.965439999993</v>
          </cell>
          <cell r="HT208">
            <v>36742.965439999993</v>
          </cell>
          <cell r="HU208">
            <v>36742.965439999993</v>
          </cell>
          <cell r="HV208">
            <v>36742.965439999993</v>
          </cell>
          <cell r="HW208">
            <v>36742.965439999993</v>
          </cell>
          <cell r="HX208">
            <v>36742.965439999993</v>
          </cell>
          <cell r="HY208">
            <v>36742.965439999993</v>
          </cell>
          <cell r="HZ208">
            <v>36742.965439999993</v>
          </cell>
          <cell r="IA208">
            <v>36742.965439999993</v>
          </cell>
          <cell r="IB208">
            <v>36742.965439999993</v>
          </cell>
          <cell r="IC208">
            <v>36742.965439999993</v>
          </cell>
          <cell r="ID208">
            <v>36742.965439999993</v>
          </cell>
          <cell r="IE208">
            <v>36742.965439999993</v>
          </cell>
          <cell r="IF208">
            <v>36742.965439999993</v>
          </cell>
          <cell r="IG208">
            <v>36742.965439999993</v>
          </cell>
          <cell r="IH208">
            <v>36742.965439999993</v>
          </cell>
          <cell r="II208">
            <v>36742.965439999993</v>
          </cell>
          <cell r="IJ208">
            <v>36742.965439999993</v>
          </cell>
          <cell r="IK208">
            <v>36742.965439999993</v>
          </cell>
          <cell r="IL208">
            <v>36742.965439999993</v>
          </cell>
          <cell r="IM208">
            <v>36742.965439999993</v>
          </cell>
          <cell r="IN208">
            <v>36742.965439999993</v>
          </cell>
          <cell r="IO208">
            <v>36742.965439999993</v>
          </cell>
          <cell r="IP208">
            <v>36742.965439999993</v>
          </cell>
          <cell r="IQ208">
            <v>36742.965439999993</v>
          </cell>
          <cell r="IR208">
            <v>36742.965439999993</v>
          </cell>
          <cell r="IS208">
            <v>36742.965439999993</v>
          </cell>
          <cell r="IT208">
            <v>36742.965439999993</v>
          </cell>
          <cell r="IU208">
            <v>36742.965439999993</v>
          </cell>
        </row>
        <row r="209">
          <cell r="A209" t="str">
            <v>Erikson Nikola Tesla</v>
          </cell>
          <cell r="D209">
            <v>0</v>
          </cell>
          <cell r="E209">
            <v>0</v>
          </cell>
          <cell r="F209">
            <v>0</v>
          </cell>
          <cell r="G209">
            <v>0</v>
          </cell>
          <cell r="H209">
            <v>0</v>
          </cell>
          <cell r="I209">
            <v>0</v>
          </cell>
          <cell r="J209">
            <v>0</v>
          </cell>
          <cell r="K209">
            <v>0</v>
          </cell>
          <cell r="L209">
            <v>0</v>
          </cell>
          <cell r="M209">
            <v>0</v>
          </cell>
          <cell r="N209">
            <v>0</v>
          </cell>
          <cell r="O209">
            <v>1</v>
          </cell>
          <cell r="P209">
            <v>7</v>
          </cell>
          <cell r="Q209">
            <v>7</v>
          </cell>
          <cell r="R209">
            <v>7</v>
          </cell>
          <cell r="S209">
            <v>7</v>
          </cell>
          <cell r="T209">
            <v>7</v>
          </cell>
          <cell r="U209">
            <v>7</v>
          </cell>
          <cell r="V209">
            <v>7</v>
          </cell>
          <cell r="W209">
            <v>7</v>
          </cell>
          <cell r="X209">
            <v>7</v>
          </cell>
          <cell r="Y209">
            <v>18</v>
          </cell>
          <cell r="Z209">
            <v>18</v>
          </cell>
          <cell r="AA209">
            <v>24</v>
          </cell>
          <cell r="AB209">
            <v>27</v>
          </cell>
          <cell r="AC209">
            <v>27</v>
          </cell>
          <cell r="AD209">
            <v>27</v>
          </cell>
          <cell r="AE209">
            <v>37</v>
          </cell>
          <cell r="AF209">
            <v>39</v>
          </cell>
          <cell r="AG209">
            <v>39</v>
          </cell>
          <cell r="AH209">
            <v>39</v>
          </cell>
          <cell r="AI209">
            <v>39</v>
          </cell>
          <cell r="AJ209">
            <v>48</v>
          </cell>
          <cell r="AK209">
            <v>48</v>
          </cell>
          <cell r="AL209">
            <v>48</v>
          </cell>
          <cell r="AM209">
            <v>49</v>
          </cell>
          <cell r="AN209">
            <v>65</v>
          </cell>
          <cell r="AO209">
            <v>65</v>
          </cell>
          <cell r="AP209">
            <v>65</v>
          </cell>
          <cell r="AQ209">
            <v>90</v>
          </cell>
          <cell r="AR209">
            <v>123</v>
          </cell>
          <cell r="AS209">
            <v>130</v>
          </cell>
          <cell r="AT209">
            <v>130</v>
          </cell>
          <cell r="AU209">
            <v>191</v>
          </cell>
          <cell r="AV209">
            <v>214</v>
          </cell>
          <cell r="AW209">
            <v>395</v>
          </cell>
          <cell r="AX209">
            <v>413</v>
          </cell>
          <cell r="AY209">
            <v>413</v>
          </cell>
          <cell r="AZ209">
            <v>446</v>
          </cell>
          <cell r="BA209">
            <v>501</v>
          </cell>
          <cell r="BB209">
            <v>601</v>
          </cell>
          <cell r="BC209">
            <v>603</v>
          </cell>
          <cell r="BD209">
            <v>637</v>
          </cell>
          <cell r="BE209">
            <v>637</v>
          </cell>
          <cell r="BF209">
            <v>662</v>
          </cell>
          <cell r="BG209">
            <v>662</v>
          </cell>
          <cell r="BH209">
            <v>662</v>
          </cell>
          <cell r="BI209">
            <v>705</v>
          </cell>
          <cell r="BJ209">
            <v>727</v>
          </cell>
          <cell r="BK209">
            <v>765</v>
          </cell>
          <cell r="BL209">
            <v>956</v>
          </cell>
          <cell r="BM209">
            <v>1271</v>
          </cell>
          <cell r="BN209">
            <v>1403</v>
          </cell>
          <cell r="BO209">
            <v>1411</v>
          </cell>
          <cell r="BP209">
            <v>1597</v>
          </cell>
          <cell r="BQ209">
            <v>1662</v>
          </cell>
          <cell r="BR209">
            <v>1820</v>
          </cell>
          <cell r="BS209">
            <v>1978</v>
          </cell>
          <cell r="BT209">
            <v>2062</v>
          </cell>
          <cell r="BU209">
            <v>2183</v>
          </cell>
          <cell r="BV209">
            <v>2256</v>
          </cell>
          <cell r="BW209">
            <v>2342</v>
          </cell>
          <cell r="BX209">
            <v>2693</v>
          </cell>
          <cell r="BY209">
            <v>2957</v>
          </cell>
          <cell r="BZ209">
            <v>3023</v>
          </cell>
          <cell r="CA209">
            <v>3245</v>
          </cell>
          <cell r="CB209">
            <v>3291</v>
          </cell>
          <cell r="CC209">
            <v>3439</v>
          </cell>
          <cell r="CD209">
            <v>3488</v>
          </cell>
          <cell r="CE209">
            <v>3591</v>
          </cell>
          <cell r="CF209">
            <v>3593</v>
          </cell>
          <cell r="CG209">
            <v>3714</v>
          </cell>
          <cell r="CH209">
            <v>3898</v>
          </cell>
          <cell r="CI209">
            <v>3931</v>
          </cell>
          <cell r="CJ209">
            <v>3941</v>
          </cell>
          <cell r="CK209">
            <v>4014</v>
          </cell>
          <cell r="CL209">
            <v>4088</v>
          </cell>
          <cell r="CM209">
            <v>4150</v>
          </cell>
          <cell r="CN209">
            <v>4214</v>
          </cell>
          <cell r="CO209">
            <v>4324</v>
          </cell>
          <cell r="CP209">
            <v>4395</v>
          </cell>
          <cell r="CQ209">
            <v>4449</v>
          </cell>
          <cell r="CR209">
            <v>4577</v>
          </cell>
          <cell r="CS209">
            <v>4930</v>
          </cell>
          <cell r="CT209">
            <v>4947</v>
          </cell>
          <cell r="CU209">
            <v>5024</v>
          </cell>
          <cell r="CV209">
            <v>5100</v>
          </cell>
          <cell r="CW209">
            <v>5199</v>
          </cell>
          <cell r="CX209">
            <v>5339</v>
          </cell>
          <cell r="CY209">
            <v>5457</v>
          </cell>
          <cell r="CZ209">
            <v>5459</v>
          </cell>
          <cell r="DA209">
            <v>5507</v>
          </cell>
          <cell r="DB209">
            <v>5507</v>
          </cell>
          <cell r="DC209">
            <v>5507</v>
          </cell>
          <cell r="DD209">
            <v>5517</v>
          </cell>
          <cell r="DE209">
            <v>5673</v>
          </cell>
          <cell r="DF209">
            <v>5828</v>
          </cell>
          <cell r="DG209">
            <v>5898</v>
          </cell>
          <cell r="DH209">
            <v>5959</v>
          </cell>
          <cell r="DI209">
            <v>6116</v>
          </cell>
          <cell r="DJ209">
            <v>6118</v>
          </cell>
          <cell r="DK209">
            <v>6123</v>
          </cell>
          <cell r="DL209">
            <v>6195</v>
          </cell>
          <cell r="DM209">
            <v>6265</v>
          </cell>
          <cell r="DN209">
            <v>6265</v>
          </cell>
          <cell r="DO209">
            <v>6273</v>
          </cell>
          <cell r="DP209">
            <v>6354</v>
          </cell>
          <cell r="DQ209">
            <v>6354</v>
          </cell>
          <cell r="DR209">
            <v>6354</v>
          </cell>
          <cell r="DS209">
            <v>6446</v>
          </cell>
          <cell r="DT209">
            <v>6579</v>
          </cell>
          <cell r="DU209">
            <v>6911</v>
          </cell>
          <cell r="DV209">
            <v>7042</v>
          </cell>
          <cell r="DW209">
            <v>7146</v>
          </cell>
          <cell r="DX209">
            <v>7146</v>
          </cell>
          <cell r="DY209">
            <v>7146</v>
          </cell>
          <cell r="DZ209">
            <v>7262</v>
          </cell>
          <cell r="EA209">
            <v>7262</v>
          </cell>
          <cell r="EB209">
            <v>7409</v>
          </cell>
          <cell r="EC209">
            <v>7412</v>
          </cell>
          <cell r="ED209">
            <v>7544</v>
          </cell>
          <cell r="EE209">
            <v>7600</v>
          </cell>
          <cell r="EF209">
            <v>7708</v>
          </cell>
          <cell r="EG209">
            <v>7723</v>
          </cell>
          <cell r="EH209">
            <v>7726</v>
          </cell>
          <cell r="EI209">
            <v>7830</v>
          </cell>
          <cell r="EJ209">
            <v>7830</v>
          </cell>
          <cell r="EK209">
            <v>7830</v>
          </cell>
          <cell r="EL209">
            <v>7831</v>
          </cell>
          <cell r="EM209">
            <v>7844</v>
          </cell>
          <cell r="EN209">
            <v>7844</v>
          </cell>
          <cell r="EO209">
            <v>7844</v>
          </cell>
          <cell r="EP209">
            <v>7848</v>
          </cell>
          <cell r="EQ209">
            <v>8044</v>
          </cell>
          <cell r="ER209">
            <v>8147</v>
          </cell>
          <cell r="ES209">
            <v>8210</v>
          </cell>
          <cell r="ET209">
            <v>8231</v>
          </cell>
          <cell r="EU209">
            <v>8364</v>
          </cell>
          <cell r="EV209">
            <v>8398</v>
          </cell>
          <cell r="EW209">
            <v>8401</v>
          </cell>
          <cell r="EX209">
            <v>8402</v>
          </cell>
          <cell r="EY209">
            <v>8403</v>
          </cell>
          <cell r="EZ209">
            <v>8404</v>
          </cell>
          <cell r="FA209">
            <v>8629</v>
          </cell>
          <cell r="FB209">
            <v>9117</v>
          </cell>
          <cell r="FC209">
            <v>9138</v>
          </cell>
          <cell r="FD209">
            <v>9299.6374099999975</v>
          </cell>
          <cell r="FE209">
            <v>9300.4126899999974</v>
          </cell>
          <cell r="FF209">
            <v>9438.8519599999963</v>
          </cell>
          <cell r="FG209">
            <v>9467.8692699999974</v>
          </cell>
          <cell r="FH209">
            <v>9683.2846999999965</v>
          </cell>
          <cell r="FI209">
            <v>9684.0729299999985</v>
          </cell>
          <cell r="FJ209">
            <v>9687.9146399999991</v>
          </cell>
          <cell r="FK209">
            <v>9690.2298599999995</v>
          </cell>
          <cell r="FL209">
            <v>9691.0200999999997</v>
          </cell>
          <cell r="FM209">
            <v>9697.9027199999982</v>
          </cell>
          <cell r="FN209">
            <v>9800.5819599999995</v>
          </cell>
          <cell r="FO209">
            <v>9810.1295399999999</v>
          </cell>
          <cell r="FP209">
            <v>10269.240959999999</v>
          </cell>
          <cell r="FQ209">
            <v>10271.532389999998</v>
          </cell>
          <cell r="FR209">
            <v>10272.545469999999</v>
          </cell>
          <cell r="FS209">
            <v>10284.803539999999</v>
          </cell>
          <cell r="FT209">
            <v>10287.154279999999</v>
          </cell>
          <cell r="FU209">
            <v>10422.770869999998</v>
          </cell>
          <cell r="FV209">
            <v>10433.67517</v>
          </cell>
          <cell r="FW209">
            <v>10436.047500000001</v>
          </cell>
          <cell r="FX209">
            <v>10436.047500000001</v>
          </cell>
          <cell r="FY209">
            <v>10436.047500000001</v>
          </cell>
          <cell r="FZ209">
            <v>10436.047500000001</v>
          </cell>
          <cell r="GA209">
            <v>10436.047500000001</v>
          </cell>
          <cell r="GB209">
            <v>10436.047500000001</v>
          </cell>
          <cell r="GC209">
            <v>10436.047500000001</v>
          </cell>
          <cell r="GD209">
            <v>10436.047500000001</v>
          </cell>
          <cell r="GE209">
            <v>10436.047500000001</v>
          </cell>
          <cell r="GF209">
            <v>10436.047500000001</v>
          </cell>
          <cell r="GG209">
            <v>10436.047500000001</v>
          </cell>
          <cell r="GH209">
            <v>10436.047500000001</v>
          </cell>
          <cell r="GI209">
            <v>10436.047500000001</v>
          </cell>
          <cell r="GJ209">
            <v>10436.047500000001</v>
          </cell>
          <cell r="GK209">
            <v>10436.047500000001</v>
          </cell>
          <cell r="GL209">
            <v>10436.047500000001</v>
          </cell>
          <cell r="GM209">
            <v>10436.047500000001</v>
          </cell>
          <cell r="GN209">
            <v>10436.047500000001</v>
          </cell>
          <cell r="GO209">
            <v>10436.047500000001</v>
          </cell>
          <cell r="GP209">
            <v>10436.047500000001</v>
          </cell>
          <cell r="GQ209">
            <v>10436.047500000001</v>
          </cell>
          <cell r="GR209">
            <v>10436.047500000001</v>
          </cell>
          <cell r="GS209">
            <v>10436.047500000001</v>
          </cell>
          <cell r="GT209">
            <v>10436.047500000001</v>
          </cell>
          <cell r="GU209">
            <v>10436.047500000001</v>
          </cell>
          <cell r="GV209">
            <v>10436.047500000001</v>
          </cell>
          <cell r="GW209">
            <v>10436.047500000001</v>
          </cell>
          <cell r="GX209">
            <v>10436.047500000001</v>
          </cell>
          <cell r="GY209">
            <v>10436.047500000001</v>
          </cell>
          <cell r="GZ209">
            <v>10436.047500000001</v>
          </cell>
          <cell r="HA209">
            <v>10436.047500000001</v>
          </cell>
          <cell r="HB209">
            <v>10436.047500000001</v>
          </cell>
          <cell r="HC209">
            <v>10436.047500000001</v>
          </cell>
          <cell r="HD209">
            <v>10436.047500000001</v>
          </cell>
          <cell r="HE209">
            <v>10436.047500000001</v>
          </cell>
          <cell r="HF209">
            <v>10436.047500000001</v>
          </cell>
          <cell r="HG209">
            <v>10436.047500000001</v>
          </cell>
          <cell r="HH209">
            <v>10436.047500000001</v>
          </cell>
          <cell r="HI209">
            <v>10436.047500000001</v>
          </cell>
          <cell r="HJ209">
            <v>10436.047500000001</v>
          </cell>
          <cell r="HK209">
            <v>10436.047500000001</v>
          </cell>
          <cell r="HL209">
            <v>10436.047500000001</v>
          </cell>
          <cell r="HM209">
            <v>10436.047500000001</v>
          </cell>
          <cell r="HN209">
            <v>10436.047500000001</v>
          </cell>
          <cell r="HO209">
            <v>10436.047500000001</v>
          </cell>
          <cell r="HP209">
            <v>10436.047500000001</v>
          </cell>
          <cell r="HQ209">
            <v>10436.047500000001</v>
          </cell>
          <cell r="HR209">
            <v>10436.047500000001</v>
          </cell>
          <cell r="HS209">
            <v>10436.047500000001</v>
          </cell>
          <cell r="HT209">
            <v>10436.047500000001</v>
          </cell>
          <cell r="HU209">
            <v>10436.047500000001</v>
          </cell>
          <cell r="HV209">
            <v>10436.047500000001</v>
          </cell>
          <cell r="HW209">
            <v>10436.047500000001</v>
          </cell>
          <cell r="HX209">
            <v>10436.047500000001</v>
          </cell>
          <cell r="HY209">
            <v>10436.047500000001</v>
          </cell>
          <cell r="HZ209">
            <v>10436.047500000001</v>
          </cell>
          <cell r="IA209">
            <v>10436.047500000001</v>
          </cell>
          <cell r="IB209">
            <v>10436.047500000001</v>
          </cell>
          <cell r="IC209">
            <v>10436.047500000001</v>
          </cell>
          <cell r="ID209">
            <v>10436.047500000001</v>
          </cell>
          <cell r="IE209">
            <v>10436.047500000001</v>
          </cell>
          <cell r="IF209">
            <v>10436.047500000001</v>
          </cell>
          <cell r="IG209">
            <v>10436.047500000001</v>
          </cell>
          <cell r="IH209">
            <v>10436.047500000001</v>
          </cell>
          <cell r="II209">
            <v>10436.047500000001</v>
          </cell>
          <cell r="IJ209">
            <v>10436.047500000001</v>
          </cell>
          <cell r="IK209">
            <v>10436.047500000001</v>
          </cell>
          <cell r="IL209">
            <v>10436.047500000001</v>
          </cell>
          <cell r="IM209">
            <v>10436.047500000001</v>
          </cell>
          <cell r="IN209">
            <v>10436.047500000001</v>
          </cell>
          <cell r="IO209">
            <v>10436.047500000001</v>
          </cell>
          <cell r="IP209">
            <v>10436.047500000001</v>
          </cell>
          <cell r="IQ209">
            <v>10436.047500000001</v>
          </cell>
          <cell r="IR209">
            <v>10436.047500000001</v>
          </cell>
          <cell r="IS209">
            <v>10436.047500000001</v>
          </cell>
          <cell r="IT209">
            <v>10436.047500000001</v>
          </cell>
          <cell r="IU209">
            <v>10436.047500000001</v>
          </cell>
        </row>
        <row r="210">
          <cell r="A210" t="str">
            <v>Hrvatski liječnički sindikat</v>
          </cell>
          <cell r="B210" t="str">
            <v/>
          </cell>
          <cell r="C210" t="str">
            <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92</v>
          </cell>
          <cell r="AI210">
            <v>92</v>
          </cell>
          <cell r="AJ210">
            <v>92</v>
          </cell>
          <cell r="AK210">
            <v>92</v>
          </cell>
          <cell r="AL210">
            <v>92</v>
          </cell>
          <cell r="AM210">
            <v>93</v>
          </cell>
          <cell r="AN210">
            <v>93</v>
          </cell>
          <cell r="AO210">
            <v>93</v>
          </cell>
          <cell r="AP210">
            <v>93</v>
          </cell>
          <cell r="AQ210">
            <v>93</v>
          </cell>
          <cell r="AR210">
            <v>124</v>
          </cell>
          <cell r="AS210">
            <v>169</v>
          </cell>
          <cell r="AT210">
            <v>206</v>
          </cell>
          <cell r="AU210">
            <v>206</v>
          </cell>
          <cell r="AV210">
            <v>206</v>
          </cell>
          <cell r="AW210">
            <v>206</v>
          </cell>
          <cell r="AX210">
            <v>206</v>
          </cell>
          <cell r="AY210">
            <v>206</v>
          </cell>
          <cell r="AZ210">
            <v>206</v>
          </cell>
          <cell r="BA210">
            <v>214</v>
          </cell>
          <cell r="BB210">
            <v>214</v>
          </cell>
          <cell r="BC210">
            <v>214</v>
          </cell>
          <cell r="BD210">
            <v>258</v>
          </cell>
          <cell r="BE210">
            <v>375</v>
          </cell>
          <cell r="BF210">
            <v>377</v>
          </cell>
          <cell r="BG210">
            <v>377</v>
          </cell>
          <cell r="BH210">
            <v>409</v>
          </cell>
          <cell r="BI210">
            <v>409</v>
          </cell>
          <cell r="BJ210">
            <v>456</v>
          </cell>
          <cell r="BK210">
            <v>508</v>
          </cell>
          <cell r="BL210">
            <v>592</v>
          </cell>
          <cell r="BM210">
            <v>633</v>
          </cell>
          <cell r="BN210">
            <v>731</v>
          </cell>
          <cell r="BO210">
            <v>731</v>
          </cell>
          <cell r="BP210">
            <v>731</v>
          </cell>
          <cell r="BQ210">
            <v>731</v>
          </cell>
          <cell r="BR210">
            <v>731</v>
          </cell>
          <cell r="BS210">
            <v>759</v>
          </cell>
          <cell r="BT210">
            <v>759</v>
          </cell>
          <cell r="BU210">
            <v>759</v>
          </cell>
          <cell r="BV210">
            <v>860</v>
          </cell>
          <cell r="BW210">
            <v>965</v>
          </cell>
          <cell r="BX210">
            <v>1084</v>
          </cell>
          <cell r="BY210">
            <v>1235</v>
          </cell>
          <cell r="BZ210">
            <v>1235</v>
          </cell>
          <cell r="CA210">
            <v>1235</v>
          </cell>
          <cell r="CB210">
            <v>1266</v>
          </cell>
          <cell r="CC210">
            <v>1266</v>
          </cell>
          <cell r="CD210">
            <v>1266</v>
          </cell>
          <cell r="CE210">
            <v>1266</v>
          </cell>
          <cell r="CF210">
            <v>1268</v>
          </cell>
          <cell r="CG210">
            <v>1268</v>
          </cell>
          <cell r="CH210">
            <v>1591</v>
          </cell>
          <cell r="CI210">
            <v>1698</v>
          </cell>
          <cell r="CJ210">
            <v>1848</v>
          </cell>
          <cell r="CK210">
            <v>1939</v>
          </cell>
          <cell r="CL210">
            <v>1950</v>
          </cell>
          <cell r="CM210">
            <v>1950</v>
          </cell>
          <cell r="CN210">
            <v>2046</v>
          </cell>
          <cell r="CO210">
            <v>2046</v>
          </cell>
          <cell r="CP210">
            <v>2046</v>
          </cell>
          <cell r="CQ210">
            <v>2070</v>
          </cell>
          <cell r="CR210">
            <v>2070</v>
          </cell>
          <cell r="CS210">
            <v>2203</v>
          </cell>
          <cell r="CT210">
            <v>2250</v>
          </cell>
          <cell r="CU210">
            <v>2423</v>
          </cell>
          <cell r="CV210">
            <v>2580</v>
          </cell>
          <cell r="CW210">
            <v>2580</v>
          </cell>
          <cell r="CX210">
            <v>2650</v>
          </cell>
          <cell r="CY210">
            <v>2650</v>
          </cell>
          <cell r="CZ210">
            <v>2651</v>
          </cell>
          <cell r="DA210">
            <v>2673</v>
          </cell>
          <cell r="DB210">
            <v>2716</v>
          </cell>
          <cell r="DC210">
            <v>2779</v>
          </cell>
          <cell r="DD210">
            <v>2855</v>
          </cell>
          <cell r="DE210">
            <v>2855</v>
          </cell>
          <cell r="DF210">
            <v>2936</v>
          </cell>
          <cell r="DG210">
            <v>2946</v>
          </cell>
          <cell r="DH210">
            <v>3138</v>
          </cell>
          <cell r="DI210">
            <v>3144</v>
          </cell>
          <cell r="DJ210">
            <v>3145</v>
          </cell>
          <cell r="DK210">
            <v>3145</v>
          </cell>
          <cell r="DL210">
            <v>3248</v>
          </cell>
          <cell r="DM210">
            <v>3248</v>
          </cell>
          <cell r="DN210">
            <v>3362</v>
          </cell>
          <cell r="DO210">
            <v>3441</v>
          </cell>
          <cell r="DP210">
            <v>3538</v>
          </cell>
          <cell r="DQ210">
            <v>3702</v>
          </cell>
          <cell r="DR210">
            <v>3861</v>
          </cell>
          <cell r="DS210">
            <v>3987</v>
          </cell>
          <cell r="DT210">
            <v>4290</v>
          </cell>
          <cell r="DU210">
            <v>4472</v>
          </cell>
          <cell r="DV210">
            <v>4531</v>
          </cell>
          <cell r="DW210">
            <v>4604</v>
          </cell>
          <cell r="DX210">
            <v>4604</v>
          </cell>
          <cell r="DY210">
            <v>4604</v>
          </cell>
          <cell r="DZ210">
            <v>4700</v>
          </cell>
          <cell r="EA210">
            <v>4870</v>
          </cell>
          <cell r="EB210">
            <v>4925</v>
          </cell>
          <cell r="EC210">
            <v>5000</v>
          </cell>
          <cell r="ED210">
            <v>5000</v>
          </cell>
          <cell r="EE210">
            <v>5011</v>
          </cell>
          <cell r="EF210">
            <v>5352</v>
          </cell>
          <cell r="EG210">
            <v>5367</v>
          </cell>
          <cell r="EH210">
            <v>5400</v>
          </cell>
          <cell r="EI210">
            <v>5421</v>
          </cell>
          <cell r="EJ210">
            <v>5421</v>
          </cell>
          <cell r="EK210">
            <v>5441</v>
          </cell>
          <cell r="EL210">
            <v>5442</v>
          </cell>
          <cell r="EM210">
            <v>5468</v>
          </cell>
          <cell r="EN210">
            <v>5529</v>
          </cell>
          <cell r="EO210">
            <v>5532</v>
          </cell>
          <cell r="EP210">
            <v>5633</v>
          </cell>
          <cell r="EQ210">
            <v>5706</v>
          </cell>
          <cell r="ER210">
            <v>5906</v>
          </cell>
          <cell r="ES210">
            <v>5937</v>
          </cell>
          <cell r="ET210">
            <v>6073</v>
          </cell>
          <cell r="EU210">
            <v>6087</v>
          </cell>
          <cell r="EV210">
            <v>6155</v>
          </cell>
          <cell r="EW210">
            <v>6175</v>
          </cell>
          <cell r="EX210">
            <v>6187</v>
          </cell>
          <cell r="EY210">
            <v>6190</v>
          </cell>
          <cell r="EZ210">
            <v>6211</v>
          </cell>
          <cell r="FA210">
            <v>6243</v>
          </cell>
          <cell r="FB210">
            <v>6265</v>
          </cell>
          <cell r="FC210">
            <v>6306</v>
          </cell>
          <cell r="FD210">
            <v>6760.164139999998</v>
          </cell>
          <cell r="FE210">
            <v>6762.8994099999973</v>
          </cell>
          <cell r="FF210">
            <v>6793.4814599999972</v>
          </cell>
          <cell r="FG210">
            <v>6821.7509899999977</v>
          </cell>
          <cell r="FH210">
            <v>6825.1266599999972</v>
          </cell>
          <cell r="FI210">
            <v>6942.1336399999982</v>
          </cell>
          <cell r="FJ210">
            <v>7177.8752799999975</v>
          </cell>
          <cell r="FK210">
            <v>7181.7397599999977</v>
          </cell>
          <cell r="FL210">
            <v>7247.0249799999974</v>
          </cell>
          <cell r="FM210">
            <v>7497.357079999997</v>
          </cell>
          <cell r="FN210">
            <v>7671.3356399999966</v>
          </cell>
          <cell r="FO210">
            <v>7922.0017999999973</v>
          </cell>
          <cell r="FP210">
            <v>8206.7153799999978</v>
          </cell>
          <cell r="FQ210">
            <v>8364.8812199999975</v>
          </cell>
          <cell r="FR210">
            <v>8400.7756199999967</v>
          </cell>
          <cell r="FS210">
            <v>8624.1913699999968</v>
          </cell>
          <cell r="FT210">
            <v>8694.5221399999973</v>
          </cell>
          <cell r="FU210">
            <v>8921.1384899999957</v>
          </cell>
          <cell r="FV210">
            <v>9080.7823599999956</v>
          </cell>
          <cell r="FW210">
            <v>9084.7420299999958</v>
          </cell>
          <cell r="FX210">
            <v>9084.7420299999958</v>
          </cell>
          <cell r="FY210">
            <v>9084.7420299999958</v>
          </cell>
          <cell r="FZ210">
            <v>9084.7420299999958</v>
          </cell>
          <cell r="GA210">
            <v>9084.7420299999958</v>
          </cell>
          <cell r="GB210">
            <v>9084.7420299999958</v>
          </cell>
          <cell r="GC210">
            <v>9084.7420299999958</v>
          </cell>
          <cell r="GD210">
            <v>9084.7420299999958</v>
          </cell>
          <cell r="GE210">
            <v>9084.7420299999958</v>
          </cell>
          <cell r="GF210">
            <v>9084.7420299999958</v>
          </cell>
          <cell r="GG210">
            <v>9084.7420299999958</v>
          </cell>
          <cell r="GH210">
            <v>9084.7420299999958</v>
          </cell>
          <cell r="GI210">
            <v>9084.7420299999958</v>
          </cell>
          <cell r="GJ210">
            <v>9084.7420299999958</v>
          </cell>
          <cell r="GK210">
            <v>9084.7420299999958</v>
          </cell>
          <cell r="GL210">
            <v>9084.7420299999958</v>
          </cell>
          <cell r="GM210">
            <v>9084.7420299999958</v>
          </cell>
          <cell r="GN210">
            <v>9084.7420299999958</v>
          </cell>
          <cell r="GO210">
            <v>9084.7420299999958</v>
          </cell>
          <cell r="GP210">
            <v>9084.7420299999958</v>
          </cell>
          <cell r="GQ210">
            <v>9084.7420299999958</v>
          </cell>
          <cell r="GR210">
            <v>9084.7420299999958</v>
          </cell>
          <cell r="GS210">
            <v>9084.7420299999958</v>
          </cell>
          <cell r="GT210">
            <v>9084.7420299999958</v>
          </cell>
          <cell r="GU210">
            <v>9084.7420299999958</v>
          </cell>
          <cell r="GV210">
            <v>9084.7420299999958</v>
          </cell>
          <cell r="GW210">
            <v>9084.7420299999958</v>
          </cell>
          <cell r="GX210">
            <v>9084.7420299999958</v>
          </cell>
          <cell r="GY210">
            <v>9084.7420299999958</v>
          </cell>
          <cell r="GZ210">
            <v>9084.7420299999958</v>
          </cell>
          <cell r="HA210">
            <v>9084.7420299999958</v>
          </cell>
          <cell r="HB210">
            <v>9084.7420299999958</v>
          </cell>
          <cell r="HC210">
            <v>9084.7420299999958</v>
          </cell>
          <cell r="HD210">
            <v>9084.7420299999958</v>
          </cell>
          <cell r="HE210">
            <v>9084.7420299999958</v>
          </cell>
          <cell r="HF210">
            <v>9084.7420299999958</v>
          </cell>
          <cell r="HG210">
            <v>9084.7420299999958</v>
          </cell>
          <cell r="HH210">
            <v>9084.7420299999958</v>
          </cell>
          <cell r="HI210">
            <v>9084.7420299999958</v>
          </cell>
          <cell r="HJ210">
            <v>9084.7420299999958</v>
          </cell>
          <cell r="HK210">
            <v>9084.7420299999958</v>
          </cell>
          <cell r="HL210">
            <v>9084.7420299999958</v>
          </cell>
          <cell r="HM210">
            <v>9084.7420299999958</v>
          </cell>
          <cell r="HN210">
            <v>9084.7420299999958</v>
          </cell>
          <cell r="HO210">
            <v>9084.7420299999958</v>
          </cell>
          <cell r="HP210">
            <v>9084.7420299999958</v>
          </cell>
          <cell r="HQ210">
            <v>9084.7420299999958</v>
          </cell>
          <cell r="HR210">
            <v>9084.7420299999958</v>
          </cell>
          <cell r="HS210">
            <v>9084.7420299999958</v>
          </cell>
          <cell r="HT210">
            <v>9084.7420299999958</v>
          </cell>
          <cell r="HU210">
            <v>9084.7420299999958</v>
          </cell>
          <cell r="HV210">
            <v>9084.7420299999958</v>
          </cell>
          <cell r="HW210">
            <v>9084.7420299999958</v>
          </cell>
          <cell r="HX210">
            <v>9084.7420299999958</v>
          </cell>
          <cell r="HY210">
            <v>9084.7420299999958</v>
          </cell>
          <cell r="HZ210">
            <v>9084.7420299999958</v>
          </cell>
          <cell r="IA210">
            <v>9084.7420299999958</v>
          </cell>
          <cell r="IB210">
            <v>9084.7420299999958</v>
          </cell>
          <cell r="IC210">
            <v>9084.7420299999958</v>
          </cell>
          <cell r="ID210">
            <v>9084.7420299999958</v>
          </cell>
          <cell r="IE210">
            <v>9084.7420299999958</v>
          </cell>
          <cell r="IF210">
            <v>9084.7420299999958</v>
          </cell>
          <cell r="IG210">
            <v>9084.7420299999958</v>
          </cell>
          <cell r="IH210">
            <v>9084.7420299999958</v>
          </cell>
          <cell r="II210">
            <v>9084.7420299999958</v>
          </cell>
          <cell r="IJ210">
            <v>9084.7420299999958</v>
          </cell>
          <cell r="IK210">
            <v>9084.7420299999958</v>
          </cell>
          <cell r="IL210">
            <v>9084.7420299999958</v>
          </cell>
          <cell r="IM210">
            <v>9084.7420299999958</v>
          </cell>
          <cell r="IN210">
            <v>9084.7420299999958</v>
          </cell>
          <cell r="IO210">
            <v>9084.7420299999958</v>
          </cell>
          <cell r="IP210">
            <v>9084.7420299999958</v>
          </cell>
          <cell r="IQ210">
            <v>9084.7420299999958</v>
          </cell>
          <cell r="IR210">
            <v>9084.7420299999958</v>
          </cell>
          <cell r="IS210">
            <v>9084.7420299999958</v>
          </cell>
          <cell r="IT210">
            <v>9084.7420299999958</v>
          </cell>
          <cell r="IU210">
            <v>9084.7420299999958</v>
          </cell>
        </row>
        <row r="211">
          <cell r="A211" t="str">
            <v>Sindikat pomoraca Hrvatske</v>
          </cell>
          <cell r="B211" t="e">
            <v>#REF!</v>
          </cell>
          <cell r="C211" t="str">
            <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18</v>
          </cell>
          <cell r="BI211">
            <v>18</v>
          </cell>
          <cell r="BJ211">
            <v>18</v>
          </cell>
          <cell r="BK211">
            <v>18</v>
          </cell>
          <cell r="BL211">
            <v>19</v>
          </cell>
          <cell r="BM211">
            <v>19</v>
          </cell>
          <cell r="BN211">
            <v>19</v>
          </cell>
          <cell r="BO211">
            <v>35</v>
          </cell>
          <cell r="BP211">
            <v>35</v>
          </cell>
          <cell r="BQ211">
            <v>35</v>
          </cell>
          <cell r="BR211">
            <v>35</v>
          </cell>
          <cell r="BS211">
            <v>35</v>
          </cell>
          <cell r="BT211">
            <v>60</v>
          </cell>
          <cell r="BU211">
            <v>90</v>
          </cell>
          <cell r="BV211">
            <v>90</v>
          </cell>
          <cell r="BW211">
            <v>90</v>
          </cell>
          <cell r="BX211">
            <v>163</v>
          </cell>
          <cell r="BY211">
            <v>167</v>
          </cell>
          <cell r="BZ211">
            <v>196</v>
          </cell>
          <cell r="CA211">
            <v>217</v>
          </cell>
          <cell r="CB211">
            <v>250</v>
          </cell>
          <cell r="CC211">
            <v>250</v>
          </cell>
          <cell r="CD211">
            <v>250</v>
          </cell>
          <cell r="CE211">
            <v>250</v>
          </cell>
          <cell r="CF211">
            <v>250</v>
          </cell>
          <cell r="CG211">
            <v>250</v>
          </cell>
          <cell r="CH211">
            <v>250</v>
          </cell>
          <cell r="CI211">
            <v>250</v>
          </cell>
          <cell r="CJ211">
            <v>281</v>
          </cell>
          <cell r="CK211">
            <v>315</v>
          </cell>
          <cell r="CL211">
            <v>372</v>
          </cell>
          <cell r="CM211">
            <v>372</v>
          </cell>
          <cell r="CN211">
            <v>372</v>
          </cell>
          <cell r="CO211">
            <v>442</v>
          </cell>
          <cell r="CP211">
            <v>442</v>
          </cell>
          <cell r="CQ211">
            <v>442</v>
          </cell>
          <cell r="CR211">
            <v>442</v>
          </cell>
          <cell r="CS211">
            <v>442</v>
          </cell>
          <cell r="CT211">
            <v>442</v>
          </cell>
          <cell r="CU211">
            <v>442</v>
          </cell>
          <cell r="CV211">
            <v>444</v>
          </cell>
          <cell r="CW211">
            <v>444</v>
          </cell>
          <cell r="CX211">
            <v>444</v>
          </cell>
          <cell r="CY211">
            <v>535</v>
          </cell>
          <cell r="CZ211">
            <v>561</v>
          </cell>
          <cell r="DA211">
            <v>561</v>
          </cell>
          <cell r="DB211">
            <v>561</v>
          </cell>
          <cell r="DC211">
            <v>561</v>
          </cell>
          <cell r="DD211">
            <v>561</v>
          </cell>
          <cell r="DE211">
            <v>561</v>
          </cell>
          <cell r="DF211">
            <v>621</v>
          </cell>
          <cell r="DG211">
            <v>621</v>
          </cell>
          <cell r="DH211">
            <v>621</v>
          </cell>
          <cell r="DI211">
            <v>621</v>
          </cell>
          <cell r="DJ211">
            <v>621</v>
          </cell>
          <cell r="DK211">
            <v>621</v>
          </cell>
          <cell r="DL211">
            <v>621</v>
          </cell>
          <cell r="DM211">
            <v>621</v>
          </cell>
          <cell r="DN211">
            <v>621</v>
          </cell>
          <cell r="DO211">
            <v>621</v>
          </cell>
          <cell r="DP211">
            <v>621</v>
          </cell>
          <cell r="DQ211">
            <v>621</v>
          </cell>
          <cell r="DR211">
            <v>621</v>
          </cell>
          <cell r="DS211">
            <v>621</v>
          </cell>
          <cell r="DT211">
            <v>621</v>
          </cell>
          <cell r="DU211">
            <v>621</v>
          </cell>
          <cell r="DV211">
            <v>621</v>
          </cell>
          <cell r="DW211">
            <v>621</v>
          </cell>
          <cell r="DX211">
            <v>621</v>
          </cell>
          <cell r="DY211">
            <v>621</v>
          </cell>
          <cell r="DZ211">
            <v>621</v>
          </cell>
          <cell r="EA211">
            <v>621</v>
          </cell>
          <cell r="EB211">
            <v>621</v>
          </cell>
          <cell r="EC211">
            <v>621</v>
          </cell>
          <cell r="ED211">
            <v>621</v>
          </cell>
          <cell r="EE211">
            <v>621</v>
          </cell>
          <cell r="EF211">
            <v>621</v>
          </cell>
          <cell r="EG211">
            <v>621</v>
          </cell>
          <cell r="EH211">
            <v>621</v>
          </cell>
          <cell r="EI211">
            <v>621</v>
          </cell>
          <cell r="EJ211">
            <v>621</v>
          </cell>
          <cell r="EK211">
            <v>621</v>
          </cell>
          <cell r="EL211">
            <v>621</v>
          </cell>
          <cell r="EM211">
            <v>621</v>
          </cell>
          <cell r="EN211">
            <v>621</v>
          </cell>
          <cell r="EO211">
            <v>621</v>
          </cell>
          <cell r="EP211">
            <v>621</v>
          </cell>
          <cell r="EQ211">
            <v>621</v>
          </cell>
          <cell r="ER211">
            <v>621</v>
          </cell>
          <cell r="ES211">
            <v>621</v>
          </cell>
          <cell r="ET211">
            <v>621</v>
          </cell>
          <cell r="EU211">
            <v>621</v>
          </cell>
          <cell r="EV211">
            <v>621</v>
          </cell>
          <cell r="EW211">
            <v>621</v>
          </cell>
          <cell r="EX211">
            <v>621</v>
          </cell>
          <cell r="EY211">
            <v>621</v>
          </cell>
          <cell r="EZ211">
            <v>621</v>
          </cell>
          <cell r="FA211">
            <v>621</v>
          </cell>
          <cell r="FB211">
            <v>621</v>
          </cell>
          <cell r="FC211">
            <v>621</v>
          </cell>
          <cell r="FD211">
            <v>620.99689999999987</v>
          </cell>
          <cell r="FE211">
            <v>620.99689999999987</v>
          </cell>
          <cell r="FF211">
            <v>620.99689999999987</v>
          </cell>
          <cell r="FG211">
            <v>620.99689999999987</v>
          </cell>
          <cell r="FH211">
            <v>620.99689999999987</v>
          </cell>
          <cell r="FI211">
            <v>620.99689999999987</v>
          </cell>
          <cell r="FJ211">
            <v>620.99689999999987</v>
          </cell>
          <cell r="FK211">
            <v>620.99689999999987</v>
          </cell>
          <cell r="FL211">
            <v>620.99689999999987</v>
          </cell>
          <cell r="FM211">
            <v>620.99689999999987</v>
          </cell>
          <cell r="FN211">
            <v>620.99689999999987</v>
          </cell>
          <cell r="FO211">
            <v>620.99689999999987</v>
          </cell>
          <cell r="FP211">
            <v>620.99689999999987</v>
          </cell>
          <cell r="FQ211">
            <v>620.99689999999987</v>
          </cell>
          <cell r="FR211">
            <v>620.99689999999987</v>
          </cell>
          <cell r="FS211">
            <v>620.99689999999987</v>
          </cell>
          <cell r="FT211">
            <v>620.99689999999987</v>
          </cell>
          <cell r="FU211">
            <v>620.99689999999987</v>
          </cell>
          <cell r="FV211">
            <v>620.99689999999987</v>
          </cell>
          <cell r="FW211">
            <v>620.99689999999987</v>
          </cell>
          <cell r="FX211">
            <v>620.99689999999987</v>
          </cell>
          <cell r="FY211">
            <v>620.99689999999987</v>
          </cell>
          <cell r="FZ211">
            <v>620.99689999999987</v>
          </cell>
          <cell r="GA211">
            <v>620.99689999999987</v>
          </cell>
          <cell r="GB211">
            <v>620.99689999999987</v>
          </cell>
          <cell r="GC211">
            <v>620.99689999999987</v>
          </cell>
          <cell r="GD211">
            <v>620.99689999999987</v>
          </cell>
          <cell r="GE211">
            <v>620.99689999999987</v>
          </cell>
          <cell r="GF211">
            <v>620.99689999999987</v>
          </cell>
          <cell r="GG211">
            <v>620.99689999999987</v>
          </cell>
          <cell r="GH211">
            <v>620.99689999999987</v>
          </cell>
          <cell r="GI211">
            <v>620.99689999999987</v>
          </cell>
          <cell r="GJ211">
            <v>620.99689999999987</v>
          </cell>
          <cell r="GK211">
            <v>620.99689999999987</v>
          </cell>
          <cell r="GL211">
            <v>620.99689999999987</v>
          </cell>
          <cell r="GM211">
            <v>620.99689999999987</v>
          </cell>
          <cell r="GN211">
            <v>620.99689999999987</v>
          </cell>
          <cell r="GO211">
            <v>620.99689999999987</v>
          </cell>
          <cell r="GP211">
            <v>620.99689999999987</v>
          </cell>
          <cell r="GQ211">
            <v>620.99689999999987</v>
          </cell>
          <cell r="GR211">
            <v>620.99689999999987</v>
          </cell>
          <cell r="GS211">
            <v>620.99689999999987</v>
          </cell>
          <cell r="GT211">
            <v>620.99689999999987</v>
          </cell>
          <cell r="GU211">
            <v>620.99689999999987</v>
          </cell>
          <cell r="GV211">
            <v>620.99689999999987</v>
          </cell>
          <cell r="GW211">
            <v>620.99689999999987</v>
          </cell>
          <cell r="GX211">
            <v>620.99689999999987</v>
          </cell>
          <cell r="GY211">
            <v>620.99689999999987</v>
          </cell>
          <cell r="GZ211">
            <v>620.99689999999987</v>
          </cell>
          <cell r="HA211">
            <v>620.99689999999987</v>
          </cell>
          <cell r="HB211">
            <v>620.99689999999987</v>
          </cell>
          <cell r="HC211">
            <v>620.99689999999987</v>
          </cell>
          <cell r="HD211">
            <v>620.99689999999987</v>
          </cell>
          <cell r="HE211">
            <v>620.99689999999987</v>
          </cell>
          <cell r="HF211">
            <v>620.99689999999987</v>
          </cell>
          <cell r="HG211">
            <v>620.99689999999987</v>
          </cell>
          <cell r="HH211">
            <v>620.99689999999987</v>
          </cell>
          <cell r="HI211">
            <v>620.99689999999987</v>
          </cell>
          <cell r="HJ211">
            <v>620.99689999999987</v>
          </cell>
          <cell r="HK211">
            <v>620.99689999999987</v>
          </cell>
          <cell r="HL211">
            <v>620.99689999999987</v>
          </cell>
          <cell r="HM211">
            <v>620.99689999999987</v>
          </cell>
          <cell r="HN211">
            <v>620.99689999999987</v>
          </cell>
          <cell r="HO211">
            <v>620.99689999999987</v>
          </cell>
          <cell r="HP211">
            <v>620.99689999999987</v>
          </cell>
          <cell r="HQ211">
            <v>620.99689999999987</v>
          </cell>
          <cell r="HR211">
            <v>620.99689999999987</v>
          </cell>
          <cell r="HS211">
            <v>620.99689999999987</v>
          </cell>
          <cell r="HT211">
            <v>620.99689999999987</v>
          </cell>
          <cell r="HU211">
            <v>620.99689999999987</v>
          </cell>
          <cell r="HV211">
            <v>620.99689999999987</v>
          </cell>
          <cell r="HW211">
            <v>620.99689999999987</v>
          </cell>
          <cell r="HX211">
            <v>620.99689999999987</v>
          </cell>
          <cell r="HY211">
            <v>620.99689999999987</v>
          </cell>
          <cell r="HZ211">
            <v>620.99689999999987</v>
          </cell>
          <cell r="IA211">
            <v>620.99689999999987</v>
          </cell>
          <cell r="IB211">
            <v>620.99689999999987</v>
          </cell>
          <cell r="IC211">
            <v>620.99689999999987</v>
          </cell>
          <cell r="ID211">
            <v>620.99689999999987</v>
          </cell>
          <cell r="IE211">
            <v>620.99689999999987</v>
          </cell>
          <cell r="IF211">
            <v>620.99689999999987</v>
          </cell>
          <cell r="IG211">
            <v>620.99689999999987</v>
          </cell>
          <cell r="IH211">
            <v>620.99689999999987</v>
          </cell>
          <cell r="II211">
            <v>620.99689999999987</v>
          </cell>
          <cell r="IJ211">
            <v>620.99689999999987</v>
          </cell>
          <cell r="IK211">
            <v>620.99689999999987</v>
          </cell>
          <cell r="IL211">
            <v>620.99689999999987</v>
          </cell>
          <cell r="IM211">
            <v>620.99689999999987</v>
          </cell>
          <cell r="IN211">
            <v>620.99689999999987</v>
          </cell>
          <cell r="IO211">
            <v>620.99689999999987</v>
          </cell>
          <cell r="IP211">
            <v>620.99689999999987</v>
          </cell>
          <cell r="IQ211">
            <v>620.99689999999987</v>
          </cell>
          <cell r="IR211">
            <v>620.99689999999987</v>
          </cell>
          <cell r="IS211">
            <v>620.99689999999987</v>
          </cell>
          <cell r="IT211">
            <v>620.99689999999987</v>
          </cell>
          <cell r="IU211">
            <v>620.99689999999987</v>
          </cell>
        </row>
        <row r="212">
          <cell r="A212" t="str">
            <v>Novinar</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36</v>
          </cell>
          <cell r="AB212">
            <v>187</v>
          </cell>
          <cell r="AC212">
            <v>187</v>
          </cell>
          <cell r="AD212">
            <v>187</v>
          </cell>
          <cell r="AE212">
            <v>187</v>
          </cell>
          <cell r="AF212">
            <v>187</v>
          </cell>
          <cell r="AG212">
            <v>242</v>
          </cell>
          <cell r="AH212">
            <v>242</v>
          </cell>
          <cell r="AI212">
            <v>242</v>
          </cell>
          <cell r="AJ212">
            <v>242</v>
          </cell>
          <cell r="AK212">
            <v>277</v>
          </cell>
          <cell r="AL212">
            <v>282</v>
          </cell>
          <cell r="AM212">
            <v>288</v>
          </cell>
          <cell r="AN212">
            <v>338</v>
          </cell>
          <cell r="AO212">
            <v>385</v>
          </cell>
          <cell r="AP212">
            <v>385</v>
          </cell>
          <cell r="AQ212">
            <v>396</v>
          </cell>
          <cell r="AR212">
            <v>439</v>
          </cell>
          <cell r="AS212">
            <v>456</v>
          </cell>
          <cell r="AT212">
            <v>456</v>
          </cell>
          <cell r="AU212">
            <v>487</v>
          </cell>
          <cell r="AV212">
            <v>534</v>
          </cell>
          <cell r="AW212">
            <v>534</v>
          </cell>
          <cell r="AX212">
            <v>577</v>
          </cell>
          <cell r="AY212">
            <v>577</v>
          </cell>
          <cell r="AZ212">
            <v>586</v>
          </cell>
          <cell r="BA212">
            <v>841</v>
          </cell>
          <cell r="BB212">
            <v>877</v>
          </cell>
          <cell r="BC212">
            <v>877</v>
          </cell>
          <cell r="BD212">
            <v>913</v>
          </cell>
          <cell r="BE212">
            <v>955</v>
          </cell>
          <cell r="BF212">
            <v>1003</v>
          </cell>
          <cell r="BG212">
            <v>1003</v>
          </cell>
          <cell r="BH212">
            <v>1003</v>
          </cell>
          <cell r="BI212">
            <v>1113</v>
          </cell>
          <cell r="BJ212">
            <v>1113</v>
          </cell>
          <cell r="BK212">
            <v>1113</v>
          </cell>
          <cell r="BL212">
            <v>1347</v>
          </cell>
          <cell r="BM212">
            <v>1570</v>
          </cell>
          <cell r="BN212">
            <v>1570</v>
          </cell>
          <cell r="BO212">
            <v>1688</v>
          </cell>
          <cell r="BP212">
            <v>1771</v>
          </cell>
          <cell r="BQ212">
            <v>1819</v>
          </cell>
          <cell r="BR212">
            <v>1850</v>
          </cell>
          <cell r="BS212">
            <v>1850</v>
          </cell>
          <cell r="BT212">
            <v>1921</v>
          </cell>
          <cell r="BU212">
            <v>2010</v>
          </cell>
          <cell r="BV212">
            <v>2190</v>
          </cell>
          <cell r="BW212">
            <v>2281</v>
          </cell>
          <cell r="BX212">
            <v>2481</v>
          </cell>
          <cell r="BY212">
            <v>2531</v>
          </cell>
          <cell r="BZ212">
            <v>2668</v>
          </cell>
          <cell r="CA212">
            <v>2811</v>
          </cell>
          <cell r="CB212">
            <v>2938</v>
          </cell>
          <cell r="CC212">
            <v>2938</v>
          </cell>
          <cell r="CD212">
            <v>2951</v>
          </cell>
          <cell r="CE212">
            <v>2951</v>
          </cell>
          <cell r="CF212">
            <v>3092</v>
          </cell>
          <cell r="CG212">
            <v>3274</v>
          </cell>
          <cell r="CH212">
            <v>3274</v>
          </cell>
          <cell r="CI212">
            <v>3509</v>
          </cell>
          <cell r="CJ212">
            <v>3673</v>
          </cell>
          <cell r="CK212">
            <v>3682</v>
          </cell>
          <cell r="CL212">
            <v>3696</v>
          </cell>
          <cell r="CM212">
            <v>3848</v>
          </cell>
          <cell r="CN212">
            <v>3913</v>
          </cell>
          <cell r="CO212">
            <v>4089</v>
          </cell>
          <cell r="CP212">
            <v>4117</v>
          </cell>
          <cell r="CQ212">
            <v>4133</v>
          </cell>
          <cell r="CR212">
            <v>4187</v>
          </cell>
          <cell r="CS212">
            <v>4450</v>
          </cell>
          <cell r="CT212">
            <v>4738</v>
          </cell>
          <cell r="CU212">
            <v>5027</v>
          </cell>
          <cell r="CV212">
            <v>5567</v>
          </cell>
          <cell r="CW212">
            <v>5829</v>
          </cell>
          <cell r="CX212">
            <v>6020</v>
          </cell>
          <cell r="CY212">
            <v>6193</v>
          </cell>
          <cell r="CZ212">
            <v>6320</v>
          </cell>
          <cell r="DA212">
            <v>6394</v>
          </cell>
          <cell r="DB212">
            <v>6394</v>
          </cell>
          <cell r="DC212">
            <v>6502</v>
          </cell>
          <cell r="DD212">
            <v>6645</v>
          </cell>
          <cell r="DE212">
            <v>6658</v>
          </cell>
          <cell r="DF212">
            <v>6748</v>
          </cell>
          <cell r="DG212">
            <v>7179</v>
          </cell>
          <cell r="DH212">
            <v>7726</v>
          </cell>
          <cell r="DI212">
            <v>7775</v>
          </cell>
          <cell r="DJ212">
            <v>8274</v>
          </cell>
          <cell r="DK212">
            <v>8349</v>
          </cell>
          <cell r="DL212">
            <v>8532</v>
          </cell>
          <cell r="DM212">
            <v>8651</v>
          </cell>
          <cell r="DN212">
            <v>8830</v>
          </cell>
          <cell r="DO212">
            <v>9104</v>
          </cell>
          <cell r="DP212">
            <v>9111</v>
          </cell>
          <cell r="DQ212">
            <v>9276</v>
          </cell>
          <cell r="DR212">
            <v>9276</v>
          </cell>
          <cell r="DS212">
            <v>9546</v>
          </cell>
          <cell r="DT212">
            <v>9859</v>
          </cell>
          <cell r="DU212">
            <v>9948</v>
          </cell>
          <cell r="DV212">
            <v>10060</v>
          </cell>
          <cell r="DW212">
            <v>10145</v>
          </cell>
          <cell r="DX212">
            <v>10366</v>
          </cell>
          <cell r="DY212">
            <v>10418</v>
          </cell>
          <cell r="DZ212">
            <v>10439</v>
          </cell>
          <cell r="EA212">
            <v>10439</v>
          </cell>
          <cell r="EB212">
            <v>10439</v>
          </cell>
          <cell r="EC212">
            <v>10509</v>
          </cell>
          <cell r="ED212">
            <v>10775</v>
          </cell>
          <cell r="EE212">
            <v>10798</v>
          </cell>
          <cell r="EF212">
            <v>11399</v>
          </cell>
          <cell r="EG212">
            <v>11462</v>
          </cell>
          <cell r="EH212">
            <v>11617</v>
          </cell>
          <cell r="EI212">
            <v>11702</v>
          </cell>
          <cell r="EJ212">
            <v>12186</v>
          </cell>
          <cell r="EK212">
            <v>12361</v>
          </cell>
          <cell r="EL212">
            <v>12472</v>
          </cell>
          <cell r="EM212">
            <v>12475</v>
          </cell>
          <cell r="EN212">
            <v>12488</v>
          </cell>
          <cell r="EO212">
            <v>12491</v>
          </cell>
          <cell r="EP212">
            <v>12547</v>
          </cell>
          <cell r="EQ212">
            <v>12711</v>
          </cell>
          <cell r="ER212">
            <v>12793</v>
          </cell>
          <cell r="ES212">
            <v>12901</v>
          </cell>
          <cell r="ET212">
            <v>12915</v>
          </cell>
          <cell r="EU212">
            <v>13299</v>
          </cell>
          <cell r="EV212">
            <v>13302</v>
          </cell>
          <cell r="EW212">
            <v>13388</v>
          </cell>
          <cell r="EX212">
            <v>13578</v>
          </cell>
          <cell r="EY212">
            <v>13771</v>
          </cell>
          <cell r="EZ212">
            <v>13775</v>
          </cell>
          <cell r="FA212">
            <v>13866</v>
          </cell>
          <cell r="FB212">
            <v>13886</v>
          </cell>
          <cell r="FC212">
            <v>14029</v>
          </cell>
          <cell r="FD212">
            <v>14558.004990000005</v>
          </cell>
          <cell r="FE212">
            <v>14880.408890000006</v>
          </cell>
          <cell r="FF212">
            <v>14965.732010000005</v>
          </cell>
          <cell r="FG212">
            <v>15116.675940000005</v>
          </cell>
          <cell r="FH212">
            <v>15124.213550000004</v>
          </cell>
          <cell r="FI212">
            <v>15342.730800000005</v>
          </cell>
          <cell r="FJ212">
            <v>15374.363440000005</v>
          </cell>
          <cell r="FK212">
            <v>15389.067210000005</v>
          </cell>
          <cell r="FL212">
            <v>15393.627090000005</v>
          </cell>
          <cell r="FM212">
            <v>15682.656280000005</v>
          </cell>
          <cell r="FN212">
            <v>15696.591830000005</v>
          </cell>
          <cell r="FO212">
            <v>16086.654240000005</v>
          </cell>
          <cell r="FP212">
            <v>16455.370170000006</v>
          </cell>
          <cell r="FQ212">
            <v>16577.765850000003</v>
          </cell>
          <cell r="FR212">
            <v>16905.122610000006</v>
          </cell>
          <cell r="FS212">
            <v>17032.846350000003</v>
          </cell>
          <cell r="FT212">
            <v>17037.453060000007</v>
          </cell>
          <cell r="FU212">
            <v>17133.560800000003</v>
          </cell>
          <cell r="FV212">
            <v>17133.560800000003</v>
          </cell>
          <cell r="FW212">
            <v>17133.560800000003</v>
          </cell>
          <cell r="FX212">
            <v>17133.560800000003</v>
          </cell>
          <cell r="FY212">
            <v>17133.560800000003</v>
          </cell>
          <cell r="FZ212">
            <v>17133.560800000003</v>
          </cell>
          <cell r="GA212">
            <v>17133.560800000003</v>
          </cell>
          <cell r="GB212">
            <v>17133.560800000003</v>
          </cell>
          <cell r="GC212">
            <v>17133.560800000003</v>
          </cell>
          <cell r="GD212">
            <v>17133.560800000003</v>
          </cell>
          <cell r="GE212">
            <v>17133.560800000003</v>
          </cell>
          <cell r="GF212">
            <v>17133.560800000003</v>
          </cell>
          <cell r="GG212">
            <v>17133.560800000003</v>
          </cell>
          <cell r="GH212">
            <v>17133.560800000003</v>
          </cell>
          <cell r="GI212">
            <v>17133.560800000003</v>
          </cell>
          <cell r="GJ212">
            <v>17133.560800000003</v>
          </cell>
          <cell r="GK212">
            <v>17133.560800000003</v>
          </cell>
          <cell r="GL212">
            <v>17133.560800000003</v>
          </cell>
          <cell r="GM212">
            <v>17133.560800000003</v>
          </cell>
          <cell r="GN212">
            <v>17133.560800000003</v>
          </cell>
          <cell r="GO212">
            <v>17133.560800000003</v>
          </cell>
          <cell r="GP212">
            <v>17133.560800000003</v>
          </cell>
          <cell r="GQ212">
            <v>17133.560800000003</v>
          </cell>
          <cell r="GR212">
            <v>17133.560800000003</v>
          </cell>
          <cell r="GS212">
            <v>17133.560800000003</v>
          </cell>
          <cell r="GT212">
            <v>17133.560800000003</v>
          </cell>
          <cell r="GU212">
            <v>17133.560800000003</v>
          </cell>
          <cell r="GV212">
            <v>17133.560800000003</v>
          </cell>
          <cell r="GW212">
            <v>17133.560800000003</v>
          </cell>
          <cell r="GX212">
            <v>17133.560800000003</v>
          </cell>
          <cell r="GY212">
            <v>17133.560800000003</v>
          </cell>
          <cell r="GZ212">
            <v>17133.560800000003</v>
          </cell>
          <cell r="HA212">
            <v>17133.560800000003</v>
          </cell>
          <cell r="HB212">
            <v>17133.560800000003</v>
          </cell>
          <cell r="HC212">
            <v>17133.560800000003</v>
          </cell>
          <cell r="HD212">
            <v>17133.560800000003</v>
          </cell>
          <cell r="HE212">
            <v>17133.560800000003</v>
          </cell>
          <cell r="HF212">
            <v>17133.560800000003</v>
          </cell>
          <cell r="HG212">
            <v>17133.560800000003</v>
          </cell>
          <cell r="HH212">
            <v>17133.560800000003</v>
          </cell>
          <cell r="HI212">
            <v>17133.560800000003</v>
          </cell>
          <cell r="HJ212">
            <v>17133.560800000003</v>
          </cell>
          <cell r="HK212">
            <v>17133.560800000003</v>
          </cell>
          <cell r="HL212">
            <v>17133.560800000003</v>
          </cell>
          <cell r="HM212">
            <v>17133.560800000003</v>
          </cell>
          <cell r="HN212">
            <v>17133.560800000003</v>
          </cell>
          <cell r="HO212">
            <v>17133.560800000003</v>
          </cell>
          <cell r="HP212">
            <v>17133.560800000003</v>
          </cell>
          <cell r="HQ212">
            <v>17133.560800000003</v>
          </cell>
          <cell r="HR212">
            <v>17133.560800000003</v>
          </cell>
          <cell r="HS212">
            <v>17133.560800000003</v>
          </cell>
          <cell r="HT212">
            <v>17133.560800000003</v>
          </cell>
          <cell r="HU212">
            <v>17133.560800000003</v>
          </cell>
          <cell r="HV212">
            <v>17133.560800000003</v>
          </cell>
          <cell r="HW212">
            <v>17133.560800000003</v>
          </cell>
          <cell r="HX212">
            <v>17133.560800000003</v>
          </cell>
          <cell r="HY212">
            <v>17133.560800000003</v>
          </cell>
          <cell r="HZ212">
            <v>17133.560800000003</v>
          </cell>
          <cell r="IA212">
            <v>17133.560800000003</v>
          </cell>
          <cell r="IB212">
            <v>17133.560800000003</v>
          </cell>
          <cell r="IC212">
            <v>17133.560800000003</v>
          </cell>
          <cell r="ID212">
            <v>17133.560800000003</v>
          </cell>
          <cell r="IE212">
            <v>17133.560800000003</v>
          </cell>
          <cell r="IF212">
            <v>17133.560800000003</v>
          </cell>
          <cell r="IG212">
            <v>17133.560800000003</v>
          </cell>
          <cell r="IH212">
            <v>17133.560800000003</v>
          </cell>
          <cell r="II212">
            <v>17133.560800000003</v>
          </cell>
          <cell r="IJ212">
            <v>17133.560800000003</v>
          </cell>
          <cell r="IK212">
            <v>17133.560800000003</v>
          </cell>
          <cell r="IL212">
            <v>17133.560800000003</v>
          </cell>
          <cell r="IM212">
            <v>17133.560800000003</v>
          </cell>
          <cell r="IN212">
            <v>17133.560800000003</v>
          </cell>
          <cell r="IO212">
            <v>17133.560800000003</v>
          </cell>
          <cell r="IP212">
            <v>17133.560800000003</v>
          </cell>
          <cell r="IQ212">
            <v>17133.560800000003</v>
          </cell>
          <cell r="IR212">
            <v>17133.560800000003</v>
          </cell>
          <cell r="IS212">
            <v>17133.560800000003</v>
          </cell>
          <cell r="IT212">
            <v>17133.560800000003</v>
          </cell>
          <cell r="IU212">
            <v>17133.560800000003</v>
          </cell>
        </row>
        <row r="213">
          <cell r="A213" t="str">
            <v>ZDMF HEP grupe</v>
          </cell>
          <cell r="T213">
            <v>0</v>
          </cell>
          <cell r="U213">
            <v>0</v>
          </cell>
          <cell r="V213">
            <v>0</v>
          </cell>
          <cell r="W213">
            <v>0</v>
          </cell>
          <cell r="X213">
            <v>0</v>
          </cell>
          <cell r="Y213">
            <v>0</v>
          </cell>
          <cell r="Z213">
            <v>0</v>
          </cell>
          <cell r="AA213">
            <v>3</v>
          </cell>
          <cell r="AB213">
            <v>3</v>
          </cell>
          <cell r="AC213">
            <v>3</v>
          </cell>
          <cell r="AD213">
            <v>3</v>
          </cell>
          <cell r="AE213">
            <v>9</v>
          </cell>
          <cell r="AF213">
            <v>9</v>
          </cell>
          <cell r="AG213">
            <v>9</v>
          </cell>
          <cell r="AH213">
            <v>20</v>
          </cell>
          <cell r="AI213">
            <v>27</v>
          </cell>
          <cell r="AJ213">
            <v>29</v>
          </cell>
          <cell r="AK213">
            <v>41</v>
          </cell>
          <cell r="AL213">
            <v>51</v>
          </cell>
          <cell r="AM213">
            <v>58</v>
          </cell>
          <cell r="AN213">
            <v>58</v>
          </cell>
          <cell r="AO213">
            <v>104</v>
          </cell>
          <cell r="AP213">
            <v>104</v>
          </cell>
          <cell r="AQ213">
            <v>132</v>
          </cell>
          <cell r="AR213">
            <v>159</v>
          </cell>
          <cell r="AS213">
            <v>178</v>
          </cell>
          <cell r="AT213">
            <v>198</v>
          </cell>
          <cell r="AU213">
            <v>226</v>
          </cell>
          <cell r="AV213">
            <v>230</v>
          </cell>
          <cell r="AW213">
            <v>269</v>
          </cell>
          <cell r="AX213">
            <v>269</v>
          </cell>
          <cell r="AY213">
            <v>289</v>
          </cell>
          <cell r="AZ213">
            <v>426</v>
          </cell>
          <cell r="BA213">
            <v>497</v>
          </cell>
          <cell r="BB213">
            <v>634</v>
          </cell>
          <cell r="BC213">
            <v>682</v>
          </cell>
          <cell r="BD213">
            <v>684</v>
          </cell>
          <cell r="BE213">
            <v>722</v>
          </cell>
          <cell r="BF213">
            <v>811</v>
          </cell>
          <cell r="BG213">
            <v>832</v>
          </cell>
          <cell r="BH213">
            <v>928</v>
          </cell>
          <cell r="BI213">
            <v>956</v>
          </cell>
          <cell r="BJ213">
            <v>1101</v>
          </cell>
          <cell r="BK213">
            <v>1135</v>
          </cell>
          <cell r="BL213">
            <v>1395</v>
          </cell>
          <cell r="BM213">
            <v>1670</v>
          </cell>
          <cell r="BN213">
            <v>1994</v>
          </cell>
          <cell r="BO213">
            <v>2144</v>
          </cell>
          <cell r="BP213">
            <v>2621</v>
          </cell>
          <cell r="BQ213">
            <v>2793</v>
          </cell>
          <cell r="BR213">
            <v>3171</v>
          </cell>
          <cell r="BS213">
            <v>3326</v>
          </cell>
          <cell r="BT213">
            <v>3633</v>
          </cell>
          <cell r="BU213">
            <v>3920</v>
          </cell>
          <cell r="BV213">
            <v>4124</v>
          </cell>
          <cell r="BW213">
            <v>4596</v>
          </cell>
          <cell r="BX213">
            <v>5167</v>
          </cell>
          <cell r="BY213">
            <v>5764</v>
          </cell>
          <cell r="BZ213">
            <v>6677</v>
          </cell>
          <cell r="CA213">
            <v>7475</v>
          </cell>
          <cell r="CB213">
            <v>9041</v>
          </cell>
          <cell r="CC213">
            <v>10311</v>
          </cell>
          <cell r="CD213">
            <v>11487</v>
          </cell>
          <cell r="CE213">
            <v>11985</v>
          </cell>
          <cell r="CF213">
            <v>12915</v>
          </cell>
          <cell r="CG213">
            <v>13598</v>
          </cell>
          <cell r="CH213">
            <v>13895</v>
          </cell>
          <cell r="CI213">
            <v>14178</v>
          </cell>
          <cell r="CJ213">
            <v>15507</v>
          </cell>
          <cell r="CK213">
            <v>16255</v>
          </cell>
          <cell r="CL213">
            <v>17665</v>
          </cell>
          <cell r="CM213">
            <v>18237</v>
          </cell>
          <cell r="CN213">
            <v>18740</v>
          </cell>
          <cell r="CO213">
            <v>19167</v>
          </cell>
          <cell r="CP213">
            <v>19702</v>
          </cell>
          <cell r="CQ213">
            <v>20086</v>
          </cell>
          <cell r="CR213">
            <v>20560</v>
          </cell>
          <cell r="CS213">
            <v>20942</v>
          </cell>
          <cell r="CT213">
            <v>21134</v>
          </cell>
          <cell r="CU213">
            <v>21434</v>
          </cell>
          <cell r="CV213">
            <v>22534</v>
          </cell>
          <cell r="CW213">
            <v>24120</v>
          </cell>
          <cell r="CX213">
            <v>27092</v>
          </cell>
          <cell r="CY213">
            <v>31815</v>
          </cell>
          <cell r="CZ213">
            <v>35355</v>
          </cell>
          <cell r="DA213">
            <v>36337</v>
          </cell>
          <cell r="DB213">
            <v>37090</v>
          </cell>
          <cell r="DC213">
            <v>37768</v>
          </cell>
          <cell r="DD213">
            <v>38453</v>
          </cell>
          <cell r="DE213">
            <v>39501</v>
          </cell>
          <cell r="DF213">
            <v>40170</v>
          </cell>
          <cell r="DG213">
            <v>41179</v>
          </cell>
          <cell r="DH213">
            <v>42795</v>
          </cell>
          <cell r="DI213">
            <v>44321</v>
          </cell>
          <cell r="DJ213">
            <v>45848</v>
          </cell>
          <cell r="DK213">
            <v>46732</v>
          </cell>
          <cell r="DL213">
            <v>47565</v>
          </cell>
          <cell r="DM213">
            <v>48248</v>
          </cell>
          <cell r="DN213">
            <v>49154</v>
          </cell>
          <cell r="DO213">
            <v>49382</v>
          </cell>
          <cell r="DP213">
            <v>49712</v>
          </cell>
          <cell r="DQ213">
            <v>50145</v>
          </cell>
          <cell r="DR213">
            <v>50554</v>
          </cell>
          <cell r="DS213">
            <v>50958</v>
          </cell>
          <cell r="DT213">
            <v>51998</v>
          </cell>
          <cell r="DU213">
            <v>52832</v>
          </cell>
          <cell r="DV213">
            <v>53583</v>
          </cell>
          <cell r="DW213">
            <v>53891</v>
          </cell>
          <cell r="DX213">
            <v>54059</v>
          </cell>
          <cell r="DY213">
            <v>54624</v>
          </cell>
          <cell r="DZ213">
            <v>55345</v>
          </cell>
          <cell r="EA213">
            <v>55752</v>
          </cell>
          <cell r="EB213">
            <v>56746</v>
          </cell>
          <cell r="EC213">
            <v>57596</v>
          </cell>
          <cell r="ED213">
            <v>58235</v>
          </cell>
          <cell r="EE213">
            <v>58589</v>
          </cell>
          <cell r="EF213">
            <v>62026</v>
          </cell>
          <cell r="EG213">
            <v>63597</v>
          </cell>
          <cell r="EH213">
            <v>64497</v>
          </cell>
          <cell r="EI213">
            <v>65458</v>
          </cell>
          <cell r="EJ213">
            <v>66436</v>
          </cell>
          <cell r="EK213">
            <v>67130</v>
          </cell>
          <cell r="EL213">
            <v>67641</v>
          </cell>
          <cell r="EM213">
            <v>68022</v>
          </cell>
          <cell r="EN213">
            <v>68202</v>
          </cell>
          <cell r="EO213">
            <v>68589</v>
          </cell>
          <cell r="EP213">
            <v>68908</v>
          </cell>
          <cell r="EQ213">
            <v>69644</v>
          </cell>
          <cell r="ER213">
            <v>71877</v>
          </cell>
          <cell r="ES213">
            <v>72904</v>
          </cell>
          <cell r="ET213">
            <v>73702</v>
          </cell>
          <cell r="EU213">
            <v>74044</v>
          </cell>
          <cell r="EV213">
            <v>74936</v>
          </cell>
          <cell r="EW213">
            <v>75592</v>
          </cell>
          <cell r="EX213">
            <v>76282</v>
          </cell>
          <cell r="EY213">
            <v>76823</v>
          </cell>
          <cell r="EZ213">
            <v>77504</v>
          </cell>
          <cell r="FA213">
            <v>78310</v>
          </cell>
          <cell r="FB213">
            <v>79329</v>
          </cell>
          <cell r="FC213">
            <v>79919</v>
          </cell>
          <cell r="FD213">
            <v>86212.717709999997</v>
          </cell>
          <cell r="FE213">
            <v>91458.119379999989</v>
          </cell>
          <cell r="FF213">
            <v>93776.972709999987</v>
          </cell>
          <cell r="FG213">
            <v>94951.439479999986</v>
          </cell>
          <cell r="FH213">
            <v>98044.621269999989</v>
          </cell>
          <cell r="FI213">
            <v>99703.476699999999</v>
          </cell>
          <cell r="FJ213">
            <v>100998.74183</v>
          </cell>
          <cell r="FK213">
            <v>102151.94652</v>
          </cell>
          <cell r="FL213">
            <v>102856.60646</v>
          </cell>
          <cell r="FM213">
            <v>103466.64339999999</v>
          </cell>
          <cell r="FN213">
            <v>103885.06131999999</v>
          </cell>
          <cell r="FO213">
            <v>104445.0533</v>
          </cell>
          <cell r="FP213">
            <v>105257.66669</v>
          </cell>
          <cell r="FQ213">
            <v>106082.76298999999</v>
          </cell>
          <cell r="FR213">
            <v>106440.5741</v>
          </cell>
          <cell r="FS213">
            <v>106871.82438999999</v>
          </cell>
          <cell r="FT213">
            <v>107277.84101</v>
          </cell>
          <cell r="FU213">
            <v>107554.40478</v>
          </cell>
          <cell r="FV213">
            <v>107784.43487000001</v>
          </cell>
          <cell r="FW213">
            <v>107975.87659</v>
          </cell>
          <cell r="FX213">
            <v>107975.87659</v>
          </cell>
          <cell r="FY213">
            <v>107975.87659</v>
          </cell>
          <cell r="FZ213">
            <v>107975.87659</v>
          </cell>
          <cell r="GA213">
            <v>107975.87659</v>
          </cell>
          <cell r="GB213">
            <v>107975.87659</v>
          </cell>
          <cell r="GC213">
            <v>107975.87659</v>
          </cell>
          <cell r="GD213">
            <v>107975.87659</v>
          </cell>
          <cell r="GE213">
            <v>107975.87659</v>
          </cell>
          <cell r="GF213">
            <v>107975.87659</v>
          </cell>
          <cell r="GG213">
            <v>107975.87659</v>
          </cell>
          <cell r="GH213">
            <v>107975.87659</v>
          </cell>
          <cell r="GI213">
            <v>107975.87659</v>
          </cell>
          <cell r="GJ213">
            <v>107975.87659</v>
          </cell>
          <cell r="GK213">
            <v>107975.87659</v>
          </cell>
          <cell r="GL213">
            <v>107975.87659</v>
          </cell>
          <cell r="GM213">
            <v>107975.87659</v>
          </cell>
          <cell r="GN213">
            <v>107975.87659</v>
          </cell>
          <cell r="GO213">
            <v>107975.87659</v>
          </cell>
          <cell r="GP213">
            <v>107975.87659</v>
          </cell>
          <cell r="GQ213">
            <v>107975.87659</v>
          </cell>
          <cell r="GR213">
            <v>107975.87659</v>
          </cell>
          <cell r="GS213">
            <v>107975.87659</v>
          </cell>
          <cell r="GT213">
            <v>107975.87659</v>
          </cell>
          <cell r="GU213">
            <v>107975.87659</v>
          </cell>
          <cell r="GV213">
            <v>107975.87659</v>
          </cell>
          <cell r="GW213">
            <v>107975.87659</v>
          </cell>
          <cell r="GX213">
            <v>107975.87659</v>
          </cell>
          <cell r="GY213">
            <v>107975.87659</v>
          </cell>
          <cell r="GZ213">
            <v>107975.87659</v>
          </cell>
          <cell r="HA213">
            <v>107975.87659</v>
          </cell>
          <cell r="HB213">
            <v>107975.87659</v>
          </cell>
          <cell r="HC213">
            <v>107975.87659</v>
          </cell>
          <cell r="HD213">
            <v>107975.87659</v>
          </cell>
          <cell r="HE213">
            <v>107975.87659</v>
          </cell>
          <cell r="HF213">
            <v>107975.87659</v>
          </cell>
          <cell r="HG213">
            <v>107975.87659</v>
          </cell>
          <cell r="HH213">
            <v>107975.87659</v>
          </cell>
          <cell r="HI213">
            <v>107975.87659</v>
          </cell>
          <cell r="HJ213">
            <v>107975.87659</v>
          </cell>
          <cell r="HK213">
            <v>107975.87659</v>
          </cell>
          <cell r="HL213">
            <v>107975.87659</v>
          </cell>
          <cell r="HM213">
            <v>107975.87659</v>
          </cell>
          <cell r="HN213">
            <v>107975.87659</v>
          </cell>
          <cell r="HO213">
            <v>107975.87659</v>
          </cell>
          <cell r="HP213">
            <v>107975.87659</v>
          </cell>
          <cell r="HQ213">
            <v>107975.87659</v>
          </cell>
          <cell r="HR213">
            <v>107975.87659</v>
          </cell>
          <cell r="HS213">
            <v>107975.87659</v>
          </cell>
          <cell r="HT213">
            <v>107975.87659</v>
          </cell>
          <cell r="HU213">
            <v>107975.87659</v>
          </cell>
          <cell r="HV213">
            <v>107975.87659</v>
          </cell>
          <cell r="HW213">
            <v>107975.87659</v>
          </cell>
          <cell r="HX213">
            <v>107975.87659</v>
          </cell>
          <cell r="HY213">
            <v>107975.87659</v>
          </cell>
          <cell r="HZ213">
            <v>107975.87659</v>
          </cell>
          <cell r="IA213">
            <v>107975.87659</v>
          </cell>
          <cell r="IB213">
            <v>107975.87659</v>
          </cell>
          <cell r="IC213">
            <v>107975.87659</v>
          </cell>
          <cell r="ID213">
            <v>107975.87659</v>
          </cell>
          <cell r="IE213">
            <v>107975.87659</v>
          </cell>
          <cell r="IF213">
            <v>107975.87659</v>
          </cell>
          <cell r="IG213">
            <v>107975.87659</v>
          </cell>
          <cell r="IH213">
            <v>107975.87659</v>
          </cell>
          <cell r="II213">
            <v>107975.87659</v>
          </cell>
          <cell r="IJ213">
            <v>107975.87659</v>
          </cell>
          <cell r="IK213">
            <v>107975.87659</v>
          </cell>
          <cell r="IL213">
            <v>107975.87659</v>
          </cell>
          <cell r="IM213">
            <v>107975.87659</v>
          </cell>
          <cell r="IN213">
            <v>107975.87659</v>
          </cell>
          <cell r="IO213">
            <v>107975.87659</v>
          </cell>
          <cell r="IP213">
            <v>107975.87659</v>
          </cell>
          <cell r="IQ213">
            <v>107975.87659</v>
          </cell>
          <cell r="IR213">
            <v>107975.87659</v>
          </cell>
          <cell r="IS213">
            <v>107975.87659</v>
          </cell>
          <cell r="IT213">
            <v>107975.87659</v>
          </cell>
          <cell r="IU213">
            <v>107975.87659</v>
          </cell>
        </row>
        <row r="214">
          <cell r="A214" t="str">
            <v>T-HT</v>
          </cell>
          <cell r="AA214">
            <v>0</v>
          </cell>
          <cell r="AB214">
            <v>0</v>
          </cell>
          <cell r="AC214">
            <v>0</v>
          </cell>
          <cell r="AD214">
            <v>6</v>
          </cell>
          <cell r="AE214">
            <v>6</v>
          </cell>
          <cell r="AF214">
            <v>6</v>
          </cell>
          <cell r="AG214">
            <v>6</v>
          </cell>
          <cell r="AH214">
            <v>6</v>
          </cell>
          <cell r="AI214">
            <v>6</v>
          </cell>
          <cell r="AJ214">
            <v>6</v>
          </cell>
          <cell r="AK214">
            <v>6</v>
          </cell>
          <cell r="AL214">
            <v>6</v>
          </cell>
          <cell r="AM214">
            <v>8</v>
          </cell>
          <cell r="AN214">
            <v>8</v>
          </cell>
          <cell r="AO214">
            <v>82</v>
          </cell>
          <cell r="AP214">
            <v>100</v>
          </cell>
          <cell r="AQ214">
            <v>100</v>
          </cell>
          <cell r="AR214">
            <v>100</v>
          </cell>
          <cell r="AS214">
            <v>100</v>
          </cell>
          <cell r="AT214">
            <v>134</v>
          </cell>
          <cell r="AU214">
            <v>138</v>
          </cell>
          <cell r="AV214">
            <v>138</v>
          </cell>
          <cell r="AW214">
            <v>138</v>
          </cell>
          <cell r="AX214">
            <v>152</v>
          </cell>
          <cell r="AY214">
            <v>152</v>
          </cell>
          <cell r="AZ214">
            <v>180</v>
          </cell>
          <cell r="BA214">
            <v>248</v>
          </cell>
          <cell r="BB214">
            <v>271</v>
          </cell>
          <cell r="BC214">
            <v>281</v>
          </cell>
          <cell r="BD214">
            <v>281</v>
          </cell>
          <cell r="BE214">
            <v>281</v>
          </cell>
          <cell r="BF214">
            <v>315</v>
          </cell>
          <cell r="BG214">
            <v>323</v>
          </cell>
          <cell r="BH214">
            <v>401</v>
          </cell>
          <cell r="BI214">
            <v>418</v>
          </cell>
          <cell r="BJ214">
            <v>447</v>
          </cell>
          <cell r="BK214">
            <v>448</v>
          </cell>
          <cell r="BL214">
            <v>507</v>
          </cell>
          <cell r="BM214">
            <v>610</v>
          </cell>
          <cell r="BN214">
            <v>646</v>
          </cell>
          <cell r="BO214">
            <v>723</v>
          </cell>
          <cell r="BP214">
            <v>767</v>
          </cell>
          <cell r="BQ214">
            <v>767</v>
          </cell>
          <cell r="BR214">
            <v>811</v>
          </cell>
          <cell r="BS214">
            <v>836</v>
          </cell>
          <cell r="BT214">
            <v>869</v>
          </cell>
          <cell r="BU214">
            <v>869</v>
          </cell>
          <cell r="BV214">
            <v>903</v>
          </cell>
          <cell r="BW214">
            <v>1069</v>
          </cell>
          <cell r="BX214">
            <v>1188</v>
          </cell>
          <cell r="BY214">
            <v>1417</v>
          </cell>
          <cell r="BZ214">
            <v>1543</v>
          </cell>
          <cell r="CA214">
            <v>1683</v>
          </cell>
          <cell r="CB214">
            <v>1683</v>
          </cell>
          <cell r="CC214">
            <v>1694</v>
          </cell>
          <cell r="CD214">
            <v>1803</v>
          </cell>
          <cell r="CE214">
            <v>1814</v>
          </cell>
          <cell r="CF214">
            <v>1814</v>
          </cell>
          <cell r="CG214">
            <v>1814</v>
          </cell>
          <cell r="CH214">
            <v>1976</v>
          </cell>
          <cell r="CI214">
            <v>2195</v>
          </cell>
          <cell r="CJ214">
            <v>2581</v>
          </cell>
          <cell r="CK214">
            <v>2810</v>
          </cell>
          <cell r="CL214">
            <v>2921</v>
          </cell>
          <cell r="CM214">
            <v>3049</v>
          </cell>
          <cell r="CN214">
            <v>3099</v>
          </cell>
          <cell r="CO214">
            <v>3160</v>
          </cell>
          <cell r="CP214">
            <v>3234</v>
          </cell>
          <cell r="CQ214">
            <v>3320</v>
          </cell>
          <cell r="CR214">
            <v>3593</v>
          </cell>
          <cell r="CS214">
            <v>3737</v>
          </cell>
          <cell r="CT214">
            <v>3896</v>
          </cell>
          <cell r="CU214">
            <v>4232</v>
          </cell>
          <cell r="CV214">
            <v>4626</v>
          </cell>
          <cell r="CW214">
            <v>4815</v>
          </cell>
          <cell r="CX214">
            <v>4993</v>
          </cell>
          <cell r="CY214">
            <v>5133</v>
          </cell>
          <cell r="CZ214">
            <v>5250</v>
          </cell>
          <cell r="DA214">
            <v>5336</v>
          </cell>
          <cell r="DB214">
            <v>5443</v>
          </cell>
          <cell r="DC214">
            <v>5729</v>
          </cell>
          <cell r="DD214">
            <v>5939</v>
          </cell>
          <cell r="DE214">
            <v>6074</v>
          </cell>
          <cell r="DF214">
            <v>6462</v>
          </cell>
          <cell r="DG214">
            <v>6552</v>
          </cell>
          <cell r="DH214">
            <v>6891</v>
          </cell>
          <cell r="DI214">
            <v>7001</v>
          </cell>
          <cell r="DJ214">
            <v>7080</v>
          </cell>
          <cell r="DK214">
            <v>7150</v>
          </cell>
          <cell r="DL214">
            <v>7375</v>
          </cell>
          <cell r="DM214">
            <v>7375</v>
          </cell>
          <cell r="DN214">
            <v>7423</v>
          </cell>
          <cell r="DO214">
            <v>7466</v>
          </cell>
          <cell r="DP214">
            <v>7827</v>
          </cell>
          <cell r="DQ214">
            <v>7918</v>
          </cell>
          <cell r="DR214">
            <v>8204</v>
          </cell>
          <cell r="DS214">
            <v>8299</v>
          </cell>
          <cell r="DT214">
            <v>8461</v>
          </cell>
          <cell r="DU214">
            <v>8559</v>
          </cell>
          <cell r="DV214">
            <v>8713</v>
          </cell>
          <cell r="DW214">
            <v>8762</v>
          </cell>
          <cell r="DX214">
            <v>8968</v>
          </cell>
          <cell r="DY214">
            <v>8983</v>
          </cell>
          <cell r="DZ214">
            <v>8983</v>
          </cell>
          <cell r="EA214">
            <v>9154</v>
          </cell>
          <cell r="EB214">
            <v>9489</v>
          </cell>
          <cell r="EC214">
            <v>9557</v>
          </cell>
          <cell r="ED214">
            <v>9855</v>
          </cell>
          <cell r="EE214">
            <v>10069</v>
          </cell>
          <cell r="EF214">
            <v>10293</v>
          </cell>
          <cell r="EG214">
            <v>10647</v>
          </cell>
          <cell r="EH214">
            <v>10704</v>
          </cell>
          <cell r="EI214">
            <v>10874</v>
          </cell>
          <cell r="EJ214">
            <v>10877</v>
          </cell>
          <cell r="EK214">
            <v>10986</v>
          </cell>
          <cell r="EL214">
            <v>11083</v>
          </cell>
          <cell r="EM214">
            <v>11141</v>
          </cell>
          <cell r="EN214">
            <v>11145</v>
          </cell>
          <cell r="EO214">
            <v>11319</v>
          </cell>
          <cell r="EP214">
            <v>11334</v>
          </cell>
          <cell r="EQ214">
            <v>11444</v>
          </cell>
          <cell r="ER214">
            <v>11591</v>
          </cell>
          <cell r="ES214">
            <v>11789</v>
          </cell>
          <cell r="ET214">
            <v>11980</v>
          </cell>
          <cell r="EU214">
            <v>12674</v>
          </cell>
          <cell r="EV214">
            <v>12791</v>
          </cell>
          <cell r="EW214">
            <v>12803</v>
          </cell>
          <cell r="EX214">
            <v>12884</v>
          </cell>
          <cell r="EY214">
            <v>13170</v>
          </cell>
          <cell r="EZ214">
            <v>13407</v>
          </cell>
          <cell r="FA214">
            <v>13445</v>
          </cell>
          <cell r="FB214">
            <v>13507</v>
          </cell>
          <cell r="FC214">
            <v>13884</v>
          </cell>
          <cell r="FD214">
            <v>14455.98799</v>
          </cell>
          <cell r="FE214">
            <v>14613.909540000001</v>
          </cell>
          <cell r="FF214">
            <v>14780.24415</v>
          </cell>
          <cell r="FG214">
            <v>15006.742700000001</v>
          </cell>
          <cell r="FH214">
            <v>15231.92524</v>
          </cell>
          <cell r="FI214">
            <v>15359.23198</v>
          </cell>
          <cell r="FJ214">
            <v>15374.18102</v>
          </cell>
          <cell r="FK214">
            <v>15559.29276</v>
          </cell>
          <cell r="FL214">
            <v>15698.890429999999</v>
          </cell>
          <cell r="FM214">
            <v>16076.942570000001</v>
          </cell>
          <cell r="FN214">
            <v>16098.749099999999</v>
          </cell>
          <cell r="FO214">
            <v>16250.04594</v>
          </cell>
          <cell r="FP214">
            <v>16391.306559999997</v>
          </cell>
          <cell r="FQ214">
            <v>16485.456539999999</v>
          </cell>
          <cell r="FR214">
            <v>16753.769769999999</v>
          </cell>
          <cell r="FS214">
            <v>16767.603889999999</v>
          </cell>
          <cell r="FT214">
            <v>16828.191469999998</v>
          </cell>
          <cell r="FU214">
            <v>16920.241559999999</v>
          </cell>
          <cell r="FV214">
            <v>16977.116779999997</v>
          </cell>
          <cell r="FW214">
            <v>17058.640119999996</v>
          </cell>
          <cell r="FX214">
            <v>17058.640119999996</v>
          </cell>
          <cell r="FY214">
            <v>17058.640119999996</v>
          </cell>
          <cell r="FZ214">
            <v>17058.640119999996</v>
          </cell>
          <cell r="GA214">
            <v>17058.640119999996</v>
          </cell>
          <cell r="GB214">
            <v>17058.640119999996</v>
          </cell>
          <cell r="GC214">
            <v>17058.640119999996</v>
          </cell>
          <cell r="GD214">
            <v>17058.640119999996</v>
          </cell>
          <cell r="GE214">
            <v>17058.640119999996</v>
          </cell>
          <cell r="GF214">
            <v>17058.640119999996</v>
          </cell>
          <cell r="GG214">
            <v>17058.640119999996</v>
          </cell>
          <cell r="GH214">
            <v>17058.640119999996</v>
          </cell>
          <cell r="GI214">
            <v>17058.640119999996</v>
          </cell>
          <cell r="GJ214">
            <v>17058.640119999996</v>
          </cell>
          <cell r="GK214">
            <v>17058.640119999996</v>
          </cell>
          <cell r="GL214">
            <v>17058.640119999996</v>
          </cell>
          <cell r="GM214">
            <v>17058.640119999996</v>
          </cell>
          <cell r="GN214">
            <v>17058.640119999996</v>
          </cell>
          <cell r="GO214">
            <v>17058.640119999996</v>
          </cell>
          <cell r="GP214">
            <v>17058.640119999996</v>
          </cell>
          <cell r="GQ214">
            <v>17058.640119999996</v>
          </cell>
          <cell r="GR214">
            <v>17058.640119999996</v>
          </cell>
          <cell r="GS214">
            <v>17058.640119999996</v>
          </cell>
          <cell r="GT214">
            <v>17058.640119999996</v>
          </cell>
          <cell r="GU214">
            <v>17058.640119999996</v>
          </cell>
          <cell r="GV214">
            <v>17058.640119999996</v>
          </cell>
          <cell r="GW214">
            <v>17058.640119999996</v>
          </cell>
          <cell r="GX214">
            <v>17058.640119999996</v>
          </cell>
          <cell r="GY214">
            <v>17058.640119999996</v>
          </cell>
          <cell r="GZ214">
            <v>17058.640119999996</v>
          </cell>
          <cell r="HA214">
            <v>17058.640119999996</v>
          </cell>
          <cell r="HB214">
            <v>17058.640119999996</v>
          </cell>
          <cell r="HC214">
            <v>17058.640119999996</v>
          </cell>
          <cell r="HD214">
            <v>17058.640119999996</v>
          </cell>
          <cell r="HE214">
            <v>17058.640119999996</v>
          </cell>
          <cell r="HF214">
            <v>17058.640119999996</v>
          </cell>
          <cell r="HG214">
            <v>17058.640119999996</v>
          </cell>
          <cell r="HH214">
            <v>17058.640119999996</v>
          </cell>
          <cell r="HI214">
            <v>17058.640119999996</v>
          </cell>
          <cell r="HJ214">
            <v>17058.640119999996</v>
          </cell>
          <cell r="HK214">
            <v>17058.640119999996</v>
          </cell>
          <cell r="HL214">
            <v>17058.640119999996</v>
          </cell>
          <cell r="HM214">
            <v>17058.640119999996</v>
          </cell>
          <cell r="HN214">
            <v>17058.640119999996</v>
          </cell>
          <cell r="HO214">
            <v>17058.640119999996</v>
          </cell>
          <cell r="HP214">
            <v>17058.640119999996</v>
          </cell>
          <cell r="HQ214">
            <v>17058.640119999996</v>
          </cell>
          <cell r="HR214">
            <v>17058.640119999996</v>
          </cell>
          <cell r="HS214">
            <v>17058.640119999996</v>
          </cell>
          <cell r="HT214">
            <v>17058.640119999996</v>
          </cell>
          <cell r="HU214">
            <v>17058.640119999996</v>
          </cell>
          <cell r="HV214">
            <v>17058.640119999996</v>
          </cell>
          <cell r="HW214">
            <v>17058.640119999996</v>
          </cell>
          <cell r="HX214">
            <v>17058.640119999996</v>
          </cell>
          <cell r="HY214">
            <v>17058.640119999996</v>
          </cell>
          <cell r="HZ214">
            <v>17058.640119999996</v>
          </cell>
          <cell r="IA214">
            <v>17058.640119999996</v>
          </cell>
          <cell r="IB214">
            <v>17058.640119999996</v>
          </cell>
          <cell r="IC214">
            <v>17058.640119999996</v>
          </cell>
          <cell r="ID214">
            <v>17058.640119999996</v>
          </cell>
          <cell r="IE214">
            <v>17058.640119999996</v>
          </cell>
          <cell r="IF214">
            <v>17058.640119999996</v>
          </cell>
          <cell r="IG214">
            <v>17058.640119999996</v>
          </cell>
          <cell r="IH214">
            <v>17058.640119999996</v>
          </cell>
          <cell r="II214">
            <v>17058.640119999996</v>
          </cell>
          <cell r="IJ214">
            <v>17058.640119999996</v>
          </cell>
          <cell r="IK214">
            <v>17058.640119999996</v>
          </cell>
          <cell r="IL214">
            <v>17058.640119999996</v>
          </cell>
          <cell r="IM214">
            <v>17058.640119999996</v>
          </cell>
          <cell r="IN214">
            <v>17058.640119999996</v>
          </cell>
          <cell r="IO214">
            <v>17058.640119999996</v>
          </cell>
          <cell r="IP214">
            <v>17058.640119999996</v>
          </cell>
          <cell r="IQ214">
            <v>17058.640119999996</v>
          </cell>
          <cell r="IR214">
            <v>17058.640119999996</v>
          </cell>
          <cell r="IS214">
            <v>17058.640119999996</v>
          </cell>
          <cell r="IT214">
            <v>17058.640119999996</v>
          </cell>
          <cell r="IU214">
            <v>17058.640119999996</v>
          </cell>
        </row>
        <row r="215">
          <cell r="A215" t="str">
            <v>ZDMF T-Mobile</v>
          </cell>
          <cell r="AL215">
            <v>0</v>
          </cell>
          <cell r="AM215">
            <v>0</v>
          </cell>
          <cell r="AN215">
            <v>0</v>
          </cell>
          <cell r="AO215">
            <v>1</v>
          </cell>
          <cell r="AP215">
            <v>1</v>
          </cell>
          <cell r="AQ215">
            <v>1</v>
          </cell>
          <cell r="AR215">
            <v>1</v>
          </cell>
          <cell r="AS215">
            <v>1</v>
          </cell>
          <cell r="AT215">
            <v>1</v>
          </cell>
          <cell r="AU215">
            <v>1</v>
          </cell>
          <cell r="AV215">
            <v>1</v>
          </cell>
          <cell r="AW215">
            <v>11</v>
          </cell>
          <cell r="AX215">
            <v>11</v>
          </cell>
          <cell r="AY215">
            <v>11</v>
          </cell>
          <cell r="AZ215">
            <v>11</v>
          </cell>
          <cell r="BA215">
            <v>11</v>
          </cell>
          <cell r="BB215">
            <v>11</v>
          </cell>
          <cell r="BC215">
            <v>11</v>
          </cell>
          <cell r="BD215">
            <v>11</v>
          </cell>
          <cell r="BE215">
            <v>11</v>
          </cell>
          <cell r="BF215">
            <v>11</v>
          </cell>
          <cell r="BG215">
            <v>11</v>
          </cell>
          <cell r="BH215">
            <v>11</v>
          </cell>
          <cell r="BI215">
            <v>11</v>
          </cell>
          <cell r="BJ215">
            <v>11</v>
          </cell>
          <cell r="BK215">
            <v>11</v>
          </cell>
          <cell r="BL215">
            <v>11</v>
          </cell>
          <cell r="BM215">
            <v>11</v>
          </cell>
          <cell r="BN215">
            <v>11</v>
          </cell>
          <cell r="BO215">
            <v>11</v>
          </cell>
          <cell r="BP215">
            <v>11</v>
          </cell>
          <cell r="BQ215">
            <v>11</v>
          </cell>
          <cell r="BR215">
            <v>11</v>
          </cell>
          <cell r="BS215">
            <v>11</v>
          </cell>
          <cell r="BT215">
            <v>11</v>
          </cell>
          <cell r="BU215">
            <v>11</v>
          </cell>
          <cell r="BV215">
            <v>11</v>
          </cell>
          <cell r="BW215">
            <v>11</v>
          </cell>
          <cell r="BX215">
            <v>11</v>
          </cell>
          <cell r="BY215">
            <v>11</v>
          </cell>
          <cell r="BZ215">
            <v>11</v>
          </cell>
          <cell r="CA215">
            <v>11</v>
          </cell>
          <cell r="CB215">
            <v>11</v>
          </cell>
          <cell r="CC215">
            <v>11</v>
          </cell>
          <cell r="CD215">
            <v>11</v>
          </cell>
          <cell r="CE215">
            <v>11</v>
          </cell>
          <cell r="CF215">
            <v>11</v>
          </cell>
          <cell r="CG215">
            <v>11</v>
          </cell>
          <cell r="CH215">
            <v>11</v>
          </cell>
          <cell r="CI215">
            <v>11</v>
          </cell>
          <cell r="CJ215">
            <v>11</v>
          </cell>
          <cell r="CK215">
            <v>11</v>
          </cell>
          <cell r="CL215">
            <v>11</v>
          </cell>
          <cell r="CM215">
            <v>11</v>
          </cell>
          <cell r="CN215">
            <v>11</v>
          </cell>
          <cell r="CO215">
            <v>11</v>
          </cell>
          <cell r="CP215">
            <v>11</v>
          </cell>
          <cell r="CQ215">
            <v>11</v>
          </cell>
          <cell r="CR215">
            <v>11</v>
          </cell>
          <cell r="CS215">
            <v>11</v>
          </cell>
          <cell r="CT215">
            <v>11</v>
          </cell>
          <cell r="CU215">
            <v>11</v>
          </cell>
          <cell r="CV215">
            <v>11</v>
          </cell>
          <cell r="CW215">
            <v>11</v>
          </cell>
          <cell r="CX215">
            <v>11</v>
          </cell>
          <cell r="CY215">
            <v>11</v>
          </cell>
          <cell r="CZ215">
            <v>11</v>
          </cell>
          <cell r="DA215">
            <v>11</v>
          </cell>
          <cell r="DB215">
            <v>11</v>
          </cell>
          <cell r="DC215">
            <v>11</v>
          </cell>
          <cell r="DD215">
            <v>11</v>
          </cell>
          <cell r="DE215">
            <v>11</v>
          </cell>
          <cell r="DF215">
            <v>11</v>
          </cell>
          <cell r="DG215">
            <v>11</v>
          </cell>
          <cell r="DH215">
            <v>11</v>
          </cell>
          <cell r="DI215">
            <v>11</v>
          </cell>
          <cell r="DJ215">
            <v>11</v>
          </cell>
          <cell r="DK215">
            <v>11</v>
          </cell>
          <cell r="DL215">
            <v>11</v>
          </cell>
          <cell r="DM215">
            <v>11</v>
          </cell>
          <cell r="DN215">
            <v>11</v>
          </cell>
          <cell r="DO215">
            <v>11</v>
          </cell>
          <cell r="DP215">
            <v>11</v>
          </cell>
          <cell r="DQ215">
            <v>11</v>
          </cell>
          <cell r="DR215">
            <v>11</v>
          </cell>
          <cell r="DS215">
            <v>11</v>
          </cell>
          <cell r="DT215">
            <v>11</v>
          </cell>
          <cell r="DU215">
            <v>11</v>
          </cell>
          <cell r="DV215">
            <v>11</v>
          </cell>
          <cell r="DW215">
            <v>11</v>
          </cell>
          <cell r="DX215">
            <v>11</v>
          </cell>
          <cell r="DY215">
            <v>11</v>
          </cell>
          <cell r="DZ215">
            <v>11</v>
          </cell>
          <cell r="EA215">
            <v>11</v>
          </cell>
          <cell r="EB215">
            <v>11</v>
          </cell>
          <cell r="EC215">
            <v>11</v>
          </cell>
          <cell r="ED215">
            <v>11</v>
          </cell>
          <cell r="EE215">
            <v>11</v>
          </cell>
          <cell r="EF215">
            <v>11</v>
          </cell>
          <cell r="EG215">
            <v>11</v>
          </cell>
          <cell r="EH215">
            <v>11</v>
          </cell>
          <cell r="EI215">
            <v>11</v>
          </cell>
          <cell r="EJ215">
            <v>11</v>
          </cell>
          <cell r="EK215">
            <v>11</v>
          </cell>
          <cell r="EL215">
            <v>11</v>
          </cell>
          <cell r="EM215">
            <v>11</v>
          </cell>
          <cell r="EN215">
            <v>11</v>
          </cell>
          <cell r="EO215">
            <v>11</v>
          </cell>
          <cell r="EP215">
            <v>11</v>
          </cell>
          <cell r="EQ215">
            <v>11</v>
          </cell>
          <cell r="ER215">
            <v>11</v>
          </cell>
          <cell r="ES215">
            <v>11</v>
          </cell>
          <cell r="ET215">
            <v>11</v>
          </cell>
          <cell r="EU215">
            <v>11</v>
          </cell>
          <cell r="EV215">
            <v>11</v>
          </cell>
          <cell r="EW215">
            <v>11</v>
          </cell>
          <cell r="EX215">
            <v>11</v>
          </cell>
          <cell r="EY215">
            <v>11</v>
          </cell>
          <cell r="EZ215">
            <v>11</v>
          </cell>
          <cell r="FA215">
            <v>11</v>
          </cell>
          <cell r="FB215">
            <v>11</v>
          </cell>
          <cell r="FC215">
            <v>11</v>
          </cell>
          <cell r="FD215">
            <v>11.000690000000001</v>
          </cell>
          <cell r="FE215">
            <v>11.000690000000001</v>
          </cell>
          <cell r="FF215">
            <v>11.000690000000001</v>
          </cell>
          <cell r="FG215">
            <v>11.000690000000001</v>
          </cell>
          <cell r="FH215">
            <v>11.000690000000001</v>
          </cell>
          <cell r="FI215">
            <v>11.000690000000001</v>
          </cell>
          <cell r="FJ215">
            <v>11.000690000000001</v>
          </cell>
          <cell r="FK215">
            <v>11.000690000000001</v>
          </cell>
          <cell r="FL215">
            <v>11.000690000000001</v>
          </cell>
          <cell r="FM215">
            <v>11.000690000000001</v>
          </cell>
          <cell r="FN215">
            <v>11.000690000000001</v>
          </cell>
          <cell r="FO215">
            <v>11.000690000000001</v>
          </cell>
          <cell r="FP215">
            <v>11.000690000000001</v>
          </cell>
          <cell r="FQ215">
            <v>11.000690000000001</v>
          </cell>
          <cell r="FR215">
            <v>11.000690000000001</v>
          </cell>
          <cell r="FS215">
            <v>11.000690000000001</v>
          </cell>
          <cell r="FT215">
            <v>11.000690000000001</v>
          </cell>
          <cell r="FU215">
            <v>11.000690000000001</v>
          </cell>
          <cell r="FV215">
            <v>11.000690000000001</v>
          </cell>
          <cell r="FW215">
            <v>11.000690000000001</v>
          </cell>
          <cell r="FX215">
            <v>11.000690000000001</v>
          </cell>
          <cell r="FY215">
            <v>11.000690000000001</v>
          </cell>
          <cell r="FZ215">
            <v>11.000690000000001</v>
          </cell>
          <cell r="GA215">
            <v>11.000690000000001</v>
          </cell>
          <cell r="GB215">
            <v>11.000690000000001</v>
          </cell>
          <cell r="GC215">
            <v>11.000690000000001</v>
          </cell>
          <cell r="GD215">
            <v>11.000690000000001</v>
          </cell>
          <cell r="GE215">
            <v>11.000690000000001</v>
          </cell>
          <cell r="GF215">
            <v>11.000690000000001</v>
          </cell>
          <cell r="GG215">
            <v>11.000690000000001</v>
          </cell>
          <cell r="GH215">
            <v>11.000690000000001</v>
          </cell>
          <cell r="GI215">
            <v>11.000690000000001</v>
          </cell>
          <cell r="GJ215">
            <v>11.000690000000001</v>
          </cell>
          <cell r="GK215">
            <v>11.000690000000001</v>
          </cell>
          <cell r="GL215">
            <v>11.000690000000001</v>
          </cell>
          <cell r="GM215">
            <v>11.000690000000001</v>
          </cell>
          <cell r="GN215">
            <v>11.000690000000001</v>
          </cell>
          <cell r="GO215">
            <v>11.000690000000001</v>
          </cell>
          <cell r="GP215">
            <v>11.000690000000001</v>
          </cell>
          <cell r="GQ215">
            <v>11.000690000000001</v>
          </cell>
          <cell r="GR215">
            <v>11.000690000000001</v>
          </cell>
          <cell r="GS215">
            <v>11.000690000000001</v>
          </cell>
          <cell r="GT215">
            <v>11.000690000000001</v>
          </cell>
          <cell r="GU215">
            <v>11.000690000000001</v>
          </cell>
          <cell r="GV215">
            <v>11.000690000000001</v>
          </cell>
          <cell r="GW215">
            <v>11.000690000000001</v>
          </cell>
          <cell r="GX215">
            <v>11.000690000000001</v>
          </cell>
          <cell r="GY215">
            <v>11.000690000000001</v>
          </cell>
          <cell r="GZ215">
            <v>11.000690000000001</v>
          </cell>
          <cell r="HA215">
            <v>11.000690000000001</v>
          </cell>
          <cell r="HB215">
            <v>11.000690000000001</v>
          </cell>
          <cell r="HC215">
            <v>11.000690000000001</v>
          </cell>
          <cell r="HD215">
            <v>11.000690000000001</v>
          </cell>
          <cell r="HE215">
            <v>11.000690000000001</v>
          </cell>
          <cell r="HF215">
            <v>11.000690000000001</v>
          </cell>
          <cell r="HG215">
            <v>11.000690000000001</v>
          </cell>
          <cell r="HH215">
            <v>11.000690000000001</v>
          </cell>
          <cell r="HI215">
            <v>11.000690000000001</v>
          </cell>
          <cell r="HJ215">
            <v>11.000690000000001</v>
          </cell>
          <cell r="HK215">
            <v>11.000690000000001</v>
          </cell>
          <cell r="HL215">
            <v>11.000690000000001</v>
          </cell>
          <cell r="HM215">
            <v>11.000690000000001</v>
          </cell>
          <cell r="HN215">
            <v>11.000690000000001</v>
          </cell>
          <cell r="HO215">
            <v>11.000690000000001</v>
          </cell>
          <cell r="HP215">
            <v>11.000690000000001</v>
          </cell>
          <cell r="HQ215">
            <v>11.000690000000001</v>
          </cell>
          <cell r="HR215">
            <v>11.000690000000001</v>
          </cell>
          <cell r="HS215">
            <v>11.000690000000001</v>
          </cell>
          <cell r="HT215">
            <v>11.000690000000001</v>
          </cell>
          <cell r="HU215">
            <v>11.000690000000001</v>
          </cell>
          <cell r="HV215">
            <v>11.000690000000001</v>
          </cell>
          <cell r="HW215">
            <v>11.000690000000001</v>
          </cell>
          <cell r="HX215">
            <v>11.000690000000001</v>
          </cell>
          <cell r="HY215">
            <v>11.000690000000001</v>
          </cell>
          <cell r="HZ215">
            <v>11.000690000000001</v>
          </cell>
          <cell r="IA215">
            <v>11.000690000000001</v>
          </cell>
          <cell r="IB215">
            <v>11.000690000000001</v>
          </cell>
          <cell r="IC215">
            <v>11.000690000000001</v>
          </cell>
          <cell r="ID215">
            <v>11.000690000000001</v>
          </cell>
          <cell r="IE215">
            <v>11.000690000000001</v>
          </cell>
          <cell r="IF215">
            <v>11.000690000000001</v>
          </cell>
          <cell r="IG215">
            <v>11.000690000000001</v>
          </cell>
          <cell r="IH215">
            <v>11.000690000000001</v>
          </cell>
          <cell r="II215">
            <v>11.000690000000001</v>
          </cell>
          <cell r="IJ215">
            <v>11.000690000000001</v>
          </cell>
          <cell r="IK215">
            <v>11.000690000000001</v>
          </cell>
          <cell r="IL215">
            <v>11.000690000000001</v>
          </cell>
          <cell r="IM215">
            <v>11.000690000000001</v>
          </cell>
          <cell r="IN215">
            <v>11.000690000000001</v>
          </cell>
          <cell r="IO215">
            <v>11.000690000000001</v>
          </cell>
          <cell r="IP215">
            <v>11.000690000000001</v>
          </cell>
          <cell r="IQ215">
            <v>11.000690000000001</v>
          </cell>
          <cell r="IR215">
            <v>11.000690000000001</v>
          </cell>
          <cell r="IS215">
            <v>11.000690000000001</v>
          </cell>
          <cell r="IT215">
            <v>11.000690000000001</v>
          </cell>
          <cell r="IU215">
            <v>11.000690000000001</v>
          </cell>
        </row>
        <row r="216">
          <cell r="A216" t="str">
            <v>ZDMF SHŽ</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10</v>
          </cell>
          <cell r="BJ216">
            <v>20</v>
          </cell>
          <cell r="BK216">
            <v>20</v>
          </cell>
          <cell r="BL216">
            <v>23</v>
          </cell>
          <cell r="BM216">
            <v>23</v>
          </cell>
          <cell r="BN216">
            <v>23</v>
          </cell>
          <cell r="BO216">
            <v>23</v>
          </cell>
          <cell r="BP216">
            <v>23</v>
          </cell>
          <cell r="BQ216">
            <v>23</v>
          </cell>
          <cell r="BR216">
            <v>23</v>
          </cell>
          <cell r="BS216">
            <v>23</v>
          </cell>
          <cell r="BT216">
            <v>23</v>
          </cell>
          <cell r="BU216">
            <v>23</v>
          </cell>
          <cell r="BV216">
            <v>23</v>
          </cell>
          <cell r="BW216">
            <v>23</v>
          </cell>
          <cell r="BX216">
            <v>38</v>
          </cell>
          <cell r="BY216">
            <v>54</v>
          </cell>
          <cell r="BZ216">
            <v>59</v>
          </cell>
          <cell r="CA216">
            <v>72</v>
          </cell>
          <cell r="CB216">
            <v>72</v>
          </cell>
          <cell r="CC216">
            <v>72</v>
          </cell>
          <cell r="CD216">
            <v>72</v>
          </cell>
          <cell r="CE216">
            <v>72</v>
          </cell>
          <cell r="CF216">
            <v>72</v>
          </cell>
          <cell r="CG216">
            <v>72</v>
          </cell>
          <cell r="CH216">
            <v>74</v>
          </cell>
          <cell r="CI216">
            <v>74</v>
          </cell>
          <cell r="CJ216">
            <v>109</v>
          </cell>
          <cell r="CK216">
            <v>111</v>
          </cell>
          <cell r="CL216">
            <v>113</v>
          </cell>
          <cell r="CM216">
            <v>113</v>
          </cell>
          <cell r="CN216">
            <v>113</v>
          </cell>
          <cell r="CO216">
            <v>113</v>
          </cell>
          <cell r="CP216">
            <v>113</v>
          </cell>
          <cell r="CQ216">
            <v>113</v>
          </cell>
          <cell r="CR216">
            <v>152</v>
          </cell>
          <cell r="CS216">
            <v>152</v>
          </cell>
          <cell r="CT216">
            <v>156</v>
          </cell>
          <cell r="CU216">
            <v>189</v>
          </cell>
          <cell r="CV216">
            <v>245</v>
          </cell>
          <cell r="CW216">
            <v>245</v>
          </cell>
          <cell r="CX216">
            <v>255</v>
          </cell>
          <cell r="CY216">
            <v>255</v>
          </cell>
          <cell r="CZ216">
            <v>302</v>
          </cell>
          <cell r="DA216">
            <v>310</v>
          </cell>
          <cell r="DB216">
            <v>340</v>
          </cell>
          <cell r="DC216">
            <v>340</v>
          </cell>
          <cell r="DD216">
            <v>340</v>
          </cell>
          <cell r="DE216">
            <v>340</v>
          </cell>
          <cell r="DF216">
            <v>343</v>
          </cell>
          <cell r="DG216">
            <v>343</v>
          </cell>
          <cell r="DH216">
            <v>371</v>
          </cell>
          <cell r="DI216">
            <v>426</v>
          </cell>
          <cell r="DJ216">
            <v>426</v>
          </cell>
          <cell r="DK216">
            <v>448</v>
          </cell>
          <cell r="DL216">
            <v>467</v>
          </cell>
          <cell r="DM216">
            <v>467</v>
          </cell>
          <cell r="DN216">
            <v>473</v>
          </cell>
          <cell r="DO216">
            <v>473</v>
          </cell>
          <cell r="DP216">
            <v>473</v>
          </cell>
          <cell r="DQ216">
            <v>508</v>
          </cell>
          <cell r="DR216">
            <v>509</v>
          </cell>
          <cell r="DS216">
            <v>514</v>
          </cell>
          <cell r="DT216">
            <v>549</v>
          </cell>
          <cell r="DU216">
            <v>605</v>
          </cell>
          <cell r="DV216">
            <v>651</v>
          </cell>
          <cell r="DW216">
            <v>666</v>
          </cell>
          <cell r="DX216">
            <v>668</v>
          </cell>
          <cell r="DY216">
            <v>685</v>
          </cell>
          <cell r="DZ216">
            <v>770</v>
          </cell>
          <cell r="EA216">
            <v>783</v>
          </cell>
          <cell r="EB216">
            <v>888</v>
          </cell>
          <cell r="EC216">
            <v>929</v>
          </cell>
          <cell r="ED216">
            <v>956</v>
          </cell>
          <cell r="EE216">
            <v>1024</v>
          </cell>
          <cell r="EF216">
            <v>1120</v>
          </cell>
          <cell r="EG216">
            <v>1148</v>
          </cell>
          <cell r="EH216">
            <v>1158</v>
          </cell>
          <cell r="EI216">
            <v>1226</v>
          </cell>
          <cell r="EJ216">
            <v>1337</v>
          </cell>
          <cell r="EK216">
            <v>1509</v>
          </cell>
          <cell r="EL216">
            <v>1732</v>
          </cell>
          <cell r="EM216">
            <v>1854</v>
          </cell>
          <cell r="EN216">
            <v>1998</v>
          </cell>
          <cell r="EO216">
            <v>2040</v>
          </cell>
          <cell r="EP216">
            <v>2087</v>
          </cell>
          <cell r="EQ216">
            <v>2316</v>
          </cell>
          <cell r="ER216">
            <v>2363</v>
          </cell>
          <cell r="ES216">
            <v>2407</v>
          </cell>
          <cell r="ET216">
            <v>2446</v>
          </cell>
          <cell r="EU216">
            <v>2487</v>
          </cell>
          <cell r="EV216">
            <v>2495</v>
          </cell>
          <cell r="EW216">
            <v>2527</v>
          </cell>
          <cell r="EX216">
            <v>2643</v>
          </cell>
          <cell r="EY216">
            <v>2655</v>
          </cell>
          <cell r="EZ216">
            <v>2690</v>
          </cell>
          <cell r="FA216">
            <v>2720</v>
          </cell>
          <cell r="FB216">
            <v>2753</v>
          </cell>
          <cell r="FC216">
            <v>2860</v>
          </cell>
          <cell r="FD216">
            <v>2885.7859699999999</v>
          </cell>
          <cell r="FE216">
            <v>2906.9635099999996</v>
          </cell>
          <cell r="FF216">
            <v>2944.4534499999995</v>
          </cell>
          <cell r="FG216">
            <v>2970.2925299999997</v>
          </cell>
          <cell r="FH216">
            <v>2994.4680199999998</v>
          </cell>
          <cell r="FI216">
            <v>3016.1139900000003</v>
          </cell>
          <cell r="FJ216">
            <v>3027.8657000000003</v>
          </cell>
          <cell r="FK216">
            <v>3039.3965800000001</v>
          </cell>
          <cell r="FL216">
            <v>3055.3001600000002</v>
          </cell>
          <cell r="FM216">
            <v>3071.8506000000002</v>
          </cell>
          <cell r="FN216">
            <v>3087.8722499999999</v>
          </cell>
          <cell r="FO216">
            <v>3140.8293199999998</v>
          </cell>
          <cell r="FP216">
            <v>3179.44911</v>
          </cell>
          <cell r="FQ216">
            <v>3304.66867</v>
          </cell>
          <cell r="FR216">
            <v>3356.4456999999998</v>
          </cell>
          <cell r="FS216">
            <v>3367.9282899999994</v>
          </cell>
          <cell r="FT216">
            <v>3389.7955499999994</v>
          </cell>
          <cell r="FU216">
            <v>3413.2282899999996</v>
          </cell>
          <cell r="FV216">
            <v>3430.9347899999998</v>
          </cell>
          <cell r="FW216">
            <v>3462.4420099999998</v>
          </cell>
          <cell r="FX216">
            <v>3462.4420099999998</v>
          </cell>
          <cell r="FY216">
            <v>3462.4420099999998</v>
          </cell>
          <cell r="FZ216">
            <v>3462.4420099999998</v>
          </cell>
          <cell r="GA216">
            <v>3462.4420099999998</v>
          </cell>
          <cell r="GB216">
            <v>3462.4420099999998</v>
          </cell>
          <cell r="GC216">
            <v>3462.4420099999998</v>
          </cell>
          <cell r="GD216">
            <v>3462.4420099999998</v>
          </cell>
          <cell r="GE216">
            <v>3462.4420099999998</v>
          </cell>
          <cell r="GF216">
            <v>3462.4420099999998</v>
          </cell>
          <cell r="GG216">
            <v>3462.4420099999998</v>
          </cell>
          <cell r="GH216">
            <v>3462.4420099999998</v>
          </cell>
          <cell r="GI216">
            <v>3462.4420099999998</v>
          </cell>
          <cell r="GJ216">
            <v>3462.4420099999998</v>
          </cell>
          <cell r="GK216">
            <v>3462.4420099999998</v>
          </cell>
          <cell r="GL216">
            <v>3462.4420099999998</v>
          </cell>
          <cell r="GM216">
            <v>3462.4420099999998</v>
          </cell>
          <cell r="GN216">
            <v>3462.4420099999998</v>
          </cell>
          <cell r="GO216">
            <v>3462.4420099999998</v>
          </cell>
          <cell r="GP216">
            <v>3462.4420099999998</v>
          </cell>
          <cell r="GQ216">
            <v>3462.4420099999998</v>
          </cell>
          <cell r="GR216">
            <v>3462.4420099999998</v>
          </cell>
          <cell r="GS216">
            <v>3462.4420099999998</v>
          </cell>
          <cell r="GT216">
            <v>3462.4420099999998</v>
          </cell>
          <cell r="GU216">
            <v>3462.4420099999998</v>
          </cell>
          <cell r="GV216">
            <v>3462.4420099999998</v>
          </cell>
          <cell r="GW216">
            <v>3462.4420099999998</v>
          </cell>
          <cell r="GX216">
            <v>3462.4420099999998</v>
          </cell>
          <cell r="GY216">
            <v>3462.4420099999998</v>
          </cell>
          <cell r="GZ216">
            <v>3462.4420099999998</v>
          </cell>
          <cell r="HA216">
            <v>3462.4420099999998</v>
          </cell>
          <cell r="HB216">
            <v>3462.4420099999998</v>
          </cell>
          <cell r="HC216">
            <v>3462.4420099999998</v>
          </cell>
          <cell r="HD216">
            <v>3462.4420099999998</v>
          </cell>
          <cell r="HE216">
            <v>3462.4420099999998</v>
          </cell>
          <cell r="HF216">
            <v>3462.4420099999998</v>
          </cell>
          <cell r="HG216">
            <v>3462.4420099999998</v>
          </cell>
          <cell r="HH216">
            <v>3462.4420099999998</v>
          </cell>
          <cell r="HI216">
            <v>3462.4420099999998</v>
          </cell>
          <cell r="HJ216">
            <v>3462.4420099999998</v>
          </cell>
          <cell r="HK216">
            <v>3462.4420099999998</v>
          </cell>
          <cell r="HL216">
            <v>3462.4420099999998</v>
          </cell>
          <cell r="HM216">
            <v>3462.4420099999998</v>
          </cell>
          <cell r="HN216">
            <v>3462.4420099999998</v>
          </cell>
          <cell r="HO216">
            <v>3462.4420099999998</v>
          </cell>
          <cell r="HP216">
            <v>3462.4420099999998</v>
          </cell>
          <cell r="HQ216">
            <v>3462.4420099999998</v>
          </cell>
          <cell r="HR216">
            <v>3462.4420099999998</v>
          </cell>
          <cell r="HS216">
            <v>3462.4420099999998</v>
          </cell>
          <cell r="HT216">
            <v>3462.4420099999998</v>
          </cell>
          <cell r="HU216">
            <v>3462.4420099999998</v>
          </cell>
          <cell r="HV216">
            <v>3462.4420099999998</v>
          </cell>
          <cell r="HW216">
            <v>3462.4420099999998</v>
          </cell>
          <cell r="HX216">
            <v>3462.4420099999998</v>
          </cell>
          <cell r="HY216">
            <v>3462.4420099999998</v>
          </cell>
          <cell r="HZ216">
            <v>3462.4420099999998</v>
          </cell>
          <cell r="IA216">
            <v>3462.4420099999998</v>
          </cell>
          <cell r="IB216">
            <v>3462.4420099999998</v>
          </cell>
          <cell r="IC216">
            <v>3462.4420099999998</v>
          </cell>
          <cell r="ID216">
            <v>3462.4420099999998</v>
          </cell>
          <cell r="IE216">
            <v>3462.4420099999998</v>
          </cell>
          <cell r="IF216">
            <v>3462.4420099999998</v>
          </cell>
          <cell r="IG216">
            <v>3462.4420099999998</v>
          </cell>
          <cell r="IH216">
            <v>3462.4420099999998</v>
          </cell>
          <cell r="II216">
            <v>3462.4420099999998</v>
          </cell>
          <cell r="IJ216">
            <v>3462.4420099999998</v>
          </cell>
          <cell r="IK216">
            <v>3462.4420099999998</v>
          </cell>
          <cell r="IL216">
            <v>3462.4420099999998</v>
          </cell>
          <cell r="IM216">
            <v>3462.4420099999998</v>
          </cell>
          <cell r="IN216">
            <v>3462.4420099999998</v>
          </cell>
          <cell r="IO216">
            <v>3462.4420099999998</v>
          </cell>
          <cell r="IP216">
            <v>3462.4420099999998</v>
          </cell>
          <cell r="IQ216">
            <v>3462.4420099999998</v>
          </cell>
          <cell r="IR216">
            <v>3462.4420099999998</v>
          </cell>
          <cell r="IS216">
            <v>3462.4420099999998</v>
          </cell>
          <cell r="IT216">
            <v>3462.4420099999998</v>
          </cell>
          <cell r="IU216">
            <v>3462.4420099999998</v>
          </cell>
        </row>
        <row r="217">
          <cell r="A217" t="str">
            <v>ZDMF HAC</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2</v>
          </cell>
          <cell r="BC217">
            <v>2</v>
          </cell>
          <cell r="BD217">
            <v>2</v>
          </cell>
          <cell r="BE217">
            <v>4</v>
          </cell>
          <cell r="BF217">
            <v>6</v>
          </cell>
          <cell r="BG217">
            <v>6</v>
          </cell>
          <cell r="BH217">
            <v>13</v>
          </cell>
          <cell r="BI217">
            <v>21</v>
          </cell>
          <cell r="BJ217">
            <v>21</v>
          </cell>
          <cell r="BK217">
            <v>21</v>
          </cell>
          <cell r="BL217">
            <v>23</v>
          </cell>
          <cell r="BM217">
            <v>34</v>
          </cell>
          <cell r="BN217">
            <v>44</v>
          </cell>
          <cell r="BO217">
            <v>44</v>
          </cell>
          <cell r="BP217">
            <v>45</v>
          </cell>
          <cell r="BQ217">
            <v>51</v>
          </cell>
          <cell r="BR217">
            <v>51</v>
          </cell>
          <cell r="BS217">
            <v>62</v>
          </cell>
          <cell r="BT217">
            <v>62</v>
          </cell>
          <cell r="BU217">
            <v>62</v>
          </cell>
          <cell r="BV217">
            <v>84</v>
          </cell>
          <cell r="BW217">
            <v>91</v>
          </cell>
          <cell r="BX217">
            <v>120</v>
          </cell>
          <cell r="BY217">
            <v>161</v>
          </cell>
          <cell r="BZ217">
            <v>161</v>
          </cell>
          <cell r="CA217">
            <v>161</v>
          </cell>
          <cell r="CB217">
            <v>161</v>
          </cell>
          <cell r="CC217">
            <v>194</v>
          </cell>
          <cell r="CD217">
            <v>211</v>
          </cell>
          <cell r="CE217">
            <v>211</v>
          </cell>
          <cell r="CF217">
            <v>211</v>
          </cell>
          <cell r="CG217">
            <v>259</v>
          </cell>
          <cell r="CH217">
            <v>261</v>
          </cell>
          <cell r="CI217">
            <v>268</v>
          </cell>
          <cell r="CJ217">
            <v>287</v>
          </cell>
          <cell r="CK217">
            <v>344</v>
          </cell>
          <cell r="CL217">
            <v>351</v>
          </cell>
          <cell r="CM217">
            <v>357</v>
          </cell>
          <cell r="CN217">
            <v>362</v>
          </cell>
          <cell r="CO217">
            <v>385</v>
          </cell>
          <cell r="CP217">
            <v>396</v>
          </cell>
          <cell r="CQ217">
            <v>404</v>
          </cell>
          <cell r="CR217">
            <v>426</v>
          </cell>
          <cell r="CS217">
            <v>442</v>
          </cell>
          <cell r="CT217">
            <v>461</v>
          </cell>
          <cell r="CU217">
            <v>502</v>
          </cell>
          <cell r="CV217">
            <v>577</v>
          </cell>
          <cell r="CW217">
            <v>605</v>
          </cell>
          <cell r="CX217">
            <v>670</v>
          </cell>
          <cell r="CY217">
            <v>767</v>
          </cell>
          <cell r="CZ217">
            <v>1173</v>
          </cell>
          <cell r="DA217">
            <v>1414</v>
          </cell>
          <cell r="DB217">
            <v>1586</v>
          </cell>
          <cell r="DC217">
            <v>1704</v>
          </cell>
          <cell r="DD217">
            <v>1755</v>
          </cell>
          <cell r="DE217">
            <v>1900</v>
          </cell>
          <cell r="DF217">
            <v>1969</v>
          </cell>
          <cell r="DG217">
            <v>2027</v>
          </cell>
          <cell r="DH217">
            <v>2149</v>
          </cell>
          <cell r="DI217">
            <v>2385</v>
          </cell>
          <cell r="DJ217">
            <v>2484</v>
          </cell>
          <cell r="DK217">
            <v>2563</v>
          </cell>
          <cell r="DL217">
            <v>2618</v>
          </cell>
          <cell r="DM217">
            <v>2705</v>
          </cell>
          <cell r="DN217">
            <v>2765</v>
          </cell>
          <cell r="DO217">
            <v>2781</v>
          </cell>
          <cell r="DP217">
            <v>2802</v>
          </cell>
          <cell r="DQ217">
            <v>2864</v>
          </cell>
          <cell r="DR217">
            <v>2893</v>
          </cell>
          <cell r="DS217">
            <v>2987</v>
          </cell>
          <cell r="DT217">
            <v>3165</v>
          </cell>
          <cell r="DU217">
            <v>3191</v>
          </cell>
          <cell r="DV217">
            <v>3251</v>
          </cell>
          <cell r="DW217">
            <v>3451</v>
          </cell>
          <cell r="DX217">
            <v>3528</v>
          </cell>
          <cell r="DY217">
            <v>3563</v>
          </cell>
          <cell r="DZ217">
            <v>3590</v>
          </cell>
          <cell r="EA217">
            <v>3611</v>
          </cell>
          <cell r="EB217">
            <v>3707</v>
          </cell>
          <cell r="EC217">
            <v>3719</v>
          </cell>
          <cell r="ED217">
            <v>3744</v>
          </cell>
          <cell r="EE217">
            <v>3822</v>
          </cell>
          <cell r="EF217">
            <v>3878</v>
          </cell>
          <cell r="EG217">
            <v>4041</v>
          </cell>
          <cell r="EH217">
            <v>4254</v>
          </cell>
          <cell r="EI217">
            <v>4400</v>
          </cell>
          <cell r="EJ217">
            <v>4420</v>
          </cell>
          <cell r="EK217">
            <v>4484</v>
          </cell>
          <cell r="EL217">
            <v>4500</v>
          </cell>
          <cell r="EM217">
            <v>4507</v>
          </cell>
          <cell r="EN217">
            <v>4517</v>
          </cell>
          <cell r="EO217">
            <v>4540</v>
          </cell>
          <cell r="EP217">
            <v>4658</v>
          </cell>
          <cell r="EQ217">
            <v>4735</v>
          </cell>
          <cell r="ER217">
            <v>4791</v>
          </cell>
          <cell r="ES217">
            <v>4828</v>
          </cell>
          <cell r="ET217">
            <v>4973</v>
          </cell>
          <cell r="EU217">
            <v>5042</v>
          </cell>
          <cell r="EV217">
            <v>5235</v>
          </cell>
          <cell r="EW217">
            <v>5321</v>
          </cell>
          <cell r="EX217">
            <v>5433</v>
          </cell>
          <cell r="EY217">
            <v>5586</v>
          </cell>
          <cell r="EZ217">
            <v>5779</v>
          </cell>
          <cell r="FA217">
            <v>6076</v>
          </cell>
          <cell r="FB217">
            <v>6157</v>
          </cell>
          <cell r="FC217">
            <v>6364</v>
          </cell>
          <cell r="FD217">
            <v>7070.5394899999983</v>
          </cell>
          <cell r="FE217">
            <v>7518.1229299999986</v>
          </cell>
          <cell r="FF217">
            <v>8338.0461599999981</v>
          </cell>
          <cell r="FG217">
            <v>8929.9242499999982</v>
          </cell>
          <cell r="FH217">
            <v>9487.0149399999973</v>
          </cell>
          <cell r="FI217">
            <v>9675.7706499999986</v>
          </cell>
          <cell r="FJ217">
            <v>10303.170959999999</v>
          </cell>
          <cell r="FK217">
            <v>10529.497319999999</v>
          </cell>
          <cell r="FL217">
            <v>10752.443599999997</v>
          </cell>
          <cell r="FM217">
            <v>11146.062209999996</v>
          </cell>
          <cell r="FN217">
            <v>11365.859239999996</v>
          </cell>
          <cell r="FO217">
            <v>11676.447009999996</v>
          </cell>
          <cell r="FP217">
            <v>11965.923819999996</v>
          </cell>
          <cell r="FQ217">
            <v>12211.070319999997</v>
          </cell>
          <cell r="FR217">
            <v>12937.611319999996</v>
          </cell>
          <cell r="FS217">
            <v>13341.034539999997</v>
          </cell>
          <cell r="FT217">
            <v>13676.922429999999</v>
          </cell>
          <cell r="FU217">
            <v>13989.895969999998</v>
          </cell>
          <cell r="FV217">
            <v>14179.772589999997</v>
          </cell>
          <cell r="FW217">
            <v>14343.296119999995</v>
          </cell>
          <cell r="FX217">
            <v>14343.296119999995</v>
          </cell>
          <cell r="FY217">
            <v>14343.296119999995</v>
          </cell>
          <cell r="FZ217">
            <v>14343.296119999995</v>
          </cell>
          <cell r="GA217">
            <v>14343.296119999995</v>
          </cell>
          <cell r="GB217">
            <v>14343.296119999995</v>
          </cell>
          <cell r="GC217">
            <v>14343.296119999995</v>
          </cell>
          <cell r="GD217">
            <v>14343.296119999995</v>
          </cell>
          <cell r="GE217">
            <v>14343.296119999995</v>
          </cell>
          <cell r="GF217">
            <v>14343.296119999995</v>
          </cell>
          <cell r="GG217">
            <v>14343.296119999995</v>
          </cell>
          <cell r="GH217">
            <v>14343.296119999995</v>
          </cell>
          <cell r="GI217">
            <v>14343.296119999995</v>
          </cell>
          <cell r="GJ217">
            <v>14343.296119999995</v>
          </cell>
          <cell r="GK217">
            <v>14343.296119999995</v>
          </cell>
          <cell r="GL217">
            <v>14343.296119999995</v>
          </cell>
          <cell r="GM217">
            <v>14343.296119999995</v>
          </cell>
          <cell r="GN217">
            <v>14343.296119999995</v>
          </cell>
          <cell r="GO217">
            <v>14343.296119999995</v>
          </cell>
          <cell r="GP217">
            <v>14343.296119999995</v>
          </cell>
          <cell r="GQ217">
            <v>14343.296119999995</v>
          </cell>
          <cell r="GR217">
            <v>14343.296119999995</v>
          </cell>
          <cell r="GS217">
            <v>14343.296119999995</v>
          </cell>
          <cell r="GT217">
            <v>14343.296119999995</v>
          </cell>
          <cell r="GU217">
            <v>14343.296119999995</v>
          </cell>
          <cell r="GV217">
            <v>14343.296119999995</v>
          </cell>
          <cell r="GW217">
            <v>14343.296119999995</v>
          </cell>
          <cell r="GX217">
            <v>14343.296119999995</v>
          </cell>
          <cell r="GY217">
            <v>14343.296119999995</v>
          </cell>
          <cell r="GZ217">
            <v>14343.296119999995</v>
          </cell>
          <cell r="HA217">
            <v>14343.296119999995</v>
          </cell>
          <cell r="HB217">
            <v>14343.296119999995</v>
          </cell>
          <cell r="HC217">
            <v>14343.296119999995</v>
          </cell>
          <cell r="HD217">
            <v>14343.296119999995</v>
          </cell>
          <cell r="HE217">
            <v>14343.296119999995</v>
          </cell>
          <cell r="HF217">
            <v>14343.296119999995</v>
          </cell>
          <cell r="HG217">
            <v>14343.296119999995</v>
          </cell>
          <cell r="HH217">
            <v>14343.296119999995</v>
          </cell>
          <cell r="HI217">
            <v>14343.296119999995</v>
          </cell>
          <cell r="HJ217">
            <v>14343.296119999995</v>
          </cell>
          <cell r="HK217">
            <v>14343.296119999995</v>
          </cell>
          <cell r="HL217">
            <v>14343.296119999995</v>
          </cell>
          <cell r="HM217">
            <v>14343.296119999995</v>
          </cell>
          <cell r="HN217">
            <v>14343.296119999995</v>
          </cell>
          <cell r="HO217">
            <v>14343.296119999995</v>
          </cell>
          <cell r="HP217">
            <v>14343.296119999995</v>
          </cell>
          <cell r="HQ217">
            <v>14343.296119999995</v>
          </cell>
          <cell r="HR217">
            <v>14343.296119999995</v>
          </cell>
          <cell r="HS217">
            <v>14343.296119999995</v>
          </cell>
          <cell r="HT217">
            <v>14343.296119999995</v>
          </cell>
          <cell r="HU217">
            <v>14343.296119999995</v>
          </cell>
          <cell r="HV217">
            <v>14343.296119999995</v>
          </cell>
          <cell r="HW217">
            <v>14343.296119999995</v>
          </cell>
          <cell r="HX217">
            <v>14343.296119999995</v>
          </cell>
          <cell r="HY217">
            <v>14343.296119999995</v>
          </cell>
          <cell r="HZ217">
            <v>14343.296119999995</v>
          </cell>
          <cell r="IA217">
            <v>14343.296119999995</v>
          </cell>
          <cell r="IB217">
            <v>14343.296119999995</v>
          </cell>
          <cell r="IC217">
            <v>14343.296119999995</v>
          </cell>
          <cell r="ID217">
            <v>14343.296119999995</v>
          </cell>
          <cell r="IE217">
            <v>14343.296119999995</v>
          </cell>
          <cell r="IF217">
            <v>14343.296119999995</v>
          </cell>
          <cell r="IG217">
            <v>14343.296119999995</v>
          </cell>
          <cell r="IH217">
            <v>14343.296119999995</v>
          </cell>
          <cell r="II217">
            <v>14343.296119999995</v>
          </cell>
          <cell r="IJ217">
            <v>14343.296119999995</v>
          </cell>
          <cell r="IK217">
            <v>14343.296119999995</v>
          </cell>
          <cell r="IL217">
            <v>14343.296119999995</v>
          </cell>
          <cell r="IM217">
            <v>14343.296119999995</v>
          </cell>
          <cell r="IN217">
            <v>14343.296119999995</v>
          </cell>
          <cell r="IO217">
            <v>14343.296119999995</v>
          </cell>
          <cell r="IP217">
            <v>14343.296119999995</v>
          </cell>
          <cell r="IQ217">
            <v>14343.296119999995</v>
          </cell>
          <cell r="IR217">
            <v>14343.296119999995</v>
          </cell>
          <cell r="IS217">
            <v>14343.296119999995</v>
          </cell>
          <cell r="IT217">
            <v>14343.296119999995</v>
          </cell>
          <cell r="IU217">
            <v>14343.296119999995</v>
          </cell>
        </row>
        <row r="218">
          <cell r="A218" t="str">
            <v>AZ Zagreb</v>
          </cell>
          <cell r="AS218">
            <v>0</v>
          </cell>
          <cell r="AT218">
            <v>0</v>
          </cell>
          <cell r="AU218">
            <v>0</v>
          </cell>
          <cell r="AV218">
            <v>0</v>
          </cell>
          <cell r="AW218">
            <v>0</v>
          </cell>
          <cell r="AX218">
            <v>0</v>
          </cell>
          <cell r="AY218">
            <v>0</v>
          </cell>
          <cell r="AZ218">
            <v>0</v>
          </cell>
          <cell r="BA218">
            <v>0</v>
          </cell>
          <cell r="BB218">
            <v>15</v>
          </cell>
          <cell r="BC218">
            <v>15</v>
          </cell>
          <cell r="BD218">
            <v>15</v>
          </cell>
          <cell r="BE218">
            <v>15</v>
          </cell>
          <cell r="BF218">
            <v>23</v>
          </cell>
          <cell r="BG218">
            <v>23</v>
          </cell>
          <cell r="BH218">
            <v>23</v>
          </cell>
          <cell r="BI218">
            <v>23</v>
          </cell>
          <cell r="BJ218">
            <v>23</v>
          </cell>
          <cell r="BK218">
            <v>49</v>
          </cell>
          <cell r="BL218">
            <v>56</v>
          </cell>
          <cell r="BM218">
            <v>85</v>
          </cell>
          <cell r="BN218">
            <v>93</v>
          </cell>
          <cell r="BO218">
            <v>102</v>
          </cell>
          <cell r="BP218">
            <v>111</v>
          </cell>
          <cell r="BQ218">
            <v>139</v>
          </cell>
          <cell r="BR218">
            <v>203</v>
          </cell>
          <cell r="BS218">
            <v>222</v>
          </cell>
          <cell r="BT218">
            <v>232</v>
          </cell>
          <cell r="BU218">
            <v>283</v>
          </cell>
          <cell r="BV218">
            <v>304</v>
          </cell>
          <cell r="BW218">
            <v>379</v>
          </cell>
          <cell r="BX218">
            <v>415</v>
          </cell>
          <cell r="BY218">
            <v>485</v>
          </cell>
          <cell r="BZ218">
            <v>523</v>
          </cell>
          <cell r="CA218">
            <v>611</v>
          </cell>
          <cell r="CB218">
            <v>643</v>
          </cell>
          <cell r="CC218">
            <v>679</v>
          </cell>
          <cell r="CD218">
            <v>742</v>
          </cell>
          <cell r="CE218">
            <v>844</v>
          </cell>
          <cell r="CF218">
            <v>944</v>
          </cell>
          <cell r="CG218">
            <v>944</v>
          </cell>
          <cell r="CH218">
            <v>988</v>
          </cell>
          <cell r="CI218">
            <v>1070</v>
          </cell>
          <cell r="CJ218">
            <v>1274</v>
          </cell>
          <cell r="CK218">
            <v>1535</v>
          </cell>
          <cell r="CL218">
            <v>1669</v>
          </cell>
          <cell r="CM218">
            <v>1751</v>
          </cell>
          <cell r="CN218">
            <v>1852</v>
          </cell>
          <cell r="CO218">
            <v>2045</v>
          </cell>
          <cell r="CP218">
            <v>2165</v>
          </cell>
          <cell r="CQ218">
            <v>2246</v>
          </cell>
          <cell r="CR218">
            <v>2305</v>
          </cell>
          <cell r="CS218">
            <v>2493</v>
          </cell>
          <cell r="CT218">
            <v>2547</v>
          </cell>
          <cell r="CU218">
            <v>2611</v>
          </cell>
          <cell r="CV218">
            <v>3271</v>
          </cell>
          <cell r="CW218">
            <v>3701</v>
          </cell>
          <cell r="CX218">
            <v>4003</v>
          </cell>
          <cell r="CY218">
            <v>4171</v>
          </cell>
          <cell r="CZ218">
            <v>4675</v>
          </cell>
          <cell r="DA218">
            <v>4761</v>
          </cell>
          <cell r="DB218">
            <v>4970</v>
          </cell>
          <cell r="DC218">
            <v>5135</v>
          </cell>
          <cell r="DD218">
            <v>5359</v>
          </cell>
          <cell r="DE218">
            <v>5587</v>
          </cell>
          <cell r="DF218">
            <v>5776</v>
          </cell>
          <cell r="DG218">
            <v>6264</v>
          </cell>
          <cell r="DH218">
            <v>7089</v>
          </cell>
          <cell r="DI218">
            <v>7975</v>
          </cell>
          <cell r="DJ218">
            <v>8712</v>
          </cell>
          <cell r="DK218">
            <v>9476</v>
          </cell>
          <cell r="DL218">
            <v>10092</v>
          </cell>
          <cell r="DM218">
            <v>10802</v>
          </cell>
          <cell r="DN218">
            <v>11248</v>
          </cell>
          <cell r="DO218">
            <v>11447</v>
          </cell>
          <cell r="DP218">
            <v>12064</v>
          </cell>
          <cell r="DQ218">
            <v>12467</v>
          </cell>
          <cell r="DR218">
            <v>12749</v>
          </cell>
          <cell r="DS218">
            <v>13301</v>
          </cell>
          <cell r="DT218">
            <v>14243</v>
          </cell>
          <cell r="DU218">
            <v>14642</v>
          </cell>
          <cell r="DV218">
            <v>15100</v>
          </cell>
          <cell r="DW218">
            <v>15458</v>
          </cell>
          <cell r="DX218">
            <v>15823</v>
          </cell>
          <cell r="DY218">
            <v>16108</v>
          </cell>
          <cell r="DZ218">
            <v>16194</v>
          </cell>
          <cell r="EA218">
            <v>16333</v>
          </cell>
          <cell r="EB218">
            <v>16757</v>
          </cell>
          <cell r="EC218">
            <v>17171</v>
          </cell>
          <cell r="ED218">
            <v>17369</v>
          </cell>
          <cell r="EE218">
            <v>17530</v>
          </cell>
          <cell r="EF218">
            <v>17686</v>
          </cell>
          <cell r="EG218">
            <v>18078</v>
          </cell>
          <cell r="EH218">
            <v>18478</v>
          </cell>
          <cell r="EI218">
            <v>18545</v>
          </cell>
          <cell r="EJ218">
            <v>18775</v>
          </cell>
          <cell r="EK218">
            <v>19121</v>
          </cell>
          <cell r="EL218">
            <v>19363</v>
          </cell>
          <cell r="EM218">
            <v>19654</v>
          </cell>
          <cell r="EN218">
            <v>20069</v>
          </cell>
          <cell r="EO218">
            <v>20522</v>
          </cell>
          <cell r="EP218">
            <v>20921</v>
          </cell>
          <cell r="EQ218">
            <v>21257</v>
          </cell>
          <cell r="ER218">
            <v>21802</v>
          </cell>
          <cell r="ES218">
            <v>21999</v>
          </cell>
          <cell r="ET218">
            <v>22151</v>
          </cell>
          <cell r="EU218">
            <v>22702</v>
          </cell>
          <cell r="EV218">
            <v>23344</v>
          </cell>
          <cell r="EW218">
            <v>23497</v>
          </cell>
          <cell r="EX218">
            <v>23837</v>
          </cell>
          <cell r="EY218">
            <v>24101</v>
          </cell>
          <cell r="EZ218">
            <v>24356</v>
          </cell>
          <cell r="FA218">
            <v>24753</v>
          </cell>
          <cell r="FB218">
            <v>24952</v>
          </cell>
          <cell r="FC218">
            <v>25114</v>
          </cell>
          <cell r="FD218">
            <v>25748.324840000001</v>
          </cell>
          <cell r="FE218">
            <v>26118.03874</v>
          </cell>
          <cell r="FF218">
            <v>26711.386459999998</v>
          </cell>
          <cell r="FG218">
            <v>26950.418399999999</v>
          </cell>
          <cell r="FH218">
            <v>27319.973939999996</v>
          </cell>
          <cell r="FI218">
            <v>27850.70261</v>
          </cell>
          <cell r="FJ218">
            <v>28431.94253</v>
          </cell>
          <cell r="FK218">
            <v>28729.10873</v>
          </cell>
          <cell r="FL218">
            <v>28965.07518</v>
          </cell>
          <cell r="FM218">
            <v>29218.687690000002</v>
          </cell>
          <cell r="FN218">
            <v>29511.42757</v>
          </cell>
          <cell r="FO218">
            <v>29689.064309999998</v>
          </cell>
          <cell r="FP218">
            <v>30990.853669999997</v>
          </cell>
          <cell r="FQ218">
            <v>31430.599139999998</v>
          </cell>
          <cell r="FR218">
            <v>31761.299509999997</v>
          </cell>
          <cell r="FS218">
            <v>32203.496629999998</v>
          </cell>
          <cell r="FT218">
            <v>32916.34953</v>
          </cell>
          <cell r="FU218">
            <v>33373.35542</v>
          </cell>
          <cell r="FV218">
            <v>34034.945559999993</v>
          </cell>
          <cell r="FW218">
            <v>34320.501139999993</v>
          </cell>
          <cell r="FX218">
            <v>34320.501139999993</v>
          </cell>
          <cell r="FY218">
            <v>34320.501139999993</v>
          </cell>
          <cell r="FZ218">
            <v>34320.501139999993</v>
          </cell>
          <cell r="GA218">
            <v>34320.501139999993</v>
          </cell>
          <cell r="GB218">
            <v>34320.501139999993</v>
          </cell>
          <cell r="GC218">
            <v>34320.501139999993</v>
          </cell>
          <cell r="GD218">
            <v>34320.501139999993</v>
          </cell>
          <cell r="GE218">
            <v>34320.501139999993</v>
          </cell>
          <cell r="GF218">
            <v>34320.501139999993</v>
          </cell>
          <cell r="GG218">
            <v>34320.501139999993</v>
          </cell>
          <cell r="GH218">
            <v>34320.501139999993</v>
          </cell>
          <cell r="GI218">
            <v>34320.501139999993</v>
          </cell>
          <cell r="GJ218">
            <v>34320.501139999993</v>
          </cell>
          <cell r="GK218">
            <v>34320.501139999993</v>
          </cell>
          <cell r="GL218">
            <v>34320.501139999993</v>
          </cell>
          <cell r="GM218">
            <v>34320.501139999993</v>
          </cell>
          <cell r="GN218">
            <v>34320.501139999993</v>
          </cell>
          <cell r="GO218">
            <v>34320.501139999993</v>
          </cell>
          <cell r="GP218">
            <v>34320.501139999993</v>
          </cell>
          <cell r="GQ218">
            <v>34320.501139999993</v>
          </cell>
          <cell r="GR218">
            <v>34320.501139999993</v>
          </cell>
          <cell r="GS218">
            <v>34320.501139999993</v>
          </cell>
          <cell r="GT218">
            <v>34320.501139999993</v>
          </cell>
          <cell r="GU218">
            <v>34320.501139999993</v>
          </cell>
          <cell r="GV218">
            <v>34320.501139999993</v>
          </cell>
          <cell r="GW218">
            <v>34320.501139999993</v>
          </cell>
          <cell r="GX218">
            <v>34320.501139999993</v>
          </cell>
          <cell r="GY218">
            <v>34320.501139999993</v>
          </cell>
          <cell r="GZ218">
            <v>34320.501139999993</v>
          </cell>
          <cell r="HA218">
            <v>34320.501139999993</v>
          </cell>
          <cell r="HB218">
            <v>34320.501139999993</v>
          </cell>
          <cell r="HC218">
            <v>34320.501139999993</v>
          </cell>
          <cell r="HD218">
            <v>34320.501139999993</v>
          </cell>
          <cell r="HE218">
            <v>34320.501139999993</v>
          </cell>
          <cell r="HF218">
            <v>34320.501139999993</v>
          </cell>
          <cell r="HG218">
            <v>34320.501139999993</v>
          </cell>
          <cell r="HH218">
            <v>34320.501139999993</v>
          </cell>
          <cell r="HI218">
            <v>34320.501139999993</v>
          </cell>
          <cell r="HJ218">
            <v>34320.501139999993</v>
          </cell>
          <cell r="HK218">
            <v>34320.501139999993</v>
          </cell>
          <cell r="HL218">
            <v>34320.501139999993</v>
          </cell>
          <cell r="HM218">
            <v>34320.501139999993</v>
          </cell>
          <cell r="HN218">
            <v>34320.501139999993</v>
          </cell>
          <cell r="HO218">
            <v>34320.501139999993</v>
          </cell>
          <cell r="HP218">
            <v>34320.501139999993</v>
          </cell>
          <cell r="HQ218">
            <v>34320.501139999993</v>
          </cell>
          <cell r="HR218">
            <v>34320.501139999993</v>
          </cell>
          <cell r="HS218">
            <v>34320.501139999993</v>
          </cell>
          <cell r="HT218">
            <v>34320.501139999993</v>
          </cell>
          <cell r="HU218">
            <v>34320.501139999993</v>
          </cell>
          <cell r="HV218">
            <v>34320.501139999993</v>
          </cell>
          <cell r="HW218">
            <v>34320.501139999993</v>
          </cell>
          <cell r="HX218">
            <v>34320.501139999993</v>
          </cell>
          <cell r="HY218">
            <v>34320.501139999993</v>
          </cell>
          <cell r="HZ218">
            <v>34320.501139999993</v>
          </cell>
          <cell r="IA218">
            <v>34320.501139999993</v>
          </cell>
          <cell r="IB218">
            <v>34320.501139999993</v>
          </cell>
          <cell r="IC218">
            <v>34320.501139999993</v>
          </cell>
          <cell r="ID218">
            <v>34320.501139999993</v>
          </cell>
          <cell r="IE218">
            <v>34320.501139999993</v>
          </cell>
          <cell r="IF218">
            <v>34320.501139999993</v>
          </cell>
          <cell r="IG218">
            <v>34320.501139999993</v>
          </cell>
          <cell r="IH218">
            <v>34320.501139999993</v>
          </cell>
          <cell r="II218">
            <v>34320.501139999993</v>
          </cell>
          <cell r="IJ218">
            <v>34320.501139999993</v>
          </cell>
          <cell r="IK218">
            <v>34320.501139999993</v>
          </cell>
          <cell r="IL218">
            <v>34320.501139999993</v>
          </cell>
          <cell r="IM218">
            <v>34320.501139999993</v>
          </cell>
          <cell r="IN218">
            <v>34320.501139999993</v>
          </cell>
          <cell r="IO218">
            <v>34320.501139999993</v>
          </cell>
          <cell r="IP218">
            <v>34320.501139999993</v>
          </cell>
          <cell r="IQ218">
            <v>34320.501139999993</v>
          </cell>
          <cell r="IR218">
            <v>34320.501139999993</v>
          </cell>
          <cell r="IS218">
            <v>34320.501139999993</v>
          </cell>
          <cell r="IT218">
            <v>34320.501139999993</v>
          </cell>
          <cell r="IU218">
            <v>34320.501139999993</v>
          </cell>
        </row>
        <row r="219">
          <cell r="A219" t="str">
            <v>ZDMF Cestarski</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cell r="CD219">
            <v>0</v>
          </cell>
          <cell r="CE219">
            <v>0</v>
          </cell>
          <cell r="CF219">
            <v>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3</v>
          </cell>
          <cell r="DF219">
            <v>3</v>
          </cell>
          <cell r="DG219">
            <v>3</v>
          </cell>
          <cell r="DH219">
            <v>3</v>
          </cell>
          <cell r="DI219">
            <v>4</v>
          </cell>
          <cell r="DJ219">
            <v>37</v>
          </cell>
          <cell r="DK219">
            <v>41</v>
          </cell>
          <cell r="DL219">
            <v>41</v>
          </cell>
          <cell r="DM219">
            <v>41</v>
          </cell>
          <cell r="DN219">
            <v>52</v>
          </cell>
          <cell r="DO219">
            <v>64</v>
          </cell>
          <cell r="DP219">
            <v>118</v>
          </cell>
          <cell r="DQ219">
            <v>154</v>
          </cell>
          <cell r="DR219">
            <v>234</v>
          </cell>
          <cell r="DS219">
            <v>381</v>
          </cell>
          <cell r="DT219">
            <v>438</v>
          </cell>
          <cell r="DU219">
            <v>438</v>
          </cell>
          <cell r="DV219">
            <v>465</v>
          </cell>
          <cell r="DW219">
            <v>547</v>
          </cell>
          <cell r="DX219">
            <v>547</v>
          </cell>
          <cell r="DY219">
            <v>547</v>
          </cell>
          <cell r="DZ219">
            <v>599</v>
          </cell>
          <cell r="EA219">
            <v>632</v>
          </cell>
          <cell r="EB219">
            <v>654</v>
          </cell>
          <cell r="EC219">
            <v>671</v>
          </cell>
          <cell r="ED219">
            <v>759</v>
          </cell>
          <cell r="EE219">
            <v>991</v>
          </cell>
          <cell r="EF219">
            <v>1034</v>
          </cell>
          <cell r="EG219">
            <v>1165</v>
          </cell>
          <cell r="EH219">
            <v>1165</v>
          </cell>
          <cell r="EI219">
            <v>1165</v>
          </cell>
          <cell r="EJ219">
            <v>1201</v>
          </cell>
          <cell r="EK219">
            <v>1223</v>
          </cell>
          <cell r="EL219">
            <v>1238</v>
          </cell>
          <cell r="EM219">
            <v>1270</v>
          </cell>
          <cell r="EN219">
            <v>1288</v>
          </cell>
          <cell r="EO219">
            <v>1309</v>
          </cell>
          <cell r="EP219">
            <v>1337</v>
          </cell>
          <cell r="EQ219">
            <v>1451</v>
          </cell>
          <cell r="ER219">
            <v>1487</v>
          </cell>
          <cell r="ES219">
            <v>1598</v>
          </cell>
          <cell r="ET219">
            <v>1717</v>
          </cell>
          <cell r="EU219">
            <v>1758</v>
          </cell>
          <cell r="EV219">
            <v>1782</v>
          </cell>
          <cell r="EW219">
            <v>1782</v>
          </cell>
          <cell r="EX219">
            <v>1823</v>
          </cell>
          <cell r="EY219">
            <v>1907</v>
          </cell>
          <cell r="EZ219">
            <v>1973</v>
          </cell>
          <cell r="FA219">
            <v>2002</v>
          </cell>
          <cell r="FB219">
            <v>2038</v>
          </cell>
          <cell r="FC219">
            <v>2123</v>
          </cell>
          <cell r="FD219">
            <v>2334.93516</v>
          </cell>
          <cell r="FE219">
            <v>2379.45768</v>
          </cell>
          <cell r="FF219">
            <v>2421.84989</v>
          </cell>
          <cell r="FG219">
            <v>2490.1401599999999</v>
          </cell>
          <cell r="FH219">
            <v>2508.1231500000004</v>
          </cell>
          <cell r="FI219">
            <v>2508.1231500000004</v>
          </cell>
          <cell r="FJ219">
            <v>2558.82222</v>
          </cell>
          <cell r="FK219">
            <v>2583.0708400000003</v>
          </cell>
          <cell r="FL219">
            <v>2666.7504400000003</v>
          </cell>
          <cell r="FM219">
            <v>2675.7167200000004</v>
          </cell>
          <cell r="FN219">
            <v>2711.2320700000005</v>
          </cell>
          <cell r="FO219">
            <v>2762.1780600000006</v>
          </cell>
          <cell r="FP219">
            <v>2999.7775600000004</v>
          </cell>
          <cell r="FQ219">
            <v>3239.7589600000006</v>
          </cell>
          <cell r="FR219">
            <v>3457.9667800000002</v>
          </cell>
          <cell r="FS219">
            <v>3536.2805800000001</v>
          </cell>
          <cell r="FT219">
            <v>3536.2805800000001</v>
          </cell>
          <cell r="FU219">
            <v>3648.9079999999999</v>
          </cell>
          <cell r="FV219">
            <v>3709.8415299999997</v>
          </cell>
          <cell r="FW219">
            <v>3738.6158499999997</v>
          </cell>
          <cell r="FX219">
            <v>3738.6158499999997</v>
          </cell>
          <cell r="FY219">
            <v>3738.6158499999997</v>
          </cell>
          <cell r="FZ219">
            <v>3738.6158499999997</v>
          </cell>
          <cell r="GA219">
            <v>3738.6158499999997</v>
          </cell>
          <cell r="GB219">
            <v>3738.6158499999997</v>
          </cell>
          <cell r="GC219">
            <v>3738.6158499999997</v>
          </cell>
          <cell r="GD219">
            <v>3738.6158499999997</v>
          </cell>
          <cell r="GE219">
            <v>3738.6158499999997</v>
          </cell>
          <cell r="GF219">
            <v>3738.6158499999997</v>
          </cell>
          <cell r="GG219">
            <v>3738.6158499999997</v>
          </cell>
          <cell r="GH219">
            <v>3738.6158499999997</v>
          </cell>
          <cell r="GI219">
            <v>3738.6158499999997</v>
          </cell>
          <cell r="GJ219">
            <v>3738.6158499999997</v>
          </cell>
          <cell r="GK219">
            <v>3738.6158499999997</v>
          </cell>
          <cell r="GL219">
            <v>3738.6158499999997</v>
          </cell>
          <cell r="GM219">
            <v>3738.6158499999997</v>
          </cell>
          <cell r="GN219">
            <v>3738.6158499999997</v>
          </cell>
          <cell r="GO219">
            <v>3738.6158499999997</v>
          </cell>
          <cell r="GP219">
            <v>3738.6158499999997</v>
          </cell>
          <cell r="GQ219">
            <v>3738.6158499999997</v>
          </cell>
          <cell r="GR219">
            <v>3738.6158499999997</v>
          </cell>
          <cell r="GS219">
            <v>3738.6158499999997</v>
          </cell>
          <cell r="GT219">
            <v>3738.6158499999997</v>
          </cell>
          <cell r="GU219">
            <v>3738.6158499999997</v>
          </cell>
          <cell r="GV219">
            <v>3738.6158499999997</v>
          </cell>
          <cell r="GW219">
            <v>3738.6158499999997</v>
          </cell>
          <cell r="GX219">
            <v>3738.6158499999997</v>
          </cell>
          <cell r="GY219">
            <v>3738.6158499999997</v>
          </cell>
          <cell r="GZ219">
            <v>3738.6158499999997</v>
          </cell>
          <cell r="HA219">
            <v>3738.6158499999997</v>
          </cell>
          <cell r="HB219">
            <v>3738.6158499999997</v>
          </cell>
          <cell r="HC219">
            <v>3738.6158499999997</v>
          </cell>
          <cell r="HD219">
            <v>3738.6158499999997</v>
          </cell>
          <cell r="HE219">
            <v>3738.6158499999997</v>
          </cell>
          <cell r="HF219">
            <v>3738.6158499999997</v>
          </cell>
          <cell r="HG219">
            <v>3738.6158499999997</v>
          </cell>
          <cell r="HH219">
            <v>3738.6158499999997</v>
          </cell>
          <cell r="HI219">
            <v>3738.6158499999997</v>
          </cell>
          <cell r="HJ219">
            <v>3738.6158499999997</v>
          </cell>
          <cell r="HK219">
            <v>3738.6158499999997</v>
          </cell>
          <cell r="HL219">
            <v>3738.6158499999997</v>
          </cell>
          <cell r="HM219">
            <v>3738.6158499999997</v>
          </cell>
          <cell r="HN219">
            <v>3738.6158499999997</v>
          </cell>
          <cell r="HO219">
            <v>3738.6158499999997</v>
          </cell>
          <cell r="HP219">
            <v>3738.6158499999997</v>
          </cell>
          <cell r="HQ219">
            <v>3738.6158499999997</v>
          </cell>
          <cell r="HR219">
            <v>3738.6158499999997</v>
          </cell>
          <cell r="HS219">
            <v>3738.6158499999997</v>
          </cell>
          <cell r="HT219">
            <v>3738.6158499999997</v>
          </cell>
          <cell r="HU219">
            <v>3738.6158499999997</v>
          </cell>
          <cell r="HV219">
            <v>3738.6158499999997</v>
          </cell>
          <cell r="HW219">
            <v>3738.6158499999997</v>
          </cell>
          <cell r="HX219">
            <v>3738.6158499999997</v>
          </cell>
          <cell r="HY219">
            <v>3738.6158499999997</v>
          </cell>
          <cell r="HZ219">
            <v>3738.6158499999997</v>
          </cell>
          <cell r="IA219">
            <v>3738.6158499999997</v>
          </cell>
          <cell r="IB219">
            <v>3738.6158499999997</v>
          </cell>
          <cell r="IC219">
            <v>3738.6158499999997</v>
          </cell>
          <cell r="ID219">
            <v>3738.6158499999997</v>
          </cell>
          <cell r="IE219">
            <v>3738.6158499999997</v>
          </cell>
          <cell r="IF219">
            <v>3738.6158499999997</v>
          </cell>
          <cell r="IG219">
            <v>3738.6158499999997</v>
          </cell>
          <cell r="IH219">
            <v>3738.6158499999997</v>
          </cell>
          <cell r="II219">
            <v>3738.6158499999997</v>
          </cell>
          <cell r="IJ219">
            <v>3738.6158499999997</v>
          </cell>
          <cell r="IK219">
            <v>3738.6158499999997</v>
          </cell>
          <cell r="IL219">
            <v>3738.6158499999997</v>
          </cell>
          <cell r="IM219">
            <v>3738.6158499999997</v>
          </cell>
          <cell r="IN219">
            <v>3738.6158499999997</v>
          </cell>
          <cell r="IO219">
            <v>3738.6158499999997</v>
          </cell>
          <cell r="IP219">
            <v>3738.6158499999997</v>
          </cell>
          <cell r="IQ219">
            <v>3738.6158499999997</v>
          </cell>
          <cell r="IR219">
            <v>3738.6158499999997</v>
          </cell>
          <cell r="IS219">
            <v>3738.6158499999997</v>
          </cell>
          <cell r="IT219">
            <v>3738.6158499999997</v>
          </cell>
          <cell r="IU219">
            <v>3738.6158499999997</v>
          </cell>
        </row>
        <row r="220">
          <cell r="A220" t="str">
            <v>AZ Auto Hrvatska</v>
          </cell>
          <cell r="CI220">
            <v>0</v>
          </cell>
          <cell r="CJ220">
            <v>0</v>
          </cell>
          <cell r="CK220">
            <v>0</v>
          </cell>
          <cell r="CL220">
            <v>0</v>
          </cell>
          <cell r="CM220">
            <v>0</v>
          </cell>
          <cell r="CN220">
            <v>0</v>
          </cell>
          <cell r="CO220">
            <v>0</v>
          </cell>
          <cell r="CP220">
            <v>0</v>
          </cell>
          <cell r="CQ220">
            <v>0</v>
          </cell>
          <cell r="CR220">
            <v>0</v>
          </cell>
          <cell r="CS220">
            <v>0</v>
          </cell>
          <cell r="CT220">
            <v>0</v>
          </cell>
          <cell r="CU220">
            <v>0</v>
          </cell>
          <cell r="CV220">
            <v>7</v>
          </cell>
          <cell r="CW220">
            <v>7</v>
          </cell>
          <cell r="CX220">
            <v>24</v>
          </cell>
          <cell r="CY220">
            <v>43</v>
          </cell>
          <cell r="CZ220">
            <v>83</v>
          </cell>
          <cell r="DA220">
            <v>92</v>
          </cell>
          <cell r="DB220">
            <v>121</v>
          </cell>
          <cell r="DC220">
            <v>121</v>
          </cell>
          <cell r="DD220">
            <v>121</v>
          </cell>
          <cell r="DE220">
            <v>121</v>
          </cell>
          <cell r="DF220">
            <v>121</v>
          </cell>
          <cell r="DG220">
            <v>121</v>
          </cell>
          <cell r="DH220">
            <v>130</v>
          </cell>
          <cell r="DI220">
            <v>130</v>
          </cell>
          <cell r="DJ220">
            <v>140</v>
          </cell>
          <cell r="DK220">
            <v>156</v>
          </cell>
          <cell r="DL220">
            <v>156</v>
          </cell>
          <cell r="DM220">
            <v>156</v>
          </cell>
          <cell r="DN220">
            <v>173</v>
          </cell>
          <cell r="DO220">
            <v>173</v>
          </cell>
          <cell r="DP220">
            <v>173</v>
          </cell>
          <cell r="DQ220">
            <v>173</v>
          </cell>
          <cell r="DR220">
            <v>173</v>
          </cell>
          <cell r="DS220">
            <v>183</v>
          </cell>
          <cell r="DT220">
            <v>207</v>
          </cell>
          <cell r="DU220">
            <v>232</v>
          </cell>
          <cell r="DV220">
            <v>232</v>
          </cell>
          <cell r="DW220">
            <v>243</v>
          </cell>
          <cell r="DX220">
            <v>270</v>
          </cell>
          <cell r="DY220">
            <v>296</v>
          </cell>
          <cell r="DZ220">
            <v>304</v>
          </cell>
          <cell r="EA220">
            <v>332</v>
          </cell>
          <cell r="EB220">
            <v>360</v>
          </cell>
          <cell r="EC220">
            <v>360</v>
          </cell>
          <cell r="ED220">
            <v>390</v>
          </cell>
          <cell r="EE220">
            <v>390</v>
          </cell>
          <cell r="EF220">
            <v>390</v>
          </cell>
          <cell r="EG220">
            <v>390</v>
          </cell>
          <cell r="EH220">
            <v>390</v>
          </cell>
          <cell r="EI220">
            <v>390</v>
          </cell>
          <cell r="EJ220">
            <v>400</v>
          </cell>
          <cell r="EK220">
            <v>400</v>
          </cell>
          <cell r="EL220">
            <v>434</v>
          </cell>
          <cell r="EM220">
            <v>469</v>
          </cell>
          <cell r="EN220">
            <v>505</v>
          </cell>
          <cell r="EO220">
            <v>505</v>
          </cell>
          <cell r="EP220">
            <v>505</v>
          </cell>
          <cell r="EQ220">
            <v>505</v>
          </cell>
          <cell r="ER220">
            <v>546</v>
          </cell>
          <cell r="ES220">
            <v>587</v>
          </cell>
          <cell r="ET220">
            <v>587</v>
          </cell>
          <cell r="EU220">
            <v>595</v>
          </cell>
          <cell r="EV220">
            <v>627</v>
          </cell>
          <cell r="EW220">
            <v>627</v>
          </cell>
          <cell r="EX220">
            <v>636</v>
          </cell>
          <cell r="EY220">
            <v>636</v>
          </cell>
          <cell r="EZ220">
            <v>679</v>
          </cell>
          <cell r="FA220">
            <v>679</v>
          </cell>
          <cell r="FB220">
            <v>679</v>
          </cell>
          <cell r="FC220">
            <v>679</v>
          </cell>
          <cell r="FD220">
            <v>756.70519999999999</v>
          </cell>
          <cell r="FE220">
            <v>843.24155999999994</v>
          </cell>
          <cell r="FF220">
            <v>922.60317999999995</v>
          </cell>
          <cell r="FG220">
            <v>922.60317999999995</v>
          </cell>
          <cell r="FH220">
            <v>929.51045999999997</v>
          </cell>
          <cell r="FI220">
            <v>929.56925000000001</v>
          </cell>
          <cell r="FJ220">
            <v>967.70035999999993</v>
          </cell>
          <cell r="FK220">
            <v>967.70035999999993</v>
          </cell>
          <cell r="FL220">
            <v>967.70035999999993</v>
          </cell>
          <cell r="FM220">
            <v>967.70035999999993</v>
          </cell>
          <cell r="FN220">
            <v>967.70035999999993</v>
          </cell>
          <cell r="FO220">
            <v>1135.2662800000001</v>
          </cell>
          <cell r="FP220">
            <v>1237.26875</v>
          </cell>
          <cell r="FQ220">
            <v>1238.95209</v>
          </cell>
          <cell r="FR220">
            <v>1238.95209</v>
          </cell>
          <cell r="FS220">
            <v>1238.95209</v>
          </cell>
          <cell r="FT220">
            <v>1238.95209</v>
          </cell>
          <cell r="FU220">
            <v>1238.95209</v>
          </cell>
          <cell r="FV220">
            <v>1277.5185800000002</v>
          </cell>
          <cell r="FW220">
            <v>1277.5185800000002</v>
          </cell>
          <cell r="FX220">
            <v>1277.5185800000002</v>
          </cell>
          <cell r="FY220">
            <v>1277.5185800000002</v>
          </cell>
          <cell r="FZ220">
            <v>1277.5185800000002</v>
          </cell>
          <cell r="GA220">
            <v>1277.5185800000002</v>
          </cell>
          <cell r="GB220">
            <v>1277.5185800000002</v>
          </cell>
          <cell r="GC220">
            <v>1277.5185800000002</v>
          </cell>
          <cell r="GD220">
            <v>1277.5185800000002</v>
          </cell>
          <cell r="GE220">
            <v>1277.5185800000002</v>
          </cell>
          <cell r="GF220">
            <v>1277.5185800000002</v>
          </cell>
          <cell r="GG220">
            <v>1277.5185800000002</v>
          </cell>
          <cell r="GH220">
            <v>1277.5185800000002</v>
          </cell>
          <cell r="GI220">
            <v>1277.5185800000002</v>
          </cell>
          <cell r="GJ220">
            <v>1277.5185800000002</v>
          </cell>
          <cell r="GK220">
            <v>1277.5185800000002</v>
          </cell>
          <cell r="GL220">
            <v>1277.5185800000002</v>
          </cell>
          <cell r="GM220">
            <v>1277.5185800000002</v>
          </cell>
          <cell r="GN220">
            <v>1277.5185800000002</v>
          </cell>
          <cell r="GO220">
            <v>1277.5185800000002</v>
          </cell>
          <cell r="GP220">
            <v>1277.5185800000002</v>
          </cell>
          <cell r="GQ220">
            <v>1277.5185800000002</v>
          </cell>
          <cell r="GR220">
            <v>1277.5185800000002</v>
          </cell>
          <cell r="GS220">
            <v>1277.5185800000002</v>
          </cell>
          <cell r="GT220">
            <v>1277.5185800000002</v>
          </cell>
          <cell r="GU220">
            <v>1277.5185800000002</v>
          </cell>
          <cell r="GV220">
            <v>1277.5185800000002</v>
          </cell>
          <cell r="GW220">
            <v>1277.5185800000002</v>
          </cell>
          <cell r="GX220">
            <v>1277.5185800000002</v>
          </cell>
          <cell r="GY220">
            <v>1277.5185800000002</v>
          </cell>
          <cell r="GZ220">
            <v>1277.5185800000002</v>
          </cell>
          <cell r="HA220">
            <v>1277.5185800000002</v>
          </cell>
          <cell r="HB220">
            <v>1277.5185800000002</v>
          </cell>
          <cell r="HC220">
            <v>1277.5185800000002</v>
          </cell>
          <cell r="HD220">
            <v>1277.5185800000002</v>
          </cell>
          <cell r="HE220">
            <v>1277.5185800000002</v>
          </cell>
          <cell r="HF220">
            <v>1277.5185800000002</v>
          </cell>
          <cell r="HG220">
            <v>1277.5185800000002</v>
          </cell>
          <cell r="HH220">
            <v>1277.5185800000002</v>
          </cell>
          <cell r="HI220">
            <v>1277.5185800000002</v>
          </cell>
          <cell r="HJ220">
            <v>1277.5185800000002</v>
          </cell>
          <cell r="HK220">
            <v>1277.5185800000002</v>
          </cell>
          <cell r="HL220">
            <v>1277.5185800000002</v>
          </cell>
          <cell r="HM220">
            <v>1277.5185800000002</v>
          </cell>
          <cell r="HN220">
            <v>1277.5185800000002</v>
          </cell>
          <cell r="HO220">
            <v>1277.5185800000002</v>
          </cell>
          <cell r="HP220">
            <v>1277.5185800000002</v>
          </cell>
          <cell r="HQ220">
            <v>1277.5185800000002</v>
          </cell>
          <cell r="HR220">
            <v>1277.5185800000002</v>
          </cell>
          <cell r="HS220">
            <v>1277.5185800000002</v>
          </cell>
          <cell r="HT220">
            <v>1277.5185800000002</v>
          </cell>
          <cell r="HU220">
            <v>1277.5185800000002</v>
          </cell>
          <cell r="HV220">
            <v>1277.5185800000002</v>
          </cell>
          <cell r="HW220">
            <v>1277.5185800000002</v>
          </cell>
          <cell r="HX220">
            <v>1277.5185800000002</v>
          </cell>
          <cell r="HY220">
            <v>1277.5185800000002</v>
          </cell>
          <cell r="HZ220">
            <v>1277.5185800000002</v>
          </cell>
          <cell r="IA220">
            <v>1277.5185800000002</v>
          </cell>
          <cell r="IB220">
            <v>1277.5185800000002</v>
          </cell>
          <cell r="IC220">
            <v>1277.5185800000002</v>
          </cell>
          <cell r="ID220">
            <v>1277.5185800000002</v>
          </cell>
          <cell r="IE220">
            <v>1277.5185800000002</v>
          </cell>
          <cell r="IF220">
            <v>1277.5185800000002</v>
          </cell>
          <cell r="IG220">
            <v>1277.5185800000002</v>
          </cell>
          <cell r="IH220">
            <v>1277.5185800000002</v>
          </cell>
          <cell r="II220">
            <v>1277.5185800000002</v>
          </cell>
          <cell r="IJ220">
            <v>1277.5185800000002</v>
          </cell>
          <cell r="IK220">
            <v>1277.5185800000002</v>
          </cell>
          <cell r="IL220">
            <v>1277.5185800000002</v>
          </cell>
          <cell r="IM220">
            <v>1277.5185800000002</v>
          </cell>
          <cell r="IN220">
            <v>1277.5185800000002</v>
          </cell>
          <cell r="IO220">
            <v>1277.5185800000002</v>
          </cell>
          <cell r="IP220">
            <v>1277.5185800000002</v>
          </cell>
          <cell r="IQ220">
            <v>1277.5185800000002</v>
          </cell>
          <cell r="IR220">
            <v>1277.5185800000002</v>
          </cell>
          <cell r="IS220">
            <v>1277.5185800000002</v>
          </cell>
          <cell r="IT220">
            <v>1277.5185800000002</v>
          </cell>
          <cell r="IU220">
            <v>1277.5185800000002</v>
          </cell>
        </row>
        <row r="221">
          <cell r="A221" t="str">
            <v>AC Rijeka - Zagreb</v>
          </cell>
          <cell r="CO221">
            <v>0</v>
          </cell>
          <cell r="CP221">
            <v>0</v>
          </cell>
          <cell r="CQ221">
            <v>0</v>
          </cell>
          <cell r="CR221">
            <v>0</v>
          </cell>
          <cell r="CS221">
            <v>0</v>
          </cell>
          <cell r="CT221">
            <v>0</v>
          </cell>
          <cell r="CU221">
            <v>7</v>
          </cell>
          <cell r="CV221">
            <v>42</v>
          </cell>
          <cell r="CW221">
            <v>57</v>
          </cell>
          <cell r="CX221">
            <v>79</v>
          </cell>
          <cell r="CY221">
            <v>79</v>
          </cell>
          <cell r="CZ221">
            <v>97</v>
          </cell>
          <cell r="DA221">
            <v>154</v>
          </cell>
          <cell r="DB221">
            <v>217</v>
          </cell>
          <cell r="DC221">
            <v>266</v>
          </cell>
          <cell r="DD221">
            <v>335</v>
          </cell>
          <cell r="DE221">
            <v>444</v>
          </cell>
          <cell r="DF221">
            <v>454</v>
          </cell>
          <cell r="DG221">
            <v>474</v>
          </cell>
          <cell r="DH221">
            <v>526</v>
          </cell>
          <cell r="DI221">
            <v>595</v>
          </cell>
          <cell r="DJ221">
            <v>606</v>
          </cell>
          <cell r="DK221">
            <v>631</v>
          </cell>
          <cell r="DL221">
            <v>748</v>
          </cell>
          <cell r="DM221">
            <v>761</v>
          </cell>
          <cell r="DN221">
            <v>788</v>
          </cell>
          <cell r="DO221">
            <v>802</v>
          </cell>
          <cell r="DP221">
            <v>816</v>
          </cell>
          <cell r="DQ221">
            <v>816</v>
          </cell>
          <cell r="DR221">
            <v>842</v>
          </cell>
          <cell r="DS221">
            <v>895</v>
          </cell>
          <cell r="DT221">
            <v>895</v>
          </cell>
          <cell r="DU221">
            <v>907</v>
          </cell>
          <cell r="DV221">
            <v>963</v>
          </cell>
          <cell r="DW221">
            <v>1019</v>
          </cell>
          <cell r="DX221">
            <v>1019</v>
          </cell>
          <cell r="DY221">
            <v>1042</v>
          </cell>
          <cell r="DZ221">
            <v>1042</v>
          </cell>
          <cell r="EA221">
            <v>1066</v>
          </cell>
          <cell r="EB221">
            <v>1107</v>
          </cell>
          <cell r="EC221">
            <v>1129</v>
          </cell>
          <cell r="ED221">
            <v>1129</v>
          </cell>
          <cell r="EE221">
            <v>1129</v>
          </cell>
          <cell r="EF221">
            <v>1129</v>
          </cell>
          <cell r="EG221">
            <v>1129</v>
          </cell>
          <cell r="EH221">
            <v>1129</v>
          </cell>
          <cell r="EI221">
            <v>1129</v>
          </cell>
          <cell r="EJ221">
            <v>1129</v>
          </cell>
          <cell r="EK221">
            <v>1129</v>
          </cell>
          <cell r="EL221">
            <v>1129</v>
          </cell>
          <cell r="EM221">
            <v>1129</v>
          </cell>
          <cell r="EN221">
            <v>1129</v>
          </cell>
          <cell r="EO221">
            <v>1129</v>
          </cell>
          <cell r="EP221">
            <v>1129</v>
          </cell>
          <cell r="EQ221">
            <v>1129</v>
          </cell>
          <cell r="ER221">
            <v>1129</v>
          </cell>
          <cell r="ES221">
            <v>1129</v>
          </cell>
          <cell r="ET221">
            <v>1129</v>
          </cell>
          <cell r="EU221">
            <v>1129</v>
          </cell>
          <cell r="EV221">
            <v>1129</v>
          </cell>
          <cell r="EW221">
            <v>1129</v>
          </cell>
          <cell r="EX221">
            <v>1129</v>
          </cell>
          <cell r="EY221">
            <v>1129</v>
          </cell>
          <cell r="EZ221">
            <v>1129</v>
          </cell>
          <cell r="FA221">
            <v>1129</v>
          </cell>
          <cell r="FB221">
            <v>1129</v>
          </cell>
          <cell r="FC221">
            <v>1129</v>
          </cell>
          <cell r="FD221">
            <v>1129.1180399999996</v>
          </cell>
          <cell r="FE221">
            <v>1129.1180399999996</v>
          </cell>
          <cell r="FF221">
            <v>1129.1180399999996</v>
          </cell>
          <cell r="FG221">
            <v>1129.1180399999996</v>
          </cell>
          <cell r="FH221">
            <v>1129.1180399999996</v>
          </cell>
          <cell r="FI221">
            <v>1129.1180399999996</v>
          </cell>
          <cell r="FJ221">
            <v>1129.1180399999996</v>
          </cell>
          <cell r="FK221">
            <v>1129.1180399999996</v>
          </cell>
          <cell r="FL221">
            <v>1129.1180399999996</v>
          </cell>
          <cell r="FM221">
            <v>1129.1180399999996</v>
          </cell>
          <cell r="FN221">
            <v>1129.1180399999996</v>
          </cell>
          <cell r="FO221">
            <v>1129.1180399999996</v>
          </cell>
          <cell r="FP221">
            <v>1129.1180399999996</v>
          </cell>
          <cell r="FQ221">
            <v>1129.1180399999996</v>
          </cell>
          <cell r="FR221">
            <v>1129.1180399999996</v>
          </cell>
          <cell r="FS221">
            <v>1129.1180399999996</v>
          </cell>
          <cell r="FT221">
            <v>1129.1180399999996</v>
          </cell>
          <cell r="FU221">
            <v>1129.1180399999996</v>
          </cell>
          <cell r="FV221">
            <v>1129.1180399999996</v>
          </cell>
          <cell r="FW221">
            <v>1129.1180399999996</v>
          </cell>
          <cell r="FX221">
            <v>1129.1180399999996</v>
          </cell>
          <cell r="FY221">
            <v>1129.1180399999996</v>
          </cell>
          <cell r="FZ221">
            <v>1129.1180399999996</v>
          </cell>
          <cell r="GA221">
            <v>1129.1180399999996</v>
          </cell>
          <cell r="GB221">
            <v>1129.1180399999996</v>
          </cell>
          <cell r="GC221">
            <v>1129.1180399999996</v>
          </cell>
          <cell r="GD221">
            <v>1129.1180399999996</v>
          </cell>
          <cell r="GE221">
            <v>1129.1180399999996</v>
          </cell>
          <cell r="GF221">
            <v>1129.1180399999996</v>
          </cell>
          <cell r="GG221">
            <v>1129.1180399999996</v>
          </cell>
          <cell r="GH221">
            <v>1129.1180399999996</v>
          </cell>
          <cell r="GI221">
            <v>1129.1180399999996</v>
          </cell>
          <cell r="GJ221">
            <v>1129.1180399999996</v>
          </cell>
          <cell r="GK221">
            <v>1129.1180399999996</v>
          </cell>
          <cell r="GL221">
            <v>1129.1180399999996</v>
          </cell>
          <cell r="GM221">
            <v>1129.1180399999996</v>
          </cell>
          <cell r="GN221">
            <v>1129.1180399999996</v>
          </cell>
          <cell r="GO221">
            <v>1129.1180399999996</v>
          </cell>
          <cell r="GP221">
            <v>1129.1180399999996</v>
          </cell>
          <cell r="GQ221">
            <v>1129.1180399999996</v>
          </cell>
          <cell r="GR221">
            <v>1129.1180399999996</v>
          </cell>
          <cell r="GS221">
            <v>1129.1180399999996</v>
          </cell>
          <cell r="GT221">
            <v>1129.1180399999996</v>
          </cell>
          <cell r="GU221">
            <v>1129.1180399999996</v>
          </cell>
          <cell r="GV221">
            <v>1129.1180399999996</v>
          </cell>
          <cell r="GW221">
            <v>1129.1180399999996</v>
          </cell>
          <cell r="GX221">
            <v>1129.1180399999996</v>
          </cell>
          <cell r="GY221">
            <v>1129.1180399999996</v>
          </cell>
          <cell r="GZ221">
            <v>1129.1180399999996</v>
          </cell>
          <cell r="HA221">
            <v>1129.1180399999996</v>
          </cell>
          <cell r="HB221">
            <v>1129.1180399999996</v>
          </cell>
          <cell r="HC221">
            <v>1129.1180399999996</v>
          </cell>
          <cell r="HD221">
            <v>1129.1180399999996</v>
          </cell>
          <cell r="HE221">
            <v>1129.1180399999996</v>
          </cell>
          <cell r="HF221">
            <v>1129.1180399999996</v>
          </cell>
          <cell r="HG221">
            <v>1129.1180399999996</v>
          </cell>
          <cell r="HH221">
            <v>1129.1180399999996</v>
          </cell>
          <cell r="HI221">
            <v>1129.1180399999996</v>
          </cell>
          <cell r="HJ221">
            <v>1129.1180399999996</v>
          </cell>
          <cell r="HK221">
            <v>1129.1180399999996</v>
          </cell>
          <cell r="HL221">
            <v>1129.1180399999996</v>
          </cell>
          <cell r="HM221">
            <v>1129.1180399999996</v>
          </cell>
          <cell r="HN221">
            <v>1129.1180399999996</v>
          </cell>
          <cell r="HO221">
            <v>1129.1180399999996</v>
          </cell>
          <cell r="HP221">
            <v>1129.1180399999996</v>
          </cell>
          <cell r="HQ221">
            <v>1129.1180399999996</v>
          </cell>
          <cell r="HR221">
            <v>1129.1180399999996</v>
          </cell>
          <cell r="HS221">
            <v>1129.1180399999996</v>
          </cell>
          <cell r="HT221">
            <v>1129.1180399999996</v>
          </cell>
          <cell r="HU221">
            <v>1129.1180399999996</v>
          </cell>
          <cell r="HV221">
            <v>1129.1180399999996</v>
          </cell>
          <cell r="HW221">
            <v>1129.1180399999996</v>
          </cell>
          <cell r="HX221">
            <v>1129.1180399999996</v>
          </cell>
          <cell r="HY221">
            <v>1129.1180399999996</v>
          </cell>
          <cell r="HZ221">
            <v>1129.1180399999996</v>
          </cell>
          <cell r="IA221">
            <v>1129.1180399999996</v>
          </cell>
          <cell r="IB221">
            <v>1129.1180399999996</v>
          </cell>
          <cell r="IC221">
            <v>1129.1180399999996</v>
          </cell>
          <cell r="ID221">
            <v>1129.1180399999996</v>
          </cell>
          <cell r="IE221">
            <v>1129.1180399999996</v>
          </cell>
          <cell r="IF221">
            <v>1129.1180399999996</v>
          </cell>
          <cell r="IG221">
            <v>1129.1180399999996</v>
          </cell>
          <cell r="IH221">
            <v>1129.1180399999996</v>
          </cell>
          <cell r="II221">
            <v>1129.1180399999996</v>
          </cell>
          <cell r="IJ221">
            <v>1129.1180399999996</v>
          </cell>
          <cell r="IK221">
            <v>1129.1180399999996</v>
          </cell>
          <cell r="IL221">
            <v>1129.1180399999996</v>
          </cell>
          <cell r="IM221">
            <v>1129.1180399999996</v>
          </cell>
          <cell r="IN221">
            <v>1129.1180399999996</v>
          </cell>
          <cell r="IO221">
            <v>1129.1180399999996</v>
          </cell>
          <cell r="IP221">
            <v>1129.1180399999996</v>
          </cell>
          <cell r="IQ221">
            <v>1129.1180399999996</v>
          </cell>
          <cell r="IR221">
            <v>1129.1180399999996</v>
          </cell>
          <cell r="IS221">
            <v>1129.1180399999996</v>
          </cell>
          <cell r="IT221">
            <v>1129.1180399999996</v>
          </cell>
          <cell r="IU221">
            <v>1129.1180399999996</v>
          </cell>
        </row>
        <row r="222">
          <cell r="A222" t="str">
            <v>AZ ZABA</v>
          </cell>
          <cell r="CS222">
            <v>0</v>
          </cell>
          <cell r="CT222">
            <v>3</v>
          </cell>
          <cell r="CU222">
            <v>7</v>
          </cell>
          <cell r="CV222">
            <v>49</v>
          </cell>
          <cell r="CW222">
            <v>133</v>
          </cell>
          <cell r="CX222">
            <v>159</v>
          </cell>
          <cell r="CY222">
            <v>240</v>
          </cell>
          <cell r="CZ222">
            <v>299</v>
          </cell>
          <cell r="DA222">
            <v>513</v>
          </cell>
          <cell r="DB222">
            <v>1003</v>
          </cell>
          <cell r="DC222">
            <v>1103</v>
          </cell>
          <cell r="DD222">
            <v>1217</v>
          </cell>
          <cell r="DE222">
            <v>1435</v>
          </cell>
          <cell r="DF222">
            <v>1726</v>
          </cell>
          <cell r="DG222">
            <v>1929</v>
          </cell>
          <cell r="DH222">
            <v>2326</v>
          </cell>
          <cell r="DI222">
            <v>2842</v>
          </cell>
          <cell r="DJ222">
            <v>3062</v>
          </cell>
          <cell r="DK222">
            <v>3132</v>
          </cell>
          <cell r="DL222">
            <v>3347</v>
          </cell>
          <cell r="DM222">
            <v>3561</v>
          </cell>
          <cell r="DN222">
            <v>3950</v>
          </cell>
          <cell r="DO222">
            <v>4060</v>
          </cell>
          <cell r="DP222">
            <v>4195</v>
          </cell>
          <cell r="DQ222">
            <v>4402</v>
          </cell>
          <cell r="DR222">
            <v>4612</v>
          </cell>
          <cell r="DS222">
            <v>4956</v>
          </cell>
          <cell r="DT222">
            <v>5294</v>
          </cell>
          <cell r="DU222">
            <v>5477</v>
          </cell>
          <cell r="DV222">
            <v>5606</v>
          </cell>
          <cell r="DW222">
            <v>5636</v>
          </cell>
          <cell r="DX222">
            <v>5649</v>
          </cell>
          <cell r="DY222">
            <v>5655</v>
          </cell>
          <cell r="DZ222">
            <v>5710</v>
          </cell>
          <cell r="EA222">
            <v>5816</v>
          </cell>
          <cell r="EB222">
            <v>5992</v>
          </cell>
          <cell r="EC222">
            <v>6167</v>
          </cell>
          <cell r="ED222">
            <v>6356</v>
          </cell>
          <cell r="EE222">
            <v>6546</v>
          </cell>
          <cell r="EF222">
            <v>6930</v>
          </cell>
          <cell r="EG222">
            <v>7435</v>
          </cell>
          <cell r="EH222">
            <v>7597</v>
          </cell>
          <cell r="EI222">
            <v>7769</v>
          </cell>
          <cell r="EJ222">
            <v>8023</v>
          </cell>
          <cell r="EK222">
            <v>8222</v>
          </cell>
          <cell r="EL222">
            <v>8277</v>
          </cell>
          <cell r="EM222">
            <v>8389</v>
          </cell>
          <cell r="EN222">
            <v>8652</v>
          </cell>
          <cell r="EO222">
            <v>8875</v>
          </cell>
          <cell r="EP222">
            <v>9089</v>
          </cell>
          <cell r="EQ222">
            <v>9278</v>
          </cell>
          <cell r="ER222">
            <v>10495</v>
          </cell>
          <cell r="ES222">
            <v>11160</v>
          </cell>
          <cell r="ET222">
            <v>11375</v>
          </cell>
          <cell r="EU222">
            <v>11928</v>
          </cell>
          <cell r="EV222">
            <v>12112</v>
          </cell>
          <cell r="EW222">
            <v>12423</v>
          </cell>
          <cell r="EX222">
            <v>12551</v>
          </cell>
          <cell r="EY222">
            <v>12630</v>
          </cell>
          <cell r="EZ222">
            <v>12816</v>
          </cell>
          <cell r="FA222">
            <v>12927</v>
          </cell>
          <cell r="FB222">
            <v>13145</v>
          </cell>
          <cell r="FC222">
            <v>13370</v>
          </cell>
          <cell r="FD222">
            <v>14297.77002</v>
          </cell>
          <cell r="FE222">
            <v>14905.162779999999</v>
          </cell>
          <cell r="FF222">
            <v>14989.166649999999</v>
          </cell>
          <cell r="FG222">
            <v>15096.453599999997</v>
          </cell>
          <cell r="FH222">
            <v>15365.593919999998</v>
          </cell>
          <cell r="FI222">
            <v>15639.798979999998</v>
          </cell>
          <cell r="FJ222">
            <v>16083.767679999997</v>
          </cell>
          <cell r="FK222">
            <v>16242.788059999999</v>
          </cell>
          <cell r="FL222">
            <v>16340.530769999999</v>
          </cell>
          <cell r="FM222">
            <v>16487.884269999999</v>
          </cell>
          <cell r="FN222">
            <v>16994.402959999999</v>
          </cell>
          <cell r="FO222">
            <v>17800.343250000002</v>
          </cell>
          <cell r="FP222">
            <v>18866.56481</v>
          </cell>
          <cell r="FQ222">
            <v>19459.695689999997</v>
          </cell>
          <cell r="FR222">
            <v>19790.890069999998</v>
          </cell>
          <cell r="FS222">
            <v>19974.357849999997</v>
          </cell>
          <cell r="FT222">
            <v>20156.424739999999</v>
          </cell>
          <cell r="FU222">
            <v>20267.303039999999</v>
          </cell>
          <cell r="FV222">
            <v>20504.824629999999</v>
          </cell>
          <cell r="FW222">
            <v>20580.98201</v>
          </cell>
          <cell r="FX222">
            <v>20580.98201</v>
          </cell>
          <cell r="FY222">
            <v>20580.98201</v>
          </cell>
          <cell r="FZ222">
            <v>20580.98201</v>
          </cell>
          <cell r="GA222">
            <v>20580.98201</v>
          </cell>
          <cell r="GB222">
            <v>20580.98201</v>
          </cell>
          <cell r="GC222">
            <v>20580.98201</v>
          </cell>
          <cell r="GD222">
            <v>20580.98201</v>
          </cell>
          <cell r="GE222">
            <v>20580.98201</v>
          </cell>
          <cell r="GF222">
            <v>20580.98201</v>
          </cell>
          <cell r="GG222">
            <v>20580.98201</v>
          </cell>
          <cell r="GH222">
            <v>20580.98201</v>
          </cell>
          <cell r="GI222">
            <v>20580.98201</v>
          </cell>
          <cell r="GJ222">
            <v>20580.98201</v>
          </cell>
          <cell r="GK222">
            <v>20580.98201</v>
          </cell>
          <cell r="GL222">
            <v>20580.98201</v>
          </cell>
          <cell r="GM222">
            <v>20580.98201</v>
          </cell>
          <cell r="GN222">
            <v>20580.98201</v>
          </cell>
          <cell r="GO222">
            <v>20580.98201</v>
          </cell>
          <cell r="GP222">
            <v>20580.98201</v>
          </cell>
          <cell r="GQ222">
            <v>20580.98201</v>
          </cell>
          <cell r="GR222">
            <v>20580.98201</v>
          </cell>
          <cell r="GS222">
            <v>20580.98201</v>
          </cell>
          <cell r="GT222">
            <v>20580.98201</v>
          </cell>
          <cell r="GU222">
            <v>20580.98201</v>
          </cell>
          <cell r="GV222">
            <v>20580.98201</v>
          </cell>
          <cell r="GW222">
            <v>20580.98201</v>
          </cell>
          <cell r="GX222">
            <v>20580.98201</v>
          </cell>
          <cell r="GY222">
            <v>20580.98201</v>
          </cell>
          <cell r="GZ222">
            <v>20580.98201</v>
          </cell>
          <cell r="HA222">
            <v>20580.98201</v>
          </cell>
          <cell r="HB222">
            <v>20580.98201</v>
          </cell>
          <cell r="HC222">
            <v>20580.98201</v>
          </cell>
          <cell r="HD222">
            <v>20580.98201</v>
          </cell>
          <cell r="HE222">
            <v>20580.98201</v>
          </cell>
          <cell r="HF222">
            <v>20580.98201</v>
          </cell>
          <cell r="HG222">
            <v>20580.98201</v>
          </cell>
          <cell r="HH222">
            <v>20580.98201</v>
          </cell>
          <cell r="HI222">
            <v>20580.98201</v>
          </cell>
          <cell r="HJ222">
            <v>20580.98201</v>
          </cell>
          <cell r="HK222">
            <v>20580.98201</v>
          </cell>
          <cell r="HL222">
            <v>20580.98201</v>
          </cell>
          <cell r="HM222">
            <v>20580.98201</v>
          </cell>
          <cell r="HN222">
            <v>20580.98201</v>
          </cell>
          <cell r="HO222">
            <v>20580.98201</v>
          </cell>
          <cell r="HP222">
            <v>20580.98201</v>
          </cell>
          <cell r="HQ222">
            <v>20580.98201</v>
          </cell>
          <cell r="HR222">
            <v>20580.98201</v>
          </cell>
          <cell r="HS222">
            <v>20580.98201</v>
          </cell>
          <cell r="HT222">
            <v>20580.98201</v>
          </cell>
          <cell r="HU222">
            <v>20580.98201</v>
          </cell>
          <cell r="HV222">
            <v>20580.98201</v>
          </cell>
          <cell r="HW222">
            <v>20580.98201</v>
          </cell>
          <cell r="HX222">
            <v>20580.98201</v>
          </cell>
          <cell r="HY222">
            <v>20580.98201</v>
          </cell>
          <cell r="HZ222">
            <v>20580.98201</v>
          </cell>
          <cell r="IA222">
            <v>20580.98201</v>
          </cell>
          <cell r="IB222">
            <v>20580.98201</v>
          </cell>
          <cell r="IC222">
            <v>20580.98201</v>
          </cell>
          <cell r="ID222">
            <v>20580.98201</v>
          </cell>
          <cell r="IE222">
            <v>20580.98201</v>
          </cell>
          <cell r="IF222">
            <v>20580.98201</v>
          </cell>
          <cell r="IG222">
            <v>20580.98201</v>
          </cell>
          <cell r="IH222">
            <v>20580.98201</v>
          </cell>
          <cell r="II222">
            <v>20580.98201</v>
          </cell>
          <cell r="IJ222">
            <v>20580.98201</v>
          </cell>
          <cell r="IK222">
            <v>20580.98201</v>
          </cell>
          <cell r="IL222">
            <v>20580.98201</v>
          </cell>
          <cell r="IM222">
            <v>20580.98201</v>
          </cell>
          <cell r="IN222">
            <v>20580.98201</v>
          </cell>
          <cell r="IO222">
            <v>20580.98201</v>
          </cell>
          <cell r="IP222">
            <v>20580.98201</v>
          </cell>
          <cell r="IQ222">
            <v>20580.98201</v>
          </cell>
          <cell r="IR222">
            <v>20580.98201</v>
          </cell>
          <cell r="IS222">
            <v>20580.98201</v>
          </cell>
          <cell r="IT222">
            <v>20580.98201</v>
          </cell>
          <cell r="IU222">
            <v>20580.98201</v>
          </cell>
        </row>
        <row r="223">
          <cell r="A223" t="str">
            <v>Raiffeisen ZDMF</v>
          </cell>
          <cell r="ED223">
            <v>2</v>
          </cell>
          <cell r="EE223">
            <v>2</v>
          </cell>
          <cell r="EF223">
            <v>9</v>
          </cell>
          <cell r="EG223">
            <v>11</v>
          </cell>
          <cell r="EH223">
            <v>30</v>
          </cell>
          <cell r="EI223">
            <v>31</v>
          </cell>
          <cell r="EJ223">
            <v>33</v>
          </cell>
          <cell r="EK223">
            <v>34</v>
          </cell>
          <cell r="EL223">
            <v>134</v>
          </cell>
          <cell r="EM223">
            <v>134</v>
          </cell>
          <cell r="EN223">
            <v>135</v>
          </cell>
          <cell r="EO223">
            <v>136</v>
          </cell>
          <cell r="EP223">
            <v>162</v>
          </cell>
          <cell r="EQ223">
            <v>195</v>
          </cell>
          <cell r="ER223">
            <v>230</v>
          </cell>
          <cell r="ES223">
            <v>239</v>
          </cell>
          <cell r="ET223">
            <v>253</v>
          </cell>
          <cell r="EU223">
            <v>257</v>
          </cell>
          <cell r="EV223">
            <v>269</v>
          </cell>
          <cell r="EW223">
            <v>282</v>
          </cell>
          <cell r="EX223">
            <v>369</v>
          </cell>
          <cell r="EY223">
            <v>387</v>
          </cell>
          <cell r="EZ223">
            <v>523</v>
          </cell>
          <cell r="FA223">
            <v>543</v>
          </cell>
          <cell r="FB223">
            <v>669</v>
          </cell>
          <cell r="FC223">
            <v>715</v>
          </cell>
          <cell r="FD223">
            <v>776.72311999999988</v>
          </cell>
          <cell r="FE223">
            <v>799.66953999999987</v>
          </cell>
          <cell r="FF223">
            <v>825.41987999999992</v>
          </cell>
          <cell r="FG223">
            <v>847.7895299999999</v>
          </cell>
          <cell r="FH223">
            <v>869.35709999999983</v>
          </cell>
          <cell r="FI223">
            <v>879.92628999999977</v>
          </cell>
          <cell r="FJ223">
            <v>957.11546999999973</v>
          </cell>
          <cell r="FK223">
            <v>1109.3570899999997</v>
          </cell>
          <cell r="FL223">
            <v>1164.7678699999999</v>
          </cell>
          <cell r="FM223">
            <v>1194.5394199999998</v>
          </cell>
          <cell r="FN223">
            <v>1513.5964299999998</v>
          </cell>
          <cell r="FO223">
            <v>1704.0199299999999</v>
          </cell>
          <cell r="FP223">
            <v>1733.6698999999999</v>
          </cell>
          <cell r="FQ223">
            <v>1775.0999299999999</v>
          </cell>
          <cell r="FR223">
            <v>1814.3158799999999</v>
          </cell>
          <cell r="FS223">
            <v>1956.4986699999999</v>
          </cell>
          <cell r="FT223">
            <v>1996.3375599999997</v>
          </cell>
          <cell r="FU223">
            <v>2016.5835499999998</v>
          </cell>
          <cell r="FV223">
            <v>2087.5235399999997</v>
          </cell>
          <cell r="FW223">
            <v>2099.97604</v>
          </cell>
          <cell r="FX223">
            <v>2099.97604</v>
          </cell>
          <cell r="FY223">
            <v>2099.97604</v>
          </cell>
          <cell r="FZ223">
            <v>2099.97604</v>
          </cell>
          <cell r="GA223">
            <v>2099.97604</v>
          </cell>
          <cell r="GB223">
            <v>2099.97604</v>
          </cell>
          <cell r="GC223">
            <v>2099.97604</v>
          </cell>
          <cell r="GD223">
            <v>2099.97604</v>
          </cell>
          <cell r="GE223">
            <v>2099.97604</v>
          </cell>
          <cell r="GF223">
            <v>2099.97604</v>
          </cell>
          <cell r="GG223">
            <v>2099.97604</v>
          </cell>
          <cell r="GH223">
            <v>2099.97604</v>
          </cell>
          <cell r="GI223">
            <v>2099.97604</v>
          </cell>
          <cell r="GJ223">
            <v>2099.97604</v>
          </cell>
          <cell r="GK223">
            <v>2099.97604</v>
          </cell>
          <cell r="GL223">
            <v>2099.97604</v>
          </cell>
          <cell r="GM223">
            <v>2099.97604</v>
          </cell>
          <cell r="GN223">
            <v>2099.97604</v>
          </cell>
          <cell r="GO223">
            <v>2099.97604</v>
          </cell>
          <cell r="GP223">
            <v>2099.97604</v>
          </cell>
          <cell r="GQ223">
            <v>2099.97604</v>
          </cell>
          <cell r="GR223">
            <v>2099.97604</v>
          </cell>
          <cell r="GS223">
            <v>2099.97604</v>
          </cell>
          <cell r="GT223">
            <v>2099.97604</v>
          </cell>
          <cell r="GU223">
            <v>2099.97604</v>
          </cell>
          <cell r="GV223">
            <v>2099.97604</v>
          </cell>
          <cell r="GW223">
            <v>2099.97604</v>
          </cell>
          <cell r="GX223">
            <v>2099.97604</v>
          </cell>
          <cell r="GY223">
            <v>2099.97604</v>
          </cell>
          <cell r="GZ223">
            <v>2099.97604</v>
          </cell>
          <cell r="HA223">
            <v>2099.97604</v>
          </cell>
          <cell r="HB223">
            <v>2099.97604</v>
          </cell>
          <cell r="HC223">
            <v>2099.97604</v>
          </cell>
          <cell r="HD223">
            <v>2099.97604</v>
          </cell>
          <cell r="HE223">
            <v>2099.97604</v>
          </cell>
          <cell r="HF223">
            <v>2099.97604</v>
          </cell>
          <cell r="HG223">
            <v>2099.97604</v>
          </cell>
          <cell r="HH223">
            <v>2099.97604</v>
          </cell>
          <cell r="HI223">
            <v>2099.97604</v>
          </cell>
          <cell r="HJ223">
            <v>2099.97604</v>
          </cell>
          <cell r="HK223">
            <v>2099.97604</v>
          </cell>
          <cell r="HL223">
            <v>2099.97604</v>
          </cell>
          <cell r="HM223">
            <v>2099.97604</v>
          </cell>
          <cell r="HN223">
            <v>2099.97604</v>
          </cell>
          <cell r="HO223">
            <v>2099.97604</v>
          </cell>
          <cell r="HP223">
            <v>2099.97604</v>
          </cell>
          <cell r="HQ223">
            <v>2099.97604</v>
          </cell>
          <cell r="HR223">
            <v>2099.97604</v>
          </cell>
          <cell r="HS223">
            <v>2099.97604</v>
          </cell>
          <cell r="HT223">
            <v>2099.97604</v>
          </cell>
          <cell r="HU223">
            <v>2099.97604</v>
          </cell>
          <cell r="HV223">
            <v>2099.97604</v>
          </cell>
          <cell r="HW223">
            <v>2099.97604</v>
          </cell>
          <cell r="HX223">
            <v>2099.97604</v>
          </cell>
          <cell r="HY223">
            <v>2099.97604</v>
          </cell>
          <cell r="HZ223">
            <v>2099.97604</v>
          </cell>
          <cell r="IA223">
            <v>2099.97604</v>
          </cell>
          <cell r="IB223">
            <v>2099.97604</v>
          </cell>
          <cell r="IC223">
            <v>2099.97604</v>
          </cell>
          <cell r="ID223">
            <v>2099.97604</v>
          </cell>
          <cell r="IE223">
            <v>2099.97604</v>
          </cell>
          <cell r="IF223">
            <v>2099.97604</v>
          </cell>
          <cell r="IG223">
            <v>2099.97604</v>
          </cell>
          <cell r="IH223">
            <v>2099.97604</v>
          </cell>
          <cell r="II223">
            <v>2099.97604</v>
          </cell>
          <cell r="IJ223">
            <v>2099.97604</v>
          </cell>
          <cell r="IK223">
            <v>2099.97604</v>
          </cell>
          <cell r="IL223">
            <v>2099.97604</v>
          </cell>
          <cell r="IM223">
            <v>2099.97604</v>
          </cell>
          <cell r="IN223">
            <v>2099.97604</v>
          </cell>
          <cell r="IO223">
            <v>2099.97604</v>
          </cell>
          <cell r="IP223">
            <v>2099.97604</v>
          </cell>
          <cell r="IQ223">
            <v>2099.97604</v>
          </cell>
          <cell r="IR223">
            <v>2099.97604</v>
          </cell>
          <cell r="IS223">
            <v>2099.97604</v>
          </cell>
          <cell r="IT223">
            <v>2099.97604</v>
          </cell>
          <cell r="IU223">
            <v>2099.97604</v>
          </cell>
        </row>
        <row r="224">
          <cell r="A224" t="str">
            <v>Erste ZDMF</v>
          </cell>
          <cell r="EE224">
            <v>0</v>
          </cell>
          <cell r="EF224">
            <v>4</v>
          </cell>
          <cell r="EG224">
            <v>5</v>
          </cell>
          <cell r="EH224">
            <v>5</v>
          </cell>
          <cell r="EI224">
            <v>5</v>
          </cell>
          <cell r="EJ224">
            <v>5</v>
          </cell>
          <cell r="EK224">
            <v>6</v>
          </cell>
          <cell r="EL224">
            <v>6</v>
          </cell>
          <cell r="EM224">
            <v>6</v>
          </cell>
          <cell r="EN224">
            <v>7</v>
          </cell>
          <cell r="EO224">
            <v>7</v>
          </cell>
          <cell r="EP224">
            <v>9</v>
          </cell>
          <cell r="EQ224">
            <v>9</v>
          </cell>
          <cell r="ER224">
            <v>9</v>
          </cell>
          <cell r="ES224">
            <v>13</v>
          </cell>
          <cell r="ET224">
            <v>21</v>
          </cell>
          <cell r="EU224">
            <v>31</v>
          </cell>
          <cell r="EV224">
            <v>45</v>
          </cell>
          <cell r="EW224">
            <v>45</v>
          </cell>
          <cell r="EX224">
            <v>49</v>
          </cell>
          <cell r="EY224">
            <v>52</v>
          </cell>
          <cell r="EZ224">
            <v>52</v>
          </cell>
          <cell r="FA224">
            <v>66</v>
          </cell>
          <cell r="FB224">
            <v>77</v>
          </cell>
          <cell r="FC224">
            <v>80</v>
          </cell>
          <cell r="FD224">
            <v>119.30925000000001</v>
          </cell>
          <cell r="FE224">
            <v>136.46288000000001</v>
          </cell>
          <cell r="FF224">
            <v>142.31100000000001</v>
          </cell>
          <cell r="FG224">
            <v>174.14867999999998</v>
          </cell>
          <cell r="FH224">
            <v>189.6737</v>
          </cell>
          <cell r="FI224">
            <v>211.83647999999999</v>
          </cell>
          <cell r="FJ224">
            <v>223.90191999999999</v>
          </cell>
          <cell r="FK224">
            <v>242.58620999999999</v>
          </cell>
          <cell r="FL224">
            <v>256.81655999999998</v>
          </cell>
          <cell r="FM224">
            <v>267.54985999999997</v>
          </cell>
          <cell r="FN224">
            <v>267.54985999999997</v>
          </cell>
          <cell r="FO224">
            <v>267.54985999999997</v>
          </cell>
          <cell r="FP224">
            <v>313.90144999999995</v>
          </cell>
          <cell r="FQ224">
            <v>401.14289999999994</v>
          </cell>
          <cell r="FR224">
            <v>470.40608999999995</v>
          </cell>
          <cell r="FS224">
            <v>488.28058999999996</v>
          </cell>
          <cell r="FT224">
            <v>512.07278999999994</v>
          </cell>
          <cell r="FU224">
            <v>539.65585999999996</v>
          </cell>
          <cell r="FV224">
            <v>569.34083999999996</v>
          </cell>
          <cell r="FW224">
            <v>578.72759999999994</v>
          </cell>
          <cell r="FX224">
            <v>578.72759999999994</v>
          </cell>
          <cell r="FY224">
            <v>578.72759999999994</v>
          </cell>
          <cell r="FZ224">
            <v>578.72759999999994</v>
          </cell>
          <cell r="GA224">
            <v>578.72759999999994</v>
          </cell>
          <cell r="GB224">
            <v>578.72759999999994</v>
          </cell>
          <cell r="GC224">
            <v>578.72759999999994</v>
          </cell>
          <cell r="GD224">
            <v>578.72759999999994</v>
          </cell>
          <cell r="GE224">
            <v>578.72759999999994</v>
          </cell>
          <cell r="GF224">
            <v>578.72759999999994</v>
          </cell>
          <cell r="GG224">
            <v>578.72759999999994</v>
          </cell>
          <cell r="GH224">
            <v>578.72759999999994</v>
          </cell>
          <cell r="GI224">
            <v>578.72759999999994</v>
          </cell>
          <cell r="GJ224">
            <v>578.72759999999994</v>
          </cell>
          <cell r="GK224">
            <v>578.72759999999994</v>
          </cell>
          <cell r="GL224">
            <v>578.72759999999994</v>
          </cell>
          <cell r="GM224">
            <v>578.72759999999994</v>
          </cell>
          <cell r="GN224">
            <v>578.72759999999994</v>
          </cell>
          <cell r="GO224">
            <v>578.72759999999994</v>
          </cell>
          <cell r="GP224">
            <v>578.72759999999994</v>
          </cell>
          <cell r="GQ224">
            <v>578.72759999999994</v>
          </cell>
          <cell r="GR224">
            <v>578.72759999999994</v>
          </cell>
          <cell r="GS224">
            <v>578.72759999999994</v>
          </cell>
          <cell r="GT224">
            <v>578.72759999999994</v>
          </cell>
          <cell r="GU224">
            <v>578.72759999999994</v>
          </cell>
          <cell r="GV224">
            <v>578.72759999999994</v>
          </cell>
          <cell r="GW224">
            <v>578.72759999999994</v>
          </cell>
          <cell r="GX224">
            <v>578.72759999999994</v>
          </cell>
          <cell r="GY224">
            <v>578.72759999999994</v>
          </cell>
          <cell r="GZ224">
            <v>578.72759999999994</v>
          </cell>
          <cell r="HA224">
            <v>578.72759999999994</v>
          </cell>
          <cell r="HB224">
            <v>578.72759999999994</v>
          </cell>
          <cell r="HC224">
            <v>578.72759999999994</v>
          </cell>
          <cell r="HD224">
            <v>578.72759999999994</v>
          </cell>
          <cell r="HE224">
            <v>578.72759999999994</v>
          </cell>
          <cell r="HF224">
            <v>578.72759999999994</v>
          </cell>
          <cell r="HG224">
            <v>578.72759999999994</v>
          </cell>
          <cell r="HH224">
            <v>578.72759999999994</v>
          </cell>
          <cell r="HI224">
            <v>578.72759999999994</v>
          </cell>
          <cell r="HJ224">
            <v>578.72759999999994</v>
          </cell>
          <cell r="HK224">
            <v>578.72759999999994</v>
          </cell>
          <cell r="HL224">
            <v>578.72759999999994</v>
          </cell>
          <cell r="HM224">
            <v>578.72759999999994</v>
          </cell>
          <cell r="HN224">
            <v>578.72759999999994</v>
          </cell>
          <cell r="HO224">
            <v>578.72759999999994</v>
          </cell>
          <cell r="HP224">
            <v>578.72759999999994</v>
          </cell>
          <cell r="HQ224">
            <v>578.72759999999994</v>
          </cell>
          <cell r="HR224">
            <v>578.72759999999994</v>
          </cell>
          <cell r="HS224">
            <v>578.72759999999994</v>
          </cell>
          <cell r="HT224">
            <v>578.72759999999994</v>
          </cell>
          <cell r="HU224">
            <v>578.72759999999994</v>
          </cell>
          <cell r="HV224">
            <v>578.72759999999994</v>
          </cell>
          <cell r="HW224">
            <v>578.72759999999994</v>
          </cell>
          <cell r="HX224">
            <v>578.72759999999994</v>
          </cell>
          <cell r="HY224">
            <v>578.72759999999994</v>
          </cell>
          <cell r="HZ224">
            <v>578.72759999999994</v>
          </cell>
          <cell r="IA224">
            <v>578.72759999999994</v>
          </cell>
          <cell r="IB224">
            <v>578.72759999999994</v>
          </cell>
          <cell r="IC224">
            <v>578.72759999999994</v>
          </cell>
          <cell r="ID224">
            <v>578.72759999999994</v>
          </cell>
          <cell r="IE224">
            <v>578.72759999999994</v>
          </cell>
          <cell r="IF224">
            <v>578.72759999999994</v>
          </cell>
          <cell r="IG224">
            <v>578.72759999999994</v>
          </cell>
          <cell r="IH224">
            <v>578.72759999999994</v>
          </cell>
          <cell r="II224">
            <v>578.72759999999994</v>
          </cell>
          <cell r="IJ224">
            <v>578.72759999999994</v>
          </cell>
          <cell r="IK224">
            <v>578.72759999999994</v>
          </cell>
          <cell r="IL224">
            <v>578.72759999999994</v>
          </cell>
          <cell r="IM224">
            <v>578.72759999999994</v>
          </cell>
          <cell r="IN224">
            <v>578.72759999999994</v>
          </cell>
          <cell r="IO224">
            <v>578.72759999999994</v>
          </cell>
          <cell r="IP224">
            <v>578.72759999999994</v>
          </cell>
          <cell r="IQ224">
            <v>578.72759999999994</v>
          </cell>
          <cell r="IR224">
            <v>578.72759999999994</v>
          </cell>
          <cell r="IS224">
            <v>578.72759999999994</v>
          </cell>
          <cell r="IT224">
            <v>578.72759999999994</v>
          </cell>
          <cell r="IU224">
            <v>578.72759999999994</v>
          </cell>
        </row>
        <row r="225">
          <cell r="A225" t="str">
            <v>AZ Treći horizont</v>
          </cell>
          <cell r="EO225" t="str">
            <v/>
          </cell>
          <cell r="EP225" t="str">
            <v/>
          </cell>
          <cell r="EQ225">
            <v>0</v>
          </cell>
          <cell r="ER225">
            <v>0</v>
          </cell>
          <cell r="ES225">
            <v>0</v>
          </cell>
          <cell r="ET225">
            <v>0</v>
          </cell>
          <cell r="EU225">
            <v>0</v>
          </cell>
          <cell r="EV225">
            <v>0</v>
          </cell>
          <cell r="EW225">
            <v>0</v>
          </cell>
          <cell r="EX225">
            <v>0</v>
          </cell>
          <cell r="EY225">
            <v>0</v>
          </cell>
          <cell r="EZ225">
            <v>0</v>
          </cell>
          <cell r="FA225">
            <v>0</v>
          </cell>
          <cell r="FB225">
            <v>0</v>
          </cell>
          <cell r="FC225">
            <v>1</v>
          </cell>
          <cell r="FD225">
            <v>1.29068</v>
          </cell>
          <cell r="FE225">
            <v>1.29068</v>
          </cell>
          <cell r="FF225">
            <v>1.29068</v>
          </cell>
          <cell r="FG225">
            <v>11.800470000000001</v>
          </cell>
          <cell r="FH225">
            <v>11.800470000000001</v>
          </cell>
          <cell r="FI225">
            <v>11.800470000000001</v>
          </cell>
          <cell r="FJ225">
            <v>11.800470000000001</v>
          </cell>
          <cell r="FK225">
            <v>11.800470000000001</v>
          </cell>
          <cell r="FL225">
            <v>20.312690000000003</v>
          </cell>
          <cell r="FM225">
            <v>22.984710000000003</v>
          </cell>
          <cell r="FN225">
            <v>24.298950000000005</v>
          </cell>
          <cell r="FO225">
            <v>24.298950000000005</v>
          </cell>
          <cell r="FP225">
            <v>24.298950000000005</v>
          </cell>
          <cell r="FQ225">
            <v>24.298950000000005</v>
          </cell>
          <cell r="FR225">
            <v>24.298950000000005</v>
          </cell>
          <cell r="FS225">
            <v>24.298950000000005</v>
          </cell>
          <cell r="FT225">
            <v>44.506480000000003</v>
          </cell>
          <cell r="FU225">
            <v>49.060970000000005</v>
          </cell>
          <cell r="FV225">
            <v>65.153180000000006</v>
          </cell>
          <cell r="FW225">
            <v>65.153180000000006</v>
          </cell>
          <cell r="FX225">
            <v>65.153180000000006</v>
          </cell>
          <cell r="FY225">
            <v>65.153180000000006</v>
          </cell>
          <cell r="FZ225">
            <v>65.153180000000006</v>
          </cell>
          <cell r="GA225">
            <v>65.153180000000006</v>
          </cell>
          <cell r="GB225">
            <v>65.153180000000006</v>
          </cell>
          <cell r="GC225">
            <v>65.153180000000006</v>
          </cell>
          <cell r="GD225">
            <v>65.153180000000006</v>
          </cell>
          <cell r="GE225">
            <v>65.153180000000006</v>
          </cell>
          <cell r="GF225">
            <v>65.153180000000006</v>
          </cell>
          <cell r="GG225">
            <v>65.153180000000006</v>
          </cell>
          <cell r="GH225">
            <v>65.153180000000006</v>
          </cell>
          <cell r="GI225">
            <v>65.153180000000006</v>
          </cell>
          <cell r="GJ225">
            <v>65.153180000000006</v>
          </cell>
          <cell r="GK225">
            <v>65.153180000000006</v>
          </cell>
          <cell r="GL225">
            <v>65.153180000000006</v>
          </cell>
          <cell r="GM225">
            <v>65.153180000000006</v>
          </cell>
          <cell r="GN225">
            <v>65.153180000000006</v>
          </cell>
          <cell r="GO225">
            <v>65.153180000000006</v>
          </cell>
          <cell r="GP225">
            <v>65.153180000000006</v>
          </cell>
          <cell r="GQ225">
            <v>65.153180000000006</v>
          </cell>
          <cell r="GR225">
            <v>65.153180000000006</v>
          </cell>
          <cell r="GS225">
            <v>65.153180000000006</v>
          </cell>
          <cell r="GT225">
            <v>65.153180000000006</v>
          </cell>
          <cell r="GU225">
            <v>65.153180000000006</v>
          </cell>
          <cell r="GV225">
            <v>65.153180000000006</v>
          </cell>
          <cell r="GW225">
            <v>65.153180000000006</v>
          </cell>
          <cell r="GX225">
            <v>65.153180000000006</v>
          </cell>
          <cell r="GY225">
            <v>65.153180000000006</v>
          </cell>
          <cell r="GZ225">
            <v>65.153180000000006</v>
          </cell>
          <cell r="HA225">
            <v>65.153180000000006</v>
          </cell>
          <cell r="HB225">
            <v>65.153180000000006</v>
          </cell>
          <cell r="HC225">
            <v>65.153180000000006</v>
          </cell>
          <cell r="HD225">
            <v>65.153180000000006</v>
          </cell>
          <cell r="HE225">
            <v>65.153180000000006</v>
          </cell>
          <cell r="HF225">
            <v>65.153180000000006</v>
          </cell>
          <cell r="HG225">
            <v>65.153180000000006</v>
          </cell>
          <cell r="HH225">
            <v>65.153180000000006</v>
          </cell>
          <cell r="HI225">
            <v>65.153180000000006</v>
          </cell>
          <cell r="HJ225">
            <v>65.153180000000006</v>
          </cell>
          <cell r="HK225">
            <v>65.153180000000006</v>
          </cell>
          <cell r="HL225">
            <v>65.153180000000006</v>
          </cell>
          <cell r="HM225">
            <v>65.153180000000006</v>
          </cell>
          <cell r="HN225">
            <v>65.153180000000006</v>
          </cell>
          <cell r="HO225">
            <v>65.153180000000006</v>
          </cell>
          <cell r="HP225">
            <v>65.153180000000006</v>
          </cell>
          <cell r="HQ225">
            <v>65.153180000000006</v>
          </cell>
          <cell r="HR225">
            <v>65.153180000000006</v>
          </cell>
          <cell r="HS225">
            <v>65.153180000000006</v>
          </cell>
          <cell r="HT225">
            <v>65.153180000000006</v>
          </cell>
          <cell r="HU225">
            <v>65.153180000000006</v>
          </cell>
          <cell r="HV225">
            <v>65.153180000000006</v>
          </cell>
          <cell r="HW225">
            <v>65.153180000000006</v>
          </cell>
          <cell r="HX225">
            <v>65.153180000000006</v>
          </cell>
          <cell r="HY225">
            <v>65.153180000000006</v>
          </cell>
          <cell r="HZ225">
            <v>65.153180000000006</v>
          </cell>
          <cell r="IA225">
            <v>65.153180000000006</v>
          </cell>
          <cell r="IB225">
            <v>65.153180000000006</v>
          </cell>
          <cell r="IC225">
            <v>65.153180000000006</v>
          </cell>
          <cell r="ID225">
            <v>65.153180000000006</v>
          </cell>
          <cell r="IE225">
            <v>65.153180000000006</v>
          </cell>
          <cell r="IF225">
            <v>65.153180000000006</v>
          </cell>
          <cell r="IG225">
            <v>65.153180000000006</v>
          </cell>
          <cell r="IH225">
            <v>65.153180000000006</v>
          </cell>
          <cell r="II225">
            <v>65.153180000000006</v>
          </cell>
          <cell r="IJ225">
            <v>65.153180000000006</v>
          </cell>
          <cell r="IK225">
            <v>65.153180000000006</v>
          </cell>
          <cell r="IL225">
            <v>65.153180000000006</v>
          </cell>
          <cell r="IM225">
            <v>65.153180000000006</v>
          </cell>
          <cell r="IN225">
            <v>65.153180000000006</v>
          </cell>
          <cell r="IO225">
            <v>65.153180000000006</v>
          </cell>
          <cell r="IP225">
            <v>65.153180000000006</v>
          </cell>
          <cell r="IQ225">
            <v>65.153180000000006</v>
          </cell>
          <cell r="IR225">
            <v>65.153180000000006</v>
          </cell>
          <cell r="IS225">
            <v>65.153180000000006</v>
          </cell>
          <cell r="IT225">
            <v>65.153180000000006</v>
          </cell>
          <cell r="IU225">
            <v>65.153180000000006</v>
          </cell>
        </row>
        <row r="226">
          <cell r="A226" t="str">
            <v>NESTLE ZDMF</v>
          </cell>
          <cell r="EO226" t="str">
            <v/>
          </cell>
          <cell r="EP226" t="str">
            <v/>
          </cell>
          <cell r="EQ226" t="str">
            <v/>
          </cell>
          <cell r="ER226" t="str">
            <v/>
          </cell>
          <cell r="ES226" t="str">
            <v/>
          </cell>
          <cell r="ET226" t="str">
            <v/>
          </cell>
          <cell r="EU226" t="str">
            <v/>
          </cell>
          <cell r="EV226" t="str">
            <v/>
          </cell>
          <cell r="EW226" t="str">
            <v/>
          </cell>
          <cell r="EX226">
            <v>0</v>
          </cell>
          <cell r="EY226">
            <v>0</v>
          </cell>
          <cell r="EZ226">
            <v>0</v>
          </cell>
          <cell r="FA226">
            <v>0</v>
          </cell>
          <cell r="FB226">
            <v>0</v>
          </cell>
          <cell r="FC226">
            <v>0</v>
          </cell>
          <cell r="FD226">
            <v>0</v>
          </cell>
          <cell r="FE226">
            <v>0</v>
          </cell>
          <cell r="FF226">
            <v>0</v>
          </cell>
          <cell r="FG226">
            <v>0</v>
          </cell>
          <cell r="FH226">
            <v>0</v>
          </cell>
          <cell r="FI226">
            <v>0</v>
          </cell>
          <cell r="FJ226">
            <v>0</v>
          </cell>
          <cell r="FK226">
            <v>0</v>
          </cell>
          <cell r="FL226">
            <v>0</v>
          </cell>
          <cell r="FM226">
            <v>0</v>
          </cell>
          <cell r="FN226">
            <v>0</v>
          </cell>
          <cell r="FO226">
            <v>0</v>
          </cell>
          <cell r="FP226">
            <v>0</v>
          </cell>
          <cell r="FQ226">
            <v>0</v>
          </cell>
          <cell r="FR226">
            <v>0</v>
          </cell>
          <cell r="FS226">
            <v>0</v>
          </cell>
          <cell r="FT226">
            <v>0</v>
          </cell>
          <cell r="FU226">
            <v>0</v>
          </cell>
          <cell r="FV226">
            <v>0</v>
          </cell>
          <cell r="FW226">
            <v>0</v>
          </cell>
          <cell r="FX226">
            <v>0</v>
          </cell>
          <cell r="FY226">
            <v>0</v>
          </cell>
          <cell r="FZ226">
            <v>0</v>
          </cell>
          <cell r="GA226">
            <v>0</v>
          </cell>
          <cell r="GB226">
            <v>0</v>
          </cell>
          <cell r="GC226">
            <v>0</v>
          </cell>
          <cell r="GD226">
            <v>0</v>
          </cell>
          <cell r="GE226">
            <v>0</v>
          </cell>
          <cell r="GF226">
            <v>0</v>
          </cell>
          <cell r="GG226">
            <v>0</v>
          </cell>
          <cell r="GH226">
            <v>0</v>
          </cell>
          <cell r="GI226">
            <v>0</v>
          </cell>
          <cell r="GJ226">
            <v>0</v>
          </cell>
          <cell r="GK226">
            <v>0</v>
          </cell>
          <cell r="GL226">
            <v>0</v>
          </cell>
          <cell r="GM226">
            <v>0</v>
          </cell>
          <cell r="GN226">
            <v>0</v>
          </cell>
          <cell r="GO226">
            <v>0</v>
          </cell>
          <cell r="GP226">
            <v>0</v>
          </cell>
          <cell r="GQ226">
            <v>0</v>
          </cell>
          <cell r="GR226">
            <v>0</v>
          </cell>
          <cell r="GS226">
            <v>0</v>
          </cell>
          <cell r="GT226">
            <v>0</v>
          </cell>
          <cell r="GU226">
            <v>0</v>
          </cell>
          <cell r="GV226">
            <v>0</v>
          </cell>
          <cell r="GW226">
            <v>0</v>
          </cell>
          <cell r="GX226">
            <v>0</v>
          </cell>
          <cell r="GY226">
            <v>0</v>
          </cell>
          <cell r="GZ226">
            <v>0</v>
          </cell>
          <cell r="HA226">
            <v>0</v>
          </cell>
          <cell r="HB226">
            <v>0</v>
          </cell>
          <cell r="HC226">
            <v>0</v>
          </cell>
          <cell r="HD226">
            <v>0</v>
          </cell>
          <cell r="HE226">
            <v>0</v>
          </cell>
          <cell r="HF226">
            <v>0</v>
          </cell>
          <cell r="HG226">
            <v>0</v>
          </cell>
          <cell r="HH226">
            <v>0</v>
          </cell>
          <cell r="HI226">
            <v>0</v>
          </cell>
          <cell r="HJ226">
            <v>0</v>
          </cell>
          <cell r="HK226">
            <v>0</v>
          </cell>
          <cell r="HL226">
            <v>0</v>
          </cell>
          <cell r="HM226">
            <v>0</v>
          </cell>
          <cell r="HN226">
            <v>0</v>
          </cell>
          <cell r="HO226">
            <v>0</v>
          </cell>
          <cell r="HP226">
            <v>0</v>
          </cell>
          <cell r="HQ226">
            <v>0</v>
          </cell>
          <cell r="HR226">
            <v>0</v>
          </cell>
          <cell r="HS226">
            <v>0</v>
          </cell>
          <cell r="HT226">
            <v>0</v>
          </cell>
          <cell r="HU226">
            <v>0</v>
          </cell>
          <cell r="HV226">
            <v>0</v>
          </cell>
          <cell r="HW226">
            <v>0</v>
          </cell>
          <cell r="HX226">
            <v>0</v>
          </cell>
          <cell r="HY226">
            <v>0</v>
          </cell>
          <cell r="HZ226">
            <v>0</v>
          </cell>
          <cell r="IA226">
            <v>0</v>
          </cell>
          <cell r="IB226">
            <v>0</v>
          </cell>
          <cell r="IC226">
            <v>0</v>
          </cell>
          <cell r="ID226">
            <v>0</v>
          </cell>
          <cell r="IE226">
            <v>0</v>
          </cell>
          <cell r="IF226">
            <v>0</v>
          </cell>
          <cell r="IG226">
            <v>0</v>
          </cell>
          <cell r="IH226">
            <v>0</v>
          </cell>
          <cell r="II226">
            <v>0</v>
          </cell>
          <cell r="IJ226">
            <v>0</v>
          </cell>
          <cell r="IK226">
            <v>0</v>
          </cell>
          <cell r="IL226">
            <v>0</v>
          </cell>
          <cell r="IM226">
            <v>0</v>
          </cell>
          <cell r="IN226">
            <v>0</v>
          </cell>
          <cell r="IO226">
            <v>0</v>
          </cell>
          <cell r="IP226">
            <v>0</v>
          </cell>
          <cell r="IQ226">
            <v>0</v>
          </cell>
          <cell r="IR226">
            <v>0</v>
          </cell>
          <cell r="IS226">
            <v>0</v>
          </cell>
          <cell r="IT226">
            <v>0</v>
          </cell>
          <cell r="IU226">
            <v>0</v>
          </cell>
        </row>
        <row r="227">
          <cell r="A227" t="str">
            <v>POŠTA ZDMF</v>
          </cell>
          <cell r="FK227">
            <v>0</v>
          </cell>
          <cell r="FL227">
            <v>17.746770000000001</v>
          </cell>
          <cell r="FM227">
            <v>81.245750000000001</v>
          </cell>
          <cell r="FN227">
            <v>105.12683</v>
          </cell>
          <cell r="FO227">
            <v>312.84913</v>
          </cell>
          <cell r="FP227">
            <v>1428.3007599999999</v>
          </cell>
          <cell r="FQ227">
            <v>1904.6082099999996</v>
          </cell>
          <cell r="FR227">
            <v>2163.7999299999997</v>
          </cell>
          <cell r="FS227">
            <v>2344.3219299999996</v>
          </cell>
          <cell r="FT227">
            <v>2474.56792</v>
          </cell>
          <cell r="FU227">
            <v>2604.2207999999996</v>
          </cell>
          <cell r="FV227">
            <v>2707.4715099999999</v>
          </cell>
          <cell r="FW227">
            <v>2778.9497899999997</v>
          </cell>
          <cell r="FX227">
            <v>2778.9497899999997</v>
          </cell>
          <cell r="FY227">
            <v>2778.9497899999997</v>
          </cell>
          <cell r="FZ227">
            <v>2778.9497899999997</v>
          </cell>
          <cell r="GA227">
            <v>2778.9497899999997</v>
          </cell>
          <cell r="GB227">
            <v>2778.9497899999997</v>
          </cell>
          <cell r="GC227">
            <v>2778.9497899999997</v>
          </cell>
          <cell r="GD227">
            <v>2778.9497899999997</v>
          </cell>
          <cell r="GE227">
            <v>2778.9497899999997</v>
          </cell>
          <cell r="GF227">
            <v>2778.9497899999997</v>
          </cell>
          <cell r="GG227">
            <v>2778.9497899999997</v>
          </cell>
          <cell r="GH227">
            <v>2778.9497899999997</v>
          </cell>
          <cell r="GI227">
            <v>2778.9497899999997</v>
          </cell>
          <cell r="GJ227">
            <v>2778.9497899999997</v>
          </cell>
          <cell r="GK227">
            <v>2778.9497899999997</v>
          </cell>
          <cell r="GL227">
            <v>2778.9497899999997</v>
          </cell>
          <cell r="GM227">
            <v>2778.9497899999997</v>
          </cell>
          <cell r="GN227">
            <v>2778.9497899999997</v>
          </cell>
          <cell r="GO227">
            <v>2778.9497899999997</v>
          </cell>
          <cell r="GP227">
            <v>2778.9497899999997</v>
          </cell>
          <cell r="GQ227">
            <v>2778.9497899999997</v>
          </cell>
          <cell r="GR227">
            <v>2778.9497899999997</v>
          </cell>
          <cell r="GS227">
            <v>2778.9497899999997</v>
          </cell>
          <cell r="GT227">
            <v>2778.9497899999997</v>
          </cell>
          <cell r="GU227">
            <v>2778.9497899999997</v>
          </cell>
          <cell r="GV227">
            <v>2778.9497899999997</v>
          </cell>
          <cell r="GW227">
            <v>2778.9497899999997</v>
          </cell>
          <cell r="GX227">
            <v>2778.9497899999997</v>
          </cell>
          <cell r="GY227">
            <v>2778.9497899999997</v>
          </cell>
          <cell r="GZ227">
            <v>2778.9497899999997</v>
          </cell>
          <cell r="HA227">
            <v>2778.9497899999997</v>
          </cell>
          <cell r="HB227">
            <v>2778.9497899999997</v>
          </cell>
          <cell r="HC227">
            <v>2778.9497899999997</v>
          </cell>
          <cell r="HD227">
            <v>2778.9497899999997</v>
          </cell>
          <cell r="HE227">
            <v>2778.9497899999997</v>
          </cell>
          <cell r="HF227">
            <v>2778.9497899999997</v>
          </cell>
          <cell r="HG227">
            <v>2778.9497899999997</v>
          </cell>
          <cell r="HH227">
            <v>2778.9497899999997</v>
          </cell>
          <cell r="HI227">
            <v>2778.9497899999997</v>
          </cell>
          <cell r="HJ227">
            <v>2778.9497899999997</v>
          </cell>
          <cell r="HK227">
            <v>2778.9497899999997</v>
          </cell>
          <cell r="HL227">
            <v>2778.9497899999997</v>
          </cell>
          <cell r="HM227">
            <v>2778.9497899999997</v>
          </cell>
          <cell r="HN227">
            <v>2778.9497899999997</v>
          </cell>
          <cell r="HO227">
            <v>2778.9497899999997</v>
          </cell>
          <cell r="HP227">
            <v>2778.9497899999997</v>
          </cell>
          <cell r="HQ227">
            <v>2778.9497899999997</v>
          </cell>
          <cell r="HR227">
            <v>2778.9497899999997</v>
          </cell>
          <cell r="HS227">
            <v>2778.9497899999997</v>
          </cell>
          <cell r="HT227">
            <v>2778.9497899999997</v>
          </cell>
          <cell r="HU227">
            <v>2778.9497899999997</v>
          </cell>
          <cell r="HV227">
            <v>2778.9497899999997</v>
          </cell>
          <cell r="HW227">
            <v>2778.9497899999997</v>
          </cell>
          <cell r="HX227">
            <v>2778.9497899999997</v>
          </cell>
          <cell r="HY227">
            <v>2778.9497899999997</v>
          </cell>
          <cell r="HZ227">
            <v>2778.9497899999997</v>
          </cell>
          <cell r="IA227">
            <v>2778.9497899999997</v>
          </cell>
          <cell r="IB227">
            <v>2778.9497899999997</v>
          </cell>
          <cell r="IC227">
            <v>2778.9497899999997</v>
          </cell>
          <cell r="ID227">
            <v>2778.9497899999997</v>
          </cell>
          <cell r="IE227">
            <v>2778.9497899999997</v>
          </cell>
          <cell r="IF227">
            <v>2778.9497899999997</v>
          </cell>
          <cell r="IG227">
            <v>2778.9497899999997</v>
          </cell>
          <cell r="IH227">
            <v>2778.9497899999997</v>
          </cell>
          <cell r="II227">
            <v>2778.9497899999997</v>
          </cell>
          <cell r="IJ227">
            <v>2778.9497899999997</v>
          </cell>
          <cell r="IK227">
            <v>2778.9497899999997</v>
          </cell>
          <cell r="IL227">
            <v>2778.9497899999997</v>
          </cell>
          <cell r="IM227">
            <v>2778.9497899999997</v>
          </cell>
          <cell r="IN227">
            <v>2778.9497899999997</v>
          </cell>
          <cell r="IO227">
            <v>2778.9497899999997</v>
          </cell>
          <cell r="IP227">
            <v>2778.9497899999997</v>
          </cell>
          <cell r="IQ227">
            <v>2778.9497899999997</v>
          </cell>
          <cell r="IR227">
            <v>2778.9497899999997</v>
          </cell>
          <cell r="IS227">
            <v>2778.9497899999997</v>
          </cell>
          <cell r="IT227">
            <v>2778.9497899999997</v>
          </cell>
          <cell r="IU227">
            <v>2778.9497899999997</v>
          </cell>
        </row>
        <row r="228">
          <cell r="A228" t="str">
            <v>POLICIJSKI ZDMF</v>
          </cell>
          <cell r="FM228">
            <v>0</v>
          </cell>
          <cell r="FN228">
            <v>0</v>
          </cell>
          <cell r="FO228">
            <v>0</v>
          </cell>
          <cell r="FP228">
            <v>0</v>
          </cell>
          <cell r="FQ228">
            <v>0</v>
          </cell>
          <cell r="FR228">
            <v>0</v>
          </cell>
          <cell r="FS228">
            <v>0</v>
          </cell>
          <cell r="FT228">
            <v>0</v>
          </cell>
          <cell r="FU228">
            <v>0</v>
          </cell>
          <cell r="FV228">
            <v>0</v>
          </cell>
          <cell r="FW228">
            <v>0</v>
          </cell>
          <cell r="FX228">
            <v>0</v>
          </cell>
          <cell r="FY228">
            <v>0</v>
          </cell>
          <cell r="FZ228">
            <v>0</v>
          </cell>
          <cell r="GA228">
            <v>0</v>
          </cell>
          <cell r="GB228">
            <v>0</v>
          </cell>
          <cell r="GC228">
            <v>0</v>
          </cell>
          <cell r="GD228">
            <v>0</v>
          </cell>
          <cell r="GE228">
            <v>0</v>
          </cell>
          <cell r="GF228">
            <v>0</v>
          </cell>
          <cell r="GG228">
            <v>0</v>
          </cell>
          <cell r="GH228">
            <v>0</v>
          </cell>
          <cell r="GI228">
            <v>0</v>
          </cell>
          <cell r="GJ228">
            <v>0</v>
          </cell>
          <cell r="GK228">
            <v>0</v>
          </cell>
          <cell r="GL228">
            <v>0</v>
          </cell>
          <cell r="GM228">
            <v>0</v>
          </cell>
          <cell r="GN228">
            <v>0</v>
          </cell>
          <cell r="GO228">
            <v>0</v>
          </cell>
          <cell r="GP228">
            <v>0</v>
          </cell>
          <cell r="GQ228">
            <v>0</v>
          </cell>
          <cell r="GR228">
            <v>0</v>
          </cell>
          <cell r="GS228">
            <v>0</v>
          </cell>
          <cell r="GT228">
            <v>0</v>
          </cell>
          <cell r="GU228">
            <v>0</v>
          </cell>
          <cell r="GV228">
            <v>0</v>
          </cell>
          <cell r="GW228">
            <v>0</v>
          </cell>
          <cell r="GX228">
            <v>0</v>
          </cell>
          <cell r="GY228">
            <v>0</v>
          </cell>
          <cell r="GZ228">
            <v>0</v>
          </cell>
          <cell r="HA228">
            <v>0</v>
          </cell>
          <cell r="HB228">
            <v>0</v>
          </cell>
          <cell r="HC228">
            <v>0</v>
          </cell>
          <cell r="HD228">
            <v>0</v>
          </cell>
          <cell r="HE228">
            <v>0</v>
          </cell>
          <cell r="HF228">
            <v>0</v>
          </cell>
          <cell r="HG228">
            <v>0</v>
          </cell>
          <cell r="HH228">
            <v>0</v>
          </cell>
          <cell r="HI228">
            <v>0</v>
          </cell>
          <cell r="HJ228">
            <v>0</v>
          </cell>
          <cell r="HK228">
            <v>0</v>
          </cell>
          <cell r="HL228">
            <v>0</v>
          </cell>
          <cell r="HM228">
            <v>0</v>
          </cell>
          <cell r="HN228">
            <v>0</v>
          </cell>
          <cell r="HO228">
            <v>0</v>
          </cell>
          <cell r="HP228">
            <v>0</v>
          </cell>
          <cell r="HQ228">
            <v>0</v>
          </cell>
          <cell r="HR228">
            <v>0</v>
          </cell>
          <cell r="HS228">
            <v>0</v>
          </cell>
          <cell r="HT228">
            <v>0</v>
          </cell>
          <cell r="HU228">
            <v>0</v>
          </cell>
          <cell r="HV228">
            <v>0</v>
          </cell>
          <cell r="HW228">
            <v>0</v>
          </cell>
          <cell r="HX228">
            <v>0</v>
          </cell>
          <cell r="HY228">
            <v>0</v>
          </cell>
          <cell r="HZ228">
            <v>0</v>
          </cell>
          <cell r="IA228">
            <v>0</v>
          </cell>
          <cell r="IB228">
            <v>0</v>
          </cell>
          <cell r="IC228">
            <v>0</v>
          </cell>
          <cell r="ID228">
            <v>0</v>
          </cell>
          <cell r="IE228">
            <v>0</v>
          </cell>
          <cell r="IF228">
            <v>0</v>
          </cell>
          <cell r="IG228">
            <v>0</v>
          </cell>
          <cell r="IH228">
            <v>0</v>
          </cell>
          <cell r="II228">
            <v>0</v>
          </cell>
          <cell r="IJ228">
            <v>0</v>
          </cell>
          <cell r="IK228">
            <v>0</v>
          </cell>
          <cell r="IL228">
            <v>0</v>
          </cell>
          <cell r="IM228">
            <v>0</v>
          </cell>
          <cell r="IN228">
            <v>0</v>
          </cell>
          <cell r="IO228">
            <v>0</v>
          </cell>
          <cell r="IP228">
            <v>0</v>
          </cell>
          <cell r="IQ228">
            <v>0</v>
          </cell>
          <cell r="IR228">
            <v>0</v>
          </cell>
          <cell r="IS228">
            <v>0</v>
          </cell>
          <cell r="IT228">
            <v>0</v>
          </cell>
          <cell r="IU228">
            <v>0</v>
          </cell>
        </row>
        <row r="229">
          <cell r="A229" t="str">
            <v>ZDMF FINE</v>
          </cell>
          <cell r="FP229">
            <v>0</v>
          </cell>
          <cell r="FQ229">
            <v>24.411750000000001</v>
          </cell>
          <cell r="FR229">
            <v>68.74157000000001</v>
          </cell>
          <cell r="FS229">
            <v>68.74157000000001</v>
          </cell>
          <cell r="FT229">
            <v>73.930300000000003</v>
          </cell>
          <cell r="FU229">
            <v>78.95917</v>
          </cell>
          <cell r="FV229">
            <v>78.95917</v>
          </cell>
          <cell r="FW229">
            <v>85.200600000000009</v>
          </cell>
          <cell r="FX229">
            <v>85.200600000000009</v>
          </cell>
          <cell r="FY229">
            <v>85.200600000000009</v>
          </cell>
          <cell r="FZ229">
            <v>85.200600000000009</v>
          </cell>
          <cell r="GA229">
            <v>85.200600000000009</v>
          </cell>
          <cell r="GB229">
            <v>85.200600000000009</v>
          </cell>
          <cell r="GC229">
            <v>85.200600000000009</v>
          </cell>
          <cell r="GD229">
            <v>85.200600000000009</v>
          </cell>
          <cell r="GE229">
            <v>85.200600000000009</v>
          </cell>
          <cell r="GF229">
            <v>85.200600000000009</v>
          </cell>
          <cell r="GG229">
            <v>85.200600000000009</v>
          </cell>
          <cell r="GH229">
            <v>85.200600000000009</v>
          </cell>
          <cell r="GI229">
            <v>85.200600000000009</v>
          </cell>
          <cell r="GJ229">
            <v>85.200600000000009</v>
          </cell>
          <cell r="GK229">
            <v>85.200600000000009</v>
          </cell>
          <cell r="GL229">
            <v>85.200600000000009</v>
          </cell>
          <cell r="GM229">
            <v>85.200600000000009</v>
          </cell>
          <cell r="GN229">
            <v>85.200600000000009</v>
          </cell>
          <cell r="GO229">
            <v>85.200600000000009</v>
          </cell>
          <cell r="GP229">
            <v>85.200600000000009</v>
          </cell>
          <cell r="GQ229">
            <v>85.200600000000009</v>
          </cell>
          <cell r="GR229">
            <v>85.200600000000009</v>
          </cell>
          <cell r="GS229">
            <v>85.200600000000009</v>
          </cell>
          <cell r="GT229">
            <v>85.200600000000009</v>
          </cell>
          <cell r="GU229">
            <v>85.200600000000009</v>
          </cell>
          <cell r="GV229">
            <v>85.200600000000009</v>
          </cell>
          <cell r="GW229">
            <v>85.200600000000009</v>
          </cell>
          <cell r="GX229">
            <v>85.200600000000009</v>
          </cell>
          <cell r="GY229">
            <v>85.200600000000009</v>
          </cell>
          <cell r="GZ229">
            <v>85.200600000000009</v>
          </cell>
          <cell r="HA229">
            <v>85.200600000000009</v>
          </cell>
          <cell r="HB229">
            <v>85.200600000000009</v>
          </cell>
          <cell r="HC229">
            <v>85.200600000000009</v>
          </cell>
          <cell r="HD229">
            <v>85.200600000000009</v>
          </cell>
          <cell r="HE229">
            <v>85.200600000000009</v>
          </cell>
          <cell r="HF229">
            <v>85.200600000000009</v>
          </cell>
          <cell r="HG229">
            <v>85.200600000000009</v>
          </cell>
          <cell r="HH229">
            <v>85.200600000000009</v>
          </cell>
          <cell r="HI229">
            <v>85.200600000000009</v>
          </cell>
          <cell r="HJ229">
            <v>85.200600000000009</v>
          </cell>
          <cell r="HK229">
            <v>85.200600000000009</v>
          </cell>
          <cell r="HL229">
            <v>85.200600000000009</v>
          </cell>
          <cell r="HM229">
            <v>85.200600000000009</v>
          </cell>
          <cell r="HN229">
            <v>85.200600000000009</v>
          </cell>
          <cell r="HO229">
            <v>85.200600000000009</v>
          </cell>
          <cell r="HP229">
            <v>85.200600000000009</v>
          </cell>
          <cell r="HQ229">
            <v>85.200600000000009</v>
          </cell>
          <cell r="HR229">
            <v>85.200600000000009</v>
          </cell>
          <cell r="HS229">
            <v>85.200600000000009</v>
          </cell>
          <cell r="HT229">
            <v>85.200600000000009</v>
          </cell>
          <cell r="HU229">
            <v>85.200600000000009</v>
          </cell>
          <cell r="HV229">
            <v>85.200600000000009</v>
          </cell>
          <cell r="HW229">
            <v>85.200600000000009</v>
          </cell>
          <cell r="HX229">
            <v>85.200600000000009</v>
          </cell>
          <cell r="HY229">
            <v>85.200600000000009</v>
          </cell>
          <cell r="HZ229">
            <v>85.200600000000009</v>
          </cell>
          <cell r="IA229">
            <v>85.200600000000009</v>
          </cell>
          <cell r="IB229">
            <v>85.200600000000009</v>
          </cell>
          <cell r="IC229">
            <v>85.200600000000009</v>
          </cell>
          <cell r="ID229">
            <v>85.200600000000009</v>
          </cell>
          <cell r="IE229">
            <v>85.200600000000009</v>
          </cell>
          <cell r="IF229">
            <v>85.200600000000009</v>
          </cell>
          <cell r="IG229">
            <v>85.200600000000009</v>
          </cell>
          <cell r="IH229">
            <v>85.200600000000009</v>
          </cell>
          <cell r="II229">
            <v>85.200600000000009</v>
          </cell>
          <cell r="IJ229">
            <v>85.200600000000009</v>
          </cell>
          <cell r="IK229">
            <v>85.200600000000009</v>
          </cell>
          <cell r="IL229">
            <v>85.200600000000009</v>
          </cell>
          <cell r="IM229">
            <v>85.200600000000009</v>
          </cell>
          <cell r="IN229">
            <v>85.200600000000009</v>
          </cell>
          <cell r="IO229">
            <v>85.200600000000009</v>
          </cell>
          <cell r="IP229">
            <v>85.200600000000009</v>
          </cell>
          <cell r="IQ229">
            <v>85.200600000000009</v>
          </cell>
          <cell r="IR229">
            <v>85.200600000000009</v>
          </cell>
          <cell r="IS229">
            <v>85.200600000000009</v>
          </cell>
          <cell r="IT229">
            <v>85.200600000000009</v>
          </cell>
          <cell r="IU229">
            <v>85.200600000000009</v>
          </cell>
        </row>
        <row r="231">
          <cell r="A231" t="str">
            <v>UKUPNO u 000 kn</v>
          </cell>
          <cell r="B231" t="e">
            <v>#REF!</v>
          </cell>
          <cell r="C231" t="str">
            <v/>
          </cell>
          <cell r="D231" t="str">
            <v/>
          </cell>
          <cell r="E231">
            <v>0</v>
          </cell>
          <cell r="F231">
            <v>3</v>
          </cell>
          <cell r="G231">
            <v>3</v>
          </cell>
          <cell r="H231">
            <v>3</v>
          </cell>
          <cell r="I231">
            <v>3</v>
          </cell>
          <cell r="J231">
            <v>5</v>
          </cell>
          <cell r="K231">
            <v>5</v>
          </cell>
          <cell r="L231">
            <v>8</v>
          </cell>
          <cell r="M231">
            <v>12</v>
          </cell>
          <cell r="N231">
            <v>19</v>
          </cell>
          <cell r="O231">
            <v>38</v>
          </cell>
          <cell r="P231">
            <v>49</v>
          </cell>
          <cell r="Q231">
            <v>49</v>
          </cell>
          <cell r="R231">
            <v>49</v>
          </cell>
          <cell r="S231">
            <v>51</v>
          </cell>
          <cell r="T231">
            <v>58</v>
          </cell>
          <cell r="U231">
            <v>77</v>
          </cell>
          <cell r="V231">
            <v>77</v>
          </cell>
          <cell r="W231">
            <v>91</v>
          </cell>
          <cell r="X231">
            <v>109</v>
          </cell>
          <cell r="Y231">
            <v>120</v>
          </cell>
          <cell r="Z231">
            <v>129</v>
          </cell>
          <cell r="AA231">
            <v>195</v>
          </cell>
          <cell r="AB231">
            <v>354</v>
          </cell>
          <cell r="AC231">
            <v>387</v>
          </cell>
          <cell r="AD231">
            <v>412</v>
          </cell>
          <cell r="AE231">
            <v>459</v>
          </cell>
          <cell r="AF231">
            <v>464</v>
          </cell>
          <cell r="AG231">
            <v>519</v>
          </cell>
          <cell r="AH231">
            <v>655</v>
          </cell>
          <cell r="AI231">
            <v>662</v>
          </cell>
          <cell r="AJ231">
            <v>681</v>
          </cell>
          <cell r="AK231">
            <v>828</v>
          </cell>
          <cell r="AL231">
            <v>868</v>
          </cell>
          <cell r="AM231">
            <v>901</v>
          </cell>
          <cell r="AN231">
            <v>1158</v>
          </cell>
          <cell r="AO231">
            <v>1597</v>
          </cell>
          <cell r="AP231">
            <v>1763</v>
          </cell>
          <cell r="AQ231">
            <v>1976</v>
          </cell>
          <cell r="AR231">
            <v>2139</v>
          </cell>
          <cell r="AS231">
            <v>2261</v>
          </cell>
          <cell r="AT231">
            <v>2357</v>
          </cell>
          <cell r="AU231">
            <v>2497</v>
          </cell>
          <cell r="AV231">
            <v>2685</v>
          </cell>
          <cell r="AW231">
            <v>3063</v>
          </cell>
          <cell r="AX231">
            <v>3211</v>
          </cell>
          <cell r="AY231">
            <v>3367</v>
          </cell>
          <cell r="AZ231">
            <v>3718</v>
          </cell>
          <cell r="BA231">
            <v>4575</v>
          </cell>
          <cell r="BB231">
            <v>5154</v>
          </cell>
          <cell r="BC231">
            <v>5363</v>
          </cell>
          <cell r="BD231">
            <v>5637</v>
          </cell>
          <cell r="BE231">
            <v>5915</v>
          </cell>
          <cell r="BF231">
            <v>6262</v>
          </cell>
          <cell r="BG231">
            <v>6538</v>
          </cell>
          <cell r="BH231">
            <v>6926</v>
          </cell>
          <cell r="BI231">
            <v>7276</v>
          </cell>
          <cell r="BJ231">
            <v>7599</v>
          </cell>
          <cell r="BK231">
            <v>7962</v>
          </cell>
          <cell r="BL231">
            <v>9120</v>
          </cell>
          <cell r="BM231">
            <v>10812</v>
          </cell>
          <cell r="BN231">
            <v>11997</v>
          </cell>
          <cell r="BO231">
            <v>12669</v>
          </cell>
          <cell r="BP231">
            <v>13877</v>
          </cell>
          <cell r="BQ231">
            <v>14361</v>
          </cell>
          <cell r="BR231">
            <v>15327</v>
          </cell>
          <cell r="BS231">
            <v>16018</v>
          </cell>
          <cell r="BT231">
            <v>16752</v>
          </cell>
          <cell r="BU231">
            <v>17456</v>
          </cell>
          <cell r="BV231">
            <v>18344</v>
          </cell>
          <cell r="BW231">
            <v>19943</v>
          </cell>
          <cell r="BX231">
            <v>21991</v>
          </cell>
          <cell r="BY231">
            <v>24411</v>
          </cell>
          <cell r="BZ231">
            <v>26712</v>
          </cell>
          <cell r="CA231">
            <v>28610</v>
          </cell>
          <cell r="CB231">
            <v>31184</v>
          </cell>
          <cell r="CC231">
            <v>33132</v>
          </cell>
          <cell r="CD231">
            <v>35018</v>
          </cell>
          <cell r="CE231">
            <v>36380</v>
          </cell>
          <cell r="CF231">
            <v>38137</v>
          </cell>
          <cell r="CG231">
            <v>39529</v>
          </cell>
          <cell r="CH231">
            <v>40826</v>
          </cell>
          <cell r="CI231">
            <v>42277</v>
          </cell>
          <cell r="CJ231">
            <v>46145</v>
          </cell>
          <cell r="CK231">
            <v>48863</v>
          </cell>
          <cell r="CL231">
            <v>51312</v>
          </cell>
          <cell r="CM231">
            <v>53132</v>
          </cell>
          <cell r="CN231">
            <v>54381</v>
          </cell>
          <cell r="CO231">
            <v>55911</v>
          </cell>
          <cell r="CP231">
            <v>56866</v>
          </cell>
          <cell r="CQ231">
            <v>57583</v>
          </cell>
          <cell r="CR231">
            <v>58912</v>
          </cell>
          <cell r="CS231">
            <v>60763</v>
          </cell>
          <cell r="CT231">
            <v>62291</v>
          </cell>
          <cell r="CU231">
            <v>64482</v>
          </cell>
          <cell r="CV231">
            <v>69047</v>
          </cell>
          <cell r="CW231">
            <v>72855</v>
          </cell>
          <cell r="CX231">
            <v>77442</v>
          </cell>
          <cell r="CY231">
            <v>84107</v>
          </cell>
          <cell r="CZ231">
            <v>89807</v>
          </cell>
          <cell r="DA231">
            <v>92074</v>
          </cell>
          <cell r="DB231">
            <v>94950</v>
          </cell>
          <cell r="DC231">
            <v>97105</v>
          </cell>
          <cell r="DD231">
            <v>99451</v>
          </cell>
          <cell r="DE231">
            <v>102126</v>
          </cell>
          <cell r="DF231">
            <v>105072</v>
          </cell>
          <cell r="DG231">
            <v>108147</v>
          </cell>
          <cell r="DH231">
            <v>114020</v>
          </cell>
          <cell r="DI231">
            <v>119903</v>
          </cell>
          <cell r="DJ231">
            <v>124148</v>
          </cell>
          <cell r="DK231">
            <v>127373</v>
          </cell>
          <cell r="DL231">
            <v>130319</v>
          </cell>
          <cell r="DM231">
            <v>132775</v>
          </cell>
          <cell r="DN231">
            <v>135634</v>
          </cell>
          <cell r="DO231">
            <v>136668</v>
          </cell>
          <cell r="DP231">
            <v>138961</v>
          </cell>
          <cell r="DQ231">
            <v>141084</v>
          </cell>
          <cell r="DR231">
            <v>143023</v>
          </cell>
          <cell r="DS231">
            <v>145805</v>
          </cell>
          <cell r="DT231">
            <v>150848</v>
          </cell>
          <cell r="DU231">
            <v>155076</v>
          </cell>
          <cell r="DV231">
            <v>159394</v>
          </cell>
          <cell r="DW231">
            <v>162688</v>
          </cell>
          <cell r="DX231">
            <v>164363</v>
          </cell>
          <cell r="DY231">
            <v>166421</v>
          </cell>
          <cell r="DZ231">
            <v>168971</v>
          </cell>
          <cell r="EA231">
            <v>170876</v>
          </cell>
          <cell r="EB231">
            <v>174687</v>
          </cell>
          <cell r="EC231">
            <v>177946</v>
          </cell>
          <cell r="ED231">
            <v>180416</v>
          </cell>
          <cell r="EE231">
            <v>182691</v>
          </cell>
          <cell r="EF231">
            <v>189051</v>
          </cell>
          <cell r="EG231">
            <v>193125</v>
          </cell>
          <cell r="EH231">
            <v>196195</v>
          </cell>
          <cell r="EI231">
            <v>198495</v>
          </cell>
          <cell r="EJ231">
            <v>201884</v>
          </cell>
          <cell r="EK231">
            <v>204447</v>
          </cell>
          <cell r="EL231">
            <v>206063</v>
          </cell>
          <cell r="EM231">
            <v>207610</v>
          </cell>
          <cell r="EN231">
            <v>208953</v>
          </cell>
          <cell r="EO231">
            <v>210361</v>
          </cell>
          <cell r="EP231">
            <v>213009</v>
          </cell>
          <cell r="EQ231">
            <v>215521</v>
          </cell>
          <cell r="ER231">
            <v>221256</v>
          </cell>
          <cell r="ES231">
            <v>224746</v>
          </cell>
          <cell r="ET231">
            <v>227291</v>
          </cell>
          <cell r="EU231">
            <v>231364</v>
          </cell>
          <cell r="EV231">
            <v>233970</v>
          </cell>
          <cell r="EW231">
            <v>235869</v>
          </cell>
          <cell r="EX231">
            <v>237914</v>
          </cell>
          <cell r="EY231">
            <v>239851</v>
          </cell>
          <cell r="EZ231">
            <v>242249</v>
          </cell>
          <cell r="FA231">
            <v>244556</v>
          </cell>
          <cell r="FB231">
            <v>247065</v>
          </cell>
          <cell r="FC231">
            <v>250001</v>
          </cell>
          <cell r="FD231">
            <v>261503.41283999995</v>
          </cell>
          <cell r="FE231">
            <v>269424.8726099999</v>
          </cell>
          <cell r="FF231">
            <v>274515.52872</v>
          </cell>
          <cell r="FG231">
            <v>278344.58513000002</v>
          </cell>
          <cell r="FH231">
            <v>284234.08824000001</v>
          </cell>
          <cell r="FI231">
            <v>288232.56908999995</v>
          </cell>
          <cell r="FJ231">
            <v>291985.7396599999</v>
          </cell>
          <cell r="FK231">
            <v>294395.11625999998</v>
          </cell>
          <cell r="FL231">
            <v>296687.60576000001</v>
          </cell>
          <cell r="FM231">
            <v>300130.68996000005</v>
          </cell>
          <cell r="FN231">
            <v>303079.21327999997</v>
          </cell>
          <cell r="FO231">
            <v>306798.67102000001</v>
          </cell>
          <cell r="FP231">
            <v>314072.01059999998</v>
          </cell>
          <cell r="FQ231">
            <v>318371.28382000001</v>
          </cell>
          <cell r="FR231">
            <v>321967.42688000004</v>
          </cell>
          <cell r="FS231">
            <v>324697.7582499999</v>
          </cell>
          <cell r="FT231">
            <v>326857.76364999998</v>
          </cell>
          <cell r="FU231">
            <v>329044.38495999982</v>
          </cell>
          <cell r="FV231">
            <v>331787.60497999995</v>
          </cell>
          <cell r="FW231">
            <v>333344.56965999986</v>
          </cell>
          <cell r="FX231">
            <v>333344.56965999986</v>
          </cell>
          <cell r="FY231">
            <v>333344.56965999986</v>
          </cell>
          <cell r="FZ231">
            <v>333344.56965999986</v>
          </cell>
          <cell r="GA231">
            <v>333344.56965999986</v>
          </cell>
          <cell r="GB231">
            <v>333344.56965999986</v>
          </cell>
          <cell r="GC231">
            <v>333344.56965999986</v>
          </cell>
          <cell r="GD231">
            <v>333344.56965999986</v>
          </cell>
          <cell r="GE231">
            <v>333344.56965999986</v>
          </cell>
          <cell r="GF231">
            <v>333344.56965999986</v>
          </cell>
          <cell r="GG231">
            <v>333344.56965999986</v>
          </cell>
          <cell r="GH231">
            <v>333344.56965999986</v>
          </cell>
          <cell r="GI231">
            <v>333344.56965999986</v>
          </cell>
          <cell r="GJ231">
            <v>333344.56965999986</v>
          </cell>
          <cell r="GK231">
            <v>333344.56965999986</v>
          </cell>
          <cell r="GL231">
            <v>333344.56965999986</v>
          </cell>
          <cell r="GM231">
            <v>333344.56965999986</v>
          </cell>
          <cell r="GN231">
            <v>333344.56965999986</v>
          </cell>
          <cell r="GO231">
            <v>333344.56965999986</v>
          </cell>
          <cell r="GP231">
            <v>333344.56965999986</v>
          </cell>
          <cell r="GQ231">
            <v>333344.56965999986</v>
          </cell>
          <cell r="GR231">
            <v>333344.56965999986</v>
          </cell>
          <cell r="GS231">
            <v>333344.56965999986</v>
          </cell>
          <cell r="GT231">
            <v>333344.56965999986</v>
          </cell>
          <cell r="GU231">
            <v>333344.56965999986</v>
          </cell>
          <cell r="GV231">
            <v>333344.56965999986</v>
          </cell>
          <cell r="GW231">
            <v>333344.56965999986</v>
          </cell>
          <cell r="GX231">
            <v>333344.56965999986</v>
          </cell>
          <cell r="GY231">
            <v>333344.56965999986</v>
          </cell>
          <cell r="GZ231">
            <v>333344.56965999986</v>
          </cell>
          <cell r="HA231">
            <v>333344.56965999986</v>
          </cell>
          <cell r="HB231">
            <v>333344.56965999986</v>
          </cell>
          <cell r="HC231">
            <v>333344.56965999986</v>
          </cell>
          <cell r="HD231">
            <v>333344.56965999986</v>
          </cell>
          <cell r="HE231">
            <v>333344.56965999986</v>
          </cell>
          <cell r="HF231">
            <v>333344.56965999986</v>
          </cell>
          <cell r="HG231">
            <v>333344.56965999986</v>
          </cell>
          <cell r="HH231">
            <v>333344.56965999986</v>
          </cell>
          <cell r="HI231">
            <v>333344.56965999986</v>
          </cell>
          <cell r="HJ231">
            <v>333344.56965999986</v>
          </cell>
          <cell r="HK231">
            <v>333344.56965999986</v>
          </cell>
          <cell r="HL231">
            <v>333344.56965999986</v>
          </cell>
          <cell r="HM231">
            <v>333344.56965999986</v>
          </cell>
          <cell r="HN231">
            <v>333344.56965999986</v>
          </cell>
          <cell r="HO231">
            <v>333344.56965999986</v>
          </cell>
          <cell r="HP231">
            <v>333344.56965999986</v>
          </cell>
          <cell r="HQ231">
            <v>333344.56965999986</v>
          </cell>
          <cell r="HR231">
            <v>333344.56965999986</v>
          </cell>
          <cell r="HS231">
            <v>333344.56965999986</v>
          </cell>
          <cell r="HT231">
            <v>333344.56965999986</v>
          </cell>
          <cell r="HU231">
            <v>333344.56965999986</v>
          </cell>
          <cell r="HV231">
            <v>333344.56965999986</v>
          </cell>
          <cell r="HW231">
            <v>333344.56965999986</v>
          </cell>
          <cell r="HX231">
            <v>333344.56965999986</v>
          </cell>
          <cell r="HY231">
            <v>333344.56965999986</v>
          </cell>
          <cell r="HZ231">
            <v>333344.56965999986</v>
          </cell>
          <cell r="IA231">
            <v>333344.56965999986</v>
          </cell>
          <cell r="IB231">
            <v>333344.56965999986</v>
          </cell>
          <cell r="IC231">
            <v>333344.56965999986</v>
          </cell>
          <cell r="ID231">
            <v>333344.56965999986</v>
          </cell>
          <cell r="IE231">
            <v>333344.56965999986</v>
          </cell>
          <cell r="IF231">
            <v>333344.56965999986</v>
          </cell>
          <cell r="IG231">
            <v>333344.56965999986</v>
          </cell>
          <cell r="IH231">
            <v>333344.56965999986</v>
          </cell>
          <cell r="II231">
            <v>333344.56965999986</v>
          </cell>
          <cell r="IJ231">
            <v>333344.56965999986</v>
          </cell>
          <cell r="IK231">
            <v>333344.56965999986</v>
          </cell>
          <cell r="IL231">
            <v>333344.56965999986</v>
          </cell>
          <cell r="IM231">
            <v>333344.56965999986</v>
          </cell>
          <cell r="IN231">
            <v>333344.56965999986</v>
          </cell>
          <cell r="IO231">
            <v>333344.56965999986</v>
          </cell>
          <cell r="IP231">
            <v>333344.56965999986</v>
          </cell>
          <cell r="IQ231">
            <v>333344.56965999986</v>
          </cell>
          <cell r="IR231">
            <v>333344.56965999986</v>
          </cell>
          <cell r="IS231">
            <v>333344.56965999986</v>
          </cell>
          <cell r="IT231">
            <v>333344.56965999986</v>
          </cell>
          <cell r="IU231">
            <v>333344.56965999986</v>
          </cell>
        </row>
        <row r="233">
          <cell r="A233" t="str">
            <v>ukupne isplate od početka godine</v>
          </cell>
        </row>
        <row r="234">
          <cell r="A234" t="str">
            <v>AZ Vip</v>
          </cell>
          <cell r="B234" t="e">
            <v>#REF!</v>
          </cell>
          <cell r="C234" t="e">
            <v>#REF!</v>
          </cell>
          <cell r="D234" t="e">
            <v>#REF!</v>
          </cell>
          <cell r="E234" t="e">
            <v>#REF!</v>
          </cell>
          <cell r="F234" t="e">
            <v>#REF!</v>
          </cell>
          <cell r="G234" t="e">
            <v>#REF!</v>
          </cell>
          <cell r="H234" t="e">
            <v>#REF!</v>
          </cell>
          <cell r="I234" t="e">
            <v>#REF!</v>
          </cell>
          <cell r="J234" t="e">
            <v>#REF!</v>
          </cell>
          <cell r="K234" t="e">
            <v>#REF!</v>
          </cell>
          <cell r="L234" t="e">
            <v>#REF!</v>
          </cell>
          <cell r="M234" t="e">
            <v>#REF!</v>
          </cell>
          <cell r="N234" t="e">
            <v>#REF!</v>
          </cell>
          <cell r="O234" t="e">
            <v>#REF!</v>
          </cell>
          <cell r="P234">
            <v>4</v>
          </cell>
          <cell r="Q234">
            <v>4</v>
          </cell>
          <cell r="R234">
            <v>4</v>
          </cell>
          <cell r="S234">
            <v>4</v>
          </cell>
          <cell r="T234">
            <v>4</v>
          </cell>
          <cell r="U234">
            <v>4</v>
          </cell>
          <cell r="V234">
            <v>4</v>
          </cell>
          <cell r="W234">
            <v>4</v>
          </cell>
          <cell r="X234">
            <v>4</v>
          </cell>
          <cell r="Y234">
            <v>4</v>
          </cell>
          <cell r="Z234">
            <v>4</v>
          </cell>
          <cell r="AA234">
            <v>4</v>
          </cell>
          <cell r="AB234">
            <v>0</v>
          </cell>
          <cell r="AC234">
            <v>0</v>
          </cell>
          <cell r="AD234">
            <v>0</v>
          </cell>
          <cell r="AE234">
            <v>0</v>
          </cell>
          <cell r="AF234">
            <v>0</v>
          </cell>
          <cell r="AG234">
            <v>0</v>
          </cell>
          <cell r="AH234">
            <v>0</v>
          </cell>
          <cell r="AI234">
            <v>0</v>
          </cell>
          <cell r="AJ234">
            <v>0</v>
          </cell>
          <cell r="AK234">
            <v>0</v>
          </cell>
          <cell r="AL234">
            <v>0</v>
          </cell>
          <cell r="AM234">
            <v>0</v>
          </cell>
          <cell r="AN234">
            <v>25</v>
          </cell>
          <cell r="AO234">
            <v>25</v>
          </cell>
          <cell r="AP234">
            <v>39</v>
          </cell>
          <cell r="AQ234">
            <v>39</v>
          </cell>
          <cell r="AR234">
            <v>39</v>
          </cell>
          <cell r="AS234">
            <v>39</v>
          </cell>
          <cell r="AT234">
            <v>39</v>
          </cell>
          <cell r="AU234">
            <v>39</v>
          </cell>
          <cell r="AV234">
            <v>39</v>
          </cell>
          <cell r="AW234">
            <v>39</v>
          </cell>
          <cell r="AX234">
            <v>39</v>
          </cell>
          <cell r="AY234">
            <v>39</v>
          </cell>
          <cell r="AZ234">
            <v>6</v>
          </cell>
          <cell r="BA234">
            <v>6</v>
          </cell>
          <cell r="BB234">
            <v>6</v>
          </cell>
          <cell r="BC234">
            <v>6</v>
          </cell>
          <cell r="BD234">
            <v>6</v>
          </cell>
          <cell r="BE234">
            <v>6</v>
          </cell>
          <cell r="BF234">
            <v>6</v>
          </cell>
          <cell r="BG234">
            <v>6</v>
          </cell>
          <cell r="BH234">
            <v>6</v>
          </cell>
          <cell r="BI234">
            <v>6</v>
          </cell>
          <cell r="BJ234">
            <v>6</v>
          </cell>
          <cell r="BK234">
            <v>6</v>
          </cell>
          <cell r="BL234">
            <v>0</v>
          </cell>
          <cell r="BM234">
            <v>37</v>
          </cell>
          <cell r="BN234">
            <v>37</v>
          </cell>
          <cell r="BO234">
            <v>56</v>
          </cell>
          <cell r="BP234">
            <v>56</v>
          </cell>
          <cell r="BQ234">
            <v>56</v>
          </cell>
          <cell r="BR234">
            <v>56</v>
          </cell>
          <cell r="BS234">
            <v>56</v>
          </cell>
          <cell r="BT234">
            <v>56</v>
          </cell>
          <cell r="BU234">
            <v>56</v>
          </cell>
          <cell r="BV234">
            <v>79</v>
          </cell>
          <cell r="BW234">
            <v>89</v>
          </cell>
          <cell r="BX234">
            <v>0</v>
          </cell>
          <cell r="BY234">
            <v>10</v>
          </cell>
          <cell r="BZ234">
            <v>55</v>
          </cell>
          <cell r="CA234">
            <v>55</v>
          </cell>
          <cell r="CB234">
            <v>55</v>
          </cell>
          <cell r="CC234">
            <v>61</v>
          </cell>
          <cell r="CD234">
            <v>65</v>
          </cell>
          <cell r="CE234">
            <v>65</v>
          </cell>
          <cell r="CF234">
            <v>118</v>
          </cell>
          <cell r="CG234">
            <v>118</v>
          </cell>
          <cell r="CH234">
            <v>119</v>
          </cell>
          <cell r="CI234">
            <v>119</v>
          </cell>
          <cell r="CJ234">
            <v>71</v>
          </cell>
          <cell r="CK234">
            <v>73</v>
          </cell>
          <cell r="CL234">
            <v>73</v>
          </cell>
          <cell r="CM234">
            <v>73</v>
          </cell>
          <cell r="CN234">
            <v>83</v>
          </cell>
          <cell r="CO234">
            <v>83</v>
          </cell>
          <cell r="CP234">
            <v>83</v>
          </cell>
          <cell r="CQ234">
            <v>83</v>
          </cell>
          <cell r="CR234">
            <v>83</v>
          </cell>
          <cell r="CS234">
            <v>83</v>
          </cell>
          <cell r="CT234">
            <v>83</v>
          </cell>
          <cell r="CU234">
            <v>95</v>
          </cell>
          <cell r="CV234">
            <v>0</v>
          </cell>
          <cell r="CW234">
            <v>0</v>
          </cell>
          <cell r="CX234">
            <v>0</v>
          </cell>
          <cell r="CY234">
            <v>18</v>
          </cell>
          <cell r="CZ234">
            <v>81</v>
          </cell>
          <cell r="DA234">
            <v>81</v>
          </cell>
          <cell r="DB234">
            <v>81</v>
          </cell>
          <cell r="DC234">
            <v>81</v>
          </cell>
          <cell r="DD234">
            <v>81</v>
          </cell>
          <cell r="DE234">
            <v>81</v>
          </cell>
          <cell r="DF234">
            <v>81</v>
          </cell>
          <cell r="DG234">
            <v>81</v>
          </cell>
          <cell r="DH234">
            <v>0</v>
          </cell>
          <cell r="DI234">
            <v>0</v>
          </cell>
          <cell r="DJ234">
            <v>4</v>
          </cell>
          <cell r="DK234">
            <v>25</v>
          </cell>
          <cell r="DL234">
            <v>25</v>
          </cell>
          <cell r="DM234">
            <v>25</v>
          </cell>
          <cell r="DN234">
            <v>25</v>
          </cell>
          <cell r="DO234">
            <v>25</v>
          </cell>
          <cell r="DP234">
            <v>25</v>
          </cell>
          <cell r="DQ234">
            <v>42</v>
          </cell>
          <cell r="DR234">
            <v>42</v>
          </cell>
          <cell r="DS234">
            <v>42</v>
          </cell>
          <cell r="DT234">
            <v>0</v>
          </cell>
          <cell r="DU234">
            <v>1128</v>
          </cell>
          <cell r="DV234">
            <v>1129</v>
          </cell>
          <cell r="DW234">
            <v>1129</v>
          </cell>
          <cell r="DX234">
            <v>1129</v>
          </cell>
          <cell r="DY234">
            <v>1166</v>
          </cell>
          <cell r="DZ234">
            <v>1307</v>
          </cell>
          <cell r="EA234">
            <v>1307</v>
          </cell>
          <cell r="EB234">
            <v>1307</v>
          </cell>
          <cell r="EC234">
            <v>1343</v>
          </cell>
          <cell r="ED234">
            <v>1351</v>
          </cell>
          <cell r="EE234">
            <v>1415</v>
          </cell>
          <cell r="EF234">
            <v>0</v>
          </cell>
          <cell r="EG234">
            <v>0</v>
          </cell>
          <cell r="EH234">
            <v>0</v>
          </cell>
          <cell r="EI234">
            <v>0</v>
          </cell>
          <cell r="EJ234">
            <v>7</v>
          </cell>
          <cell r="EK234">
            <v>85</v>
          </cell>
          <cell r="EL234">
            <v>91</v>
          </cell>
          <cell r="EM234">
            <v>91</v>
          </cell>
          <cell r="EN234">
            <v>91</v>
          </cell>
          <cell r="EO234">
            <v>91</v>
          </cell>
          <cell r="EP234">
            <v>91</v>
          </cell>
          <cell r="EQ234">
            <v>191</v>
          </cell>
          <cell r="ER234">
            <v>214</v>
          </cell>
          <cell r="ES234">
            <v>229</v>
          </cell>
          <cell r="ET234">
            <v>232</v>
          </cell>
          <cell r="EU234">
            <v>689</v>
          </cell>
          <cell r="EV234">
            <v>696</v>
          </cell>
          <cell r="EW234">
            <v>696</v>
          </cell>
          <cell r="EX234">
            <v>713</v>
          </cell>
          <cell r="EY234">
            <v>753</v>
          </cell>
          <cell r="EZ234">
            <v>753</v>
          </cell>
          <cell r="FA234">
            <v>781</v>
          </cell>
          <cell r="FB234">
            <v>781</v>
          </cell>
          <cell r="FC234">
            <v>1037</v>
          </cell>
          <cell r="FD234">
            <v>26.202169999999999</v>
          </cell>
          <cell r="FE234">
            <v>26.202169999999999</v>
          </cell>
          <cell r="FF234">
            <v>26.202169999999999</v>
          </cell>
          <cell r="FG234">
            <v>35.820159999999994</v>
          </cell>
          <cell r="FH234">
            <v>115.88616999999998</v>
          </cell>
          <cell r="FI234">
            <v>115.88616999999998</v>
          </cell>
          <cell r="FJ234">
            <v>148.84116999999998</v>
          </cell>
          <cell r="FK234">
            <v>190.18658999999997</v>
          </cell>
          <cell r="FL234">
            <v>190.18658999999997</v>
          </cell>
          <cell r="FM234">
            <v>190.18658999999997</v>
          </cell>
          <cell r="FN234">
            <v>190.18658999999997</v>
          </cell>
          <cell r="FO234">
            <v>291.29433999999998</v>
          </cell>
          <cell r="FP234">
            <v>0</v>
          </cell>
          <cell r="FQ234">
            <v>0</v>
          </cell>
          <cell r="FR234">
            <v>85.302120000000002</v>
          </cell>
          <cell r="FS234">
            <v>85.302120000000002</v>
          </cell>
          <cell r="FT234">
            <v>85.302120000000002</v>
          </cell>
          <cell r="FU234">
            <v>85.302120000000002</v>
          </cell>
          <cell r="FV234">
            <v>87.32759999999999</v>
          </cell>
          <cell r="FW234">
            <v>89.137379999999993</v>
          </cell>
          <cell r="FX234">
            <v>89.137379999999993</v>
          </cell>
          <cell r="FY234">
            <v>89.137379999999993</v>
          </cell>
          <cell r="FZ234">
            <v>89.137379999999993</v>
          </cell>
          <cell r="GA234">
            <v>89.137379999999993</v>
          </cell>
          <cell r="GB234">
            <v>0</v>
          </cell>
          <cell r="GC234">
            <v>0</v>
          </cell>
          <cell r="GD234">
            <v>0</v>
          </cell>
          <cell r="GE234">
            <v>0</v>
          </cell>
          <cell r="GF234">
            <v>0</v>
          </cell>
          <cell r="GG234">
            <v>0</v>
          </cell>
          <cell r="GH234">
            <v>0</v>
          </cell>
          <cell r="GI234">
            <v>0</v>
          </cell>
          <cell r="GJ234">
            <v>0</v>
          </cell>
          <cell r="GK234">
            <v>0</v>
          </cell>
          <cell r="GL234">
            <v>0</v>
          </cell>
          <cell r="GM234">
            <v>0</v>
          </cell>
          <cell r="GN234">
            <v>0</v>
          </cell>
          <cell r="GO234">
            <v>0</v>
          </cell>
          <cell r="GP234">
            <v>0</v>
          </cell>
          <cell r="GQ234">
            <v>0</v>
          </cell>
          <cell r="GR234">
            <v>0</v>
          </cell>
          <cell r="GS234">
            <v>0</v>
          </cell>
          <cell r="GT234">
            <v>0</v>
          </cell>
          <cell r="GU234">
            <v>0</v>
          </cell>
          <cell r="GV234">
            <v>0</v>
          </cell>
          <cell r="GW234">
            <v>0</v>
          </cell>
          <cell r="GX234">
            <v>0</v>
          </cell>
          <cell r="GY234">
            <v>0</v>
          </cell>
          <cell r="GZ234">
            <v>0</v>
          </cell>
          <cell r="HA234">
            <v>0</v>
          </cell>
          <cell r="HB234">
            <v>0</v>
          </cell>
          <cell r="HC234">
            <v>0</v>
          </cell>
          <cell r="HD234">
            <v>0</v>
          </cell>
          <cell r="HE234">
            <v>0</v>
          </cell>
          <cell r="HF234">
            <v>0</v>
          </cell>
          <cell r="HG234">
            <v>0</v>
          </cell>
          <cell r="HH234">
            <v>0</v>
          </cell>
          <cell r="HI234">
            <v>0</v>
          </cell>
          <cell r="HJ234">
            <v>0</v>
          </cell>
          <cell r="HK234">
            <v>0</v>
          </cell>
          <cell r="HL234">
            <v>0</v>
          </cell>
          <cell r="HM234">
            <v>0</v>
          </cell>
          <cell r="HN234">
            <v>0</v>
          </cell>
          <cell r="HO234">
            <v>0</v>
          </cell>
          <cell r="HP234">
            <v>0</v>
          </cell>
          <cell r="HQ234">
            <v>0</v>
          </cell>
          <cell r="HR234">
            <v>0</v>
          </cell>
          <cell r="HS234">
            <v>0</v>
          </cell>
          <cell r="HT234">
            <v>0</v>
          </cell>
          <cell r="HU234">
            <v>0</v>
          </cell>
          <cell r="HV234">
            <v>0</v>
          </cell>
          <cell r="HW234">
            <v>0</v>
          </cell>
          <cell r="HX234">
            <v>0</v>
          </cell>
          <cell r="HY234">
            <v>0</v>
          </cell>
          <cell r="HZ234">
            <v>0</v>
          </cell>
          <cell r="IA234">
            <v>0</v>
          </cell>
          <cell r="IB234">
            <v>0</v>
          </cell>
          <cell r="IC234">
            <v>0</v>
          </cell>
          <cell r="ID234">
            <v>0</v>
          </cell>
          <cell r="IE234">
            <v>0</v>
          </cell>
          <cell r="IF234">
            <v>0</v>
          </cell>
          <cell r="IG234">
            <v>0</v>
          </cell>
          <cell r="IH234">
            <v>0</v>
          </cell>
          <cell r="II234">
            <v>0</v>
          </cell>
          <cell r="IJ234">
            <v>0</v>
          </cell>
          <cell r="IK234">
            <v>0</v>
          </cell>
          <cell r="IL234">
            <v>0</v>
          </cell>
          <cell r="IM234">
            <v>0</v>
          </cell>
          <cell r="IN234">
            <v>0</v>
          </cell>
          <cell r="IO234">
            <v>0</v>
          </cell>
          <cell r="IP234">
            <v>0</v>
          </cell>
          <cell r="IQ234">
            <v>0</v>
          </cell>
          <cell r="IR234">
            <v>0</v>
          </cell>
          <cell r="IS234">
            <v>0</v>
          </cell>
          <cell r="IT234">
            <v>0</v>
          </cell>
          <cell r="IU234">
            <v>0</v>
          </cell>
        </row>
        <row r="235">
          <cell r="A235" t="str">
            <v>AZ Dalekovod</v>
          </cell>
          <cell r="B235" t="e">
            <v>#REF!</v>
          </cell>
          <cell r="C235" t="e">
            <v>#REF!</v>
          </cell>
          <cell r="D235" t="str">
            <v/>
          </cell>
          <cell r="E235">
            <v>0</v>
          </cell>
          <cell r="F235">
            <v>0</v>
          </cell>
          <cell r="G235" t="str">
            <v/>
          </cell>
          <cell r="H235" t="str">
            <v/>
          </cell>
          <cell r="I235">
            <v>0</v>
          </cell>
          <cell r="J235">
            <v>2</v>
          </cell>
          <cell r="K235">
            <v>2</v>
          </cell>
          <cell r="L235">
            <v>5</v>
          </cell>
          <cell r="M235">
            <v>5</v>
          </cell>
          <cell r="N235">
            <v>5</v>
          </cell>
          <cell r="O235">
            <v>5</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23</v>
          </cell>
          <cell r="AD235">
            <v>23</v>
          </cell>
          <cell r="AE235">
            <v>23</v>
          </cell>
          <cell r="AF235">
            <v>23</v>
          </cell>
          <cell r="AG235">
            <v>23</v>
          </cell>
          <cell r="AH235">
            <v>39</v>
          </cell>
          <cell r="AI235">
            <v>39</v>
          </cell>
          <cell r="AJ235">
            <v>42</v>
          </cell>
          <cell r="AK235">
            <v>81</v>
          </cell>
          <cell r="AL235">
            <v>81</v>
          </cell>
          <cell r="AM235">
            <v>81</v>
          </cell>
          <cell r="AN235">
            <v>76</v>
          </cell>
          <cell r="AO235">
            <v>215</v>
          </cell>
          <cell r="AP235">
            <v>333</v>
          </cell>
          <cell r="AQ235">
            <v>399</v>
          </cell>
          <cell r="AR235">
            <v>428</v>
          </cell>
          <cell r="AS235">
            <v>454</v>
          </cell>
          <cell r="AT235">
            <v>454</v>
          </cell>
          <cell r="AU235">
            <v>454</v>
          </cell>
          <cell r="AV235">
            <v>470</v>
          </cell>
          <cell r="AW235">
            <v>600</v>
          </cell>
          <cell r="AX235">
            <v>613</v>
          </cell>
          <cell r="AY235">
            <v>705</v>
          </cell>
          <cell r="AZ235">
            <v>0</v>
          </cell>
          <cell r="BA235">
            <v>236</v>
          </cell>
          <cell r="BB235">
            <v>399</v>
          </cell>
          <cell r="BC235">
            <v>457</v>
          </cell>
          <cell r="BD235">
            <v>515</v>
          </cell>
          <cell r="BE235">
            <v>593</v>
          </cell>
          <cell r="BF235">
            <v>685</v>
          </cell>
          <cell r="BG235">
            <v>804</v>
          </cell>
          <cell r="BH235">
            <v>916</v>
          </cell>
          <cell r="BI235">
            <v>1004</v>
          </cell>
          <cell r="BJ235">
            <v>1041</v>
          </cell>
          <cell r="BK235">
            <v>1115</v>
          </cell>
          <cell r="BL235">
            <v>54</v>
          </cell>
          <cell r="BM235">
            <v>352</v>
          </cell>
          <cell r="BN235">
            <v>609</v>
          </cell>
          <cell r="BO235">
            <v>677</v>
          </cell>
          <cell r="BP235">
            <v>809</v>
          </cell>
          <cell r="BQ235">
            <v>843</v>
          </cell>
          <cell r="BR235">
            <v>931</v>
          </cell>
          <cell r="BS235">
            <v>980</v>
          </cell>
          <cell r="BT235">
            <v>1086</v>
          </cell>
          <cell r="BU235">
            <v>1129</v>
          </cell>
          <cell r="BV235">
            <v>1262</v>
          </cell>
          <cell r="BW235">
            <v>1694</v>
          </cell>
          <cell r="BX235">
            <v>78</v>
          </cell>
          <cell r="BY235">
            <v>563</v>
          </cell>
          <cell r="BZ235">
            <v>1018</v>
          </cell>
          <cell r="CA235">
            <v>1420</v>
          </cell>
          <cell r="CB235">
            <v>1838</v>
          </cell>
          <cell r="CC235">
            <v>2129</v>
          </cell>
          <cell r="CD235">
            <v>2367</v>
          </cell>
          <cell r="CE235">
            <v>2797</v>
          </cell>
          <cell r="CF235">
            <v>3093</v>
          </cell>
          <cell r="CG235">
            <v>3282</v>
          </cell>
          <cell r="CH235">
            <v>3508</v>
          </cell>
          <cell r="CI235">
            <v>3844</v>
          </cell>
          <cell r="CJ235">
            <v>826</v>
          </cell>
          <cell r="CK235">
            <v>1459</v>
          </cell>
          <cell r="CL235">
            <v>1739</v>
          </cell>
          <cell r="CM235">
            <v>1927</v>
          </cell>
          <cell r="CN235">
            <v>2076</v>
          </cell>
          <cell r="CO235">
            <v>2266</v>
          </cell>
          <cell r="CP235">
            <v>2266</v>
          </cell>
          <cell r="CQ235">
            <v>2281</v>
          </cell>
          <cell r="CR235">
            <v>2281</v>
          </cell>
          <cell r="CS235">
            <v>2438</v>
          </cell>
          <cell r="CT235">
            <v>2888</v>
          </cell>
          <cell r="CU235">
            <v>3386</v>
          </cell>
          <cell r="CV235">
            <v>506</v>
          </cell>
          <cell r="CW235">
            <v>1060</v>
          </cell>
          <cell r="CX235">
            <v>1207</v>
          </cell>
          <cell r="CY235">
            <v>1662</v>
          </cell>
          <cell r="CZ235">
            <v>1816</v>
          </cell>
          <cell r="DA235">
            <v>2098</v>
          </cell>
          <cell r="DB235">
            <v>2541</v>
          </cell>
          <cell r="DC235">
            <v>3042</v>
          </cell>
          <cell r="DD235">
            <v>3261</v>
          </cell>
          <cell r="DE235">
            <v>3496</v>
          </cell>
          <cell r="DF235">
            <v>3605</v>
          </cell>
          <cell r="DG235">
            <v>3607</v>
          </cell>
          <cell r="DH235">
            <v>470</v>
          </cell>
          <cell r="DI235">
            <v>929</v>
          </cell>
          <cell r="DJ235">
            <v>1034</v>
          </cell>
          <cell r="DK235">
            <v>1308</v>
          </cell>
          <cell r="DL235">
            <v>1341</v>
          </cell>
          <cell r="DM235">
            <v>1538</v>
          </cell>
          <cell r="DN235">
            <v>1691</v>
          </cell>
          <cell r="DO235">
            <v>1691</v>
          </cell>
          <cell r="DP235">
            <v>1927</v>
          </cell>
          <cell r="DQ235">
            <v>2066</v>
          </cell>
          <cell r="DR235">
            <v>2155</v>
          </cell>
          <cell r="DS235">
            <v>2244</v>
          </cell>
          <cell r="DT235">
            <v>151</v>
          </cell>
          <cell r="DU235">
            <v>358</v>
          </cell>
          <cell r="DV235">
            <v>858</v>
          </cell>
          <cell r="DW235">
            <v>972</v>
          </cell>
          <cell r="DX235">
            <v>978</v>
          </cell>
          <cell r="DY235">
            <v>1049</v>
          </cell>
          <cell r="DZ235">
            <v>1127</v>
          </cell>
          <cell r="EA235">
            <v>1194</v>
          </cell>
          <cell r="EB235">
            <v>1398</v>
          </cell>
          <cell r="EC235">
            <v>1736</v>
          </cell>
          <cell r="ED235">
            <v>1736</v>
          </cell>
          <cell r="EE235">
            <v>1966</v>
          </cell>
          <cell r="EF235">
            <v>203</v>
          </cell>
          <cell r="EG235">
            <v>363</v>
          </cell>
          <cell r="EH235">
            <v>761</v>
          </cell>
          <cell r="EI235">
            <v>865</v>
          </cell>
          <cell r="EJ235">
            <v>1126</v>
          </cell>
          <cell r="EK235">
            <v>1242</v>
          </cell>
          <cell r="EL235">
            <v>1242</v>
          </cell>
          <cell r="EM235">
            <v>1408</v>
          </cell>
          <cell r="EN235">
            <v>1408</v>
          </cell>
          <cell r="EO235">
            <v>1408</v>
          </cell>
          <cell r="EP235">
            <v>1675</v>
          </cell>
          <cell r="EQ235">
            <v>1682</v>
          </cell>
          <cell r="ER235">
            <v>82</v>
          </cell>
          <cell r="ES235">
            <v>257</v>
          </cell>
          <cell r="ET235">
            <v>527</v>
          </cell>
          <cell r="EU235">
            <v>559</v>
          </cell>
          <cell r="EV235">
            <v>596</v>
          </cell>
          <cell r="EW235">
            <v>596</v>
          </cell>
          <cell r="EX235">
            <v>596</v>
          </cell>
          <cell r="EY235">
            <v>720</v>
          </cell>
          <cell r="EZ235">
            <v>816</v>
          </cell>
          <cell r="FA235">
            <v>837</v>
          </cell>
          <cell r="FB235">
            <v>866</v>
          </cell>
          <cell r="FC235">
            <v>925</v>
          </cell>
          <cell r="FD235">
            <v>100.53117999999999</v>
          </cell>
          <cell r="FE235">
            <v>292.16682000000003</v>
          </cell>
          <cell r="FF235">
            <v>673.59996999999998</v>
          </cell>
          <cell r="FG235">
            <v>695.6025699999999</v>
          </cell>
          <cell r="FH235">
            <v>1311.76846</v>
          </cell>
          <cell r="FI235">
            <v>1540.1073000000001</v>
          </cell>
          <cell r="FJ235">
            <v>1660.5949699999999</v>
          </cell>
          <cell r="FK235">
            <v>1660.5949699999999</v>
          </cell>
          <cell r="FL235">
            <v>1660.5949699999999</v>
          </cell>
          <cell r="FM235">
            <v>1916.6210100000001</v>
          </cell>
          <cell r="FN235">
            <v>2145.96137</v>
          </cell>
          <cell r="FO235">
            <v>2243.7603000000004</v>
          </cell>
          <cell r="FP235">
            <v>477.14535999999998</v>
          </cell>
          <cell r="FQ235">
            <v>706.07461000000001</v>
          </cell>
          <cell r="FR235">
            <v>827.99911999999995</v>
          </cell>
          <cell r="FS235">
            <v>1020.83962</v>
          </cell>
          <cell r="FT235">
            <v>1020.83962</v>
          </cell>
          <cell r="FU235">
            <v>1020.83962</v>
          </cell>
          <cell r="FV235">
            <v>1326.4238399999999</v>
          </cell>
          <cell r="FW235">
            <v>1489.3005499999997</v>
          </cell>
          <cell r="FX235">
            <v>1489.3005499999997</v>
          </cell>
          <cell r="FY235">
            <v>1489.3005499999997</v>
          </cell>
          <cell r="FZ235">
            <v>1489.3005499999997</v>
          </cell>
          <cell r="GA235">
            <v>1489.3005499999997</v>
          </cell>
          <cell r="GB235">
            <v>0</v>
          </cell>
          <cell r="GC235">
            <v>0</v>
          </cell>
          <cell r="GD235">
            <v>0</v>
          </cell>
          <cell r="GE235">
            <v>0</v>
          </cell>
          <cell r="GF235">
            <v>0</v>
          </cell>
          <cell r="GG235">
            <v>0</v>
          </cell>
          <cell r="GH235">
            <v>0</v>
          </cell>
          <cell r="GI235">
            <v>0</v>
          </cell>
          <cell r="GJ235">
            <v>0</v>
          </cell>
          <cell r="GK235">
            <v>0</v>
          </cell>
          <cell r="GL235">
            <v>0</v>
          </cell>
          <cell r="GM235">
            <v>0</v>
          </cell>
          <cell r="GN235">
            <v>0</v>
          </cell>
          <cell r="GO235">
            <v>0</v>
          </cell>
          <cell r="GP235">
            <v>0</v>
          </cell>
          <cell r="GQ235">
            <v>0</v>
          </cell>
          <cell r="GR235">
            <v>0</v>
          </cell>
          <cell r="GS235">
            <v>0</v>
          </cell>
          <cell r="GT235">
            <v>0</v>
          </cell>
          <cell r="GU235">
            <v>0</v>
          </cell>
          <cell r="GV235">
            <v>0</v>
          </cell>
          <cell r="GW235">
            <v>0</v>
          </cell>
          <cell r="GX235">
            <v>0</v>
          </cell>
          <cell r="GY235">
            <v>0</v>
          </cell>
          <cell r="GZ235">
            <v>0</v>
          </cell>
          <cell r="HA235">
            <v>0</v>
          </cell>
          <cell r="HB235">
            <v>0</v>
          </cell>
          <cell r="HC235">
            <v>0</v>
          </cell>
          <cell r="HD235">
            <v>0</v>
          </cell>
          <cell r="HE235">
            <v>0</v>
          </cell>
          <cell r="HF235">
            <v>0</v>
          </cell>
          <cell r="HG235">
            <v>0</v>
          </cell>
          <cell r="HH235">
            <v>0</v>
          </cell>
          <cell r="HI235">
            <v>0</v>
          </cell>
          <cell r="HJ235">
            <v>0</v>
          </cell>
          <cell r="HK235">
            <v>0</v>
          </cell>
          <cell r="HL235">
            <v>0</v>
          </cell>
          <cell r="HM235">
            <v>0</v>
          </cell>
          <cell r="HN235">
            <v>0</v>
          </cell>
          <cell r="HO235">
            <v>0</v>
          </cell>
          <cell r="HP235">
            <v>0</v>
          </cell>
          <cell r="HQ235">
            <v>0</v>
          </cell>
          <cell r="HR235">
            <v>0</v>
          </cell>
          <cell r="HS235">
            <v>0</v>
          </cell>
          <cell r="HT235">
            <v>0</v>
          </cell>
          <cell r="HU235">
            <v>0</v>
          </cell>
          <cell r="HV235">
            <v>0</v>
          </cell>
          <cell r="HW235">
            <v>0</v>
          </cell>
          <cell r="HX235">
            <v>0</v>
          </cell>
          <cell r="HY235">
            <v>0</v>
          </cell>
          <cell r="HZ235">
            <v>0</v>
          </cell>
          <cell r="IA235">
            <v>0</v>
          </cell>
          <cell r="IB235">
            <v>0</v>
          </cell>
          <cell r="IC235">
            <v>0</v>
          </cell>
          <cell r="ID235">
            <v>0</v>
          </cell>
          <cell r="IE235">
            <v>0</v>
          </cell>
          <cell r="IF235">
            <v>0</v>
          </cell>
          <cell r="IG235">
            <v>0</v>
          </cell>
          <cell r="IH235">
            <v>0</v>
          </cell>
          <cell r="II235">
            <v>0</v>
          </cell>
          <cell r="IJ235">
            <v>0</v>
          </cell>
          <cell r="IK235">
            <v>0</v>
          </cell>
          <cell r="IL235">
            <v>0</v>
          </cell>
          <cell r="IM235">
            <v>0</v>
          </cell>
          <cell r="IN235">
            <v>0</v>
          </cell>
          <cell r="IO235">
            <v>0</v>
          </cell>
          <cell r="IP235">
            <v>0</v>
          </cell>
          <cell r="IQ235">
            <v>0</v>
          </cell>
          <cell r="IR235">
            <v>0</v>
          </cell>
          <cell r="IS235">
            <v>0</v>
          </cell>
          <cell r="IT235">
            <v>0</v>
          </cell>
          <cell r="IU235">
            <v>0</v>
          </cell>
        </row>
        <row r="236">
          <cell r="A236" t="str">
            <v>AZ HKZP</v>
          </cell>
          <cell r="G236" t="str">
            <v/>
          </cell>
          <cell r="H236" t="str">
            <v/>
          </cell>
          <cell r="I236">
            <v>0</v>
          </cell>
          <cell r="J236">
            <v>0</v>
          </cell>
          <cell r="K236">
            <v>0</v>
          </cell>
          <cell r="L236">
            <v>0</v>
          </cell>
          <cell r="M236">
            <v>0</v>
          </cell>
          <cell r="N236">
            <v>0</v>
          </cell>
          <cell r="O236">
            <v>1</v>
          </cell>
          <cell r="P236">
            <v>0</v>
          </cell>
          <cell r="Q236">
            <v>0</v>
          </cell>
          <cell r="R236">
            <v>0</v>
          </cell>
          <cell r="S236">
            <v>2</v>
          </cell>
          <cell r="T236">
            <v>7</v>
          </cell>
          <cell r="U236">
            <v>21</v>
          </cell>
          <cell r="V236">
            <v>21</v>
          </cell>
          <cell r="W236">
            <v>21</v>
          </cell>
          <cell r="X236">
            <v>21</v>
          </cell>
          <cell r="Y236">
            <v>21</v>
          </cell>
          <cell r="Z236">
            <v>27</v>
          </cell>
          <cell r="AA236">
            <v>43</v>
          </cell>
          <cell r="AB236">
            <v>0</v>
          </cell>
          <cell r="AC236">
            <v>0</v>
          </cell>
          <cell r="AD236">
            <v>19</v>
          </cell>
          <cell r="AE236">
            <v>37</v>
          </cell>
          <cell r="AF236">
            <v>37</v>
          </cell>
          <cell r="AG236">
            <v>37</v>
          </cell>
          <cell r="AH236">
            <v>37</v>
          </cell>
          <cell r="AI236">
            <v>37</v>
          </cell>
          <cell r="AJ236">
            <v>37</v>
          </cell>
          <cell r="AK236">
            <v>58</v>
          </cell>
          <cell r="AL236">
            <v>58</v>
          </cell>
          <cell r="AM236">
            <v>60</v>
          </cell>
          <cell r="AN236">
            <v>20</v>
          </cell>
          <cell r="AO236">
            <v>59</v>
          </cell>
          <cell r="AP236">
            <v>59</v>
          </cell>
          <cell r="AQ236">
            <v>74</v>
          </cell>
          <cell r="AR236">
            <v>74</v>
          </cell>
          <cell r="AS236">
            <v>74</v>
          </cell>
          <cell r="AT236">
            <v>74</v>
          </cell>
          <cell r="AU236">
            <v>83</v>
          </cell>
          <cell r="AV236">
            <v>154</v>
          </cell>
          <cell r="AW236">
            <v>163</v>
          </cell>
          <cell r="AX236">
            <v>163</v>
          </cell>
          <cell r="AY236">
            <v>199</v>
          </cell>
          <cell r="AZ236">
            <v>31</v>
          </cell>
          <cell r="BA236">
            <v>31</v>
          </cell>
          <cell r="BB236">
            <v>53</v>
          </cell>
          <cell r="BC236">
            <v>79</v>
          </cell>
          <cell r="BD236">
            <v>169</v>
          </cell>
          <cell r="BE236">
            <v>169</v>
          </cell>
          <cell r="BF236">
            <v>169</v>
          </cell>
          <cell r="BG236">
            <v>239</v>
          </cell>
          <cell r="BH236">
            <v>266</v>
          </cell>
          <cell r="BI236">
            <v>278</v>
          </cell>
          <cell r="BJ236">
            <v>289</v>
          </cell>
          <cell r="BK236">
            <v>328</v>
          </cell>
          <cell r="BL236">
            <v>115</v>
          </cell>
          <cell r="BM236">
            <v>174</v>
          </cell>
          <cell r="BN236">
            <v>318</v>
          </cell>
          <cell r="BO236">
            <v>380</v>
          </cell>
          <cell r="BP236">
            <v>458</v>
          </cell>
          <cell r="BQ236">
            <v>529</v>
          </cell>
          <cell r="BR236">
            <v>533</v>
          </cell>
          <cell r="BS236">
            <v>685</v>
          </cell>
          <cell r="BT236">
            <v>685</v>
          </cell>
          <cell r="BU236">
            <v>732</v>
          </cell>
          <cell r="BV236">
            <v>763</v>
          </cell>
          <cell r="BW236">
            <v>778</v>
          </cell>
          <cell r="BX236">
            <v>79</v>
          </cell>
          <cell r="BY236">
            <v>184</v>
          </cell>
          <cell r="BZ236">
            <v>265</v>
          </cell>
          <cell r="CA236">
            <v>265</v>
          </cell>
          <cell r="CB236">
            <v>471</v>
          </cell>
          <cell r="CC236">
            <v>471</v>
          </cell>
          <cell r="CD236">
            <v>517</v>
          </cell>
          <cell r="CE236">
            <v>565</v>
          </cell>
          <cell r="CF236">
            <v>565</v>
          </cell>
          <cell r="CG236">
            <v>565</v>
          </cell>
          <cell r="CH236">
            <v>602</v>
          </cell>
          <cell r="CI236">
            <v>602</v>
          </cell>
          <cell r="CJ236">
            <v>9</v>
          </cell>
          <cell r="CK236">
            <v>202</v>
          </cell>
          <cell r="CL236">
            <v>218</v>
          </cell>
          <cell r="CM236">
            <v>345</v>
          </cell>
          <cell r="CN236">
            <v>360</v>
          </cell>
          <cell r="CO236">
            <v>430</v>
          </cell>
          <cell r="CP236">
            <v>466</v>
          </cell>
          <cell r="CQ236">
            <v>503</v>
          </cell>
          <cell r="CR236">
            <v>652</v>
          </cell>
          <cell r="CS236">
            <v>798</v>
          </cell>
          <cell r="CT236">
            <v>995</v>
          </cell>
          <cell r="CU236">
            <v>1073</v>
          </cell>
          <cell r="CV236">
            <v>570</v>
          </cell>
          <cell r="CW236">
            <v>860</v>
          </cell>
          <cell r="CX236">
            <v>1185</v>
          </cell>
          <cell r="CY236">
            <v>1505</v>
          </cell>
          <cell r="CZ236">
            <v>1923</v>
          </cell>
          <cell r="DA236">
            <v>2024</v>
          </cell>
          <cell r="DB236">
            <v>2210</v>
          </cell>
          <cell r="DC236">
            <v>2287</v>
          </cell>
          <cell r="DD236">
            <v>2632</v>
          </cell>
          <cell r="DE236">
            <v>2731</v>
          </cell>
          <cell r="DF236">
            <v>3246</v>
          </cell>
          <cell r="DG236">
            <v>3493</v>
          </cell>
          <cell r="DH236">
            <v>909</v>
          </cell>
          <cell r="DI236">
            <v>1690</v>
          </cell>
          <cell r="DJ236">
            <v>2249</v>
          </cell>
          <cell r="DK236">
            <v>2492</v>
          </cell>
          <cell r="DL236">
            <v>2770</v>
          </cell>
          <cell r="DM236">
            <v>2801</v>
          </cell>
          <cell r="DN236">
            <v>3087</v>
          </cell>
          <cell r="DO236">
            <v>3131</v>
          </cell>
          <cell r="DP236">
            <v>3171</v>
          </cell>
          <cell r="DQ236">
            <v>3229</v>
          </cell>
          <cell r="DR236">
            <v>3337</v>
          </cell>
          <cell r="DS236">
            <v>3541</v>
          </cell>
          <cell r="DT236">
            <v>131</v>
          </cell>
          <cell r="DU236">
            <v>187</v>
          </cell>
          <cell r="DV236">
            <v>500</v>
          </cell>
          <cell r="DW236">
            <v>629</v>
          </cell>
          <cell r="DX236">
            <v>629</v>
          </cell>
          <cell r="DY236">
            <v>1203</v>
          </cell>
          <cell r="DZ236">
            <v>1827</v>
          </cell>
          <cell r="EA236">
            <v>2069</v>
          </cell>
          <cell r="EB236">
            <v>2505</v>
          </cell>
          <cell r="EC236">
            <v>2792</v>
          </cell>
          <cell r="ED236">
            <v>3028</v>
          </cell>
          <cell r="EE236">
            <v>3207</v>
          </cell>
          <cell r="EF236">
            <v>180</v>
          </cell>
          <cell r="EG236">
            <v>181</v>
          </cell>
          <cell r="EH236">
            <v>193</v>
          </cell>
          <cell r="EI236">
            <v>375</v>
          </cell>
          <cell r="EJ236">
            <v>672</v>
          </cell>
          <cell r="EK236">
            <v>822</v>
          </cell>
          <cell r="EL236">
            <v>827</v>
          </cell>
          <cell r="EM236">
            <v>919</v>
          </cell>
          <cell r="EN236">
            <v>919</v>
          </cell>
          <cell r="EO236">
            <v>919</v>
          </cell>
          <cell r="EP236">
            <v>1649</v>
          </cell>
          <cell r="EQ236">
            <v>1669</v>
          </cell>
          <cell r="ER236">
            <v>103</v>
          </cell>
          <cell r="ES236">
            <v>349</v>
          </cell>
          <cell r="ET236">
            <v>392</v>
          </cell>
          <cell r="EU236">
            <v>617</v>
          </cell>
          <cell r="EV236">
            <v>717</v>
          </cell>
          <cell r="EW236">
            <v>1034</v>
          </cell>
          <cell r="EX236">
            <v>1041</v>
          </cell>
          <cell r="EY236">
            <v>1041</v>
          </cell>
          <cell r="EZ236">
            <v>1264</v>
          </cell>
          <cell r="FA236">
            <v>1287</v>
          </cell>
          <cell r="FB236">
            <v>1313</v>
          </cell>
          <cell r="FC236">
            <v>1538</v>
          </cell>
          <cell r="FD236">
            <v>424.04647999999997</v>
          </cell>
          <cell r="FE236">
            <v>455.56407000000002</v>
          </cell>
          <cell r="FF236">
            <v>676.84249</v>
          </cell>
          <cell r="FG236">
            <v>1586.11493</v>
          </cell>
          <cell r="FH236">
            <v>1749.70091</v>
          </cell>
          <cell r="FI236">
            <v>2062.4295499999998</v>
          </cell>
          <cell r="FJ236">
            <v>2103.4793299999997</v>
          </cell>
          <cell r="FK236">
            <v>2103.4793299999997</v>
          </cell>
          <cell r="FL236">
            <v>2450.2409599999996</v>
          </cell>
          <cell r="FM236">
            <v>2832.5971699999996</v>
          </cell>
          <cell r="FN236">
            <v>3193.8497699999994</v>
          </cell>
          <cell r="FO236">
            <v>3213.2578799999992</v>
          </cell>
          <cell r="FP236">
            <v>364.19019000000003</v>
          </cell>
          <cell r="FQ236">
            <v>767.49053000000004</v>
          </cell>
          <cell r="FR236">
            <v>928.81731000000002</v>
          </cell>
          <cell r="FS236">
            <v>943.95449000000008</v>
          </cell>
          <cell r="FT236">
            <v>947.21361000000013</v>
          </cell>
          <cell r="FU236">
            <v>947.21361000000013</v>
          </cell>
          <cell r="FV236">
            <v>1267.1940300000001</v>
          </cell>
          <cell r="FW236">
            <v>1558.41425</v>
          </cell>
          <cell r="FX236">
            <v>1558.41425</v>
          </cell>
          <cell r="FY236">
            <v>1558.41425</v>
          </cell>
          <cell r="FZ236">
            <v>1558.41425</v>
          </cell>
          <cell r="GA236">
            <v>1558.41425</v>
          </cell>
          <cell r="GB236">
            <v>0</v>
          </cell>
          <cell r="GC236">
            <v>0</v>
          </cell>
          <cell r="GD236">
            <v>0</v>
          </cell>
          <cell r="GE236">
            <v>0</v>
          </cell>
          <cell r="GF236">
            <v>0</v>
          </cell>
          <cell r="GG236">
            <v>0</v>
          </cell>
          <cell r="GH236">
            <v>0</v>
          </cell>
          <cell r="GI236">
            <v>0</v>
          </cell>
          <cell r="GJ236">
            <v>0</v>
          </cell>
          <cell r="GK236">
            <v>0</v>
          </cell>
          <cell r="GL236">
            <v>0</v>
          </cell>
          <cell r="GM236">
            <v>0</v>
          </cell>
          <cell r="GN236">
            <v>0</v>
          </cell>
          <cell r="GO236">
            <v>0</v>
          </cell>
          <cell r="GP236">
            <v>0</v>
          </cell>
          <cell r="GQ236">
            <v>0</v>
          </cell>
          <cell r="GR236">
            <v>0</v>
          </cell>
          <cell r="GS236">
            <v>0</v>
          </cell>
          <cell r="GT236">
            <v>0</v>
          </cell>
          <cell r="GU236">
            <v>0</v>
          </cell>
          <cell r="GV236">
            <v>0</v>
          </cell>
          <cell r="GW236">
            <v>0</v>
          </cell>
          <cell r="GX236">
            <v>0</v>
          </cell>
          <cell r="GY236">
            <v>0</v>
          </cell>
          <cell r="GZ236">
            <v>0</v>
          </cell>
          <cell r="HA236">
            <v>0</v>
          </cell>
          <cell r="HB236">
            <v>0</v>
          </cell>
          <cell r="HC236">
            <v>0</v>
          </cell>
          <cell r="HD236">
            <v>0</v>
          </cell>
          <cell r="HE236">
            <v>0</v>
          </cell>
          <cell r="HF236">
            <v>0</v>
          </cell>
          <cell r="HG236">
            <v>0</v>
          </cell>
          <cell r="HH236">
            <v>0</v>
          </cell>
          <cell r="HI236">
            <v>0</v>
          </cell>
          <cell r="HJ236">
            <v>0</v>
          </cell>
          <cell r="HK236">
            <v>0</v>
          </cell>
          <cell r="HL236">
            <v>0</v>
          </cell>
          <cell r="HM236">
            <v>0</v>
          </cell>
          <cell r="HN236">
            <v>0</v>
          </cell>
          <cell r="HO236">
            <v>0</v>
          </cell>
          <cell r="HP236">
            <v>0</v>
          </cell>
          <cell r="HQ236">
            <v>0</v>
          </cell>
          <cell r="HR236">
            <v>0</v>
          </cell>
          <cell r="HS236">
            <v>0</v>
          </cell>
          <cell r="HT236">
            <v>0</v>
          </cell>
          <cell r="HU236">
            <v>0</v>
          </cell>
          <cell r="HV236">
            <v>0</v>
          </cell>
          <cell r="HW236">
            <v>0</v>
          </cell>
          <cell r="HX236">
            <v>0</v>
          </cell>
          <cell r="HY236">
            <v>0</v>
          </cell>
          <cell r="HZ236">
            <v>0</v>
          </cell>
          <cell r="IA236">
            <v>0</v>
          </cell>
          <cell r="IB236">
            <v>0</v>
          </cell>
          <cell r="IC236">
            <v>0</v>
          </cell>
          <cell r="ID236">
            <v>0</v>
          </cell>
          <cell r="IE236">
            <v>0</v>
          </cell>
          <cell r="IF236">
            <v>0</v>
          </cell>
          <cell r="IG236">
            <v>0</v>
          </cell>
          <cell r="IH236">
            <v>0</v>
          </cell>
          <cell r="II236">
            <v>0</v>
          </cell>
          <cell r="IJ236">
            <v>0</v>
          </cell>
          <cell r="IK236">
            <v>0</v>
          </cell>
          <cell r="IL236">
            <v>0</v>
          </cell>
          <cell r="IM236">
            <v>0</v>
          </cell>
          <cell r="IN236">
            <v>0</v>
          </cell>
          <cell r="IO236">
            <v>0</v>
          </cell>
          <cell r="IP236">
            <v>0</v>
          </cell>
          <cell r="IQ236">
            <v>0</v>
          </cell>
          <cell r="IR236">
            <v>0</v>
          </cell>
          <cell r="IS236">
            <v>0</v>
          </cell>
          <cell r="IT236">
            <v>0</v>
          </cell>
          <cell r="IU236">
            <v>0</v>
          </cell>
        </row>
        <row r="237">
          <cell r="A237" t="str">
            <v>Croatia osiguranje</v>
          </cell>
          <cell r="K237">
            <v>0</v>
          </cell>
          <cell r="L237">
            <v>0</v>
          </cell>
          <cell r="M237">
            <v>0</v>
          </cell>
          <cell r="N237">
            <v>0</v>
          </cell>
          <cell r="O237">
            <v>0</v>
          </cell>
          <cell r="P237">
            <v>1</v>
          </cell>
          <cell r="Q237">
            <v>2</v>
          </cell>
          <cell r="R237">
            <v>2</v>
          </cell>
          <cell r="S237">
            <v>2</v>
          </cell>
          <cell r="T237">
            <v>3</v>
          </cell>
          <cell r="U237">
            <v>8</v>
          </cell>
          <cell r="V237">
            <v>8</v>
          </cell>
          <cell r="W237">
            <v>22</v>
          </cell>
          <cell r="X237">
            <v>40</v>
          </cell>
          <cell r="Y237">
            <v>40</v>
          </cell>
          <cell r="Z237">
            <v>42</v>
          </cell>
          <cell r="AA237">
            <v>47</v>
          </cell>
          <cell r="AB237">
            <v>6</v>
          </cell>
          <cell r="AC237">
            <v>15</v>
          </cell>
          <cell r="AD237">
            <v>15</v>
          </cell>
          <cell r="AE237">
            <v>28</v>
          </cell>
          <cell r="AF237">
            <v>31</v>
          </cell>
          <cell r="AG237">
            <v>31</v>
          </cell>
          <cell r="AH237">
            <v>49</v>
          </cell>
          <cell r="AI237">
            <v>49</v>
          </cell>
          <cell r="AJ237">
            <v>54</v>
          </cell>
          <cell r="AK237">
            <v>93</v>
          </cell>
          <cell r="AL237">
            <v>117</v>
          </cell>
          <cell r="AM237">
            <v>133</v>
          </cell>
          <cell r="AN237">
            <v>71</v>
          </cell>
          <cell r="AO237">
            <v>164</v>
          </cell>
          <cell r="AP237">
            <v>180</v>
          </cell>
          <cell r="AQ237">
            <v>248</v>
          </cell>
          <cell r="AR237">
            <v>248</v>
          </cell>
          <cell r="AS237">
            <v>256</v>
          </cell>
          <cell r="AT237">
            <v>260</v>
          </cell>
          <cell r="AU237">
            <v>267</v>
          </cell>
          <cell r="AV237">
            <v>294</v>
          </cell>
          <cell r="AW237">
            <v>301</v>
          </cell>
          <cell r="AX237">
            <v>363</v>
          </cell>
          <cell r="AY237">
            <v>371</v>
          </cell>
          <cell r="AZ237">
            <v>107</v>
          </cell>
          <cell r="BA237">
            <v>271</v>
          </cell>
          <cell r="BB237">
            <v>352</v>
          </cell>
          <cell r="BC237">
            <v>418</v>
          </cell>
          <cell r="BD237">
            <v>428</v>
          </cell>
          <cell r="BE237">
            <v>428</v>
          </cell>
          <cell r="BF237">
            <v>476</v>
          </cell>
          <cell r="BG237">
            <v>534</v>
          </cell>
          <cell r="BH237">
            <v>550</v>
          </cell>
          <cell r="BI237">
            <v>586</v>
          </cell>
          <cell r="BJ237">
            <v>607</v>
          </cell>
          <cell r="BK237">
            <v>707</v>
          </cell>
          <cell r="BL237">
            <v>145</v>
          </cell>
          <cell r="BM237">
            <v>447</v>
          </cell>
          <cell r="BN237">
            <v>623</v>
          </cell>
          <cell r="BO237">
            <v>770</v>
          </cell>
          <cell r="BP237">
            <v>967</v>
          </cell>
          <cell r="BQ237">
            <v>1026</v>
          </cell>
          <cell r="BR237">
            <v>1226</v>
          </cell>
          <cell r="BS237">
            <v>1321</v>
          </cell>
          <cell r="BT237">
            <v>1417</v>
          </cell>
          <cell r="BU237">
            <v>1453</v>
          </cell>
          <cell r="BV237">
            <v>1519</v>
          </cell>
          <cell r="BW237">
            <v>1659</v>
          </cell>
          <cell r="BX237">
            <v>379</v>
          </cell>
          <cell r="BY237">
            <v>778</v>
          </cell>
          <cell r="BZ237">
            <v>1184</v>
          </cell>
          <cell r="CA237">
            <v>1255</v>
          </cell>
          <cell r="CB237">
            <v>1369</v>
          </cell>
          <cell r="CC237">
            <v>1523</v>
          </cell>
          <cell r="CD237">
            <v>1695</v>
          </cell>
          <cell r="CE237">
            <v>1865</v>
          </cell>
          <cell r="CF237">
            <v>2097</v>
          </cell>
          <cell r="CG237">
            <v>2265</v>
          </cell>
          <cell r="CH237">
            <v>2284</v>
          </cell>
          <cell r="CI237">
            <v>2433</v>
          </cell>
          <cell r="CJ237">
            <v>633</v>
          </cell>
          <cell r="CK237">
            <v>1021</v>
          </cell>
          <cell r="CL237">
            <v>1354</v>
          </cell>
          <cell r="CM237">
            <v>1857</v>
          </cell>
          <cell r="CN237">
            <v>2047</v>
          </cell>
          <cell r="CO237">
            <v>2259</v>
          </cell>
          <cell r="CP237">
            <v>2338</v>
          </cell>
          <cell r="CQ237">
            <v>2349</v>
          </cell>
          <cell r="CR237">
            <v>2480</v>
          </cell>
          <cell r="CS237">
            <v>2551</v>
          </cell>
          <cell r="CT237">
            <v>2648</v>
          </cell>
          <cell r="CU237">
            <v>2925</v>
          </cell>
          <cell r="CV237">
            <v>348</v>
          </cell>
          <cell r="CW237">
            <v>618</v>
          </cell>
          <cell r="CX237">
            <v>739</v>
          </cell>
          <cell r="CY237">
            <v>1001</v>
          </cell>
          <cell r="CZ237">
            <v>1181</v>
          </cell>
          <cell r="DA237">
            <v>1234</v>
          </cell>
          <cell r="DB237">
            <v>1586</v>
          </cell>
          <cell r="DC237">
            <v>1595</v>
          </cell>
          <cell r="DD237">
            <v>1796</v>
          </cell>
          <cell r="DE237">
            <v>2081</v>
          </cell>
          <cell r="DF237">
            <v>2399</v>
          </cell>
          <cell r="DG237">
            <v>2845</v>
          </cell>
          <cell r="DH237">
            <v>305</v>
          </cell>
          <cell r="DI237">
            <v>1339</v>
          </cell>
          <cell r="DJ237">
            <v>1698</v>
          </cell>
          <cell r="DK237">
            <v>2372</v>
          </cell>
          <cell r="DL237">
            <v>2569</v>
          </cell>
          <cell r="DM237">
            <v>2900</v>
          </cell>
          <cell r="DN237">
            <v>3118</v>
          </cell>
          <cell r="DO237">
            <v>3123</v>
          </cell>
          <cell r="DP237">
            <v>3423</v>
          </cell>
          <cell r="DQ237">
            <v>3737</v>
          </cell>
          <cell r="DR237">
            <v>3996</v>
          </cell>
          <cell r="DS237">
            <v>4295</v>
          </cell>
          <cell r="DT237">
            <v>1235</v>
          </cell>
          <cell r="DU237">
            <v>1835</v>
          </cell>
          <cell r="DV237">
            <v>3358</v>
          </cell>
          <cell r="DW237">
            <v>5039</v>
          </cell>
          <cell r="DX237">
            <v>5627</v>
          </cell>
          <cell r="DY237">
            <v>5978</v>
          </cell>
          <cell r="DZ237">
            <v>6418</v>
          </cell>
          <cell r="EA237">
            <v>6903</v>
          </cell>
          <cell r="EB237">
            <v>7651</v>
          </cell>
          <cell r="EC237">
            <v>8502</v>
          </cell>
          <cell r="ED237">
            <v>8835</v>
          </cell>
          <cell r="EE237">
            <v>9249</v>
          </cell>
          <cell r="EF237">
            <v>521</v>
          </cell>
          <cell r="EG237">
            <v>1193</v>
          </cell>
          <cell r="EH237">
            <v>1902</v>
          </cell>
          <cell r="EI237">
            <v>2123</v>
          </cell>
          <cell r="EJ237">
            <v>2816</v>
          </cell>
          <cell r="EK237">
            <v>3233</v>
          </cell>
          <cell r="EL237">
            <v>3431</v>
          </cell>
          <cell r="EM237">
            <v>3640</v>
          </cell>
          <cell r="EN237">
            <v>3837</v>
          </cell>
          <cell r="EO237">
            <v>3915</v>
          </cell>
          <cell r="EP237">
            <v>4237</v>
          </cell>
          <cell r="EQ237">
            <v>4364</v>
          </cell>
          <cell r="ER237">
            <v>595</v>
          </cell>
          <cell r="ES237">
            <v>1114</v>
          </cell>
          <cell r="ET237">
            <v>1490</v>
          </cell>
          <cell r="EU237">
            <v>2006</v>
          </cell>
          <cell r="EV237">
            <v>2245</v>
          </cell>
          <cell r="EW237">
            <v>2454</v>
          </cell>
          <cell r="EX237">
            <v>2664</v>
          </cell>
          <cell r="EY237">
            <v>2798</v>
          </cell>
          <cell r="EZ237">
            <v>3021</v>
          </cell>
          <cell r="FA237">
            <v>3166</v>
          </cell>
          <cell r="FB237">
            <v>3305</v>
          </cell>
          <cell r="FC237">
            <v>3693</v>
          </cell>
          <cell r="FD237">
            <v>256.12049000000002</v>
          </cell>
          <cell r="FE237">
            <v>608.16279000000009</v>
          </cell>
          <cell r="FF237">
            <v>668.4579</v>
          </cell>
          <cell r="FG237">
            <v>850.38174000000004</v>
          </cell>
          <cell r="FH237">
            <v>1053.42903</v>
          </cell>
          <cell r="FI237">
            <v>1340.2416000000001</v>
          </cell>
          <cell r="FJ237">
            <v>1475.04412</v>
          </cell>
          <cell r="FK237">
            <v>1594.65705</v>
          </cell>
          <cell r="FL237">
            <v>1873.3532299999999</v>
          </cell>
          <cell r="FM237">
            <v>2216.9450000000002</v>
          </cell>
          <cell r="FN237">
            <v>2429.21263</v>
          </cell>
          <cell r="FO237">
            <v>2605.0110299999997</v>
          </cell>
          <cell r="FP237">
            <v>138.42641</v>
          </cell>
          <cell r="FQ237">
            <v>329.07297999999997</v>
          </cell>
          <cell r="FR237">
            <v>495.85277000000002</v>
          </cell>
          <cell r="FS237">
            <v>750.26069000000007</v>
          </cell>
          <cell r="FT237">
            <v>891.16627000000005</v>
          </cell>
          <cell r="FU237">
            <v>1046.8498500000001</v>
          </cell>
          <cell r="FV237">
            <v>1278.8635099999999</v>
          </cell>
          <cell r="FW237">
            <v>1415.5474199999999</v>
          </cell>
          <cell r="FX237">
            <v>1415.5474199999999</v>
          </cell>
          <cell r="FY237">
            <v>1415.5474199999999</v>
          </cell>
          <cell r="FZ237">
            <v>1415.5474199999999</v>
          </cell>
          <cell r="GA237">
            <v>1415.5474199999999</v>
          </cell>
          <cell r="GB237">
            <v>0</v>
          </cell>
          <cell r="GC237">
            <v>0</v>
          </cell>
          <cell r="GD237">
            <v>0</v>
          </cell>
          <cell r="GE237">
            <v>0</v>
          </cell>
          <cell r="GF237">
            <v>0</v>
          </cell>
          <cell r="GG237">
            <v>0</v>
          </cell>
          <cell r="GH237">
            <v>0</v>
          </cell>
          <cell r="GI237">
            <v>0</v>
          </cell>
          <cell r="GJ237">
            <v>0</v>
          </cell>
          <cell r="GK237">
            <v>0</v>
          </cell>
          <cell r="GL237">
            <v>0</v>
          </cell>
          <cell r="GM237">
            <v>0</v>
          </cell>
          <cell r="GN237">
            <v>0</v>
          </cell>
          <cell r="GO237">
            <v>0</v>
          </cell>
          <cell r="GP237">
            <v>0</v>
          </cell>
          <cell r="GQ237">
            <v>0</v>
          </cell>
          <cell r="GR237">
            <v>0</v>
          </cell>
          <cell r="GS237">
            <v>0</v>
          </cell>
          <cell r="GT237">
            <v>0</v>
          </cell>
          <cell r="GU237">
            <v>0</v>
          </cell>
          <cell r="GV237">
            <v>0</v>
          </cell>
          <cell r="GW237">
            <v>0</v>
          </cell>
          <cell r="GX237">
            <v>0</v>
          </cell>
          <cell r="GY237">
            <v>0</v>
          </cell>
          <cell r="GZ237">
            <v>0</v>
          </cell>
          <cell r="HA237">
            <v>0</v>
          </cell>
          <cell r="HB237">
            <v>0</v>
          </cell>
          <cell r="HC237">
            <v>0</v>
          </cell>
          <cell r="HD237">
            <v>0</v>
          </cell>
          <cell r="HE237">
            <v>0</v>
          </cell>
          <cell r="HF237">
            <v>0</v>
          </cell>
          <cell r="HG237">
            <v>0</v>
          </cell>
          <cell r="HH237">
            <v>0</v>
          </cell>
          <cell r="HI237">
            <v>0</v>
          </cell>
          <cell r="HJ237">
            <v>0</v>
          </cell>
          <cell r="HK237">
            <v>0</v>
          </cell>
          <cell r="HL237">
            <v>0</v>
          </cell>
          <cell r="HM237">
            <v>0</v>
          </cell>
          <cell r="HN237">
            <v>0</v>
          </cell>
          <cell r="HO237">
            <v>0</v>
          </cell>
          <cell r="HP237">
            <v>0</v>
          </cell>
          <cell r="HQ237">
            <v>0</v>
          </cell>
          <cell r="HR237">
            <v>0</v>
          </cell>
          <cell r="HS237">
            <v>0</v>
          </cell>
          <cell r="HT237">
            <v>0</v>
          </cell>
          <cell r="HU237">
            <v>0</v>
          </cell>
          <cell r="HV237">
            <v>0</v>
          </cell>
          <cell r="HW237">
            <v>0</v>
          </cell>
          <cell r="HX237">
            <v>0</v>
          </cell>
          <cell r="HY237">
            <v>0</v>
          </cell>
          <cell r="HZ237">
            <v>0</v>
          </cell>
          <cell r="IA237">
            <v>0</v>
          </cell>
          <cell r="IB237">
            <v>0</v>
          </cell>
          <cell r="IC237">
            <v>0</v>
          </cell>
          <cell r="ID237">
            <v>0</v>
          </cell>
          <cell r="IE237">
            <v>0</v>
          </cell>
          <cell r="IF237">
            <v>0</v>
          </cell>
          <cell r="IG237">
            <v>0</v>
          </cell>
          <cell r="IH237">
            <v>0</v>
          </cell>
          <cell r="II237">
            <v>0</v>
          </cell>
          <cell r="IJ237">
            <v>0</v>
          </cell>
          <cell r="IK237">
            <v>0</v>
          </cell>
          <cell r="IL237">
            <v>0</v>
          </cell>
          <cell r="IM237">
            <v>0</v>
          </cell>
          <cell r="IN237">
            <v>0</v>
          </cell>
          <cell r="IO237">
            <v>0</v>
          </cell>
          <cell r="IP237">
            <v>0</v>
          </cell>
          <cell r="IQ237">
            <v>0</v>
          </cell>
          <cell r="IR237">
            <v>0</v>
          </cell>
          <cell r="IS237">
            <v>0</v>
          </cell>
          <cell r="IT237">
            <v>0</v>
          </cell>
          <cell r="IU237">
            <v>0</v>
          </cell>
        </row>
        <row r="238">
          <cell r="A238" t="str">
            <v>Erikson Nikola Tesla</v>
          </cell>
          <cell r="D238" t="str">
            <v/>
          </cell>
          <cell r="E238">
            <v>0</v>
          </cell>
          <cell r="F238">
            <v>0</v>
          </cell>
          <cell r="G238">
            <v>0</v>
          </cell>
          <cell r="H238">
            <v>0</v>
          </cell>
          <cell r="I238">
            <v>0</v>
          </cell>
          <cell r="J238">
            <v>0</v>
          </cell>
          <cell r="K238">
            <v>0</v>
          </cell>
          <cell r="L238">
            <v>0</v>
          </cell>
          <cell r="M238">
            <v>0</v>
          </cell>
          <cell r="N238">
            <v>0</v>
          </cell>
          <cell r="O238">
            <v>1</v>
          </cell>
          <cell r="P238">
            <v>6</v>
          </cell>
          <cell r="Q238">
            <v>6</v>
          </cell>
          <cell r="R238">
            <v>6</v>
          </cell>
          <cell r="S238">
            <v>6</v>
          </cell>
          <cell r="T238">
            <v>6</v>
          </cell>
          <cell r="U238">
            <v>6</v>
          </cell>
          <cell r="V238">
            <v>6</v>
          </cell>
          <cell r="W238">
            <v>6</v>
          </cell>
          <cell r="X238">
            <v>6</v>
          </cell>
          <cell r="Y238">
            <v>17</v>
          </cell>
          <cell r="Z238">
            <v>17</v>
          </cell>
          <cell r="AA238">
            <v>23</v>
          </cell>
          <cell r="AB238">
            <v>3</v>
          </cell>
          <cell r="AC238">
            <v>3</v>
          </cell>
          <cell r="AD238">
            <v>3</v>
          </cell>
          <cell r="AE238">
            <v>12</v>
          </cell>
          <cell r="AF238">
            <v>14</v>
          </cell>
          <cell r="AG238">
            <v>14</v>
          </cell>
          <cell r="AH238">
            <v>14</v>
          </cell>
          <cell r="AI238">
            <v>14</v>
          </cell>
          <cell r="AJ238">
            <v>24</v>
          </cell>
          <cell r="AK238">
            <v>24</v>
          </cell>
          <cell r="AL238">
            <v>24</v>
          </cell>
          <cell r="AM238">
            <v>25</v>
          </cell>
          <cell r="AN238">
            <v>16</v>
          </cell>
          <cell r="AO238">
            <v>16</v>
          </cell>
          <cell r="AP238">
            <v>16</v>
          </cell>
          <cell r="AQ238">
            <v>41</v>
          </cell>
          <cell r="AR238">
            <v>74</v>
          </cell>
          <cell r="AS238">
            <v>80</v>
          </cell>
          <cell r="AT238">
            <v>81</v>
          </cell>
          <cell r="AU238">
            <v>142</v>
          </cell>
          <cell r="AV238">
            <v>165</v>
          </cell>
          <cell r="AW238">
            <v>346</v>
          </cell>
          <cell r="AX238">
            <v>363</v>
          </cell>
          <cell r="AY238">
            <v>363</v>
          </cell>
          <cell r="AZ238">
            <v>34</v>
          </cell>
          <cell r="BA238">
            <v>88</v>
          </cell>
          <cell r="BB238">
            <v>189</v>
          </cell>
          <cell r="BC238">
            <v>191</v>
          </cell>
          <cell r="BD238">
            <v>224</v>
          </cell>
          <cell r="BE238">
            <v>224</v>
          </cell>
          <cell r="BF238">
            <v>249</v>
          </cell>
          <cell r="BG238">
            <v>249</v>
          </cell>
          <cell r="BH238">
            <v>249</v>
          </cell>
          <cell r="BI238">
            <v>293</v>
          </cell>
          <cell r="BJ238">
            <v>314</v>
          </cell>
          <cell r="BK238">
            <v>352</v>
          </cell>
          <cell r="BL238">
            <v>192</v>
          </cell>
          <cell r="BM238">
            <v>507</v>
          </cell>
          <cell r="BN238">
            <v>638</v>
          </cell>
          <cell r="BO238">
            <v>646</v>
          </cell>
          <cell r="BP238">
            <v>832</v>
          </cell>
          <cell r="BQ238">
            <v>898</v>
          </cell>
          <cell r="BR238">
            <v>1055</v>
          </cell>
          <cell r="BS238">
            <v>1214</v>
          </cell>
          <cell r="BT238">
            <v>1297</v>
          </cell>
          <cell r="BU238">
            <v>1418</v>
          </cell>
          <cell r="BV238">
            <v>1491</v>
          </cell>
          <cell r="BW238">
            <v>1578</v>
          </cell>
          <cell r="BX238">
            <v>350</v>
          </cell>
          <cell r="BY238">
            <v>615</v>
          </cell>
          <cell r="BZ238">
            <v>681</v>
          </cell>
          <cell r="CA238">
            <v>903</v>
          </cell>
          <cell r="CB238">
            <v>949</v>
          </cell>
          <cell r="CC238">
            <v>1096</v>
          </cell>
          <cell r="CD238">
            <v>1146</v>
          </cell>
          <cell r="CE238">
            <v>1249</v>
          </cell>
          <cell r="CF238">
            <v>1251</v>
          </cell>
          <cell r="CG238">
            <v>1371</v>
          </cell>
          <cell r="CH238">
            <v>1556</v>
          </cell>
          <cell r="CI238">
            <v>1589</v>
          </cell>
          <cell r="CJ238">
            <v>10</v>
          </cell>
          <cell r="CK238">
            <v>82</v>
          </cell>
          <cell r="CL238">
            <v>157</v>
          </cell>
          <cell r="CM238">
            <v>219</v>
          </cell>
          <cell r="CN238">
            <v>283</v>
          </cell>
          <cell r="CO238">
            <v>393</v>
          </cell>
          <cell r="CP238">
            <v>464</v>
          </cell>
          <cell r="CQ238">
            <v>517</v>
          </cell>
          <cell r="CR238">
            <v>646</v>
          </cell>
          <cell r="CS238">
            <v>998</v>
          </cell>
          <cell r="CT238">
            <v>1016</v>
          </cell>
          <cell r="CU238">
            <v>1093</v>
          </cell>
          <cell r="CV238">
            <v>75</v>
          </cell>
          <cell r="CW238">
            <v>175</v>
          </cell>
          <cell r="CX238">
            <v>315</v>
          </cell>
          <cell r="CY238">
            <v>432</v>
          </cell>
          <cell r="CZ238">
            <v>435</v>
          </cell>
          <cell r="DA238">
            <v>482</v>
          </cell>
          <cell r="DB238">
            <v>482</v>
          </cell>
          <cell r="DC238">
            <v>482</v>
          </cell>
          <cell r="DD238">
            <v>492</v>
          </cell>
          <cell r="DE238">
            <v>649</v>
          </cell>
          <cell r="DF238">
            <v>804</v>
          </cell>
          <cell r="DG238">
            <v>873</v>
          </cell>
          <cell r="DH238">
            <v>62</v>
          </cell>
          <cell r="DI238">
            <v>218</v>
          </cell>
          <cell r="DJ238">
            <v>221</v>
          </cell>
          <cell r="DK238">
            <v>225</v>
          </cell>
          <cell r="DL238">
            <v>297</v>
          </cell>
          <cell r="DM238">
            <v>368</v>
          </cell>
          <cell r="DN238">
            <v>368</v>
          </cell>
          <cell r="DO238">
            <v>375</v>
          </cell>
          <cell r="DP238">
            <v>456</v>
          </cell>
          <cell r="DQ238">
            <v>456</v>
          </cell>
          <cell r="DR238">
            <v>456</v>
          </cell>
          <cell r="DS238">
            <v>548</v>
          </cell>
          <cell r="DT238">
            <v>134</v>
          </cell>
          <cell r="DU238">
            <v>465</v>
          </cell>
          <cell r="DV238">
            <v>596</v>
          </cell>
          <cell r="DW238">
            <v>700</v>
          </cell>
          <cell r="DX238">
            <v>700</v>
          </cell>
          <cell r="DY238">
            <v>700</v>
          </cell>
          <cell r="DZ238">
            <v>816</v>
          </cell>
          <cell r="EA238">
            <v>816</v>
          </cell>
          <cell r="EB238">
            <v>964</v>
          </cell>
          <cell r="EC238">
            <v>966</v>
          </cell>
          <cell r="ED238">
            <v>1099</v>
          </cell>
          <cell r="EE238">
            <v>1154</v>
          </cell>
          <cell r="EF238">
            <v>108</v>
          </cell>
          <cell r="EG238">
            <v>123</v>
          </cell>
          <cell r="EH238">
            <v>126</v>
          </cell>
          <cell r="EI238">
            <v>230</v>
          </cell>
          <cell r="EJ238">
            <v>230</v>
          </cell>
          <cell r="EK238">
            <v>231</v>
          </cell>
          <cell r="EL238">
            <v>231</v>
          </cell>
          <cell r="EM238">
            <v>244</v>
          </cell>
          <cell r="EN238">
            <v>244</v>
          </cell>
          <cell r="EO238">
            <v>244</v>
          </cell>
          <cell r="EP238">
            <v>248</v>
          </cell>
          <cell r="EQ238">
            <v>444</v>
          </cell>
          <cell r="ER238">
            <v>103</v>
          </cell>
          <cell r="ES238">
            <v>166</v>
          </cell>
          <cell r="ET238">
            <v>187</v>
          </cell>
          <cell r="EU238">
            <v>320</v>
          </cell>
          <cell r="EV238">
            <v>354</v>
          </cell>
          <cell r="EW238">
            <v>357</v>
          </cell>
          <cell r="EX238">
            <v>358</v>
          </cell>
          <cell r="EY238">
            <v>359</v>
          </cell>
          <cell r="EZ238">
            <v>359</v>
          </cell>
          <cell r="FA238">
            <v>585</v>
          </cell>
          <cell r="FB238">
            <v>1072</v>
          </cell>
          <cell r="FC238">
            <v>1094</v>
          </cell>
          <cell r="FD238">
            <v>161.54921999999999</v>
          </cell>
          <cell r="FE238">
            <v>162.3245</v>
          </cell>
          <cell r="FF238">
            <v>300.76377000000002</v>
          </cell>
          <cell r="FG238">
            <v>329.78108000000003</v>
          </cell>
          <cell r="FH238">
            <v>545.19650999999999</v>
          </cell>
          <cell r="FI238">
            <v>545.98473999999999</v>
          </cell>
          <cell r="FJ238">
            <v>549.82644999999991</v>
          </cell>
          <cell r="FK238">
            <v>552.14166999999998</v>
          </cell>
          <cell r="FL238">
            <v>552.9319099999999</v>
          </cell>
          <cell r="FM238">
            <v>559.81452999999988</v>
          </cell>
          <cell r="FN238">
            <v>662.49376999999993</v>
          </cell>
          <cell r="FO238">
            <v>672.04134999999985</v>
          </cell>
          <cell r="FP238">
            <v>459.11142000000001</v>
          </cell>
          <cell r="FQ238">
            <v>461.40285</v>
          </cell>
          <cell r="FR238">
            <v>462.41593</v>
          </cell>
          <cell r="FS238">
            <v>474.67399999999998</v>
          </cell>
          <cell r="FT238">
            <v>477.02474000000001</v>
          </cell>
          <cell r="FU238">
            <v>612.64132999999993</v>
          </cell>
          <cell r="FV238">
            <v>623.54562999999996</v>
          </cell>
          <cell r="FW238">
            <v>625.91795999999999</v>
          </cell>
          <cell r="FX238">
            <v>625.91795999999999</v>
          </cell>
          <cell r="FY238">
            <v>625.91795999999999</v>
          </cell>
          <cell r="FZ238">
            <v>625.91795999999999</v>
          </cell>
          <cell r="GA238">
            <v>625.91795999999999</v>
          </cell>
          <cell r="GB238">
            <v>0</v>
          </cell>
          <cell r="GC238">
            <v>0</v>
          </cell>
          <cell r="GD238">
            <v>0</v>
          </cell>
          <cell r="GE238">
            <v>0</v>
          </cell>
          <cell r="GF238">
            <v>0</v>
          </cell>
          <cell r="GG238">
            <v>0</v>
          </cell>
          <cell r="GH238">
            <v>0</v>
          </cell>
          <cell r="GI238">
            <v>0</v>
          </cell>
          <cell r="GJ238">
            <v>0</v>
          </cell>
          <cell r="GK238">
            <v>0</v>
          </cell>
          <cell r="GL238">
            <v>0</v>
          </cell>
          <cell r="GM238">
            <v>0</v>
          </cell>
          <cell r="GN238">
            <v>0</v>
          </cell>
          <cell r="GO238">
            <v>0</v>
          </cell>
          <cell r="GP238">
            <v>0</v>
          </cell>
          <cell r="GQ238">
            <v>0</v>
          </cell>
          <cell r="GR238">
            <v>0</v>
          </cell>
          <cell r="GS238">
            <v>0</v>
          </cell>
          <cell r="GT238">
            <v>0</v>
          </cell>
          <cell r="GU238">
            <v>0</v>
          </cell>
          <cell r="GV238">
            <v>0</v>
          </cell>
          <cell r="GW238">
            <v>0</v>
          </cell>
          <cell r="GX238">
            <v>0</v>
          </cell>
          <cell r="GY238">
            <v>0</v>
          </cell>
          <cell r="GZ238">
            <v>0</v>
          </cell>
          <cell r="HA238">
            <v>0</v>
          </cell>
          <cell r="HB238">
            <v>0</v>
          </cell>
          <cell r="HC238">
            <v>0</v>
          </cell>
          <cell r="HD238">
            <v>0</v>
          </cell>
          <cell r="HE238">
            <v>0</v>
          </cell>
          <cell r="HF238">
            <v>0</v>
          </cell>
          <cell r="HG238">
            <v>0</v>
          </cell>
          <cell r="HH238">
            <v>0</v>
          </cell>
          <cell r="HI238">
            <v>0</v>
          </cell>
          <cell r="HJ238">
            <v>0</v>
          </cell>
          <cell r="HK238">
            <v>0</v>
          </cell>
          <cell r="HL238">
            <v>0</v>
          </cell>
          <cell r="HM238">
            <v>0</v>
          </cell>
          <cell r="HN238">
            <v>0</v>
          </cell>
          <cell r="HO238">
            <v>0</v>
          </cell>
          <cell r="HP238">
            <v>0</v>
          </cell>
          <cell r="HQ238">
            <v>0</v>
          </cell>
          <cell r="HR238">
            <v>0</v>
          </cell>
          <cell r="HS238">
            <v>0</v>
          </cell>
          <cell r="HT238">
            <v>0</v>
          </cell>
          <cell r="HU238">
            <v>0</v>
          </cell>
          <cell r="HV238">
            <v>0</v>
          </cell>
          <cell r="HW238">
            <v>0</v>
          </cell>
          <cell r="HX238">
            <v>0</v>
          </cell>
          <cell r="HY238">
            <v>0</v>
          </cell>
          <cell r="HZ238">
            <v>0</v>
          </cell>
          <cell r="IA238">
            <v>0</v>
          </cell>
          <cell r="IB238">
            <v>0</v>
          </cell>
          <cell r="IC238">
            <v>0</v>
          </cell>
          <cell r="ID238">
            <v>0</v>
          </cell>
          <cell r="IE238">
            <v>0</v>
          </cell>
          <cell r="IF238">
            <v>0</v>
          </cell>
          <cell r="IG238">
            <v>0</v>
          </cell>
          <cell r="IH238">
            <v>0</v>
          </cell>
          <cell r="II238">
            <v>0</v>
          </cell>
          <cell r="IJ238">
            <v>0</v>
          </cell>
          <cell r="IK238">
            <v>0</v>
          </cell>
          <cell r="IL238">
            <v>0</v>
          </cell>
          <cell r="IM238">
            <v>0</v>
          </cell>
          <cell r="IN238">
            <v>0</v>
          </cell>
          <cell r="IO238">
            <v>0</v>
          </cell>
          <cell r="IP238">
            <v>0</v>
          </cell>
          <cell r="IQ238">
            <v>0</v>
          </cell>
          <cell r="IR238">
            <v>0</v>
          </cell>
          <cell r="IS238">
            <v>0</v>
          </cell>
          <cell r="IT238">
            <v>0</v>
          </cell>
          <cell r="IU238">
            <v>0</v>
          </cell>
        </row>
        <row r="239">
          <cell r="A239" t="str">
            <v>Hrvatski liječnički sindikat</v>
          </cell>
          <cell r="B239" t="str">
            <v/>
          </cell>
          <cell r="C239" t="str">
            <v/>
          </cell>
          <cell r="D239" t="str">
            <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92</v>
          </cell>
          <cell r="AI239">
            <v>92</v>
          </cell>
          <cell r="AJ239">
            <v>92</v>
          </cell>
          <cell r="AK239">
            <v>92</v>
          </cell>
          <cell r="AL239">
            <v>92</v>
          </cell>
          <cell r="AM239">
            <v>93</v>
          </cell>
          <cell r="AN239">
            <v>0</v>
          </cell>
          <cell r="AO239">
            <v>0</v>
          </cell>
          <cell r="AP239">
            <v>0</v>
          </cell>
          <cell r="AQ239">
            <v>0</v>
          </cell>
          <cell r="AR239">
            <v>31</v>
          </cell>
          <cell r="AS239">
            <v>76</v>
          </cell>
          <cell r="AT239">
            <v>113</v>
          </cell>
          <cell r="AU239">
            <v>113</v>
          </cell>
          <cell r="AV239">
            <v>113</v>
          </cell>
          <cell r="AW239">
            <v>113</v>
          </cell>
          <cell r="AX239">
            <v>113</v>
          </cell>
          <cell r="AY239">
            <v>113</v>
          </cell>
          <cell r="AZ239">
            <v>0</v>
          </cell>
          <cell r="BA239">
            <v>8</v>
          </cell>
          <cell r="BB239">
            <v>8</v>
          </cell>
          <cell r="BC239">
            <v>8</v>
          </cell>
          <cell r="BD239">
            <v>52</v>
          </cell>
          <cell r="BE239">
            <v>169</v>
          </cell>
          <cell r="BF239">
            <v>170</v>
          </cell>
          <cell r="BG239">
            <v>170</v>
          </cell>
          <cell r="BH239">
            <v>203</v>
          </cell>
          <cell r="BI239">
            <v>203</v>
          </cell>
          <cell r="BJ239">
            <v>250</v>
          </cell>
          <cell r="BK239">
            <v>301</v>
          </cell>
          <cell r="BL239">
            <v>85</v>
          </cell>
          <cell r="BM239">
            <v>125</v>
          </cell>
          <cell r="BN239">
            <v>224</v>
          </cell>
          <cell r="BO239">
            <v>224</v>
          </cell>
          <cell r="BP239">
            <v>224</v>
          </cell>
          <cell r="BQ239">
            <v>224</v>
          </cell>
          <cell r="BR239">
            <v>224</v>
          </cell>
          <cell r="BS239">
            <v>252</v>
          </cell>
          <cell r="BT239">
            <v>252</v>
          </cell>
          <cell r="BU239">
            <v>252</v>
          </cell>
          <cell r="BV239">
            <v>353</v>
          </cell>
          <cell r="BW239">
            <v>458</v>
          </cell>
          <cell r="BX239">
            <v>119</v>
          </cell>
          <cell r="BY239">
            <v>269</v>
          </cell>
          <cell r="BZ239">
            <v>269</v>
          </cell>
          <cell r="CA239">
            <v>269</v>
          </cell>
          <cell r="CB239">
            <v>301</v>
          </cell>
          <cell r="CC239">
            <v>301</v>
          </cell>
          <cell r="CD239">
            <v>301</v>
          </cell>
          <cell r="CE239">
            <v>301</v>
          </cell>
          <cell r="CF239">
            <v>303</v>
          </cell>
          <cell r="CG239">
            <v>303</v>
          </cell>
          <cell r="CH239">
            <v>626</v>
          </cell>
          <cell r="CI239">
            <v>733</v>
          </cell>
          <cell r="CJ239">
            <v>150</v>
          </cell>
          <cell r="CK239">
            <v>241</v>
          </cell>
          <cell r="CL239">
            <v>251</v>
          </cell>
          <cell r="CM239">
            <v>251</v>
          </cell>
          <cell r="CN239">
            <v>347</v>
          </cell>
          <cell r="CO239">
            <v>347</v>
          </cell>
          <cell r="CP239">
            <v>347</v>
          </cell>
          <cell r="CQ239">
            <v>372</v>
          </cell>
          <cell r="CR239">
            <v>372</v>
          </cell>
          <cell r="CS239">
            <v>504</v>
          </cell>
          <cell r="CT239">
            <v>552</v>
          </cell>
          <cell r="CU239">
            <v>725</v>
          </cell>
          <cell r="CV239">
            <v>157</v>
          </cell>
          <cell r="CW239">
            <v>157</v>
          </cell>
          <cell r="CX239">
            <v>227</v>
          </cell>
          <cell r="CY239">
            <v>227</v>
          </cell>
          <cell r="CZ239">
            <v>228</v>
          </cell>
          <cell r="DA239">
            <v>250</v>
          </cell>
          <cell r="DB239">
            <v>293</v>
          </cell>
          <cell r="DC239">
            <v>356</v>
          </cell>
          <cell r="DD239">
            <v>432</v>
          </cell>
          <cell r="DE239">
            <v>432</v>
          </cell>
          <cell r="DF239">
            <v>513</v>
          </cell>
          <cell r="DG239">
            <v>523</v>
          </cell>
          <cell r="DH239">
            <v>192</v>
          </cell>
          <cell r="DI239">
            <v>199</v>
          </cell>
          <cell r="DJ239">
            <v>199</v>
          </cell>
          <cell r="DK239">
            <v>199</v>
          </cell>
          <cell r="DL239">
            <v>302</v>
          </cell>
          <cell r="DM239">
            <v>302</v>
          </cell>
          <cell r="DN239">
            <v>416</v>
          </cell>
          <cell r="DO239">
            <v>495</v>
          </cell>
          <cell r="DP239">
            <v>593</v>
          </cell>
          <cell r="DQ239">
            <v>757</v>
          </cell>
          <cell r="DR239">
            <v>915</v>
          </cell>
          <cell r="DS239">
            <v>1042</v>
          </cell>
          <cell r="DT239">
            <v>302</v>
          </cell>
          <cell r="DU239">
            <v>485</v>
          </cell>
          <cell r="DV239">
            <v>543</v>
          </cell>
          <cell r="DW239">
            <v>617</v>
          </cell>
          <cell r="DX239">
            <v>617</v>
          </cell>
          <cell r="DY239">
            <v>617</v>
          </cell>
          <cell r="DZ239">
            <v>713</v>
          </cell>
          <cell r="EA239">
            <v>883</v>
          </cell>
          <cell r="EB239">
            <v>938</v>
          </cell>
          <cell r="EC239">
            <v>1012</v>
          </cell>
          <cell r="ED239">
            <v>1012</v>
          </cell>
          <cell r="EE239">
            <v>1024</v>
          </cell>
          <cell r="EF239">
            <v>341</v>
          </cell>
          <cell r="EG239">
            <v>356</v>
          </cell>
          <cell r="EH239">
            <v>389</v>
          </cell>
          <cell r="EI239">
            <v>410</v>
          </cell>
          <cell r="EJ239">
            <v>410</v>
          </cell>
          <cell r="EK239">
            <v>430</v>
          </cell>
          <cell r="EL239">
            <v>431</v>
          </cell>
          <cell r="EM239">
            <v>457</v>
          </cell>
          <cell r="EN239">
            <v>519</v>
          </cell>
          <cell r="EO239">
            <v>521</v>
          </cell>
          <cell r="EP239">
            <v>622</v>
          </cell>
          <cell r="EQ239">
            <v>695</v>
          </cell>
          <cell r="ER239">
            <v>200</v>
          </cell>
          <cell r="ES239">
            <v>231</v>
          </cell>
          <cell r="ET239">
            <v>367</v>
          </cell>
          <cell r="EU239">
            <v>381</v>
          </cell>
          <cell r="EV239">
            <v>449</v>
          </cell>
          <cell r="EW239">
            <v>469</v>
          </cell>
          <cell r="EX239">
            <v>481</v>
          </cell>
          <cell r="EY239">
            <v>484</v>
          </cell>
          <cell r="EZ239">
            <v>505</v>
          </cell>
          <cell r="FA239">
            <v>537</v>
          </cell>
          <cell r="FB239">
            <v>559</v>
          </cell>
          <cell r="FC239">
            <v>600</v>
          </cell>
          <cell r="FD239">
            <v>454.46204999999998</v>
          </cell>
          <cell r="FE239">
            <v>457.19731999999999</v>
          </cell>
          <cell r="FF239">
            <v>487.77936999999997</v>
          </cell>
          <cell r="FG239">
            <v>516.0489</v>
          </cell>
          <cell r="FH239">
            <v>519.42457000000002</v>
          </cell>
          <cell r="FI239">
            <v>636.43155000000002</v>
          </cell>
          <cell r="FJ239">
            <v>872.17319000000009</v>
          </cell>
          <cell r="FK239">
            <v>876.03767000000005</v>
          </cell>
          <cell r="FL239">
            <v>941.32289000000003</v>
          </cell>
          <cell r="FM239">
            <v>1191.65499</v>
          </cell>
          <cell r="FN239">
            <v>1365.63355</v>
          </cell>
          <cell r="FO239">
            <v>1616.29971</v>
          </cell>
          <cell r="FP239">
            <v>284.71358000000004</v>
          </cell>
          <cell r="FQ239">
            <v>442.87942000000004</v>
          </cell>
          <cell r="FR239">
            <v>478.77382000000006</v>
          </cell>
          <cell r="FS239">
            <v>702.18957000000012</v>
          </cell>
          <cell r="FT239">
            <v>772.52034000000003</v>
          </cell>
          <cell r="FU239">
            <v>999.13669000000004</v>
          </cell>
          <cell r="FV239">
            <v>1158.7805600000002</v>
          </cell>
          <cell r="FW239">
            <v>1162.7402299999999</v>
          </cell>
          <cell r="FX239">
            <v>1162.7402299999999</v>
          </cell>
          <cell r="FY239">
            <v>1162.7402299999999</v>
          </cell>
          <cell r="FZ239">
            <v>1162.7402299999999</v>
          </cell>
          <cell r="GA239">
            <v>1162.7402299999999</v>
          </cell>
          <cell r="GB239">
            <v>0</v>
          </cell>
          <cell r="GC239">
            <v>0</v>
          </cell>
          <cell r="GD239">
            <v>0</v>
          </cell>
          <cell r="GE239">
            <v>0</v>
          </cell>
          <cell r="GF239">
            <v>0</v>
          </cell>
          <cell r="GG239">
            <v>0</v>
          </cell>
          <cell r="GH239">
            <v>0</v>
          </cell>
          <cell r="GI239">
            <v>0</v>
          </cell>
          <cell r="GJ239">
            <v>0</v>
          </cell>
          <cell r="GK239">
            <v>0</v>
          </cell>
          <cell r="GL239">
            <v>0</v>
          </cell>
          <cell r="GM239">
            <v>0</v>
          </cell>
          <cell r="GN239">
            <v>0</v>
          </cell>
          <cell r="GO239">
            <v>0</v>
          </cell>
          <cell r="GP239">
            <v>0</v>
          </cell>
          <cell r="GQ239">
            <v>0</v>
          </cell>
          <cell r="GR239">
            <v>0</v>
          </cell>
          <cell r="GS239">
            <v>0</v>
          </cell>
          <cell r="GT239">
            <v>0</v>
          </cell>
          <cell r="GU239">
            <v>0</v>
          </cell>
          <cell r="GV239">
            <v>0</v>
          </cell>
          <cell r="GW239">
            <v>0</v>
          </cell>
          <cell r="GX239">
            <v>0</v>
          </cell>
          <cell r="GY239">
            <v>0</v>
          </cell>
          <cell r="GZ239">
            <v>0</v>
          </cell>
          <cell r="HA239">
            <v>0</v>
          </cell>
          <cell r="HB239">
            <v>0</v>
          </cell>
          <cell r="HC239">
            <v>0</v>
          </cell>
          <cell r="HD239">
            <v>0</v>
          </cell>
          <cell r="HE239">
            <v>0</v>
          </cell>
          <cell r="HF239">
            <v>0</v>
          </cell>
          <cell r="HG239">
            <v>0</v>
          </cell>
          <cell r="HH239">
            <v>0</v>
          </cell>
          <cell r="HI239">
            <v>0</v>
          </cell>
          <cell r="HJ239">
            <v>0</v>
          </cell>
          <cell r="HK239">
            <v>0</v>
          </cell>
          <cell r="HL239">
            <v>0</v>
          </cell>
          <cell r="HM239">
            <v>0</v>
          </cell>
          <cell r="HN239">
            <v>0</v>
          </cell>
          <cell r="HO239">
            <v>0</v>
          </cell>
          <cell r="HP239">
            <v>0</v>
          </cell>
          <cell r="HQ239">
            <v>0</v>
          </cell>
          <cell r="HR239">
            <v>0</v>
          </cell>
          <cell r="HS239">
            <v>0</v>
          </cell>
          <cell r="HT239">
            <v>0</v>
          </cell>
          <cell r="HU239">
            <v>0</v>
          </cell>
          <cell r="HV239">
            <v>0</v>
          </cell>
          <cell r="HW239">
            <v>0</v>
          </cell>
          <cell r="HX239">
            <v>0</v>
          </cell>
          <cell r="HY239">
            <v>0</v>
          </cell>
          <cell r="HZ239">
            <v>0</v>
          </cell>
          <cell r="IA239">
            <v>0</v>
          </cell>
          <cell r="IB239">
            <v>0</v>
          </cell>
          <cell r="IC239">
            <v>0</v>
          </cell>
          <cell r="ID239">
            <v>0</v>
          </cell>
          <cell r="IE239">
            <v>0</v>
          </cell>
          <cell r="IF239">
            <v>0</v>
          </cell>
          <cell r="IG239">
            <v>0</v>
          </cell>
          <cell r="IH239">
            <v>0</v>
          </cell>
          <cell r="II239">
            <v>0</v>
          </cell>
          <cell r="IJ239">
            <v>0</v>
          </cell>
          <cell r="IK239">
            <v>0</v>
          </cell>
          <cell r="IL239">
            <v>0</v>
          </cell>
          <cell r="IM239">
            <v>0</v>
          </cell>
          <cell r="IN239">
            <v>0</v>
          </cell>
          <cell r="IO239">
            <v>0</v>
          </cell>
          <cell r="IP239">
            <v>0</v>
          </cell>
          <cell r="IQ239">
            <v>0</v>
          </cell>
          <cell r="IR239">
            <v>0</v>
          </cell>
          <cell r="IS239">
            <v>0</v>
          </cell>
          <cell r="IT239">
            <v>0</v>
          </cell>
          <cell r="IU239">
            <v>0</v>
          </cell>
        </row>
        <row r="240">
          <cell r="A240" t="str">
            <v>Sindikat pomoraca Hrvatske</v>
          </cell>
          <cell r="B240" t="e">
            <v>#REF!</v>
          </cell>
          <cell r="C240" t="e">
            <v>#REF!</v>
          </cell>
          <cell r="D240" t="str">
            <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18</v>
          </cell>
          <cell r="BI240">
            <v>18</v>
          </cell>
          <cell r="BJ240">
            <v>18</v>
          </cell>
          <cell r="BK240">
            <v>18</v>
          </cell>
          <cell r="BL240">
            <v>1</v>
          </cell>
          <cell r="BM240">
            <v>1</v>
          </cell>
          <cell r="BN240">
            <v>1</v>
          </cell>
          <cell r="BO240">
            <v>16</v>
          </cell>
          <cell r="BP240">
            <v>16</v>
          </cell>
          <cell r="BQ240">
            <v>16</v>
          </cell>
          <cell r="BR240">
            <v>16</v>
          </cell>
          <cell r="BS240">
            <v>16</v>
          </cell>
          <cell r="BT240">
            <v>42</v>
          </cell>
          <cell r="BU240">
            <v>72</v>
          </cell>
          <cell r="BV240">
            <v>72</v>
          </cell>
          <cell r="BW240">
            <v>72</v>
          </cell>
          <cell r="BX240">
            <v>73</v>
          </cell>
          <cell r="BY240">
            <v>77</v>
          </cell>
          <cell r="BZ240">
            <v>106</v>
          </cell>
          <cell r="CA240">
            <v>127</v>
          </cell>
          <cell r="CB240">
            <v>160</v>
          </cell>
          <cell r="CC240">
            <v>160</v>
          </cell>
          <cell r="CD240">
            <v>160</v>
          </cell>
          <cell r="CE240">
            <v>160</v>
          </cell>
          <cell r="CF240">
            <v>160</v>
          </cell>
          <cell r="CG240">
            <v>160</v>
          </cell>
          <cell r="CH240">
            <v>160</v>
          </cell>
          <cell r="CI240">
            <v>160</v>
          </cell>
          <cell r="CJ240">
            <v>31</v>
          </cell>
          <cell r="CK240">
            <v>66</v>
          </cell>
          <cell r="CL240">
            <v>123</v>
          </cell>
          <cell r="CM240">
            <v>123</v>
          </cell>
          <cell r="CN240">
            <v>123</v>
          </cell>
          <cell r="CO240">
            <v>192</v>
          </cell>
          <cell r="CP240">
            <v>192</v>
          </cell>
          <cell r="CQ240">
            <v>192</v>
          </cell>
          <cell r="CR240">
            <v>192</v>
          </cell>
          <cell r="CS240">
            <v>192</v>
          </cell>
          <cell r="CT240">
            <v>192</v>
          </cell>
          <cell r="CU240">
            <v>192</v>
          </cell>
          <cell r="CV240">
            <v>2</v>
          </cell>
          <cell r="CW240">
            <v>2</v>
          </cell>
          <cell r="CX240">
            <v>2</v>
          </cell>
          <cell r="CY240">
            <v>93</v>
          </cell>
          <cell r="CZ240">
            <v>120</v>
          </cell>
          <cell r="DA240">
            <v>120</v>
          </cell>
          <cell r="DB240">
            <v>120</v>
          </cell>
          <cell r="DC240">
            <v>120</v>
          </cell>
          <cell r="DD240">
            <v>120</v>
          </cell>
          <cell r="DE240">
            <v>120</v>
          </cell>
          <cell r="DF240">
            <v>179</v>
          </cell>
          <cell r="DG240" t="str">
            <v/>
          </cell>
          <cell r="DH240" t="str">
            <v/>
          </cell>
          <cell r="DI240" t="str">
            <v/>
          </cell>
          <cell r="DJ240" t="str">
            <v/>
          </cell>
          <cell r="DK240" t="str">
            <v/>
          </cell>
          <cell r="DL240" t="str">
            <v/>
          </cell>
          <cell r="DM240" t="str">
            <v/>
          </cell>
          <cell r="DN240" t="str">
            <v/>
          </cell>
          <cell r="DO240" t="str">
            <v/>
          </cell>
          <cell r="DP240" t="str">
            <v/>
          </cell>
          <cell r="DQ240" t="str">
            <v/>
          </cell>
          <cell r="DR240" t="str">
            <v/>
          </cell>
          <cell r="DS240" t="str">
            <v/>
          </cell>
          <cell r="DT240" t="str">
            <v/>
          </cell>
          <cell r="DU240" t="str">
            <v/>
          </cell>
          <cell r="DV240" t="str">
            <v/>
          </cell>
          <cell r="DW240" t="str">
            <v/>
          </cell>
          <cell r="DX240" t="str">
            <v/>
          </cell>
          <cell r="DY240" t="str">
            <v/>
          </cell>
          <cell r="DZ240" t="str">
            <v/>
          </cell>
          <cell r="EA240" t="str">
            <v/>
          </cell>
          <cell r="EB240" t="str">
            <v/>
          </cell>
          <cell r="EC240" t="str">
            <v/>
          </cell>
          <cell r="ED240" t="str">
            <v/>
          </cell>
          <cell r="EE240" t="str">
            <v/>
          </cell>
          <cell r="EF240" t="str">
            <v/>
          </cell>
          <cell r="EG240" t="str">
            <v/>
          </cell>
          <cell r="EH240" t="str">
            <v/>
          </cell>
          <cell r="EI240" t="str">
            <v/>
          </cell>
          <cell r="EJ240" t="str">
            <v/>
          </cell>
          <cell r="EK240" t="str">
            <v/>
          </cell>
          <cell r="EL240" t="str">
            <v/>
          </cell>
          <cell r="EM240" t="str">
            <v/>
          </cell>
          <cell r="EN240" t="str">
            <v/>
          </cell>
          <cell r="EO240" t="str">
            <v/>
          </cell>
          <cell r="EP240" t="str">
            <v/>
          </cell>
          <cell r="EQ240" t="str">
            <v/>
          </cell>
          <cell r="ER240" t="str">
            <v/>
          </cell>
          <cell r="ES240" t="str">
            <v/>
          </cell>
          <cell r="ET240" t="str">
            <v/>
          </cell>
          <cell r="EU240" t="str">
            <v/>
          </cell>
          <cell r="EV240" t="str">
            <v/>
          </cell>
          <cell r="EW240" t="str">
            <v/>
          </cell>
          <cell r="EX240" t="str">
            <v/>
          </cell>
          <cell r="EY240" t="str">
            <v/>
          </cell>
          <cell r="EZ240" t="str">
            <v/>
          </cell>
          <cell r="FA240" t="str">
            <v/>
          </cell>
          <cell r="FB240" t="str">
            <v/>
          </cell>
          <cell r="FC240" t="str">
            <v/>
          </cell>
          <cell r="FD240">
            <v>0</v>
          </cell>
          <cell r="FE240">
            <v>0</v>
          </cell>
          <cell r="FF240">
            <v>0</v>
          </cell>
          <cell r="FG240">
            <v>0</v>
          </cell>
          <cell r="FH240">
            <v>0</v>
          </cell>
          <cell r="FI240">
            <v>0</v>
          </cell>
          <cell r="FJ240">
            <v>0</v>
          </cell>
          <cell r="FK240">
            <v>0</v>
          </cell>
          <cell r="FL240">
            <v>0</v>
          </cell>
          <cell r="FM240">
            <v>0</v>
          </cell>
          <cell r="FN240">
            <v>0</v>
          </cell>
          <cell r="FO240">
            <v>0</v>
          </cell>
          <cell r="FP240">
            <v>0</v>
          </cell>
          <cell r="FQ240">
            <v>0</v>
          </cell>
          <cell r="FR240">
            <v>0</v>
          </cell>
          <cell r="FS240">
            <v>0</v>
          </cell>
          <cell r="FT240">
            <v>0</v>
          </cell>
          <cell r="FU240">
            <v>0</v>
          </cell>
          <cell r="FV240">
            <v>0</v>
          </cell>
          <cell r="FW240">
            <v>0</v>
          </cell>
          <cell r="FX240">
            <v>0</v>
          </cell>
          <cell r="FY240">
            <v>0</v>
          </cell>
          <cell r="FZ240">
            <v>0</v>
          </cell>
          <cell r="GA240">
            <v>0</v>
          </cell>
          <cell r="GB240">
            <v>0</v>
          </cell>
          <cell r="GC240">
            <v>0</v>
          </cell>
          <cell r="GD240">
            <v>0</v>
          </cell>
          <cell r="GE240">
            <v>0</v>
          </cell>
          <cell r="GF240">
            <v>0</v>
          </cell>
          <cell r="GG240">
            <v>0</v>
          </cell>
          <cell r="GH240">
            <v>0</v>
          </cell>
          <cell r="GI240">
            <v>0</v>
          </cell>
          <cell r="GJ240">
            <v>0</v>
          </cell>
          <cell r="GK240">
            <v>0</v>
          </cell>
          <cell r="GL240">
            <v>0</v>
          </cell>
          <cell r="GM240">
            <v>0</v>
          </cell>
          <cell r="GN240">
            <v>0</v>
          </cell>
          <cell r="GO240">
            <v>0</v>
          </cell>
          <cell r="GP240">
            <v>0</v>
          </cell>
          <cell r="GQ240">
            <v>0</v>
          </cell>
          <cell r="GR240">
            <v>0</v>
          </cell>
          <cell r="GS240">
            <v>0</v>
          </cell>
          <cell r="GT240">
            <v>0</v>
          </cell>
          <cell r="GU240">
            <v>0</v>
          </cell>
          <cell r="GV240">
            <v>0</v>
          </cell>
          <cell r="GW240">
            <v>0</v>
          </cell>
          <cell r="GX240">
            <v>0</v>
          </cell>
          <cell r="GY240">
            <v>0</v>
          </cell>
          <cell r="GZ240">
            <v>0</v>
          </cell>
          <cell r="HA240">
            <v>0</v>
          </cell>
          <cell r="HB240">
            <v>0</v>
          </cell>
          <cell r="HC240">
            <v>0</v>
          </cell>
          <cell r="HD240">
            <v>0</v>
          </cell>
          <cell r="HE240">
            <v>0</v>
          </cell>
          <cell r="HF240">
            <v>0</v>
          </cell>
          <cell r="HG240">
            <v>0</v>
          </cell>
          <cell r="HH240">
            <v>0</v>
          </cell>
          <cell r="HI240">
            <v>0</v>
          </cell>
          <cell r="HJ240">
            <v>0</v>
          </cell>
          <cell r="HK240">
            <v>0</v>
          </cell>
          <cell r="HL240">
            <v>0</v>
          </cell>
          <cell r="HM240">
            <v>0</v>
          </cell>
          <cell r="HN240">
            <v>0</v>
          </cell>
          <cell r="HO240">
            <v>0</v>
          </cell>
          <cell r="HP240">
            <v>0</v>
          </cell>
          <cell r="HQ240">
            <v>0</v>
          </cell>
          <cell r="HR240">
            <v>0</v>
          </cell>
          <cell r="HS240">
            <v>0</v>
          </cell>
          <cell r="HT240">
            <v>0</v>
          </cell>
          <cell r="HU240">
            <v>0</v>
          </cell>
          <cell r="HV240">
            <v>0</v>
          </cell>
          <cell r="HW240">
            <v>0</v>
          </cell>
          <cell r="HX240">
            <v>0</v>
          </cell>
          <cell r="HY240">
            <v>0</v>
          </cell>
          <cell r="HZ240">
            <v>0</v>
          </cell>
          <cell r="IA240">
            <v>0</v>
          </cell>
          <cell r="IB240">
            <v>0</v>
          </cell>
          <cell r="IC240">
            <v>0</v>
          </cell>
          <cell r="ID240">
            <v>0</v>
          </cell>
          <cell r="IE240">
            <v>0</v>
          </cell>
          <cell r="IF240">
            <v>0</v>
          </cell>
          <cell r="IG240">
            <v>0</v>
          </cell>
          <cell r="IH240">
            <v>0</v>
          </cell>
          <cell r="II240">
            <v>0</v>
          </cell>
          <cell r="IJ240">
            <v>0</v>
          </cell>
          <cell r="IK240">
            <v>0</v>
          </cell>
          <cell r="IL240">
            <v>0</v>
          </cell>
          <cell r="IM240">
            <v>0</v>
          </cell>
          <cell r="IN240">
            <v>0</v>
          </cell>
          <cell r="IO240">
            <v>0</v>
          </cell>
          <cell r="IP240">
            <v>0</v>
          </cell>
          <cell r="IQ240">
            <v>0</v>
          </cell>
          <cell r="IR240">
            <v>0</v>
          </cell>
          <cell r="IS240">
            <v>0</v>
          </cell>
          <cell r="IT240">
            <v>0</v>
          </cell>
          <cell r="IU240">
            <v>0</v>
          </cell>
        </row>
        <row r="241">
          <cell r="A241" t="str">
            <v>Novinar</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36</v>
          </cell>
          <cell r="AB241">
            <v>150</v>
          </cell>
          <cell r="AC241">
            <v>150</v>
          </cell>
          <cell r="AD241">
            <v>150</v>
          </cell>
          <cell r="AE241">
            <v>150</v>
          </cell>
          <cell r="AF241">
            <v>150</v>
          </cell>
          <cell r="AG241">
            <v>205</v>
          </cell>
          <cell r="AH241">
            <v>205</v>
          </cell>
          <cell r="AI241">
            <v>205</v>
          </cell>
          <cell r="AJ241">
            <v>205</v>
          </cell>
          <cell r="AK241">
            <v>240</v>
          </cell>
          <cell r="AL241">
            <v>246</v>
          </cell>
          <cell r="AM241">
            <v>251</v>
          </cell>
          <cell r="AN241">
            <v>50</v>
          </cell>
          <cell r="AO241">
            <v>97</v>
          </cell>
          <cell r="AP241">
            <v>97</v>
          </cell>
          <cell r="AQ241">
            <v>108</v>
          </cell>
          <cell r="AR241">
            <v>151</v>
          </cell>
          <cell r="AS241">
            <v>168</v>
          </cell>
          <cell r="AT241">
            <v>168</v>
          </cell>
          <cell r="AU241">
            <v>199</v>
          </cell>
          <cell r="AV241">
            <v>246</v>
          </cell>
          <cell r="AW241">
            <v>246</v>
          </cell>
          <cell r="AX241">
            <v>289</v>
          </cell>
          <cell r="AY241">
            <v>289</v>
          </cell>
          <cell r="AZ241">
            <v>8</v>
          </cell>
          <cell r="BA241">
            <v>264</v>
          </cell>
          <cell r="BB241">
            <v>300</v>
          </cell>
          <cell r="BC241">
            <v>300</v>
          </cell>
          <cell r="BD241">
            <v>336</v>
          </cell>
          <cell r="BE241">
            <v>378</v>
          </cell>
          <cell r="BF241">
            <v>426</v>
          </cell>
          <cell r="BG241">
            <v>426</v>
          </cell>
          <cell r="BH241">
            <v>426</v>
          </cell>
          <cell r="BI241">
            <v>536</v>
          </cell>
          <cell r="BJ241">
            <v>536</v>
          </cell>
          <cell r="BK241">
            <v>536</v>
          </cell>
          <cell r="BL241">
            <v>235</v>
          </cell>
          <cell r="BM241">
            <v>457</v>
          </cell>
          <cell r="BN241">
            <v>457</v>
          </cell>
          <cell r="BO241">
            <v>575</v>
          </cell>
          <cell r="BP241">
            <v>658</v>
          </cell>
          <cell r="BQ241">
            <v>706</v>
          </cell>
          <cell r="BR241">
            <v>737</v>
          </cell>
          <cell r="BS241">
            <v>737</v>
          </cell>
          <cell r="BT241">
            <v>808</v>
          </cell>
          <cell r="BU241">
            <v>897</v>
          </cell>
          <cell r="BV241">
            <v>1077</v>
          </cell>
          <cell r="BW241">
            <v>1168</v>
          </cell>
          <cell r="BX241">
            <v>201</v>
          </cell>
          <cell r="BY241">
            <v>250</v>
          </cell>
          <cell r="BZ241">
            <v>387</v>
          </cell>
          <cell r="CA241">
            <v>530</v>
          </cell>
          <cell r="CB241">
            <v>657</v>
          </cell>
          <cell r="CC241">
            <v>657</v>
          </cell>
          <cell r="CD241">
            <v>670</v>
          </cell>
          <cell r="CE241">
            <v>670</v>
          </cell>
          <cell r="CF241">
            <v>811</v>
          </cell>
          <cell r="CG241">
            <v>993</v>
          </cell>
          <cell r="CH241">
            <v>993</v>
          </cell>
          <cell r="CI241">
            <v>1228</v>
          </cell>
          <cell r="CJ241">
            <v>164</v>
          </cell>
          <cell r="CK241">
            <v>173</v>
          </cell>
          <cell r="CL241">
            <v>187</v>
          </cell>
          <cell r="CM241">
            <v>339</v>
          </cell>
          <cell r="CN241">
            <v>404</v>
          </cell>
          <cell r="CO241">
            <v>580</v>
          </cell>
          <cell r="CP241">
            <v>608</v>
          </cell>
          <cell r="CQ241">
            <v>624</v>
          </cell>
          <cell r="CR241">
            <v>678</v>
          </cell>
          <cell r="CS241">
            <v>941</v>
          </cell>
          <cell r="CT241">
            <v>1229</v>
          </cell>
          <cell r="CU241">
            <v>1518</v>
          </cell>
          <cell r="CV241">
            <v>540</v>
          </cell>
          <cell r="CW241">
            <v>802</v>
          </cell>
          <cell r="CX241">
            <v>993</v>
          </cell>
          <cell r="CY241">
            <v>1167</v>
          </cell>
          <cell r="CZ241">
            <v>1293</v>
          </cell>
          <cell r="DA241">
            <v>1368</v>
          </cell>
          <cell r="DB241">
            <v>1368</v>
          </cell>
          <cell r="DC241">
            <v>1476</v>
          </cell>
          <cell r="DD241">
            <v>1619</v>
          </cell>
          <cell r="DE241">
            <v>1631</v>
          </cell>
          <cell r="DF241">
            <v>1722</v>
          </cell>
          <cell r="DG241">
            <v>2152</v>
          </cell>
          <cell r="DH241">
            <v>547</v>
          </cell>
          <cell r="DI241">
            <v>596</v>
          </cell>
          <cell r="DJ241">
            <v>1095</v>
          </cell>
          <cell r="DK241">
            <v>1170</v>
          </cell>
          <cell r="DL241">
            <v>1353</v>
          </cell>
          <cell r="DM241">
            <v>1472</v>
          </cell>
          <cell r="DN241">
            <v>1651</v>
          </cell>
          <cell r="DO241">
            <v>1925</v>
          </cell>
          <cell r="DP241">
            <v>1933</v>
          </cell>
          <cell r="DQ241">
            <v>2097</v>
          </cell>
          <cell r="DR241">
            <v>2097</v>
          </cell>
          <cell r="DS241">
            <v>2367</v>
          </cell>
          <cell r="DT241">
            <v>313</v>
          </cell>
          <cell r="DU241">
            <v>402</v>
          </cell>
          <cell r="DV241">
            <v>514</v>
          </cell>
          <cell r="DW241">
            <v>599</v>
          </cell>
          <cell r="DX241">
            <v>820</v>
          </cell>
          <cell r="DY241">
            <v>872</v>
          </cell>
          <cell r="DZ241">
            <v>894</v>
          </cell>
          <cell r="EA241">
            <v>894</v>
          </cell>
          <cell r="EB241">
            <v>894</v>
          </cell>
          <cell r="EC241">
            <v>963</v>
          </cell>
          <cell r="ED241">
            <v>1229</v>
          </cell>
          <cell r="EE241">
            <v>1252</v>
          </cell>
          <cell r="EF241">
            <v>602</v>
          </cell>
          <cell r="EG241">
            <v>665</v>
          </cell>
          <cell r="EH241">
            <v>819</v>
          </cell>
          <cell r="EI241">
            <v>904</v>
          </cell>
          <cell r="EJ241">
            <v>1388</v>
          </cell>
          <cell r="EK241">
            <v>1563</v>
          </cell>
          <cell r="EL241">
            <v>1675</v>
          </cell>
          <cell r="EM241">
            <v>1677</v>
          </cell>
          <cell r="EN241">
            <v>1690</v>
          </cell>
          <cell r="EO241">
            <v>1693</v>
          </cell>
          <cell r="EP241">
            <v>1749</v>
          </cell>
          <cell r="EQ241">
            <v>1913</v>
          </cell>
          <cell r="ER241">
            <v>82</v>
          </cell>
          <cell r="ES241">
            <v>190</v>
          </cell>
          <cell r="ET241">
            <v>204</v>
          </cell>
          <cell r="EU241">
            <v>588</v>
          </cell>
          <cell r="EV241">
            <v>592</v>
          </cell>
          <cell r="EW241">
            <v>677</v>
          </cell>
          <cell r="EX241">
            <v>867</v>
          </cell>
          <cell r="EY241">
            <v>1060</v>
          </cell>
          <cell r="EZ241">
            <v>1064</v>
          </cell>
          <cell r="FA241">
            <v>1155</v>
          </cell>
          <cell r="FB241">
            <v>1175</v>
          </cell>
          <cell r="FC241">
            <v>1318</v>
          </cell>
          <cell r="FD241">
            <v>528.77429000000006</v>
          </cell>
          <cell r="FE241">
            <v>851.17819000000009</v>
          </cell>
          <cell r="FF241">
            <v>936.5013100000001</v>
          </cell>
          <cell r="FG241">
            <v>1087.44524</v>
          </cell>
          <cell r="FH241">
            <v>1094.9828500000001</v>
          </cell>
          <cell r="FI241">
            <v>1313.5001000000002</v>
          </cell>
          <cell r="FJ241">
            <v>1345.13274</v>
          </cell>
          <cell r="FK241">
            <v>1359.8365100000001</v>
          </cell>
          <cell r="FL241">
            <v>1364.3963899999999</v>
          </cell>
          <cell r="FM241">
            <v>1653.4255799999999</v>
          </cell>
          <cell r="FN241">
            <v>1667.3611299999998</v>
          </cell>
          <cell r="FO241">
            <v>2057.4235399999998</v>
          </cell>
          <cell r="FP241">
            <v>368.71593000000001</v>
          </cell>
          <cell r="FQ241">
            <v>491.11160999999998</v>
          </cell>
          <cell r="FR241">
            <v>818.46837000000005</v>
          </cell>
          <cell r="FS241">
            <v>946.19210999999996</v>
          </cell>
          <cell r="FT241">
            <v>950.79881999999998</v>
          </cell>
          <cell r="FU241">
            <v>1046.9065599999999</v>
          </cell>
          <cell r="FV241">
            <v>1046.9065599999999</v>
          </cell>
          <cell r="FW241">
            <v>1046.9065599999999</v>
          </cell>
          <cell r="FX241">
            <v>1046.9065599999999</v>
          </cell>
          <cell r="FY241">
            <v>1046.9065599999999</v>
          </cell>
          <cell r="FZ241">
            <v>1046.9065599999999</v>
          </cell>
          <cell r="GA241">
            <v>1046.9065599999999</v>
          </cell>
          <cell r="GB241">
            <v>0</v>
          </cell>
          <cell r="GC241">
            <v>0</v>
          </cell>
          <cell r="GD241">
            <v>0</v>
          </cell>
          <cell r="GE241">
            <v>0</v>
          </cell>
          <cell r="GF241">
            <v>0</v>
          </cell>
          <cell r="GG241">
            <v>0</v>
          </cell>
          <cell r="GH241">
            <v>0</v>
          </cell>
          <cell r="GI241">
            <v>0</v>
          </cell>
          <cell r="GJ241">
            <v>0</v>
          </cell>
          <cell r="GK241">
            <v>0</v>
          </cell>
          <cell r="GL241">
            <v>0</v>
          </cell>
          <cell r="GM241">
            <v>0</v>
          </cell>
          <cell r="GN241">
            <v>0</v>
          </cell>
          <cell r="GO241">
            <v>0</v>
          </cell>
          <cell r="GP241">
            <v>0</v>
          </cell>
          <cell r="GQ241">
            <v>0</v>
          </cell>
          <cell r="GR241">
            <v>0</v>
          </cell>
          <cell r="GS241">
            <v>0</v>
          </cell>
          <cell r="GT241">
            <v>0</v>
          </cell>
          <cell r="GU241">
            <v>0</v>
          </cell>
          <cell r="GV241">
            <v>0</v>
          </cell>
          <cell r="GW241">
            <v>0</v>
          </cell>
          <cell r="GX241">
            <v>0</v>
          </cell>
          <cell r="GY241">
            <v>0</v>
          </cell>
          <cell r="GZ241">
            <v>0</v>
          </cell>
          <cell r="HA241">
            <v>0</v>
          </cell>
          <cell r="HB241">
            <v>0</v>
          </cell>
          <cell r="HC241">
            <v>0</v>
          </cell>
          <cell r="HD241">
            <v>0</v>
          </cell>
          <cell r="HE241">
            <v>0</v>
          </cell>
          <cell r="HF241">
            <v>0</v>
          </cell>
          <cell r="HG241">
            <v>0</v>
          </cell>
          <cell r="HH241">
            <v>0</v>
          </cell>
          <cell r="HI241">
            <v>0</v>
          </cell>
          <cell r="HJ241">
            <v>0</v>
          </cell>
          <cell r="HK241">
            <v>0</v>
          </cell>
          <cell r="HL241">
            <v>0</v>
          </cell>
          <cell r="HM241">
            <v>0</v>
          </cell>
          <cell r="HN241">
            <v>0</v>
          </cell>
          <cell r="HO241">
            <v>0</v>
          </cell>
          <cell r="HP241">
            <v>0</v>
          </cell>
          <cell r="HQ241">
            <v>0</v>
          </cell>
          <cell r="HR241">
            <v>0</v>
          </cell>
          <cell r="HS241">
            <v>0</v>
          </cell>
          <cell r="HT241">
            <v>0</v>
          </cell>
          <cell r="HU241">
            <v>0</v>
          </cell>
          <cell r="HV241">
            <v>0</v>
          </cell>
          <cell r="HW241">
            <v>0</v>
          </cell>
          <cell r="HX241">
            <v>0</v>
          </cell>
          <cell r="HY241">
            <v>0</v>
          </cell>
          <cell r="HZ241">
            <v>0</v>
          </cell>
          <cell r="IA241">
            <v>0</v>
          </cell>
          <cell r="IB241">
            <v>0</v>
          </cell>
          <cell r="IC241">
            <v>0</v>
          </cell>
          <cell r="ID241">
            <v>0</v>
          </cell>
          <cell r="IE241">
            <v>0</v>
          </cell>
          <cell r="IF241">
            <v>0</v>
          </cell>
          <cell r="IG241">
            <v>0</v>
          </cell>
          <cell r="IH241">
            <v>0</v>
          </cell>
          <cell r="II241">
            <v>0</v>
          </cell>
          <cell r="IJ241">
            <v>0</v>
          </cell>
          <cell r="IK241">
            <v>0</v>
          </cell>
          <cell r="IL241">
            <v>0</v>
          </cell>
          <cell r="IM241">
            <v>0</v>
          </cell>
          <cell r="IN241">
            <v>0</v>
          </cell>
          <cell r="IO241">
            <v>0</v>
          </cell>
          <cell r="IP241">
            <v>0</v>
          </cell>
          <cell r="IQ241">
            <v>0</v>
          </cell>
          <cell r="IR241">
            <v>0</v>
          </cell>
          <cell r="IS241">
            <v>0</v>
          </cell>
          <cell r="IT241">
            <v>0</v>
          </cell>
          <cell r="IU241">
            <v>0</v>
          </cell>
        </row>
        <row r="242">
          <cell r="A242" t="str">
            <v>ZDMF HEP grupe</v>
          </cell>
          <cell r="T242">
            <v>0</v>
          </cell>
          <cell r="U242">
            <v>0</v>
          </cell>
          <cell r="V242">
            <v>0</v>
          </cell>
          <cell r="W242">
            <v>0</v>
          </cell>
          <cell r="X242">
            <v>0</v>
          </cell>
          <cell r="Y242">
            <v>0</v>
          </cell>
          <cell r="Z242">
            <v>0</v>
          </cell>
          <cell r="AA242">
            <v>3</v>
          </cell>
          <cell r="AB242">
            <v>0</v>
          </cell>
          <cell r="AC242">
            <v>0</v>
          </cell>
          <cell r="AD242">
            <v>0</v>
          </cell>
          <cell r="AE242">
            <v>6</v>
          </cell>
          <cell r="AF242">
            <v>6</v>
          </cell>
          <cell r="AG242">
            <v>6</v>
          </cell>
          <cell r="AH242">
            <v>17</v>
          </cell>
          <cell r="AI242">
            <v>24</v>
          </cell>
          <cell r="AJ242">
            <v>27</v>
          </cell>
          <cell r="AK242">
            <v>38</v>
          </cell>
          <cell r="AL242">
            <v>48</v>
          </cell>
          <cell r="AM242">
            <v>55</v>
          </cell>
          <cell r="AN242">
            <v>0</v>
          </cell>
          <cell r="AO242">
            <v>46</v>
          </cell>
          <cell r="AP242">
            <v>46</v>
          </cell>
          <cell r="AQ242">
            <v>74</v>
          </cell>
          <cell r="AR242">
            <v>101</v>
          </cell>
          <cell r="AS242">
            <v>120</v>
          </cell>
          <cell r="AT242">
            <v>140</v>
          </cell>
          <cell r="AU242">
            <v>168</v>
          </cell>
          <cell r="AV242">
            <v>173</v>
          </cell>
          <cell r="AW242">
            <v>212</v>
          </cell>
          <cell r="AX242">
            <v>212</v>
          </cell>
          <cell r="AY242">
            <v>231</v>
          </cell>
          <cell r="AZ242">
            <v>138</v>
          </cell>
          <cell r="BA242">
            <v>208</v>
          </cell>
          <cell r="BB242">
            <v>345</v>
          </cell>
          <cell r="BC242">
            <v>393</v>
          </cell>
          <cell r="BD242">
            <v>396</v>
          </cell>
          <cell r="BE242">
            <v>434</v>
          </cell>
          <cell r="BF242">
            <v>522</v>
          </cell>
          <cell r="BG242">
            <v>544</v>
          </cell>
          <cell r="BH242">
            <v>639</v>
          </cell>
          <cell r="BI242">
            <v>667</v>
          </cell>
          <cell r="BJ242">
            <v>812</v>
          </cell>
          <cell r="BK242">
            <v>846</v>
          </cell>
          <cell r="BL242">
            <v>260</v>
          </cell>
          <cell r="BM242">
            <v>536</v>
          </cell>
          <cell r="BN242">
            <v>860</v>
          </cell>
          <cell r="BO242">
            <v>1010</v>
          </cell>
          <cell r="BP242">
            <v>1486</v>
          </cell>
          <cell r="BQ242">
            <v>1658</v>
          </cell>
          <cell r="BR242">
            <v>2036</v>
          </cell>
          <cell r="BS242">
            <v>2191</v>
          </cell>
          <cell r="BT242">
            <v>2498</v>
          </cell>
          <cell r="BU242">
            <v>2786</v>
          </cell>
          <cell r="BV242">
            <v>2989</v>
          </cell>
          <cell r="BW242">
            <v>3461</v>
          </cell>
          <cell r="BX242">
            <v>571</v>
          </cell>
          <cell r="BY242">
            <v>1168</v>
          </cell>
          <cell r="BZ242">
            <v>2080</v>
          </cell>
          <cell r="CA242">
            <v>2879</v>
          </cell>
          <cell r="CB242">
            <v>4445</v>
          </cell>
          <cell r="CC242">
            <v>5715</v>
          </cell>
          <cell r="CD242">
            <v>6891</v>
          </cell>
          <cell r="CE242">
            <v>7389</v>
          </cell>
          <cell r="CF242">
            <v>8319</v>
          </cell>
          <cell r="CG242">
            <v>9002</v>
          </cell>
          <cell r="CH242">
            <v>9299</v>
          </cell>
          <cell r="CI242">
            <v>9582</v>
          </cell>
          <cell r="CJ242">
            <v>1329</v>
          </cell>
          <cell r="CK242">
            <v>2077</v>
          </cell>
          <cell r="CL242">
            <v>3487</v>
          </cell>
          <cell r="CM242">
            <v>4059</v>
          </cell>
          <cell r="CN242">
            <v>4562</v>
          </cell>
          <cell r="CO242">
            <v>4989</v>
          </cell>
          <cell r="CP242">
            <v>5524</v>
          </cell>
          <cell r="CQ242">
            <v>5908</v>
          </cell>
          <cell r="CR242">
            <v>6382</v>
          </cell>
          <cell r="CS242">
            <v>6764</v>
          </cell>
          <cell r="CT242">
            <v>6956</v>
          </cell>
          <cell r="CU242">
            <v>7256</v>
          </cell>
          <cell r="CV242">
            <v>1100</v>
          </cell>
          <cell r="CW242">
            <v>2686</v>
          </cell>
          <cell r="CX242">
            <v>5658</v>
          </cell>
          <cell r="CY242">
            <v>10381</v>
          </cell>
          <cell r="CZ242">
            <v>13921</v>
          </cell>
          <cell r="DA242">
            <v>14903</v>
          </cell>
          <cell r="DB242">
            <v>15656</v>
          </cell>
          <cell r="DC242">
            <v>16335</v>
          </cell>
          <cell r="DD242">
            <v>17019</v>
          </cell>
          <cell r="DE242">
            <v>18067</v>
          </cell>
          <cell r="DF242">
            <v>18737</v>
          </cell>
          <cell r="DG242">
            <v>19745</v>
          </cell>
          <cell r="DH242">
            <v>1615</v>
          </cell>
          <cell r="DI242">
            <v>3141</v>
          </cell>
          <cell r="DJ242">
            <v>4669</v>
          </cell>
          <cell r="DK242">
            <v>5552</v>
          </cell>
          <cell r="DL242">
            <v>6385</v>
          </cell>
          <cell r="DM242">
            <v>7069</v>
          </cell>
          <cell r="DN242">
            <v>7974</v>
          </cell>
          <cell r="DO242">
            <v>8203</v>
          </cell>
          <cell r="DP242">
            <v>8533</v>
          </cell>
          <cell r="DQ242">
            <v>8966</v>
          </cell>
          <cell r="DR242">
            <v>9374</v>
          </cell>
          <cell r="DS242">
            <v>9779</v>
          </cell>
          <cell r="DT242">
            <v>1040</v>
          </cell>
          <cell r="DU242">
            <v>1874</v>
          </cell>
          <cell r="DV242">
            <v>2625</v>
          </cell>
          <cell r="DW242">
            <v>2932</v>
          </cell>
          <cell r="DX242">
            <v>3101</v>
          </cell>
          <cell r="DY242">
            <v>3666</v>
          </cell>
          <cell r="DZ242">
            <v>4387</v>
          </cell>
          <cell r="EA242">
            <v>4793</v>
          </cell>
          <cell r="EB242">
            <v>5788</v>
          </cell>
          <cell r="EC242">
            <v>6638</v>
          </cell>
          <cell r="ED242">
            <v>7277</v>
          </cell>
          <cell r="EE242">
            <v>7631</v>
          </cell>
          <cell r="EF242">
            <v>3436</v>
          </cell>
          <cell r="EG242">
            <v>5007</v>
          </cell>
          <cell r="EH242">
            <v>5907</v>
          </cell>
          <cell r="EI242">
            <v>6868</v>
          </cell>
          <cell r="EJ242">
            <v>7846</v>
          </cell>
          <cell r="EK242">
            <v>8541</v>
          </cell>
          <cell r="EL242">
            <v>9051</v>
          </cell>
          <cell r="EM242">
            <v>9432</v>
          </cell>
          <cell r="EN242">
            <v>9612</v>
          </cell>
          <cell r="EO242">
            <v>10000</v>
          </cell>
          <cell r="EP242">
            <v>10318</v>
          </cell>
          <cell r="EQ242">
            <v>11055</v>
          </cell>
          <cell r="ER242">
            <v>2233</v>
          </cell>
          <cell r="ES242">
            <v>3259</v>
          </cell>
          <cell r="ET242">
            <v>4058</v>
          </cell>
          <cell r="EU242">
            <v>4400</v>
          </cell>
          <cell r="EV242">
            <v>5292</v>
          </cell>
          <cell r="EW242">
            <v>5948</v>
          </cell>
          <cell r="EX242">
            <v>6637</v>
          </cell>
          <cell r="EY242">
            <v>7179</v>
          </cell>
          <cell r="EZ242">
            <v>7860</v>
          </cell>
          <cell r="FA242">
            <v>8666</v>
          </cell>
          <cell r="FB242">
            <v>9685</v>
          </cell>
          <cell r="FC242">
            <v>10275</v>
          </cell>
          <cell r="FD242">
            <v>6293.3349900000003</v>
          </cell>
          <cell r="FE242">
            <v>11538.73666</v>
          </cell>
          <cell r="FF242">
            <v>13857.58999</v>
          </cell>
          <cell r="FG242">
            <v>15032.056759999999</v>
          </cell>
          <cell r="FH242">
            <v>18125.238550000002</v>
          </cell>
          <cell r="FI242">
            <v>19784.093980000001</v>
          </cell>
          <cell r="FJ242">
            <v>21079.359109999998</v>
          </cell>
          <cell r="FK242">
            <v>22232.5638</v>
          </cell>
          <cell r="FL242">
            <v>22937.223740000001</v>
          </cell>
          <cell r="FM242">
            <v>23547.260680000003</v>
          </cell>
          <cell r="FN242">
            <v>23965.678600000007</v>
          </cell>
          <cell r="FO242">
            <v>24525.670580000005</v>
          </cell>
          <cell r="FP242">
            <v>812.61338999999998</v>
          </cell>
          <cell r="FQ242">
            <v>1637.7096899999999</v>
          </cell>
          <cell r="FR242">
            <v>1995.5207999999998</v>
          </cell>
          <cell r="FS242">
            <v>2426.7710899999997</v>
          </cell>
          <cell r="FT242">
            <v>2832.7877100000001</v>
          </cell>
          <cell r="FU242">
            <v>3109.3514799999998</v>
          </cell>
          <cell r="FV242">
            <v>3339.38157</v>
          </cell>
          <cell r="FW242">
            <v>3530.8232899999998</v>
          </cell>
          <cell r="FX242">
            <v>3530.8232899999998</v>
          </cell>
          <cell r="FY242">
            <v>3530.8232899999998</v>
          </cell>
          <cell r="FZ242">
            <v>3530.8232899999998</v>
          </cell>
          <cell r="GA242">
            <v>3530.8232899999998</v>
          </cell>
          <cell r="GB242">
            <v>0</v>
          </cell>
          <cell r="GC242">
            <v>0</v>
          </cell>
          <cell r="GD242">
            <v>0</v>
          </cell>
          <cell r="GE242">
            <v>0</v>
          </cell>
          <cell r="GF242">
            <v>0</v>
          </cell>
          <cell r="GG242">
            <v>0</v>
          </cell>
          <cell r="GH242">
            <v>0</v>
          </cell>
          <cell r="GI242">
            <v>0</v>
          </cell>
          <cell r="GJ242">
            <v>0</v>
          </cell>
          <cell r="GK242">
            <v>0</v>
          </cell>
          <cell r="GL242">
            <v>0</v>
          </cell>
          <cell r="GM242">
            <v>0</v>
          </cell>
          <cell r="GN242">
            <v>0</v>
          </cell>
          <cell r="GO242">
            <v>0</v>
          </cell>
          <cell r="GP242">
            <v>0</v>
          </cell>
          <cell r="GQ242">
            <v>0</v>
          </cell>
          <cell r="GR242">
            <v>0</v>
          </cell>
          <cell r="GS242">
            <v>0</v>
          </cell>
          <cell r="GT242">
            <v>0</v>
          </cell>
          <cell r="GU242">
            <v>0</v>
          </cell>
          <cell r="GV242">
            <v>0</v>
          </cell>
          <cell r="GW242">
            <v>0</v>
          </cell>
          <cell r="GX242">
            <v>0</v>
          </cell>
          <cell r="GY242">
            <v>0</v>
          </cell>
          <cell r="GZ242">
            <v>0</v>
          </cell>
          <cell r="HA242">
            <v>0</v>
          </cell>
          <cell r="HB242">
            <v>0</v>
          </cell>
          <cell r="HC242">
            <v>0</v>
          </cell>
          <cell r="HD242">
            <v>0</v>
          </cell>
          <cell r="HE242">
            <v>0</v>
          </cell>
          <cell r="HF242">
            <v>0</v>
          </cell>
          <cell r="HG242">
            <v>0</v>
          </cell>
          <cell r="HH242">
            <v>0</v>
          </cell>
          <cell r="HI242">
            <v>0</v>
          </cell>
          <cell r="HJ242">
            <v>0</v>
          </cell>
          <cell r="HK242">
            <v>0</v>
          </cell>
          <cell r="HL242">
            <v>0</v>
          </cell>
          <cell r="HM242">
            <v>0</v>
          </cell>
          <cell r="HN242">
            <v>0</v>
          </cell>
          <cell r="HO242">
            <v>0</v>
          </cell>
          <cell r="HP242">
            <v>0</v>
          </cell>
          <cell r="HQ242">
            <v>0</v>
          </cell>
          <cell r="HR242">
            <v>0</v>
          </cell>
          <cell r="HS242">
            <v>0</v>
          </cell>
          <cell r="HT242">
            <v>0</v>
          </cell>
          <cell r="HU242">
            <v>0</v>
          </cell>
          <cell r="HV242">
            <v>0</v>
          </cell>
          <cell r="HW242">
            <v>0</v>
          </cell>
          <cell r="HX242">
            <v>0</v>
          </cell>
          <cell r="HY242">
            <v>0</v>
          </cell>
          <cell r="HZ242">
            <v>0</v>
          </cell>
          <cell r="IA242">
            <v>0</v>
          </cell>
          <cell r="IB242">
            <v>0</v>
          </cell>
          <cell r="IC242">
            <v>0</v>
          </cell>
          <cell r="ID242">
            <v>0</v>
          </cell>
          <cell r="IE242">
            <v>0</v>
          </cell>
          <cell r="IF242">
            <v>0</v>
          </cell>
          <cell r="IG242">
            <v>0</v>
          </cell>
          <cell r="IH242">
            <v>0</v>
          </cell>
          <cell r="II242">
            <v>0</v>
          </cell>
          <cell r="IJ242">
            <v>0</v>
          </cell>
          <cell r="IK242">
            <v>0</v>
          </cell>
          <cell r="IL242">
            <v>0</v>
          </cell>
          <cell r="IM242">
            <v>0</v>
          </cell>
          <cell r="IN242">
            <v>0</v>
          </cell>
          <cell r="IO242">
            <v>0</v>
          </cell>
          <cell r="IP242">
            <v>0</v>
          </cell>
          <cell r="IQ242">
            <v>0</v>
          </cell>
          <cell r="IR242">
            <v>0</v>
          </cell>
          <cell r="IS242">
            <v>0</v>
          </cell>
          <cell r="IT242">
            <v>0</v>
          </cell>
          <cell r="IU242">
            <v>0</v>
          </cell>
        </row>
        <row r="243">
          <cell r="A243" t="str">
            <v>T-HT</v>
          </cell>
          <cell r="AA243">
            <v>0</v>
          </cell>
          <cell r="AB243">
            <v>0</v>
          </cell>
          <cell r="AC243">
            <v>0</v>
          </cell>
          <cell r="AD243">
            <v>6</v>
          </cell>
          <cell r="AE243">
            <v>6</v>
          </cell>
          <cell r="AF243">
            <v>6</v>
          </cell>
          <cell r="AG243">
            <v>6</v>
          </cell>
          <cell r="AH243">
            <v>6</v>
          </cell>
          <cell r="AI243">
            <v>6</v>
          </cell>
          <cell r="AJ243">
            <v>6</v>
          </cell>
          <cell r="AK243">
            <v>6</v>
          </cell>
          <cell r="AL243">
            <v>6</v>
          </cell>
          <cell r="AM243">
            <v>8</v>
          </cell>
          <cell r="AN243">
            <v>0</v>
          </cell>
          <cell r="AO243">
            <v>74</v>
          </cell>
          <cell r="AP243">
            <v>92</v>
          </cell>
          <cell r="AQ243">
            <v>92</v>
          </cell>
          <cell r="AR243">
            <v>92</v>
          </cell>
          <cell r="AS243">
            <v>92</v>
          </cell>
          <cell r="AT243">
            <v>126</v>
          </cell>
          <cell r="AU243">
            <v>130</v>
          </cell>
          <cell r="AV243">
            <v>130</v>
          </cell>
          <cell r="AW243">
            <v>130</v>
          </cell>
          <cell r="AX243">
            <v>144</v>
          </cell>
          <cell r="AY243">
            <v>144</v>
          </cell>
          <cell r="AZ243">
            <v>28</v>
          </cell>
          <cell r="BA243">
            <v>96</v>
          </cell>
          <cell r="BB243">
            <v>119</v>
          </cell>
          <cell r="BC243">
            <v>129</v>
          </cell>
          <cell r="BD243">
            <v>129</v>
          </cell>
          <cell r="BE243">
            <v>129</v>
          </cell>
          <cell r="BF243">
            <v>163</v>
          </cell>
          <cell r="BG243">
            <v>171</v>
          </cell>
          <cell r="BH243">
            <v>249</v>
          </cell>
          <cell r="BI243">
            <v>265</v>
          </cell>
          <cell r="BJ243">
            <v>295</v>
          </cell>
          <cell r="BK243">
            <v>295</v>
          </cell>
          <cell r="BL243">
            <v>59</v>
          </cell>
          <cell r="BM243">
            <v>162</v>
          </cell>
          <cell r="BN243">
            <v>198</v>
          </cell>
          <cell r="BO243">
            <v>275</v>
          </cell>
          <cell r="BP243">
            <v>319</v>
          </cell>
          <cell r="BQ243">
            <v>319</v>
          </cell>
          <cell r="BR243">
            <v>363</v>
          </cell>
          <cell r="BS243">
            <v>388</v>
          </cell>
          <cell r="BT243">
            <v>422</v>
          </cell>
          <cell r="BU243">
            <v>422</v>
          </cell>
          <cell r="BV243">
            <v>455</v>
          </cell>
          <cell r="BW243">
            <v>621</v>
          </cell>
          <cell r="BX243">
            <v>119</v>
          </cell>
          <cell r="BY243">
            <v>348</v>
          </cell>
          <cell r="BZ243">
            <v>473</v>
          </cell>
          <cell r="CA243">
            <v>614</v>
          </cell>
          <cell r="CB243">
            <v>614</v>
          </cell>
          <cell r="CC243">
            <v>625</v>
          </cell>
          <cell r="CD243">
            <v>733</v>
          </cell>
          <cell r="CE243">
            <v>745</v>
          </cell>
          <cell r="CF243">
            <v>745</v>
          </cell>
          <cell r="CG243">
            <v>745</v>
          </cell>
          <cell r="CH243">
            <v>907</v>
          </cell>
          <cell r="CI243">
            <v>1126</v>
          </cell>
          <cell r="CJ243">
            <v>386</v>
          </cell>
          <cell r="CK243">
            <v>615</v>
          </cell>
          <cell r="CL243">
            <v>726</v>
          </cell>
          <cell r="CM243">
            <v>854</v>
          </cell>
          <cell r="CN243">
            <v>904</v>
          </cell>
          <cell r="CO243">
            <v>965</v>
          </cell>
          <cell r="CP243">
            <v>1039</v>
          </cell>
          <cell r="CQ243">
            <v>1126</v>
          </cell>
          <cell r="CR243">
            <v>1399</v>
          </cell>
          <cell r="CS243">
            <v>1542</v>
          </cell>
          <cell r="CT243">
            <v>1701</v>
          </cell>
          <cell r="CU243">
            <v>2037</v>
          </cell>
          <cell r="CV243">
            <v>394</v>
          </cell>
          <cell r="CW243">
            <v>583</v>
          </cell>
          <cell r="CX243">
            <v>761</v>
          </cell>
          <cell r="CY243">
            <v>901</v>
          </cell>
          <cell r="CZ243">
            <v>1018</v>
          </cell>
          <cell r="DA243">
            <v>1105</v>
          </cell>
          <cell r="DB243">
            <v>1211</v>
          </cell>
          <cell r="DC243">
            <v>1497</v>
          </cell>
          <cell r="DD243">
            <v>1707</v>
          </cell>
          <cell r="DE243">
            <v>1843</v>
          </cell>
          <cell r="DF243">
            <v>2230</v>
          </cell>
          <cell r="DG243">
            <v>2320</v>
          </cell>
          <cell r="DH243">
            <v>339</v>
          </cell>
          <cell r="DI243">
            <v>449</v>
          </cell>
          <cell r="DJ243">
            <v>528</v>
          </cell>
          <cell r="DK243">
            <v>598</v>
          </cell>
          <cell r="DL243">
            <v>823</v>
          </cell>
          <cell r="DM243">
            <v>823</v>
          </cell>
          <cell r="DN243">
            <v>870</v>
          </cell>
          <cell r="DO243">
            <v>914</v>
          </cell>
          <cell r="DP243">
            <v>1275</v>
          </cell>
          <cell r="DQ243">
            <v>1366</v>
          </cell>
          <cell r="DR243">
            <v>1652</v>
          </cell>
          <cell r="DS243">
            <v>1747</v>
          </cell>
          <cell r="DT243">
            <v>162</v>
          </cell>
          <cell r="DU243">
            <v>260</v>
          </cell>
          <cell r="DV243">
            <v>413</v>
          </cell>
          <cell r="DW243">
            <v>462</v>
          </cell>
          <cell r="DX243">
            <v>669</v>
          </cell>
          <cell r="DY243">
            <v>684</v>
          </cell>
          <cell r="DZ243">
            <v>684</v>
          </cell>
          <cell r="EA243">
            <v>855</v>
          </cell>
          <cell r="EB243">
            <v>1190</v>
          </cell>
          <cell r="EC243">
            <v>1258</v>
          </cell>
          <cell r="ED243">
            <v>1555</v>
          </cell>
          <cell r="EE243">
            <v>1770</v>
          </cell>
          <cell r="EF243">
            <v>223</v>
          </cell>
          <cell r="EG243">
            <v>577</v>
          </cell>
          <cell r="EH243">
            <v>634</v>
          </cell>
          <cell r="EI243">
            <v>804</v>
          </cell>
          <cell r="EJ243">
            <v>807</v>
          </cell>
          <cell r="EK243">
            <v>916</v>
          </cell>
          <cell r="EL243">
            <v>1014</v>
          </cell>
          <cell r="EM243">
            <v>1072</v>
          </cell>
          <cell r="EN243">
            <v>1075</v>
          </cell>
          <cell r="EO243">
            <v>1250</v>
          </cell>
          <cell r="EP243">
            <v>1265</v>
          </cell>
          <cell r="EQ243">
            <v>1375</v>
          </cell>
          <cell r="ER243">
            <v>147</v>
          </cell>
          <cell r="ES243">
            <v>344</v>
          </cell>
          <cell r="ET243">
            <v>536</v>
          </cell>
          <cell r="EU243">
            <v>1229</v>
          </cell>
          <cell r="EV243">
            <v>1347</v>
          </cell>
          <cell r="EW243">
            <v>1359</v>
          </cell>
          <cell r="EX243">
            <v>1440</v>
          </cell>
          <cell r="EY243">
            <v>1726</v>
          </cell>
          <cell r="EZ243">
            <v>1963</v>
          </cell>
          <cell r="FA243">
            <v>2001</v>
          </cell>
          <cell r="FB243">
            <v>2063</v>
          </cell>
          <cell r="FC243">
            <v>2440</v>
          </cell>
          <cell r="FD243">
            <v>572.23410999999999</v>
          </cell>
          <cell r="FE243">
            <v>730.1556599999999</v>
          </cell>
          <cell r="FF243">
            <v>896.4902699999999</v>
          </cell>
          <cell r="FG243">
            <v>1122.9888199999998</v>
          </cell>
          <cell r="FH243">
            <v>1348.1713599999998</v>
          </cell>
          <cell r="FI243">
            <v>1475.4780999999998</v>
          </cell>
          <cell r="FJ243">
            <v>1490.42714</v>
          </cell>
          <cell r="FK243">
            <v>1675.5388799999998</v>
          </cell>
          <cell r="FL243">
            <v>1815.1365499999997</v>
          </cell>
          <cell r="FM243">
            <v>2193.18869</v>
          </cell>
          <cell r="FN243">
            <v>2214.9952199999998</v>
          </cell>
          <cell r="FO243">
            <v>2366.2920599999998</v>
          </cell>
          <cell r="FP243">
            <v>141.26061999999999</v>
          </cell>
          <cell r="FQ243">
            <v>235.41059999999999</v>
          </cell>
          <cell r="FR243">
            <v>503.72382999999996</v>
          </cell>
          <cell r="FS243">
            <v>517.55795000000001</v>
          </cell>
          <cell r="FT243">
            <v>578.14552999999989</v>
          </cell>
          <cell r="FU243">
            <v>670.19561999999985</v>
          </cell>
          <cell r="FV243">
            <v>727.07083999999986</v>
          </cell>
          <cell r="FW243">
            <v>808.59417999999982</v>
          </cell>
          <cell r="FX243">
            <v>808.59417999999982</v>
          </cell>
          <cell r="FY243">
            <v>808.59417999999982</v>
          </cell>
          <cell r="FZ243">
            <v>808.59417999999982</v>
          </cell>
          <cell r="GA243">
            <v>808.59417999999982</v>
          </cell>
          <cell r="GB243">
            <v>0</v>
          </cell>
          <cell r="GC243">
            <v>0</v>
          </cell>
          <cell r="GD243">
            <v>0</v>
          </cell>
          <cell r="GE243">
            <v>0</v>
          </cell>
          <cell r="GF243">
            <v>0</v>
          </cell>
          <cell r="GG243">
            <v>0</v>
          </cell>
          <cell r="GH243">
            <v>0</v>
          </cell>
          <cell r="GI243">
            <v>0</v>
          </cell>
          <cell r="GJ243">
            <v>0</v>
          </cell>
          <cell r="GK243">
            <v>0</v>
          </cell>
          <cell r="GL243">
            <v>0</v>
          </cell>
          <cell r="GM243">
            <v>0</v>
          </cell>
          <cell r="GN243">
            <v>0</v>
          </cell>
          <cell r="GO243">
            <v>0</v>
          </cell>
          <cell r="GP243">
            <v>0</v>
          </cell>
          <cell r="GQ243">
            <v>0</v>
          </cell>
          <cell r="GR243">
            <v>0</v>
          </cell>
          <cell r="GS243">
            <v>0</v>
          </cell>
          <cell r="GT243">
            <v>0</v>
          </cell>
          <cell r="GU243">
            <v>0</v>
          </cell>
          <cell r="GV243">
            <v>0</v>
          </cell>
          <cell r="GW243">
            <v>0</v>
          </cell>
          <cell r="GX243">
            <v>0</v>
          </cell>
          <cell r="GY243">
            <v>0</v>
          </cell>
          <cell r="GZ243">
            <v>0</v>
          </cell>
          <cell r="HA243">
            <v>0</v>
          </cell>
          <cell r="HB243">
            <v>0</v>
          </cell>
          <cell r="HC243">
            <v>0</v>
          </cell>
          <cell r="HD243">
            <v>0</v>
          </cell>
          <cell r="HE243">
            <v>0</v>
          </cell>
          <cell r="HF243">
            <v>0</v>
          </cell>
          <cell r="HG243">
            <v>0</v>
          </cell>
          <cell r="HH243">
            <v>0</v>
          </cell>
          <cell r="HI243">
            <v>0</v>
          </cell>
          <cell r="HJ243">
            <v>0</v>
          </cell>
          <cell r="HK243">
            <v>0</v>
          </cell>
          <cell r="HL243">
            <v>0</v>
          </cell>
          <cell r="HM243">
            <v>0</v>
          </cell>
          <cell r="HN243">
            <v>0</v>
          </cell>
          <cell r="HO243">
            <v>0</v>
          </cell>
          <cell r="HP243">
            <v>0</v>
          </cell>
          <cell r="HQ243">
            <v>0</v>
          </cell>
          <cell r="HR243">
            <v>0</v>
          </cell>
          <cell r="HS243">
            <v>0</v>
          </cell>
          <cell r="HT243">
            <v>0</v>
          </cell>
          <cell r="HU243">
            <v>0</v>
          </cell>
          <cell r="HV243">
            <v>0</v>
          </cell>
          <cell r="HW243">
            <v>0</v>
          </cell>
          <cell r="HX243">
            <v>0</v>
          </cell>
          <cell r="HY243">
            <v>0</v>
          </cell>
          <cell r="HZ243">
            <v>0</v>
          </cell>
          <cell r="IA243">
            <v>0</v>
          </cell>
          <cell r="IB243">
            <v>0</v>
          </cell>
          <cell r="IC243">
            <v>0</v>
          </cell>
          <cell r="ID243">
            <v>0</v>
          </cell>
          <cell r="IE243">
            <v>0</v>
          </cell>
          <cell r="IF243">
            <v>0</v>
          </cell>
          <cell r="IG243">
            <v>0</v>
          </cell>
          <cell r="IH243">
            <v>0</v>
          </cell>
          <cell r="II243">
            <v>0</v>
          </cell>
          <cell r="IJ243">
            <v>0</v>
          </cell>
          <cell r="IK243">
            <v>0</v>
          </cell>
          <cell r="IL243">
            <v>0</v>
          </cell>
          <cell r="IM243">
            <v>0</v>
          </cell>
          <cell r="IN243">
            <v>0</v>
          </cell>
          <cell r="IO243">
            <v>0</v>
          </cell>
          <cell r="IP243">
            <v>0</v>
          </cell>
          <cell r="IQ243">
            <v>0</v>
          </cell>
          <cell r="IR243">
            <v>0</v>
          </cell>
          <cell r="IS243">
            <v>0</v>
          </cell>
          <cell r="IT243">
            <v>0</v>
          </cell>
          <cell r="IU243">
            <v>0</v>
          </cell>
        </row>
        <row r="244">
          <cell r="A244" t="str">
            <v>ZDMF T-Mobile</v>
          </cell>
          <cell r="AG244" t="str">
            <v/>
          </cell>
          <cell r="AH244" t="str">
            <v/>
          </cell>
          <cell r="AI244" t="str">
            <v/>
          </cell>
          <cell r="AJ244" t="str">
            <v/>
          </cell>
          <cell r="AK244">
            <v>0</v>
          </cell>
          <cell r="AL244">
            <v>0</v>
          </cell>
          <cell r="AM244">
            <v>0</v>
          </cell>
          <cell r="AN244">
            <v>0</v>
          </cell>
          <cell r="AO244">
            <v>1</v>
          </cell>
          <cell r="AP244">
            <v>1</v>
          </cell>
          <cell r="AQ244">
            <v>1</v>
          </cell>
          <cell r="AR244">
            <v>1</v>
          </cell>
          <cell r="AS244">
            <v>1</v>
          </cell>
          <cell r="AT244">
            <v>1</v>
          </cell>
          <cell r="AU244">
            <v>1</v>
          </cell>
          <cell r="AV244">
            <v>1</v>
          </cell>
          <cell r="AW244">
            <v>11</v>
          </cell>
          <cell r="AX244">
            <v>11</v>
          </cell>
          <cell r="AY244">
            <v>11</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t="str">
            <v/>
          </cell>
          <cell r="CC244" t="str">
            <v/>
          </cell>
          <cell r="CD244" t="str">
            <v/>
          </cell>
          <cell r="CE244" t="str">
            <v/>
          </cell>
          <cell r="CF244" t="str">
            <v/>
          </cell>
          <cell r="CG244" t="str">
            <v/>
          </cell>
          <cell r="CH244" t="str">
            <v/>
          </cell>
          <cell r="CI244" t="str">
            <v/>
          </cell>
          <cell r="CJ244" t="str">
            <v/>
          </cell>
          <cell r="CK244" t="str">
            <v/>
          </cell>
          <cell r="CL244" t="str">
            <v/>
          </cell>
          <cell r="CM244" t="str">
            <v/>
          </cell>
          <cell r="CN244" t="str">
            <v/>
          </cell>
          <cell r="CO244" t="str">
            <v/>
          </cell>
          <cell r="CP244" t="str">
            <v/>
          </cell>
          <cell r="CQ244" t="str">
            <v/>
          </cell>
          <cell r="CR244" t="str">
            <v/>
          </cell>
          <cell r="CS244" t="str">
            <v/>
          </cell>
          <cell r="CT244" t="str">
            <v/>
          </cell>
          <cell r="CU244" t="str">
            <v/>
          </cell>
          <cell r="CV244" t="str">
            <v/>
          </cell>
          <cell r="CW244" t="str">
            <v/>
          </cell>
          <cell r="CX244" t="str">
            <v/>
          </cell>
          <cell r="CY244" t="str">
            <v/>
          </cell>
          <cell r="CZ244" t="str">
            <v/>
          </cell>
          <cell r="DA244" t="str">
            <v/>
          </cell>
          <cell r="DB244" t="str">
            <v/>
          </cell>
          <cell r="DC244" t="str">
            <v/>
          </cell>
          <cell r="DD244" t="str">
            <v/>
          </cell>
          <cell r="DE244" t="str">
            <v/>
          </cell>
          <cell r="DF244" t="str">
            <v/>
          </cell>
          <cell r="DG244" t="str">
            <v/>
          </cell>
          <cell r="DH244" t="str">
            <v/>
          </cell>
          <cell r="DI244" t="str">
            <v/>
          </cell>
          <cell r="DJ244" t="str">
            <v/>
          </cell>
          <cell r="DK244" t="str">
            <v/>
          </cell>
          <cell r="DL244" t="str">
            <v/>
          </cell>
          <cell r="DM244" t="str">
            <v/>
          </cell>
          <cell r="DN244" t="str">
            <v/>
          </cell>
          <cell r="DO244" t="str">
            <v/>
          </cell>
          <cell r="DP244" t="str">
            <v/>
          </cell>
          <cell r="DQ244" t="str">
            <v/>
          </cell>
          <cell r="DR244" t="str">
            <v/>
          </cell>
          <cell r="DS244" t="str">
            <v/>
          </cell>
          <cell r="DT244" t="str">
            <v/>
          </cell>
          <cell r="DU244" t="str">
            <v/>
          </cell>
          <cell r="DV244" t="str">
            <v/>
          </cell>
          <cell r="DW244" t="str">
            <v/>
          </cell>
          <cell r="DX244" t="str">
            <v/>
          </cell>
          <cell r="DY244" t="str">
            <v/>
          </cell>
          <cell r="DZ244" t="str">
            <v/>
          </cell>
          <cell r="EA244" t="str">
            <v/>
          </cell>
          <cell r="EB244" t="str">
            <v/>
          </cell>
          <cell r="EC244" t="str">
            <v/>
          </cell>
          <cell r="ED244" t="str">
            <v/>
          </cell>
          <cell r="EE244" t="str">
            <v/>
          </cell>
          <cell r="EF244" t="str">
            <v/>
          </cell>
          <cell r="EG244" t="str">
            <v/>
          </cell>
          <cell r="EH244" t="str">
            <v/>
          </cell>
          <cell r="EI244" t="str">
            <v/>
          </cell>
          <cell r="EJ244" t="str">
            <v/>
          </cell>
          <cell r="EK244" t="str">
            <v/>
          </cell>
          <cell r="EL244" t="str">
            <v/>
          </cell>
          <cell r="EM244" t="str">
            <v/>
          </cell>
          <cell r="EN244" t="str">
            <v/>
          </cell>
          <cell r="EO244" t="str">
            <v/>
          </cell>
          <cell r="EP244" t="str">
            <v/>
          </cell>
          <cell r="EQ244" t="str">
            <v/>
          </cell>
          <cell r="ER244" t="str">
            <v/>
          </cell>
          <cell r="ES244" t="str">
            <v/>
          </cell>
          <cell r="ET244" t="str">
            <v/>
          </cell>
          <cell r="EU244" t="str">
            <v/>
          </cell>
          <cell r="EV244" t="str">
            <v/>
          </cell>
          <cell r="EW244" t="str">
            <v/>
          </cell>
          <cell r="EX244" t="str">
            <v/>
          </cell>
          <cell r="EY244" t="str">
            <v/>
          </cell>
          <cell r="EZ244" t="str">
            <v/>
          </cell>
          <cell r="FA244" t="str">
            <v/>
          </cell>
          <cell r="FB244" t="str">
            <v/>
          </cell>
          <cell r="FC244" t="str">
            <v/>
          </cell>
          <cell r="FD244">
            <v>0</v>
          </cell>
          <cell r="FE244">
            <v>0</v>
          </cell>
          <cell r="FF244">
            <v>0</v>
          </cell>
          <cell r="FG244">
            <v>0</v>
          </cell>
          <cell r="FH244">
            <v>0</v>
          </cell>
          <cell r="FI244">
            <v>0</v>
          </cell>
          <cell r="FJ244">
            <v>0</v>
          </cell>
          <cell r="FK244">
            <v>0</v>
          </cell>
          <cell r="FL244">
            <v>0</v>
          </cell>
          <cell r="FM244">
            <v>0</v>
          </cell>
          <cell r="FN244">
            <v>0</v>
          </cell>
          <cell r="FO244">
            <v>0</v>
          </cell>
          <cell r="FP244">
            <v>0</v>
          </cell>
          <cell r="FQ244">
            <v>0</v>
          </cell>
          <cell r="FR244">
            <v>0</v>
          </cell>
          <cell r="FS244">
            <v>0</v>
          </cell>
          <cell r="FT244">
            <v>0</v>
          </cell>
          <cell r="FU244">
            <v>0</v>
          </cell>
          <cell r="FV244">
            <v>0</v>
          </cell>
          <cell r="FW244">
            <v>0</v>
          </cell>
          <cell r="FX244">
            <v>0</v>
          </cell>
          <cell r="FY244">
            <v>0</v>
          </cell>
          <cell r="FZ244">
            <v>0</v>
          </cell>
          <cell r="GA244">
            <v>0</v>
          </cell>
          <cell r="GB244">
            <v>0</v>
          </cell>
          <cell r="GC244">
            <v>0</v>
          </cell>
          <cell r="GD244">
            <v>0</v>
          </cell>
          <cell r="GE244">
            <v>0</v>
          </cell>
          <cell r="GF244">
            <v>0</v>
          </cell>
          <cell r="GG244">
            <v>0</v>
          </cell>
          <cell r="GH244">
            <v>0</v>
          </cell>
          <cell r="GI244">
            <v>0</v>
          </cell>
          <cell r="GJ244">
            <v>0</v>
          </cell>
          <cell r="GK244">
            <v>0</v>
          </cell>
          <cell r="GL244">
            <v>0</v>
          </cell>
          <cell r="GM244">
            <v>0</v>
          </cell>
          <cell r="GN244">
            <v>0</v>
          </cell>
          <cell r="GO244">
            <v>0</v>
          </cell>
          <cell r="GP244">
            <v>0</v>
          </cell>
          <cell r="GQ244">
            <v>0</v>
          </cell>
          <cell r="GR244">
            <v>0</v>
          </cell>
          <cell r="GS244">
            <v>0</v>
          </cell>
          <cell r="GT244">
            <v>0</v>
          </cell>
          <cell r="GU244">
            <v>0</v>
          </cell>
          <cell r="GV244">
            <v>0</v>
          </cell>
          <cell r="GW244">
            <v>0</v>
          </cell>
          <cell r="GX244">
            <v>0</v>
          </cell>
          <cell r="GY244">
            <v>0</v>
          </cell>
          <cell r="GZ244">
            <v>0</v>
          </cell>
          <cell r="HA244">
            <v>0</v>
          </cell>
          <cell r="HB244">
            <v>0</v>
          </cell>
          <cell r="HC244">
            <v>0</v>
          </cell>
          <cell r="HD244">
            <v>0</v>
          </cell>
          <cell r="HE244">
            <v>0</v>
          </cell>
          <cell r="HF244">
            <v>0</v>
          </cell>
          <cell r="HG244">
            <v>0</v>
          </cell>
          <cell r="HH244">
            <v>0</v>
          </cell>
          <cell r="HI244">
            <v>0</v>
          </cell>
          <cell r="HJ244">
            <v>0</v>
          </cell>
          <cell r="HK244">
            <v>0</v>
          </cell>
          <cell r="HL244">
            <v>0</v>
          </cell>
          <cell r="HM244">
            <v>0</v>
          </cell>
          <cell r="HN244">
            <v>0</v>
          </cell>
          <cell r="HO244">
            <v>0</v>
          </cell>
          <cell r="HP244">
            <v>0</v>
          </cell>
          <cell r="HQ244">
            <v>0</v>
          </cell>
          <cell r="HR244">
            <v>0</v>
          </cell>
          <cell r="HS244">
            <v>0</v>
          </cell>
          <cell r="HT244">
            <v>0</v>
          </cell>
          <cell r="HU244">
            <v>0</v>
          </cell>
          <cell r="HV244">
            <v>0</v>
          </cell>
          <cell r="HW244">
            <v>0</v>
          </cell>
          <cell r="HX244">
            <v>0</v>
          </cell>
          <cell r="HY244">
            <v>0</v>
          </cell>
          <cell r="HZ244">
            <v>0</v>
          </cell>
          <cell r="IA244">
            <v>0</v>
          </cell>
          <cell r="IB244">
            <v>0</v>
          </cell>
          <cell r="IC244">
            <v>0</v>
          </cell>
          <cell r="ID244">
            <v>0</v>
          </cell>
          <cell r="IE244">
            <v>0</v>
          </cell>
          <cell r="IF244">
            <v>0</v>
          </cell>
          <cell r="IG244">
            <v>0</v>
          </cell>
          <cell r="IH244">
            <v>0</v>
          </cell>
          <cell r="II244">
            <v>0</v>
          </cell>
          <cell r="IJ244">
            <v>0</v>
          </cell>
          <cell r="IK244">
            <v>0</v>
          </cell>
          <cell r="IL244">
            <v>0</v>
          </cell>
          <cell r="IM244">
            <v>0</v>
          </cell>
          <cell r="IN244">
            <v>0</v>
          </cell>
          <cell r="IO244">
            <v>0</v>
          </cell>
          <cell r="IP244">
            <v>0</v>
          </cell>
          <cell r="IQ244">
            <v>0</v>
          </cell>
          <cell r="IR244">
            <v>0</v>
          </cell>
          <cell r="IS244">
            <v>0</v>
          </cell>
          <cell r="IT244">
            <v>0</v>
          </cell>
          <cell r="IU244">
            <v>0</v>
          </cell>
        </row>
        <row r="245">
          <cell r="A245" t="str">
            <v>ZDMF SHŽ</v>
          </cell>
          <cell r="AG245" t="str">
            <v/>
          </cell>
          <cell r="AH245" t="str">
            <v/>
          </cell>
          <cell r="AI245" t="str">
            <v/>
          </cell>
          <cell r="AJ245" t="str">
            <v/>
          </cell>
          <cell r="AK245" t="str">
            <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10</v>
          </cell>
          <cell r="BJ245">
            <v>20</v>
          </cell>
          <cell r="BK245">
            <v>20</v>
          </cell>
          <cell r="BL245">
            <v>3</v>
          </cell>
          <cell r="BM245">
            <v>3</v>
          </cell>
          <cell r="BN245">
            <v>3</v>
          </cell>
          <cell r="BO245">
            <v>3</v>
          </cell>
          <cell r="BP245">
            <v>3</v>
          </cell>
          <cell r="BQ245">
            <v>3</v>
          </cell>
          <cell r="BR245">
            <v>3</v>
          </cell>
          <cell r="BS245">
            <v>3</v>
          </cell>
          <cell r="BT245">
            <v>3</v>
          </cell>
          <cell r="BU245">
            <v>3</v>
          </cell>
          <cell r="BV245">
            <v>3</v>
          </cell>
          <cell r="BW245">
            <v>3</v>
          </cell>
          <cell r="BX245">
            <v>15</v>
          </cell>
          <cell r="BY245">
            <v>31</v>
          </cell>
          <cell r="BZ245">
            <v>36</v>
          </cell>
          <cell r="CA245">
            <v>49</v>
          </cell>
          <cell r="CB245">
            <v>49</v>
          </cell>
          <cell r="CC245">
            <v>49</v>
          </cell>
          <cell r="CD245">
            <v>49</v>
          </cell>
          <cell r="CE245">
            <v>49</v>
          </cell>
          <cell r="CF245">
            <v>49</v>
          </cell>
          <cell r="CG245">
            <v>49</v>
          </cell>
          <cell r="CH245">
            <v>51</v>
          </cell>
          <cell r="CI245">
            <v>51</v>
          </cell>
          <cell r="CJ245">
            <v>35</v>
          </cell>
          <cell r="CK245">
            <v>37</v>
          </cell>
          <cell r="CL245">
            <v>39</v>
          </cell>
          <cell r="CM245">
            <v>39</v>
          </cell>
          <cell r="CN245">
            <v>39</v>
          </cell>
          <cell r="CO245">
            <v>39</v>
          </cell>
          <cell r="CP245">
            <v>39</v>
          </cell>
          <cell r="CQ245">
            <v>39</v>
          </cell>
          <cell r="CR245">
            <v>78</v>
          </cell>
          <cell r="CS245">
            <v>78</v>
          </cell>
          <cell r="CT245">
            <v>82</v>
          </cell>
          <cell r="CU245">
            <v>115</v>
          </cell>
          <cell r="CV245">
            <v>55</v>
          </cell>
          <cell r="CW245">
            <v>55</v>
          </cell>
          <cell r="CX245">
            <v>66</v>
          </cell>
          <cell r="CY245">
            <v>66</v>
          </cell>
          <cell r="CZ245">
            <v>112</v>
          </cell>
          <cell r="DA245">
            <v>121</v>
          </cell>
          <cell r="DB245">
            <v>151</v>
          </cell>
          <cell r="DC245">
            <v>151</v>
          </cell>
          <cell r="DD245">
            <v>151</v>
          </cell>
          <cell r="DE245">
            <v>151</v>
          </cell>
          <cell r="DF245">
            <v>154</v>
          </cell>
          <cell r="DG245">
            <v>154</v>
          </cell>
          <cell r="DH245">
            <v>28</v>
          </cell>
          <cell r="DI245">
            <v>83</v>
          </cell>
          <cell r="DJ245">
            <v>83</v>
          </cell>
          <cell r="DK245">
            <v>105</v>
          </cell>
          <cell r="DL245">
            <v>123</v>
          </cell>
          <cell r="DM245">
            <v>123</v>
          </cell>
          <cell r="DN245">
            <v>130</v>
          </cell>
          <cell r="DO245">
            <v>130</v>
          </cell>
          <cell r="DP245">
            <v>130</v>
          </cell>
          <cell r="DQ245">
            <v>165</v>
          </cell>
          <cell r="DR245">
            <v>166</v>
          </cell>
          <cell r="DS245">
            <v>171</v>
          </cell>
          <cell r="DT245">
            <v>35</v>
          </cell>
          <cell r="DU245">
            <v>92</v>
          </cell>
          <cell r="DV245">
            <v>138</v>
          </cell>
          <cell r="DW245">
            <v>152</v>
          </cell>
          <cell r="DX245">
            <v>155</v>
          </cell>
          <cell r="DY245">
            <v>171</v>
          </cell>
          <cell r="DZ245">
            <v>256</v>
          </cell>
          <cell r="EA245">
            <v>269</v>
          </cell>
          <cell r="EB245">
            <v>374</v>
          </cell>
          <cell r="EC245">
            <v>415</v>
          </cell>
          <cell r="ED245">
            <v>443</v>
          </cell>
          <cell r="EE245">
            <v>510</v>
          </cell>
          <cell r="EF245">
            <v>96</v>
          </cell>
          <cell r="EG245">
            <v>124</v>
          </cell>
          <cell r="EH245">
            <v>134</v>
          </cell>
          <cell r="EI245">
            <v>202</v>
          </cell>
          <cell r="EJ245">
            <v>313</v>
          </cell>
          <cell r="EK245">
            <v>485</v>
          </cell>
          <cell r="EL245">
            <v>709</v>
          </cell>
          <cell r="EM245">
            <v>831</v>
          </cell>
          <cell r="EN245">
            <v>974</v>
          </cell>
          <cell r="EO245">
            <v>1016</v>
          </cell>
          <cell r="EP245">
            <v>1063</v>
          </cell>
          <cell r="EQ245">
            <v>1292</v>
          </cell>
          <cell r="ER245">
            <v>47</v>
          </cell>
          <cell r="ES245">
            <v>92</v>
          </cell>
          <cell r="ET245">
            <v>130</v>
          </cell>
          <cell r="EU245">
            <v>171</v>
          </cell>
          <cell r="EV245">
            <v>179</v>
          </cell>
          <cell r="EW245">
            <v>211</v>
          </cell>
          <cell r="EX245">
            <v>327</v>
          </cell>
          <cell r="EY245">
            <v>340</v>
          </cell>
          <cell r="EZ245">
            <v>374</v>
          </cell>
          <cell r="FA245">
            <v>405</v>
          </cell>
          <cell r="FB245">
            <v>438</v>
          </cell>
          <cell r="FC245">
            <v>545</v>
          </cell>
          <cell r="FD245">
            <v>25.658759999999997</v>
          </cell>
          <cell r="FE245">
            <v>46.836300000000001</v>
          </cell>
          <cell r="FF245">
            <v>84.326239999999999</v>
          </cell>
          <cell r="FG245">
            <v>110.16532000000001</v>
          </cell>
          <cell r="FH245">
            <v>134.34081</v>
          </cell>
          <cell r="FI245">
            <v>155.98678000000001</v>
          </cell>
          <cell r="FJ245">
            <v>167.73848999999998</v>
          </cell>
          <cell r="FK245">
            <v>179.26937000000001</v>
          </cell>
          <cell r="FL245">
            <v>195.17294999999999</v>
          </cell>
          <cell r="FM245">
            <v>211.72338999999999</v>
          </cell>
          <cell r="FN245">
            <v>227.74503999999999</v>
          </cell>
          <cell r="FO245">
            <v>280.70211</v>
          </cell>
          <cell r="FP245">
            <v>38.619790000000002</v>
          </cell>
          <cell r="FQ245">
            <v>163.83935</v>
          </cell>
          <cell r="FR245">
            <v>215.61637999999999</v>
          </cell>
          <cell r="FS245">
            <v>227.09897000000001</v>
          </cell>
          <cell r="FT245">
            <v>248.96623000000002</v>
          </cell>
          <cell r="FU245">
            <v>272.39897000000002</v>
          </cell>
          <cell r="FV245">
            <v>290.10547000000003</v>
          </cell>
          <cell r="FW245">
            <v>321.61269000000004</v>
          </cell>
          <cell r="FX245">
            <v>321.61269000000004</v>
          </cell>
          <cell r="FY245">
            <v>321.61269000000004</v>
          </cell>
          <cell r="FZ245">
            <v>321.61269000000004</v>
          </cell>
          <cell r="GA245">
            <v>321.61269000000004</v>
          </cell>
          <cell r="GB245">
            <v>0</v>
          </cell>
          <cell r="GC245">
            <v>0</v>
          </cell>
          <cell r="GD245">
            <v>0</v>
          </cell>
          <cell r="GE245">
            <v>0</v>
          </cell>
          <cell r="GF245">
            <v>0</v>
          </cell>
          <cell r="GG245">
            <v>0</v>
          </cell>
          <cell r="GH245">
            <v>0</v>
          </cell>
          <cell r="GI245">
            <v>0</v>
          </cell>
          <cell r="GJ245">
            <v>0</v>
          </cell>
          <cell r="GK245">
            <v>0</v>
          </cell>
          <cell r="GL245">
            <v>0</v>
          </cell>
          <cell r="GM245">
            <v>0</v>
          </cell>
          <cell r="GN245">
            <v>0</v>
          </cell>
          <cell r="GO245">
            <v>0</v>
          </cell>
          <cell r="GP245">
            <v>0</v>
          </cell>
          <cell r="GQ245">
            <v>0</v>
          </cell>
          <cell r="GR245">
            <v>0</v>
          </cell>
          <cell r="GS245">
            <v>0</v>
          </cell>
          <cell r="GT245">
            <v>0</v>
          </cell>
          <cell r="GU245">
            <v>0</v>
          </cell>
          <cell r="GV245">
            <v>0</v>
          </cell>
          <cell r="GW245">
            <v>0</v>
          </cell>
          <cell r="GX245">
            <v>0</v>
          </cell>
          <cell r="GY245">
            <v>0</v>
          </cell>
          <cell r="GZ245">
            <v>0</v>
          </cell>
          <cell r="HA245">
            <v>0</v>
          </cell>
          <cell r="HB245">
            <v>0</v>
          </cell>
          <cell r="HC245">
            <v>0</v>
          </cell>
          <cell r="HD245">
            <v>0</v>
          </cell>
          <cell r="HE245">
            <v>0</v>
          </cell>
          <cell r="HF245">
            <v>0</v>
          </cell>
          <cell r="HG245">
            <v>0</v>
          </cell>
          <cell r="HH245">
            <v>0</v>
          </cell>
          <cell r="HI245">
            <v>0</v>
          </cell>
          <cell r="HJ245">
            <v>0</v>
          </cell>
          <cell r="HK245">
            <v>0</v>
          </cell>
          <cell r="HL245">
            <v>0</v>
          </cell>
          <cell r="HM245">
            <v>0</v>
          </cell>
          <cell r="HN245">
            <v>0</v>
          </cell>
          <cell r="HO245">
            <v>0</v>
          </cell>
          <cell r="HP245">
            <v>0</v>
          </cell>
          <cell r="HQ245">
            <v>0</v>
          </cell>
          <cell r="HR245">
            <v>0</v>
          </cell>
          <cell r="HS245">
            <v>0</v>
          </cell>
          <cell r="HT245">
            <v>0</v>
          </cell>
          <cell r="HU245">
            <v>0</v>
          </cell>
          <cell r="HV245">
            <v>0</v>
          </cell>
          <cell r="HW245">
            <v>0</v>
          </cell>
          <cell r="HX245">
            <v>0</v>
          </cell>
          <cell r="HY245">
            <v>0</v>
          </cell>
          <cell r="HZ245">
            <v>0</v>
          </cell>
          <cell r="IA245">
            <v>0</v>
          </cell>
          <cell r="IB245">
            <v>0</v>
          </cell>
          <cell r="IC245">
            <v>0</v>
          </cell>
          <cell r="ID245">
            <v>0</v>
          </cell>
          <cell r="IE245">
            <v>0</v>
          </cell>
          <cell r="IF245">
            <v>0</v>
          </cell>
          <cell r="IG245">
            <v>0</v>
          </cell>
          <cell r="IH245">
            <v>0</v>
          </cell>
          <cell r="II245">
            <v>0</v>
          </cell>
          <cell r="IJ245">
            <v>0</v>
          </cell>
          <cell r="IK245">
            <v>0</v>
          </cell>
          <cell r="IL245">
            <v>0</v>
          </cell>
          <cell r="IM245">
            <v>0</v>
          </cell>
          <cell r="IN245">
            <v>0</v>
          </cell>
          <cell r="IO245">
            <v>0</v>
          </cell>
          <cell r="IP245">
            <v>0</v>
          </cell>
          <cell r="IQ245">
            <v>0</v>
          </cell>
          <cell r="IR245">
            <v>0</v>
          </cell>
          <cell r="IS245">
            <v>0</v>
          </cell>
          <cell r="IT245">
            <v>0</v>
          </cell>
          <cell r="IU245">
            <v>0</v>
          </cell>
        </row>
        <row r="246">
          <cell r="A246" t="str">
            <v>ZDMF HAC</v>
          </cell>
          <cell r="AG246" t="str">
            <v/>
          </cell>
          <cell r="AH246" t="str">
            <v/>
          </cell>
          <cell r="AI246" t="str">
            <v/>
          </cell>
          <cell r="AJ246" t="str">
            <v/>
          </cell>
          <cell r="AK246" t="str">
            <v/>
          </cell>
          <cell r="AL246" t="str">
            <v/>
          </cell>
          <cell r="AM246" t="str">
            <v/>
          </cell>
          <cell r="AN246" t="str">
            <v/>
          </cell>
          <cell r="AO246" t="str">
            <v/>
          </cell>
          <cell r="AP246" t="str">
            <v/>
          </cell>
          <cell r="AQ246" t="str">
            <v/>
          </cell>
          <cell r="AR246" t="str">
            <v/>
          </cell>
          <cell r="AS246">
            <v>0</v>
          </cell>
          <cell r="AT246">
            <v>0</v>
          </cell>
          <cell r="AU246">
            <v>0</v>
          </cell>
          <cell r="AV246">
            <v>0</v>
          </cell>
          <cell r="AW246">
            <v>0</v>
          </cell>
          <cell r="AX246">
            <v>0</v>
          </cell>
          <cell r="AY246">
            <v>0</v>
          </cell>
          <cell r="AZ246">
            <v>0</v>
          </cell>
          <cell r="BA246">
            <v>0</v>
          </cell>
          <cell r="BB246">
            <v>2</v>
          </cell>
          <cell r="BC246">
            <v>2</v>
          </cell>
          <cell r="BD246">
            <v>2</v>
          </cell>
          <cell r="BE246">
            <v>4</v>
          </cell>
          <cell r="BF246">
            <v>6</v>
          </cell>
          <cell r="BG246">
            <v>6</v>
          </cell>
          <cell r="BH246">
            <v>13</v>
          </cell>
          <cell r="BI246">
            <v>21</v>
          </cell>
          <cell r="BJ246">
            <v>21</v>
          </cell>
          <cell r="BK246">
            <v>21</v>
          </cell>
          <cell r="BL246">
            <v>3</v>
          </cell>
          <cell r="BM246">
            <v>13</v>
          </cell>
          <cell r="BN246">
            <v>23</v>
          </cell>
          <cell r="BO246">
            <v>24</v>
          </cell>
          <cell r="BP246">
            <v>25</v>
          </cell>
          <cell r="BQ246">
            <v>31</v>
          </cell>
          <cell r="BR246">
            <v>31</v>
          </cell>
          <cell r="BS246">
            <v>41</v>
          </cell>
          <cell r="BT246">
            <v>41</v>
          </cell>
          <cell r="BU246">
            <v>41</v>
          </cell>
          <cell r="BV246">
            <v>64</v>
          </cell>
          <cell r="BW246">
            <v>71</v>
          </cell>
          <cell r="BX246">
            <v>29</v>
          </cell>
          <cell r="BY246">
            <v>69</v>
          </cell>
          <cell r="BZ246">
            <v>69</v>
          </cell>
          <cell r="CA246">
            <v>69</v>
          </cell>
          <cell r="CB246">
            <v>69</v>
          </cell>
          <cell r="CC246">
            <v>103</v>
          </cell>
          <cell r="CD246">
            <v>119</v>
          </cell>
          <cell r="CE246">
            <v>119</v>
          </cell>
          <cell r="CF246">
            <v>119</v>
          </cell>
          <cell r="CG246">
            <v>168</v>
          </cell>
          <cell r="CH246">
            <v>170</v>
          </cell>
          <cell r="CI246">
            <v>177</v>
          </cell>
          <cell r="CJ246">
            <v>19</v>
          </cell>
          <cell r="CK246">
            <v>75</v>
          </cell>
          <cell r="CL246">
            <v>83</v>
          </cell>
          <cell r="CM246">
            <v>88</v>
          </cell>
          <cell r="CN246">
            <v>94</v>
          </cell>
          <cell r="CO246">
            <v>116</v>
          </cell>
          <cell r="CP246">
            <v>128</v>
          </cell>
          <cell r="CQ246">
            <v>136</v>
          </cell>
          <cell r="CR246">
            <v>157</v>
          </cell>
          <cell r="CS246">
            <v>173</v>
          </cell>
          <cell r="CT246">
            <v>193</v>
          </cell>
          <cell r="CU246">
            <v>234</v>
          </cell>
          <cell r="CV246">
            <v>74</v>
          </cell>
          <cell r="CW246">
            <v>103</v>
          </cell>
          <cell r="CX246">
            <v>167</v>
          </cell>
          <cell r="CY246">
            <v>265</v>
          </cell>
          <cell r="CZ246">
            <v>671</v>
          </cell>
          <cell r="DA246">
            <v>911</v>
          </cell>
          <cell r="DB246">
            <v>1084</v>
          </cell>
          <cell r="DC246">
            <v>1202</v>
          </cell>
          <cell r="DD246">
            <v>1253</v>
          </cell>
          <cell r="DE246">
            <v>1398</v>
          </cell>
          <cell r="DF246">
            <v>1466</v>
          </cell>
          <cell r="DG246">
            <v>1525</v>
          </cell>
          <cell r="DH246">
            <v>122</v>
          </cell>
          <cell r="DI246">
            <v>357</v>
          </cell>
          <cell r="DJ246">
            <v>456</v>
          </cell>
          <cell r="DK246">
            <v>536</v>
          </cell>
          <cell r="DL246">
            <v>591</v>
          </cell>
          <cell r="DM246">
            <v>678</v>
          </cell>
          <cell r="DN246">
            <v>738</v>
          </cell>
          <cell r="DO246">
            <v>754</v>
          </cell>
          <cell r="DP246">
            <v>774</v>
          </cell>
          <cell r="DQ246">
            <v>836</v>
          </cell>
          <cell r="DR246">
            <v>866</v>
          </cell>
          <cell r="DS246">
            <v>960</v>
          </cell>
          <cell r="DT246">
            <v>178</v>
          </cell>
          <cell r="DU246">
            <v>204</v>
          </cell>
          <cell r="DV246">
            <v>264</v>
          </cell>
          <cell r="DW246">
            <v>464</v>
          </cell>
          <cell r="DX246">
            <v>540</v>
          </cell>
          <cell r="DY246">
            <v>576</v>
          </cell>
          <cell r="DZ246">
            <v>602</v>
          </cell>
          <cell r="EA246">
            <v>624</v>
          </cell>
          <cell r="EB246">
            <v>720</v>
          </cell>
          <cell r="EC246">
            <v>732</v>
          </cell>
          <cell r="ED246">
            <v>756</v>
          </cell>
          <cell r="EE246">
            <v>835</v>
          </cell>
          <cell r="EF246">
            <v>56</v>
          </cell>
          <cell r="EG246">
            <v>219</v>
          </cell>
          <cell r="EH246">
            <v>432</v>
          </cell>
          <cell r="EI246">
            <v>577</v>
          </cell>
          <cell r="EJ246">
            <v>598</v>
          </cell>
          <cell r="EK246">
            <v>661</v>
          </cell>
          <cell r="EL246">
            <v>678</v>
          </cell>
          <cell r="EM246">
            <v>685</v>
          </cell>
          <cell r="EN246">
            <v>695</v>
          </cell>
          <cell r="EO246">
            <v>717</v>
          </cell>
          <cell r="EP246">
            <v>836</v>
          </cell>
          <cell r="EQ246">
            <v>913</v>
          </cell>
          <cell r="ER246">
            <v>56</v>
          </cell>
          <cell r="ES246">
            <v>93</v>
          </cell>
          <cell r="ET246">
            <v>237</v>
          </cell>
          <cell r="EU246">
            <v>307</v>
          </cell>
          <cell r="EV246">
            <v>499</v>
          </cell>
          <cell r="EW246">
            <v>585</v>
          </cell>
          <cell r="EX246">
            <v>698</v>
          </cell>
          <cell r="EY246">
            <v>851</v>
          </cell>
          <cell r="EZ246">
            <v>1044</v>
          </cell>
          <cell r="FA246">
            <v>1340</v>
          </cell>
          <cell r="FB246">
            <v>1422</v>
          </cell>
          <cell r="FC246">
            <v>1629</v>
          </cell>
          <cell r="FD246">
            <v>706.44775000000004</v>
          </cell>
          <cell r="FE246">
            <v>1154.0311899999999</v>
          </cell>
          <cell r="FF246">
            <v>1973.95442</v>
          </cell>
          <cell r="FG246">
            <v>2565.8325099999997</v>
          </cell>
          <cell r="FH246">
            <v>3122.9231999999997</v>
          </cell>
          <cell r="FI246">
            <v>3311.6789099999996</v>
          </cell>
          <cell r="FJ246">
            <v>3939.0792199999996</v>
          </cell>
          <cell r="FK246">
            <v>4165.4055799999996</v>
          </cell>
          <cell r="FL246">
            <v>4388.3518599999998</v>
          </cell>
          <cell r="FM246">
            <v>4781.9704699999993</v>
          </cell>
          <cell r="FN246">
            <v>5001.7674999999999</v>
          </cell>
          <cell r="FO246">
            <v>5312.3552699999991</v>
          </cell>
          <cell r="FP246">
            <v>289.47681</v>
          </cell>
          <cell r="FQ246">
            <v>534.62331000000006</v>
          </cell>
          <cell r="FR246">
            <v>1261.1643100000001</v>
          </cell>
          <cell r="FS246">
            <v>1664.58753</v>
          </cell>
          <cell r="FT246">
            <v>2000.47542</v>
          </cell>
          <cell r="FU246">
            <v>2313.4489600000002</v>
          </cell>
          <cell r="FV246">
            <v>2503.3255800000002</v>
          </cell>
          <cell r="FW246">
            <v>2666.8491099999997</v>
          </cell>
          <cell r="FX246">
            <v>2666.8491099999997</v>
          </cell>
          <cell r="FY246">
            <v>2666.8491099999997</v>
          </cell>
          <cell r="FZ246">
            <v>2666.8491099999997</v>
          </cell>
          <cell r="GA246">
            <v>2666.8491099999997</v>
          </cell>
          <cell r="GB246">
            <v>0</v>
          </cell>
          <cell r="GC246">
            <v>0</v>
          </cell>
          <cell r="GD246">
            <v>0</v>
          </cell>
          <cell r="GE246">
            <v>0</v>
          </cell>
          <cell r="GF246">
            <v>0</v>
          </cell>
          <cell r="GG246">
            <v>0</v>
          </cell>
          <cell r="GH246">
            <v>0</v>
          </cell>
          <cell r="GI246">
            <v>0</v>
          </cell>
          <cell r="GJ246">
            <v>0</v>
          </cell>
          <cell r="GK246">
            <v>0</v>
          </cell>
          <cell r="GL246">
            <v>0</v>
          </cell>
          <cell r="GM246">
            <v>0</v>
          </cell>
          <cell r="GN246">
            <v>0</v>
          </cell>
          <cell r="GO246">
            <v>0</v>
          </cell>
          <cell r="GP246">
            <v>0</v>
          </cell>
          <cell r="GQ246">
            <v>0</v>
          </cell>
          <cell r="GR246">
            <v>0</v>
          </cell>
          <cell r="GS246">
            <v>0</v>
          </cell>
          <cell r="GT246">
            <v>0</v>
          </cell>
          <cell r="GU246">
            <v>0</v>
          </cell>
          <cell r="GV246">
            <v>0</v>
          </cell>
          <cell r="GW246">
            <v>0</v>
          </cell>
          <cell r="GX246">
            <v>0</v>
          </cell>
          <cell r="GY246">
            <v>0</v>
          </cell>
          <cell r="GZ246">
            <v>0</v>
          </cell>
          <cell r="HA246">
            <v>0</v>
          </cell>
          <cell r="HB246">
            <v>0</v>
          </cell>
          <cell r="HC246">
            <v>0</v>
          </cell>
          <cell r="HD246">
            <v>0</v>
          </cell>
          <cell r="HE246">
            <v>0</v>
          </cell>
          <cell r="HF246">
            <v>0</v>
          </cell>
          <cell r="HG246">
            <v>0</v>
          </cell>
          <cell r="HH246">
            <v>0</v>
          </cell>
          <cell r="HI246">
            <v>0</v>
          </cell>
          <cell r="HJ246">
            <v>0</v>
          </cell>
          <cell r="HK246">
            <v>0</v>
          </cell>
          <cell r="HL246">
            <v>0</v>
          </cell>
          <cell r="HM246">
            <v>0</v>
          </cell>
          <cell r="HN246">
            <v>0</v>
          </cell>
          <cell r="HO246">
            <v>0</v>
          </cell>
          <cell r="HP246">
            <v>0</v>
          </cell>
          <cell r="HQ246">
            <v>0</v>
          </cell>
          <cell r="HR246">
            <v>0</v>
          </cell>
          <cell r="HS246">
            <v>0</v>
          </cell>
          <cell r="HT246">
            <v>0</v>
          </cell>
          <cell r="HU246">
            <v>0</v>
          </cell>
          <cell r="HV246">
            <v>0</v>
          </cell>
          <cell r="HW246">
            <v>0</v>
          </cell>
          <cell r="HX246">
            <v>0</v>
          </cell>
          <cell r="HY246">
            <v>0</v>
          </cell>
          <cell r="HZ246">
            <v>0</v>
          </cell>
          <cell r="IA246">
            <v>0</v>
          </cell>
          <cell r="IB246">
            <v>0</v>
          </cell>
          <cell r="IC246">
            <v>0</v>
          </cell>
          <cell r="ID246">
            <v>0</v>
          </cell>
          <cell r="IE246">
            <v>0</v>
          </cell>
          <cell r="IF246">
            <v>0</v>
          </cell>
          <cell r="IG246">
            <v>0</v>
          </cell>
          <cell r="IH246">
            <v>0</v>
          </cell>
          <cell r="II246">
            <v>0</v>
          </cell>
          <cell r="IJ246">
            <v>0</v>
          </cell>
          <cell r="IK246">
            <v>0</v>
          </cell>
          <cell r="IL246">
            <v>0</v>
          </cell>
          <cell r="IM246">
            <v>0</v>
          </cell>
          <cell r="IN246">
            <v>0</v>
          </cell>
          <cell r="IO246">
            <v>0</v>
          </cell>
          <cell r="IP246">
            <v>0</v>
          </cell>
          <cell r="IQ246">
            <v>0</v>
          </cell>
          <cell r="IR246">
            <v>0</v>
          </cell>
          <cell r="IS246">
            <v>0</v>
          </cell>
          <cell r="IT246">
            <v>0</v>
          </cell>
          <cell r="IU246">
            <v>0</v>
          </cell>
        </row>
        <row r="247">
          <cell r="A247" t="str">
            <v>AZ Zagreb</v>
          </cell>
          <cell r="AS247" t="str">
            <v/>
          </cell>
          <cell r="AT247" t="str">
            <v/>
          </cell>
          <cell r="AU247" t="str">
            <v/>
          </cell>
          <cell r="AV247" t="str">
            <v/>
          </cell>
          <cell r="AW247">
            <v>0</v>
          </cell>
          <cell r="AX247">
            <v>0</v>
          </cell>
          <cell r="AY247">
            <v>0</v>
          </cell>
          <cell r="AZ247">
            <v>0</v>
          </cell>
          <cell r="BA247">
            <v>0</v>
          </cell>
          <cell r="BB247">
            <v>15</v>
          </cell>
          <cell r="BC247">
            <v>15</v>
          </cell>
          <cell r="BD247">
            <v>15</v>
          </cell>
          <cell r="BE247">
            <v>15</v>
          </cell>
          <cell r="BF247">
            <v>23</v>
          </cell>
          <cell r="BG247">
            <v>23</v>
          </cell>
          <cell r="BH247">
            <v>23</v>
          </cell>
          <cell r="BI247">
            <v>23</v>
          </cell>
          <cell r="BJ247">
            <v>23</v>
          </cell>
          <cell r="BK247">
            <v>49</v>
          </cell>
          <cell r="BL247">
            <v>7</v>
          </cell>
          <cell r="BM247">
            <v>35</v>
          </cell>
          <cell r="BN247">
            <v>44</v>
          </cell>
          <cell r="BO247">
            <v>52</v>
          </cell>
          <cell r="BP247">
            <v>61</v>
          </cell>
          <cell r="BQ247">
            <v>90</v>
          </cell>
          <cell r="BR247">
            <v>154</v>
          </cell>
          <cell r="BS247">
            <v>173</v>
          </cell>
          <cell r="BT247">
            <v>182</v>
          </cell>
          <cell r="BU247">
            <v>234</v>
          </cell>
          <cell r="BV247">
            <v>255</v>
          </cell>
          <cell r="BW247">
            <v>330</v>
          </cell>
          <cell r="BX247">
            <v>36</v>
          </cell>
          <cell r="BY247">
            <v>105</v>
          </cell>
          <cell r="BZ247">
            <v>144</v>
          </cell>
          <cell r="CA247">
            <v>232</v>
          </cell>
          <cell r="CB247">
            <v>264</v>
          </cell>
          <cell r="CC247">
            <v>299</v>
          </cell>
          <cell r="CD247">
            <v>363</v>
          </cell>
          <cell r="CE247">
            <v>464</v>
          </cell>
          <cell r="CF247">
            <v>565</v>
          </cell>
          <cell r="CG247">
            <v>565</v>
          </cell>
          <cell r="CH247">
            <v>608</v>
          </cell>
          <cell r="CI247">
            <v>691</v>
          </cell>
          <cell r="CJ247">
            <v>204</v>
          </cell>
          <cell r="CK247">
            <v>465</v>
          </cell>
          <cell r="CL247">
            <v>599</v>
          </cell>
          <cell r="CM247">
            <v>681</v>
          </cell>
          <cell r="CN247">
            <v>782</v>
          </cell>
          <cell r="CO247">
            <v>975</v>
          </cell>
          <cell r="CP247">
            <v>1095</v>
          </cell>
          <cell r="CQ247">
            <v>1176</v>
          </cell>
          <cell r="CR247">
            <v>1235</v>
          </cell>
          <cell r="CS247">
            <v>1423</v>
          </cell>
          <cell r="CT247">
            <v>1477</v>
          </cell>
          <cell r="CU247">
            <v>1541</v>
          </cell>
          <cell r="CV247">
            <v>659</v>
          </cell>
          <cell r="CW247">
            <v>1090</v>
          </cell>
          <cell r="CX247">
            <v>1391</v>
          </cell>
          <cell r="CY247">
            <v>1560</v>
          </cell>
          <cell r="CZ247">
            <v>2064</v>
          </cell>
          <cell r="DA247">
            <v>2150</v>
          </cell>
          <cell r="DB247">
            <v>2359</v>
          </cell>
          <cell r="DC247">
            <v>2524</v>
          </cell>
          <cell r="DD247">
            <v>2747</v>
          </cell>
          <cell r="DE247">
            <v>2976</v>
          </cell>
          <cell r="DF247">
            <v>3164</v>
          </cell>
          <cell r="DG247">
            <v>3653</v>
          </cell>
          <cell r="DH247">
            <v>826</v>
          </cell>
          <cell r="DI247">
            <v>1711</v>
          </cell>
          <cell r="DJ247">
            <v>2449</v>
          </cell>
          <cell r="DK247">
            <v>3213</v>
          </cell>
          <cell r="DL247">
            <v>3828</v>
          </cell>
          <cell r="DM247">
            <v>4538</v>
          </cell>
          <cell r="DN247">
            <v>4984</v>
          </cell>
          <cell r="DO247">
            <v>5183</v>
          </cell>
          <cell r="DP247">
            <v>5801</v>
          </cell>
          <cell r="DQ247">
            <v>6203</v>
          </cell>
          <cell r="DR247">
            <v>6485</v>
          </cell>
          <cell r="DS247">
            <v>7038</v>
          </cell>
          <cell r="DT247">
            <v>942</v>
          </cell>
          <cell r="DU247">
            <v>1341</v>
          </cell>
          <cell r="DV247">
            <v>1799</v>
          </cell>
          <cell r="DW247">
            <v>2156</v>
          </cell>
          <cell r="DX247">
            <v>2522</v>
          </cell>
          <cell r="DY247">
            <v>2806</v>
          </cell>
          <cell r="DZ247">
            <v>2893</v>
          </cell>
          <cell r="EA247">
            <v>3031</v>
          </cell>
          <cell r="EB247">
            <v>3456</v>
          </cell>
          <cell r="EC247">
            <v>3870</v>
          </cell>
          <cell r="ED247">
            <v>4068</v>
          </cell>
          <cell r="EE247">
            <v>4228</v>
          </cell>
          <cell r="EF247">
            <v>156</v>
          </cell>
          <cell r="EG247">
            <v>549</v>
          </cell>
          <cell r="EH247">
            <v>949</v>
          </cell>
          <cell r="EI247">
            <v>1015</v>
          </cell>
          <cell r="EJ247">
            <v>1246</v>
          </cell>
          <cell r="EK247">
            <v>1591</v>
          </cell>
          <cell r="EL247">
            <v>1833</v>
          </cell>
          <cell r="EM247">
            <v>2124</v>
          </cell>
          <cell r="EN247">
            <v>2539</v>
          </cell>
          <cell r="EO247">
            <v>2992</v>
          </cell>
          <cell r="EP247">
            <v>3391</v>
          </cell>
          <cell r="EQ247">
            <v>3727</v>
          </cell>
          <cell r="ER247">
            <v>545</v>
          </cell>
          <cell r="ES247">
            <v>742</v>
          </cell>
          <cell r="ET247">
            <v>894</v>
          </cell>
          <cell r="EU247">
            <v>1445</v>
          </cell>
          <cell r="EV247">
            <v>2087</v>
          </cell>
          <cell r="EW247">
            <v>2240</v>
          </cell>
          <cell r="EX247">
            <v>2580</v>
          </cell>
          <cell r="EY247">
            <v>2844</v>
          </cell>
          <cell r="EZ247">
            <v>3099</v>
          </cell>
          <cell r="FA247">
            <v>3496</v>
          </cell>
          <cell r="FB247">
            <v>3695</v>
          </cell>
          <cell r="FC247">
            <v>3856</v>
          </cell>
          <cell r="FD247">
            <v>634.80893000000003</v>
          </cell>
          <cell r="FE247">
            <v>1004.5228300000001</v>
          </cell>
          <cell r="FF247">
            <v>1597.8705500000001</v>
          </cell>
          <cell r="FG247">
            <v>1836.9024899999999</v>
          </cell>
          <cell r="FH247">
            <v>2206.4580299999998</v>
          </cell>
          <cell r="FI247">
            <v>2737.1866999999997</v>
          </cell>
          <cell r="FJ247">
            <v>3318.4266199999997</v>
          </cell>
          <cell r="FK247">
            <v>3615.5928199999998</v>
          </cell>
          <cell r="FL247">
            <v>3851.5592700000002</v>
          </cell>
          <cell r="FM247">
            <v>4105.1717800000006</v>
          </cell>
          <cell r="FN247">
            <v>4397.9116599999998</v>
          </cell>
          <cell r="FO247">
            <v>4575.5484000000006</v>
          </cell>
          <cell r="FP247">
            <v>1301.7893600000002</v>
          </cell>
          <cell r="FQ247">
            <v>1741.5348300000001</v>
          </cell>
          <cell r="FR247">
            <v>2072.2352000000001</v>
          </cell>
          <cell r="FS247">
            <v>2514.4323200000003</v>
          </cell>
          <cell r="FT247">
            <v>3227.2852200000002</v>
          </cell>
          <cell r="FU247">
            <v>3684.2911100000001</v>
          </cell>
          <cell r="FV247">
            <v>4345.8812500000004</v>
          </cell>
          <cell r="FW247">
            <v>4631.4368299999996</v>
          </cell>
          <cell r="FX247">
            <v>4631.4368299999996</v>
          </cell>
          <cell r="FY247">
            <v>4631.4368299999996</v>
          </cell>
          <cell r="FZ247">
            <v>4631.4368299999996</v>
          </cell>
          <cell r="GA247">
            <v>4631.4368299999996</v>
          </cell>
          <cell r="GB247">
            <v>0</v>
          </cell>
          <cell r="GC247">
            <v>0</v>
          </cell>
          <cell r="GD247">
            <v>0</v>
          </cell>
          <cell r="GE247">
            <v>0</v>
          </cell>
          <cell r="GF247">
            <v>0</v>
          </cell>
          <cell r="GG247">
            <v>0</v>
          </cell>
          <cell r="GH247">
            <v>0</v>
          </cell>
          <cell r="GI247">
            <v>0</v>
          </cell>
          <cell r="GJ247">
            <v>0</v>
          </cell>
          <cell r="GK247">
            <v>0</v>
          </cell>
          <cell r="GL247">
            <v>0</v>
          </cell>
          <cell r="GM247">
            <v>0</v>
          </cell>
          <cell r="GN247">
            <v>0</v>
          </cell>
          <cell r="GO247">
            <v>0</v>
          </cell>
          <cell r="GP247">
            <v>0</v>
          </cell>
          <cell r="GQ247">
            <v>0</v>
          </cell>
          <cell r="GR247">
            <v>0</v>
          </cell>
          <cell r="GS247">
            <v>0</v>
          </cell>
          <cell r="GT247">
            <v>0</v>
          </cell>
          <cell r="GU247">
            <v>0</v>
          </cell>
          <cell r="GV247">
            <v>0</v>
          </cell>
          <cell r="GW247">
            <v>0</v>
          </cell>
          <cell r="GX247">
            <v>0</v>
          </cell>
          <cell r="GY247">
            <v>0</v>
          </cell>
          <cell r="GZ247">
            <v>0</v>
          </cell>
          <cell r="HA247">
            <v>0</v>
          </cell>
          <cell r="HB247">
            <v>0</v>
          </cell>
          <cell r="HC247">
            <v>0</v>
          </cell>
          <cell r="HD247">
            <v>0</v>
          </cell>
          <cell r="HE247">
            <v>0</v>
          </cell>
          <cell r="HF247">
            <v>0</v>
          </cell>
          <cell r="HG247">
            <v>0</v>
          </cell>
          <cell r="HH247">
            <v>0</v>
          </cell>
          <cell r="HI247">
            <v>0</v>
          </cell>
          <cell r="HJ247">
            <v>0</v>
          </cell>
          <cell r="HK247">
            <v>0</v>
          </cell>
          <cell r="HL247">
            <v>0</v>
          </cell>
          <cell r="HM247">
            <v>0</v>
          </cell>
          <cell r="HN247">
            <v>0</v>
          </cell>
          <cell r="HO247">
            <v>0</v>
          </cell>
          <cell r="HP247">
            <v>0</v>
          </cell>
          <cell r="HQ247">
            <v>0</v>
          </cell>
          <cell r="HR247">
            <v>0</v>
          </cell>
          <cell r="HS247">
            <v>0</v>
          </cell>
          <cell r="HT247">
            <v>0</v>
          </cell>
          <cell r="HU247">
            <v>0</v>
          </cell>
          <cell r="HV247">
            <v>0</v>
          </cell>
          <cell r="HW247">
            <v>0</v>
          </cell>
          <cell r="HX247">
            <v>0</v>
          </cell>
          <cell r="HY247">
            <v>0</v>
          </cell>
          <cell r="HZ247">
            <v>0</v>
          </cell>
          <cell r="IA247">
            <v>0</v>
          </cell>
          <cell r="IB247">
            <v>0</v>
          </cell>
          <cell r="IC247">
            <v>0</v>
          </cell>
          <cell r="ID247">
            <v>0</v>
          </cell>
          <cell r="IE247">
            <v>0</v>
          </cell>
          <cell r="IF247">
            <v>0</v>
          </cell>
          <cell r="IG247">
            <v>0</v>
          </cell>
          <cell r="IH247">
            <v>0</v>
          </cell>
          <cell r="II247">
            <v>0</v>
          </cell>
          <cell r="IJ247">
            <v>0</v>
          </cell>
          <cell r="IK247">
            <v>0</v>
          </cell>
          <cell r="IL247">
            <v>0</v>
          </cell>
          <cell r="IM247">
            <v>0</v>
          </cell>
          <cell r="IN247">
            <v>0</v>
          </cell>
          <cell r="IO247">
            <v>0</v>
          </cell>
          <cell r="IP247">
            <v>0</v>
          </cell>
          <cell r="IQ247">
            <v>0</v>
          </cell>
          <cell r="IR247">
            <v>0</v>
          </cell>
          <cell r="IS247">
            <v>0</v>
          </cell>
          <cell r="IT247">
            <v>0</v>
          </cell>
          <cell r="IU247">
            <v>0</v>
          </cell>
        </row>
        <row r="248">
          <cell r="A248" t="str">
            <v>ZDMF Cestarski</v>
          </cell>
          <cell r="AS248" t="str">
            <v/>
          </cell>
          <cell r="AT248" t="str">
            <v/>
          </cell>
          <cell r="AU248" t="str">
            <v/>
          </cell>
          <cell r="AV248" t="str">
            <v/>
          </cell>
          <cell r="AW248" t="str">
            <v/>
          </cell>
          <cell r="AX248" t="str">
            <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0</v>
          </cell>
          <cell r="CD248">
            <v>0</v>
          </cell>
          <cell r="CE248">
            <v>0</v>
          </cell>
          <cell r="CF248">
            <v>0</v>
          </cell>
          <cell r="CG248">
            <v>0</v>
          </cell>
          <cell r="CH248">
            <v>0</v>
          </cell>
          <cell r="CI248" t="str">
            <v/>
          </cell>
          <cell r="CJ248">
            <v>0</v>
          </cell>
          <cell r="CK248">
            <v>0</v>
          </cell>
          <cell r="CL248">
            <v>0</v>
          </cell>
          <cell r="CM248">
            <v>0</v>
          </cell>
          <cell r="CN248">
            <v>0</v>
          </cell>
          <cell r="CO248">
            <v>0</v>
          </cell>
          <cell r="CP248">
            <v>0</v>
          </cell>
          <cell r="CQ248">
            <v>0</v>
          </cell>
          <cell r="CR248">
            <v>0</v>
          </cell>
          <cell r="CS248">
            <v>0</v>
          </cell>
          <cell r="CT248">
            <v>0</v>
          </cell>
          <cell r="CU248">
            <v>0</v>
          </cell>
          <cell r="CV248">
            <v>0</v>
          </cell>
          <cell r="CW248">
            <v>0</v>
          </cell>
          <cell r="CX248">
            <v>0</v>
          </cell>
          <cell r="CY248">
            <v>0</v>
          </cell>
          <cell r="CZ248">
            <v>0</v>
          </cell>
          <cell r="DA248">
            <v>0</v>
          </cell>
          <cell r="DB248">
            <v>0</v>
          </cell>
          <cell r="DC248">
            <v>0</v>
          </cell>
          <cell r="DD248">
            <v>0</v>
          </cell>
          <cell r="DE248">
            <v>3</v>
          </cell>
          <cell r="DF248">
            <v>3</v>
          </cell>
          <cell r="DG248">
            <v>3</v>
          </cell>
          <cell r="DH248">
            <v>0</v>
          </cell>
          <cell r="DI248">
            <v>0</v>
          </cell>
          <cell r="DJ248">
            <v>33</v>
          </cell>
          <cell r="DK248">
            <v>37</v>
          </cell>
          <cell r="DL248">
            <v>37</v>
          </cell>
          <cell r="DM248">
            <v>37</v>
          </cell>
          <cell r="DN248">
            <v>49</v>
          </cell>
          <cell r="DO248">
            <v>61</v>
          </cell>
          <cell r="DP248">
            <v>115</v>
          </cell>
          <cell r="DQ248">
            <v>150</v>
          </cell>
          <cell r="DR248">
            <v>231</v>
          </cell>
          <cell r="DS248">
            <v>377</v>
          </cell>
          <cell r="DT248">
            <v>57</v>
          </cell>
          <cell r="DU248">
            <v>57</v>
          </cell>
          <cell r="DV248">
            <v>84</v>
          </cell>
          <cell r="DW248">
            <v>166</v>
          </cell>
          <cell r="DX248">
            <v>166</v>
          </cell>
          <cell r="DY248">
            <v>167</v>
          </cell>
          <cell r="DZ248">
            <v>218</v>
          </cell>
          <cell r="EA248">
            <v>251</v>
          </cell>
          <cell r="EB248">
            <v>273</v>
          </cell>
          <cell r="EC248">
            <v>290</v>
          </cell>
          <cell r="ED248">
            <v>378</v>
          </cell>
          <cell r="EE248">
            <v>611</v>
          </cell>
          <cell r="EF248">
            <v>43</v>
          </cell>
          <cell r="EG248">
            <v>174</v>
          </cell>
          <cell r="EH248">
            <v>174</v>
          </cell>
          <cell r="EI248">
            <v>174</v>
          </cell>
          <cell r="EJ248">
            <v>209</v>
          </cell>
          <cell r="EK248">
            <v>231</v>
          </cell>
          <cell r="EL248">
            <v>246</v>
          </cell>
          <cell r="EM248">
            <v>278</v>
          </cell>
          <cell r="EN248">
            <v>296</v>
          </cell>
          <cell r="EO248">
            <v>318</v>
          </cell>
          <cell r="EP248">
            <v>346</v>
          </cell>
          <cell r="EQ248">
            <v>459</v>
          </cell>
          <cell r="ER248">
            <v>36</v>
          </cell>
          <cell r="ES248">
            <v>148</v>
          </cell>
          <cell r="ET248">
            <v>266</v>
          </cell>
          <cell r="EU248">
            <v>307</v>
          </cell>
          <cell r="EV248">
            <v>331</v>
          </cell>
          <cell r="EW248">
            <v>331</v>
          </cell>
          <cell r="EX248">
            <v>373</v>
          </cell>
          <cell r="EY248">
            <v>456</v>
          </cell>
          <cell r="EZ248">
            <v>522</v>
          </cell>
          <cell r="FA248">
            <v>552</v>
          </cell>
          <cell r="FB248">
            <v>587</v>
          </cell>
          <cell r="FC248">
            <v>673</v>
          </cell>
          <cell r="FD248">
            <v>211.80822000000001</v>
          </cell>
          <cell r="FE248">
            <v>256.33073999999999</v>
          </cell>
          <cell r="FF248">
            <v>298.72295000000003</v>
          </cell>
          <cell r="FG248">
            <v>367.01322000000005</v>
          </cell>
          <cell r="FH248">
            <v>384.99621000000002</v>
          </cell>
          <cell r="FI248">
            <v>384.99621000000002</v>
          </cell>
          <cell r="FJ248">
            <v>435.69528000000003</v>
          </cell>
          <cell r="FK248">
            <v>459.94390000000004</v>
          </cell>
          <cell r="FL248">
            <v>543.62350000000004</v>
          </cell>
          <cell r="FM248">
            <v>552.58978000000002</v>
          </cell>
          <cell r="FN248">
            <v>588.10513000000003</v>
          </cell>
          <cell r="FO248">
            <v>639.05111999999997</v>
          </cell>
          <cell r="FP248">
            <v>237.59950000000001</v>
          </cell>
          <cell r="FQ248">
            <v>477.58090000000004</v>
          </cell>
          <cell r="FR248">
            <v>695.78872000000001</v>
          </cell>
          <cell r="FS248">
            <v>774.10252000000003</v>
          </cell>
          <cell r="FT248">
            <v>774.10252000000003</v>
          </cell>
          <cell r="FU248">
            <v>886.72994000000006</v>
          </cell>
          <cell r="FV248">
            <v>947.66347000000007</v>
          </cell>
          <cell r="FW248">
            <v>976.43779000000006</v>
          </cell>
          <cell r="FX248">
            <v>976.43779000000006</v>
          </cell>
          <cell r="FY248">
            <v>976.43779000000006</v>
          </cell>
          <cell r="FZ248">
            <v>976.43779000000006</v>
          </cell>
          <cell r="GA248">
            <v>976.43779000000006</v>
          </cell>
          <cell r="GB248">
            <v>0</v>
          </cell>
          <cell r="GC248">
            <v>0</v>
          </cell>
          <cell r="GD248">
            <v>0</v>
          </cell>
          <cell r="GE248">
            <v>0</v>
          </cell>
          <cell r="GF248">
            <v>0</v>
          </cell>
          <cell r="GG248">
            <v>0</v>
          </cell>
          <cell r="GH248">
            <v>0</v>
          </cell>
          <cell r="GI248">
            <v>0</v>
          </cell>
          <cell r="GJ248">
            <v>0</v>
          </cell>
          <cell r="GK248">
            <v>0</v>
          </cell>
          <cell r="GL248">
            <v>0</v>
          </cell>
          <cell r="GM248">
            <v>0</v>
          </cell>
          <cell r="GN248">
            <v>0</v>
          </cell>
          <cell r="GO248">
            <v>0</v>
          </cell>
          <cell r="GP248">
            <v>0</v>
          </cell>
          <cell r="GQ248">
            <v>0</v>
          </cell>
          <cell r="GR248">
            <v>0</v>
          </cell>
          <cell r="GS248">
            <v>0</v>
          </cell>
          <cell r="GT248">
            <v>0</v>
          </cell>
          <cell r="GU248">
            <v>0</v>
          </cell>
          <cell r="GV248">
            <v>0</v>
          </cell>
          <cell r="GW248">
            <v>0</v>
          </cell>
          <cell r="GX248">
            <v>0</v>
          </cell>
          <cell r="GY248">
            <v>0</v>
          </cell>
          <cell r="GZ248">
            <v>0</v>
          </cell>
          <cell r="HA248">
            <v>0</v>
          </cell>
          <cell r="HB248">
            <v>0</v>
          </cell>
          <cell r="HC248">
            <v>0</v>
          </cell>
          <cell r="HD248">
            <v>0</v>
          </cell>
          <cell r="HE248">
            <v>0</v>
          </cell>
          <cell r="HF248">
            <v>0</v>
          </cell>
          <cell r="HG248">
            <v>0</v>
          </cell>
          <cell r="HH248">
            <v>0</v>
          </cell>
          <cell r="HI248">
            <v>0</v>
          </cell>
          <cell r="HJ248">
            <v>0</v>
          </cell>
          <cell r="HK248">
            <v>0</v>
          </cell>
          <cell r="HL248">
            <v>0</v>
          </cell>
          <cell r="HM248">
            <v>0</v>
          </cell>
          <cell r="HN248">
            <v>0</v>
          </cell>
          <cell r="HO248">
            <v>0</v>
          </cell>
          <cell r="HP248">
            <v>0</v>
          </cell>
          <cell r="HQ248">
            <v>0</v>
          </cell>
          <cell r="HR248">
            <v>0</v>
          </cell>
          <cell r="HS248">
            <v>0</v>
          </cell>
          <cell r="HT248">
            <v>0</v>
          </cell>
          <cell r="HU248">
            <v>0</v>
          </cell>
          <cell r="HV248">
            <v>0</v>
          </cell>
          <cell r="HW248">
            <v>0</v>
          </cell>
          <cell r="HX248">
            <v>0</v>
          </cell>
          <cell r="HY248">
            <v>0</v>
          </cell>
          <cell r="HZ248">
            <v>0</v>
          </cell>
          <cell r="IA248">
            <v>0</v>
          </cell>
          <cell r="IB248">
            <v>0</v>
          </cell>
          <cell r="IC248">
            <v>0</v>
          </cell>
          <cell r="ID248">
            <v>0</v>
          </cell>
          <cell r="IE248">
            <v>0</v>
          </cell>
          <cell r="IF248">
            <v>0</v>
          </cell>
          <cell r="IG248">
            <v>0</v>
          </cell>
          <cell r="IH248">
            <v>0</v>
          </cell>
          <cell r="II248">
            <v>0</v>
          </cell>
          <cell r="IJ248">
            <v>0</v>
          </cell>
          <cell r="IK248">
            <v>0</v>
          </cell>
          <cell r="IL248">
            <v>0</v>
          </cell>
          <cell r="IM248">
            <v>0</v>
          </cell>
          <cell r="IN248">
            <v>0</v>
          </cell>
          <cell r="IO248">
            <v>0</v>
          </cell>
          <cell r="IP248">
            <v>0</v>
          </cell>
          <cell r="IQ248">
            <v>0</v>
          </cell>
          <cell r="IR248">
            <v>0</v>
          </cell>
          <cell r="IS248">
            <v>0</v>
          </cell>
          <cell r="IT248">
            <v>0</v>
          </cell>
          <cell r="IU248">
            <v>0</v>
          </cell>
        </row>
        <row r="249">
          <cell r="A249" t="str">
            <v>AZ Auto Hrvatska</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7</v>
          </cell>
          <cell r="CW249">
            <v>7</v>
          </cell>
          <cell r="CX249">
            <v>24</v>
          </cell>
          <cell r="CY249">
            <v>43</v>
          </cell>
          <cell r="CZ249">
            <v>83</v>
          </cell>
          <cell r="DA249">
            <v>92</v>
          </cell>
          <cell r="DB249">
            <v>121</v>
          </cell>
          <cell r="DC249">
            <v>121</v>
          </cell>
          <cell r="DD249">
            <v>121</v>
          </cell>
          <cell r="DE249">
            <v>121</v>
          </cell>
          <cell r="DF249">
            <v>121</v>
          </cell>
          <cell r="DG249">
            <v>121</v>
          </cell>
          <cell r="DH249">
            <v>9</v>
          </cell>
          <cell r="DI249">
            <v>9</v>
          </cell>
          <cell r="DJ249">
            <v>18</v>
          </cell>
          <cell r="DK249">
            <v>35</v>
          </cell>
          <cell r="DL249">
            <v>35</v>
          </cell>
          <cell r="DM249">
            <v>35</v>
          </cell>
          <cell r="DN249">
            <v>52</v>
          </cell>
          <cell r="DO249">
            <v>52</v>
          </cell>
          <cell r="DP249">
            <v>52</v>
          </cell>
          <cell r="DQ249">
            <v>52</v>
          </cell>
          <cell r="DR249">
            <v>52</v>
          </cell>
          <cell r="DS249">
            <v>61</v>
          </cell>
          <cell r="DT249">
            <v>24</v>
          </cell>
          <cell r="DU249">
            <v>49</v>
          </cell>
          <cell r="DV249">
            <v>49</v>
          </cell>
          <cell r="DW249">
            <v>61</v>
          </cell>
          <cell r="DX249">
            <v>87</v>
          </cell>
          <cell r="DY249">
            <v>114</v>
          </cell>
          <cell r="DZ249">
            <v>121</v>
          </cell>
          <cell r="EA249">
            <v>150</v>
          </cell>
          <cell r="EB249">
            <v>177</v>
          </cell>
          <cell r="EC249">
            <v>177</v>
          </cell>
          <cell r="ED249">
            <v>207</v>
          </cell>
          <cell r="EE249">
            <v>207</v>
          </cell>
          <cell r="EF249">
            <v>0</v>
          </cell>
          <cell r="EG249">
            <v>0</v>
          </cell>
          <cell r="EH249">
            <v>0</v>
          </cell>
          <cell r="EI249">
            <v>0</v>
          </cell>
          <cell r="EJ249">
            <v>10</v>
          </cell>
          <cell r="EK249">
            <v>10</v>
          </cell>
          <cell r="EL249">
            <v>44</v>
          </cell>
          <cell r="EM249">
            <v>79</v>
          </cell>
          <cell r="EN249">
            <v>115</v>
          </cell>
          <cell r="EO249">
            <v>115</v>
          </cell>
          <cell r="EP249">
            <v>115</v>
          </cell>
          <cell r="EQ249">
            <v>115</v>
          </cell>
          <cell r="ER249">
            <v>41</v>
          </cell>
          <cell r="ES249">
            <v>82</v>
          </cell>
          <cell r="ET249">
            <v>82</v>
          </cell>
          <cell r="EU249">
            <v>90</v>
          </cell>
          <cell r="EV249">
            <v>122</v>
          </cell>
          <cell r="EW249">
            <v>122</v>
          </cell>
          <cell r="EX249">
            <v>131</v>
          </cell>
          <cell r="EY249">
            <v>131</v>
          </cell>
          <cell r="EZ249">
            <v>174</v>
          </cell>
          <cell r="FA249">
            <v>174</v>
          </cell>
          <cell r="FB249">
            <v>174</v>
          </cell>
          <cell r="FC249">
            <v>174</v>
          </cell>
          <cell r="FD249">
            <v>77.321160000000006</v>
          </cell>
          <cell r="FE249">
            <v>163.85752000000002</v>
          </cell>
          <cell r="FF249">
            <v>243.21914000000001</v>
          </cell>
          <cell r="FG249">
            <v>243.21914000000001</v>
          </cell>
          <cell r="FH249">
            <v>250.12642000000002</v>
          </cell>
          <cell r="FI249">
            <v>250.18521000000001</v>
          </cell>
          <cell r="FJ249">
            <v>288.31632000000002</v>
          </cell>
          <cell r="FK249">
            <v>288.31632000000002</v>
          </cell>
          <cell r="FL249">
            <v>288.31632000000002</v>
          </cell>
          <cell r="FM249">
            <v>288.31632000000002</v>
          </cell>
          <cell r="FN249">
            <v>288.31632000000002</v>
          </cell>
          <cell r="FO249">
            <v>455.88223999999997</v>
          </cell>
          <cell r="FP249">
            <v>102.00247</v>
          </cell>
          <cell r="FQ249">
            <v>103.68581</v>
          </cell>
          <cell r="FR249">
            <v>103.68581</v>
          </cell>
          <cell r="FS249">
            <v>103.68581</v>
          </cell>
          <cell r="FT249">
            <v>103.68581</v>
          </cell>
          <cell r="FU249">
            <v>103.68581</v>
          </cell>
          <cell r="FV249">
            <v>142.25229999999999</v>
          </cell>
          <cell r="FW249">
            <v>142.25229999999999</v>
          </cell>
          <cell r="FX249">
            <v>142.25229999999999</v>
          </cell>
          <cell r="FY249">
            <v>142.25229999999999</v>
          </cell>
          <cell r="FZ249">
            <v>142.25229999999999</v>
          </cell>
          <cell r="GA249">
            <v>142.25229999999999</v>
          </cell>
          <cell r="GB249">
            <v>0</v>
          </cell>
          <cell r="GC249">
            <v>0</v>
          </cell>
          <cell r="GD249">
            <v>0</v>
          </cell>
          <cell r="GE249">
            <v>0</v>
          </cell>
          <cell r="GF249">
            <v>0</v>
          </cell>
          <cell r="GG249">
            <v>0</v>
          </cell>
          <cell r="GH249">
            <v>0</v>
          </cell>
          <cell r="GI249">
            <v>0</v>
          </cell>
          <cell r="GJ249">
            <v>0</v>
          </cell>
          <cell r="GK249">
            <v>0</v>
          </cell>
          <cell r="GL249">
            <v>0</v>
          </cell>
          <cell r="GM249">
            <v>0</v>
          </cell>
          <cell r="GN249">
            <v>0</v>
          </cell>
          <cell r="GO249">
            <v>0</v>
          </cell>
          <cell r="GP249">
            <v>0</v>
          </cell>
          <cell r="GQ249">
            <v>0</v>
          </cell>
          <cell r="GR249">
            <v>0</v>
          </cell>
          <cell r="GS249">
            <v>0</v>
          </cell>
          <cell r="GT249">
            <v>0</v>
          </cell>
          <cell r="GU249">
            <v>0</v>
          </cell>
          <cell r="GV249">
            <v>0</v>
          </cell>
          <cell r="GW249">
            <v>0</v>
          </cell>
          <cell r="GX249">
            <v>0</v>
          </cell>
          <cell r="GY249">
            <v>0</v>
          </cell>
          <cell r="GZ249">
            <v>0</v>
          </cell>
          <cell r="HA249">
            <v>0</v>
          </cell>
          <cell r="HB249">
            <v>0</v>
          </cell>
          <cell r="HC249">
            <v>0</v>
          </cell>
          <cell r="HD249">
            <v>0</v>
          </cell>
          <cell r="HE249">
            <v>0</v>
          </cell>
          <cell r="HF249">
            <v>0</v>
          </cell>
          <cell r="HG249">
            <v>0</v>
          </cell>
          <cell r="HH249">
            <v>0</v>
          </cell>
          <cell r="HI249">
            <v>0</v>
          </cell>
          <cell r="HJ249">
            <v>0</v>
          </cell>
          <cell r="HK249">
            <v>0</v>
          </cell>
          <cell r="HL249">
            <v>0</v>
          </cell>
          <cell r="HM249">
            <v>0</v>
          </cell>
          <cell r="HN249">
            <v>0</v>
          </cell>
          <cell r="HO249">
            <v>0</v>
          </cell>
          <cell r="HP249">
            <v>0</v>
          </cell>
          <cell r="HQ249">
            <v>0</v>
          </cell>
          <cell r="HR249">
            <v>0</v>
          </cell>
          <cell r="HS249">
            <v>0</v>
          </cell>
          <cell r="HT249">
            <v>0</v>
          </cell>
          <cell r="HU249">
            <v>0</v>
          </cell>
          <cell r="HV249">
            <v>0</v>
          </cell>
          <cell r="HW249">
            <v>0</v>
          </cell>
          <cell r="HX249">
            <v>0</v>
          </cell>
          <cell r="HY249">
            <v>0</v>
          </cell>
          <cell r="HZ249">
            <v>0</v>
          </cell>
          <cell r="IA249">
            <v>0</v>
          </cell>
          <cell r="IB249">
            <v>0</v>
          </cell>
          <cell r="IC249">
            <v>0</v>
          </cell>
          <cell r="ID249">
            <v>0</v>
          </cell>
          <cell r="IE249">
            <v>0</v>
          </cell>
          <cell r="IF249">
            <v>0</v>
          </cell>
          <cell r="IG249">
            <v>0</v>
          </cell>
          <cell r="IH249">
            <v>0</v>
          </cell>
          <cell r="II249">
            <v>0</v>
          </cell>
          <cell r="IJ249">
            <v>0</v>
          </cell>
          <cell r="IK249">
            <v>0</v>
          </cell>
          <cell r="IL249">
            <v>0</v>
          </cell>
          <cell r="IM249">
            <v>0</v>
          </cell>
          <cell r="IN249">
            <v>0</v>
          </cell>
          <cell r="IO249">
            <v>0</v>
          </cell>
          <cell r="IP249">
            <v>0</v>
          </cell>
          <cell r="IQ249">
            <v>0</v>
          </cell>
          <cell r="IR249">
            <v>0</v>
          </cell>
          <cell r="IS249">
            <v>0</v>
          </cell>
          <cell r="IT249">
            <v>0</v>
          </cell>
          <cell r="IU249">
            <v>0</v>
          </cell>
        </row>
        <row r="250">
          <cell r="A250" t="str">
            <v>AC Rijeka - Zagreb</v>
          </cell>
          <cell r="CO250">
            <v>0</v>
          </cell>
          <cell r="CP250">
            <v>0</v>
          </cell>
          <cell r="CQ250">
            <v>0</v>
          </cell>
          <cell r="CR250">
            <v>0</v>
          </cell>
          <cell r="CS250">
            <v>0</v>
          </cell>
          <cell r="CT250">
            <v>0</v>
          </cell>
          <cell r="CU250">
            <v>7</v>
          </cell>
          <cell r="CV250">
            <v>35</v>
          </cell>
          <cell r="CW250">
            <v>50</v>
          </cell>
          <cell r="CX250">
            <v>72</v>
          </cell>
          <cell r="CY250">
            <v>72</v>
          </cell>
          <cell r="CZ250">
            <v>90</v>
          </cell>
          <cell r="DA250">
            <v>147</v>
          </cell>
          <cell r="DB250">
            <v>210</v>
          </cell>
          <cell r="DC250">
            <v>259</v>
          </cell>
          <cell r="DD250">
            <v>327</v>
          </cell>
          <cell r="DE250">
            <v>436</v>
          </cell>
          <cell r="DF250">
            <v>447</v>
          </cell>
          <cell r="DG250">
            <v>467</v>
          </cell>
          <cell r="DH250">
            <v>52</v>
          </cell>
          <cell r="DI250">
            <v>121</v>
          </cell>
          <cell r="DJ250">
            <v>132</v>
          </cell>
          <cell r="DK250">
            <v>157</v>
          </cell>
          <cell r="DL250">
            <v>274</v>
          </cell>
          <cell r="DM250">
            <v>287</v>
          </cell>
          <cell r="DN250">
            <v>314</v>
          </cell>
          <cell r="DO250">
            <v>328</v>
          </cell>
          <cell r="DP250">
            <v>342</v>
          </cell>
          <cell r="DQ250">
            <v>342</v>
          </cell>
          <cell r="DR250">
            <v>368</v>
          </cell>
          <cell r="DS250">
            <v>421</v>
          </cell>
          <cell r="DT250">
            <v>0</v>
          </cell>
          <cell r="DU250">
            <v>13</v>
          </cell>
          <cell r="DV250">
            <v>68</v>
          </cell>
          <cell r="DW250">
            <v>124</v>
          </cell>
          <cell r="DX250">
            <v>124</v>
          </cell>
          <cell r="DY250">
            <v>148</v>
          </cell>
          <cell r="DZ250">
            <v>148</v>
          </cell>
          <cell r="EA250">
            <v>172</v>
          </cell>
          <cell r="EB250">
            <v>213</v>
          </cell>
          <cell r="EC250">
            <v>234</v>
          </cell>
          <cell r="ED250" t="str">
            <v/>
          </cell>
          <cell r="EE250" t="str">
            <v/>
          </cell>
          <cell r="EF250" t="str">
            <v/>
          </cell>
          <cell r="EG250" t="str">
            <v/>
          </cell>
          <cell r="EH250" t="str">
            <v/>
          </cell>
          <cell r="EI250" t="str">
            <v/>
          </cell>
          <cell r="EJ250" t="str">
            <v/>
          </cell>
          <cell r="EK250" t="str">
            <v/>
          </cell>
          <cell r="EL250" t="str">
            <v/>
          </cell>
          <cell r="EM250" t="str">
            <v/>
          </cell>
          <cell r="EN250" t="str">
            <v/>
          </cell>
          <cell r="EO250" t="str">
            <v/>
          </cell>
          <cell r="EP250" t="str">
            <v/>
          </cell>
          <cell r="EQ250" t="str">
            <v/>
          </cell>
          <cell r="ER250" t="str">
            <v/>
          </cell>
          <cell r="ES250" t="str">
            <v/>
          </cell>
          <cell r="ET250" t="str">
            <v/>
          </cell>
          <cell r="EU250" t="str">
            <v/>
          </cell>
          <cell r="EV250" t="str">
            <v/>
          </cell>
          <cell r="EW250" t="str">
            <v/>
          </cell>
          <cell r="EX250" t="str">
            <v/>
          </cell>
          <cell r="EY250" t="str">
            <v/>
          </cell>
          <cell r="EZ250" t="str">
            <v/>
          </cell>
          <cell r="FA250" t="str">
            <v/>
          </cell>
          <cell r="FB250" t="str">
            <v/>
          </cell>
          <cell r="FC250" t="str">
            <v/>
          </cell>
          <cell r="FD250">
            <v>0</v>
          </cell>
          <cell r="FE250">
            <v>0</v>
          </cell>
          <cell r="FF250">
            <v>0</v>
          </cell>
          <cell r="FG250">
            <v>0</v>
          </cell>
          <cell r="FH250">
            <v>0</v>
          </cell>
          <cell r="FI250">
            <v>0</v>
          </cell>
          <cell r="FJ250">
            <v>0</v>
          </cell>
          <cell r="FK250">
            <v>0</v>
          </cell>
          <cell r="FL250">
            <v>0</v>
          </cell>
          <cell r="FM250">
            <v>0</v>
          </cell>
          <cell r="FN250">
            <v>0</v>
          </cell>
          <cell r="FO250">
            <v>0</v>
          </cell>
          <cell r="FP250">
            <v>0</v>
          </cell>
          <cell r="FQ250">
            <v>0</v>
          </cell>
          <cell r="FR250">
            <v>0</v>
          </cell>
          <cell r="FS250">
            <v>0</v>
          </cell>
          <cell r="FT250">
            <v>0</v>
          </cell>
          <cell r="FU250">
            <v>0</v>
          </cell>
          <cell r="FV250">
            <v>0</v>
          </cell>
          <cell r="FW250">
            <v>0</v>
          </cell>
          <cell r="FX250">
            <v>0</v>
          </cell>
          <cell r="FY250">
            <v>0</v>
          </cell>
          <cell r="FZ250">
            <v>0</v>
          </cell>
          <cell r="GA250">
            <v>0</v>
          </cell>
          <cell r="GB250">
            <v>0</v>
          </cell>
          <cell r="GC250">
            <v>0</v>
          </cell>
          <cell r="GD250">
            <v>0</v>
          </cell>
          <cell r="GE250">
            <v>0</v>
          </cell>
          <cell r="GF250">
            <v>0</v>
          </cell>
          <cell r="GG250">
            <v>0</v>
          </cell>
          <cell r="GH250">
            <v>0</v>
          </cell>
          <cell r="GI250">
            <v>0</v>
          </cell>
          <cell r="GJ250">
            <v>0</v>
          </cell>
          <cell r="GK250">
            <v>0</v>
          </cell>
          <cell r="GL250">
            <v>0</v>
          </cell>
          <cell r="GM250">
            <v>0</v>
          </cell>
          <cell r="GN250">
            <v>0</v>
          </cell>
          <cell r="GO250">
            <v>0</v>
          </cell>
          <cell r="GP250">
            <v>0</v>
          </cell>
          <cell r="GQ250">
            <v>0</v>
          </cell>
          <cell r="GR250">
            <v>0</v>
          </cell>
          <cell r="GS250">
            <v>0</v>
          </cell>
          <cell r="GT250">
            <v>0</v>
          </cell>
          <cell r="GU250">
            <v>0</v>
          </cell>
          <cell r="GV250">
            <v>0</v>
          </cell>
          <cell r="GW250">
            <v>0</v>
          </cell>
          <cell r="GX250">
            <v>0</v>
          </cell>
          <cell r="GY250">
            <v>0</v>
          </cell>
          <cell r="GZ250">
            <v>0</v>
          </cell>
          <cell r="HA250">
            <v>0</v>
          </cell>
          <cell r="HB250">
            <v>0</v>
          </cell>
          <cell r="HC250">
            <v>0</v>
          </cell>
          <cell r="HD250">
            <v>0</v>
          </cell>
          <cell r="HE250">
            <v>0</v>
          </cell>
          <cell r="HF250">
            <v>0</v>
          </cell>
          <cell r="HG250">
            <v>0</v>
          </cell>
          <cell r="HH250">
            <v>0</v>
          </cell>
          <cell r="HI250">
            <v>0</v>
          </cell>
          <cell r="HJ250">
            <v>0</v>
          </cell>
          <cell r="HK250">
            <v>0</v>
          </cell>
          <cell r="HL250">
            <v>0</v>
          </cell>
          <cell r="HM250">
            <v>0</v>
          </cell>
          <cell r="HN250">
            <v>0</v>
          </cell>
          <cell r="HO250">
            <v>0</v>
          </cell>
          <cell r="HP250">
            <v>0</v>
          </cell>
          <cell r="HQ250">
            <v>0</v>
          </cell>
          <cell r="HR250">
            <v>0</v>
          </cell>
          <cell r="HS250">
            <v>0</v>
          </cell>
          <cell r="HT250">
            <v>0</v>
          </cell>
          <cell r="HU250">
            <v>0</v>
          </cell>
          <cell r="HV250">
            <v>0</v>
          </cell>
          <cell r="HW250">
            <v>0</v>
          </cell>
          <cell r="HX250">
            <v>0</v>
          </cell>
          <cell r="HY250">
            <v>0</v>
          </cell>
          <cell r="HZ250">
            <v>0</v>
          </cell>
          <cell r="IA250">
            <v>0</v>
          </cell>
          <cell r="IB250">
            <v>0</v>
          </cell>
          <cell r="IC250">
            <v>0</v>
          </cell>
          <cell r="ID250">
            <v>0</v>
          </cell>
          <cell r="IE250">
            <v>0</v>
          </cell>
          <cell r="IF250">
            <v>0</v>
          </cell>
          <cell r="IG250">
            <v>0</v>
          </cell>
          <cell r="IH250">
            <v>0</v>
          </cell>
          <cell r="II250">
            <v>0</v>
          </cell>
          <cell r="IJ250">
            <v>0</v>
          </cell>
          <cell r="IK250">
            <v>0</v>
          </cell>
          <cell r="IL250">
            <v>0</v>
          </cell>
          <cell r="IM250">
            <v>0</v>
          </cell>
          <cell r="IN250">
            <v>0</v>
          </cell>
          <cell r="IO250">
            <v>0</v>
          </cell>
          <cell r="IP250">
            <v>0</v>
          </cell>
          <cell r="IQ250">
            <v>0</v>
          </cell>
          <cell r="IR250">
            <v>0</v>
          </cell>
          <cell r="IS250">
            <v>0</v>
          </cell>
          <cell r="IT250">
            <v>0</v>
          </cell>
          <cell r="IU250">
            <v>0</v>
          </cell>
        </row>
        <row r="251">
          <cell r="A251" t="str">
            <v>AZ ZABA</v>
          </cell>
          <cell r="CS251">
            <v>0</v>
          </cell>
          <cell r="CT251">
            <v>3</v>
          </cell>
          <cell r="CU251">
            <v>7</v>
          </cell>
          <cell r="CV251">
            <v>42</v>
          </cell>
          <cell r="CW251">
            <v>125</v>
          </cell>
          <cell r="CX251">
            <v>151</v>
          </cell>
          <cell r="CY251">
            <v>232</v>
          </cell>
          <cell r="CZ251">
            <v>291</v>
          </cell>
          <cell r="DA251">
            <v>506</v>
          </cell>
          <cell r="DB251">
            <v>996</v>
          </cell>
          <cell r="DC251">
            <v>1096</v>
          </cell>
          <cell r="DD251">
            <v>1210</v>
          </cell>
          <cell r="DE251">
            <v>1428</v>
          </cell>
          <cell r="DF251">
            <v>1719</v>
          </cell>
          <cell r="DG251">
            <v>1922</v>
          </cell>
          <cell r="DH251">
            <v>397</v>
          </cell>
          <cell r="DI251">
            <v>913</v>
          </cell>
          <cell r="DJ251">
            <v>1133</v>
          </cell>
          <cell r="DK251">
            <v>1203</v>
          </cell>
          <cell r="DL251">
            <v>1418</v>
          </cell>
          <cell r="DM251">
            <v>1632</v>
          </cell>
          <cell r="DN251">
            <v>2021</v>
          </cell>
          <cell r="DO251">
            <v>2131</v>
          </cell>
          <cell r="DP251">
            <v>2266</v>
          </cell>
          <cell r="DQ251">
            <v>2473</v>
          </cell>
          <cell r="DR251">
            <v>2683</v>
          </cell>
          <cell r="DS251">
            <v>3026</v>
          </cell>
          <cell r="DT251">
            <v>338</v>
          </cell>
          <cell r="DU251">
            <v>522</v>
          </cell>
          <cell r="DV251">
            <v>651</v>
          </cell>
          <cell r="DW251">
            <v>680</v>
          </cell>
          <cell r="DX251">
            <v>694</v>
          </cell>
          <cell r="DY251">
            <v>699</v>
          </cell>
          <cell r="DZ251">
            <v>754</v>
          </cell>
          <cell r="EA251">
            <v>860</v>
          </cell>
          <cell r="EB251">
            <v>1036</v>
          </cell>
          <cell r="EC251">
            <v>1211</v>
          </cell>
          <cell r="ED251">
            <v>1400</v>
          </cell>
          <cell r="EE251">
            <v>1590</v>
          </cell>
          <cell r="EF251">
            <v>384</v>
          </cell>
          <cell r="EG251">
            <v>889</v>
          </cell>
          <cell r="EH251">
            <v>1051</v>
          </cell>
          <cell r="EI251">
            <v>1224</v>
          </cell>
          <cell r="EJ251">
            <v>1478</v>
          </cell>
          <cell r="EK251">
            <v>1676</v>
          </cell>
          <cell r="EL251">
            <v>1732</v>
          </cell>
          <cell r="EM251">
            <v>1843</v>
          </cell>
          <cell r="EN251">
            <v>2106</v>
          </cell>
          <cell r="EO251">
            <v>2329</v>
          </cell>
          <cell r="EP251">
            <v>2543</v>
          </cell>
          <cell r="EQ251">
            <v>2732</v>
          </cell>
          <cell r="ER251">
            <v>1217</v>
          </cell>
          <cell r="ES251">
            <v>1882</v>
          </cell>
          <cell r="ET251">
            <v>2098</v>
          </cell>
          <cell r="EU251">
            <v>2650</v>
          </cell>
          <cell r="EV251">
            <v>2834</v>
          </cell>
          <cell r="EW251">
            <v>3146</v>
          </cell>
          <cell r="EX251">
            <v>3273</v>
          </cell>
          <cell r="EY251">
            <v>3352</v>
          </cell>
          <cell r="EZ251">
            <v>3538</v>
          </cell>
          <cell r="FA251">
            <v>3649</v>
          </cell>
          <cell r="FB251">
            <v>3867</v>
          </cell>
          <cell r="FC251">
            <v>4092</v>
          </cell>
          <cell r="FD251">
            <v>928.18710999999996</v>
          </cell>
          <cell r="FE251">
            <v>1535.57987</v>
          </cell>
          <cell r="FF251">
            <v>1619.5837400000003</v>
          </cell>
          <cell r="FG251">
            <v>1726.8706900000002</v>
          </cell>
          <cell r="FH251">
            <v>1996.0110100000002</v>
          </cell>
          <cell r="FI251">
            <v>2270.2160700000004</v>
          </cell>
          <cell r="FJ251">
            <v>2714.1847700000003</v>
          </cell>
          <cell r="FK251">
            <v>2873.2051500000002</v>
          </cell>
          <cell r="FL251">
            <v>2970.9478600000002</v>
          </cell>
          <cell r="FM251">
            <v>3118.3013600000004</v>
          </cell>
          <cell r="FN251">
            <v>3624.8200500000003</v>
          </cell>
          <cell r="FO251">
            <v>4430.7603399999998</v>
          </cell>
          <cell r="FP251">
            <v>1066.22156</v>
          </cell>
          <cell r="FQ251">
            <v>1659.3524399999999</v>
          </cell>
          <cell r="FR251">
            <v>1990.5468199999998</v>
          </cell>
          <cell r="FS251">
            <v>2174.0145999999995</v>
          </cell>
          <cell r="FT251">
            <v>2356.0814899999996</v>
          </cell>
          <cell r="FU251">
            <v>2466.9597899999994</v>
          </cell>
          <cell r="FV251">
            <v>2704.4813799999993</v>
          </cell>
          <cell r="FW251">
            <v>2780.6387599999994</v>
          </cell>
          <cell r="FX251">
            <v>2780.6387599999994</v>
          </cell>
          <cell r="FY251">
            <v>2780.6387599999994</v>
          </cell>
          <cell r="FZ251">
            <v>2780.6387599999994</v>
          </cell>
          <cell r="GA251">
            <v>2780.6387599999994</v>
          </cell>
          <cell r="GB251">
            <v>0</v>
          </cell>
          <cell r="GC251">
            <v>0</v>
          </cell>
          <cell r="GD251">
            <v>0</v>
          </cell>
          <cell r="GE251">
            <v>0</v>
          </cell>
          <cell r="GF251">
            <v>0</v>
          </cell>
          <cell r="GG251">
            <v>0</v>
          </cell>
          <cell r="GH251">
            <v>0</v>
          </cell>
          <cell r="GI251">
            <v>0</v>
          </cell>
          <cell r="GJ251">
            <v>0</v>
          </cell>
          <cell r="GK251">
            <v>0</v>
          </cell>
          <cell r="GL251">
            <v>0</v>
          </cell>
          <cell r="GM251">
            <v>0</v>
          </cell>
          <cell r="GN251">
            <v>0</v>
          </cell>
          <cell r="GO251">
            <v>0</v>
          </cell>
          <cell r="GP251">
            <v>0</v>
          </cell>
          <cell r="GQ251">
            <v>0</v>
          </cell>
          <cell r="GR251">
            <v>0</v>
          </cell>
          <cell r="GS251">
            <v>0</v>
          </cell>
          <cell r="GT251">
            <v>0</v>
          </cell>
          <cell r="GU251">
            <v>0</v>
          </cell>
          <cell r="GV251">
            <v>0</v>
          </cell>
          <cell r="GW251">
            <v>0</v>
          </cell>
          <cell r="GX251">
            <v>0</v>
          </cell>
          <cell r="GY251">
            <v>0</v>
          </cell>
          <cell r="GZ251">
            <v>0</v>
          </cell>
          <cell r="HA251">
            <v>0</v>
          </cell>
          <cell r="HB251">
            <v>0</v>
          </cell>
          <cell r="HC251">
            <v>0</v>
          </cell>
          <cell r="HD251">
            <v>0</v>
          </cell>
          <cell r="HE251">
            <v>0</v>
          </cell>
          <cell r="HF251">
            <v>0</v>
          </cell>
          <cell r="HG251">
            <v>0</v>
          </cell>
          <cell r="HH251">
            <v>0</v>
          </cell>
          <cell r="HI251">
            <v>0</v>
          </cell>
          <cell r="HJ251">
            <v>0</v>
          </cell>
          <cell r="HK251">
            <v>0</v>
          </cell>
          <cell r="HL251">
            <v>0</v>
          </cell>
          <cell r="HM251">
            <v>0</v>
          </cell>
          <cell r="HN251">
            <v>0</v>
          </cell>
          <cell r="HO251">
            <v>0</v>
          </cell>
          <cell r="HP251">
            <v>0</v>
          </cell>
          <cell r="HQ251">
            <v>0</v>
          </cell>
          <cell r="HR251">
            <v>0</v>
          </cell>
          <cell r="HS251">
            <v>0</v>
          </cell>
          <cell r="HT251">
            <v>0</v>
          </cell>
          <cell r="HU251">
            <v>0</v>
          </cell>
          <cell r="HV251">
            <v>0</v>
          </cell>
          <cell r="HW251">
            <v>0</v>
          </cell>
          <cell r="HX251">
            <v>0</v>
          </cell>
          <cell r="HY251">
            <v>0</v>
          </cell>
          <cell r="HZ251">
            <v>0</v>
          </cell>
          <cell r="IA251">
            <v>0</v>
          </cell>
          <cell r="IB251">
            <v>0</v>
          </cell>
          <cell r="IC251">
            <v>0</v>
          </cell>
          <cell r="ID251">
            <v>0</v>
          </cell>
          <cell r="IE251">
            <v>0</v>
          </cell>
          <cell r="IF251">
            <v>0</v>
          </cell>
          <cell r="IG251">
            <v>0</v>
          </cell>
          <cell r="IH251">
            <v>0</v>
          </cell>
          <cell r="II251">
            <v>0</v>
          </cell>
          <cell r="IJ251">
            <v>0</v>
          </cell>
          <cell r="IK251">
            <v>0</v>
          </cell>
          <cell r="IL251">
            <v>0</v>
          </cell>
          <cell r="IM251">
            <v>0</v>
          </cell>
          <cell r="IN251">
            <v>0</v>
          </cell>
          <cell r="IO251">
            <v>0</v>
          </cell>
          <cell r="IP251">
            <v>0</v>
          </cell>
          <cell r="IQ251">
            <v>0</v>
          </cell>
          <cell r="IR251">
            <v>0</v>
          </cell>
          <cell r="IS251">
            <v>0</v>
          </cell>
          <cell r="IT251">
            <v>0</v>
          </cell>
          <cell r="IU251">
            <v>0</v>
          </cell>
        </row>
        <row r="252">
          <cell r="A252" t="str">
            <v>Raiffeisen ZDMF</v>
          </cell>
          <cell r="ED252">
            <v>2</v>
          </cell>
          <cell r="EE252">
            <v>2</v>
          </cell>
          <cell r="EF252">
            <v>7</v>
          </cell>
          <cell r="EG252">
            <v>9</v>
          </cell>
          <cell r="EH252">
            <v>28</v>
          </cell>
          <cell r="EI252">
            <v>29</v>
          </cell>
          <cell r="EJ252">
            <v>31</v>
          </cell>
          <cell r="EK252">
            <v>32</v>
          </cell>
          <cell r="EL252">
            <v>132</v>
          </cell>
          <cell r="EM252">
            <v>132</v>
          </cell>
          <cell r="EN252">
            <v>133</v>
          </cell>
          <cell r="EO252">
            <v>134</v>
          </cell>
          <cell r="EP252">
            <v>160</v>
          </cell>
          <cell r="EQ252">
            <v>193</v>
          </cell>
          <cell r="ER252">
            <v>35</v>
          </cell>
          <cell r="ES252">
            <v>44</v>
          </cell>
          <cell r="ET252">
            <v>58</v>
          </cell>
          <cell r="EU252">
            <v>62</v>
          </cell>
          <cell r="EV252">
            <v>73</v>
          </cell>
          <cell r="EW252">
            <v>87</v>
          </cell>
          <cell r="EX252">
            <v>174</v>
          </cell>
          <cell r="EY252">
            <v>192</v>
          </cell>
          <cell r="EZ252">
            <v>328</v>
          </cell>
          <cell r="FA252">
            <v>348</v>
          </cell>
          <cell r="FB252">
            <v>474</v>
          </cell>
          <cell r="FC252">
            <v>519</v>
          </cell>
          <cell r="FD252">
            <v>62.209000000000003</v>
          </cell>
          <cell r="FE252">
            <v>85.155419999999992</v>
          </cell>
          <cell r="FF252">
            <v>110.90576</v>
          </cell>
          <cell r="FG252">
            <v>133.27540999999999</v>
          </cell>
          <cell r="FH252">
            <v>154.84298000000001</v>
          </cell>
          <cell r="FI252">
            <v>165.41217</v>
          </cell>
          <cell r="FJ252">
            <v>242.60135</v>
          </cell>
          <cell r="FK252">
            <v>394.84296999999998</v>
          </cell>
          <cell r="FL252">
            <v>450.25375000000003</v>
          </cell>
          <cell r="FM252">
            <v>480.02530000000002</v>
          </cell>
          <cell r="FN252">
            <v>799.08231000000001</v>
          </cell>
          <cell r="FO252">
            <v>989.50581000000011</v>
          </cell>
          <cell r="FP252">
            <v>29.64997</v>
          </cell>
          <cell r="FQ252">
            <v>71.08</v>
          </cell>
          <cell r="FR252">
            <v>110.29594999999999</v>
          </cell>
          <cell r="FS252">
            <v>252.47873999999999</v>
          </cell>
          <cell r="FT252">
            <v>292.31763000000001</v>
          </cell>
          <cell r="FU252">
            <v>312.56362000000001</v>
          </cell>
          <cell r="FV252">
            <v>383.50360999999998</v>
          </cell>
          <cell r="FW252">
            <v>395.95610999999997</v>
          </cell>
          <cell r="FX252">
            <v>395.95610999999997</v>
          </cell>
          <cell r="FY252">
            <v>395.95610999999997</v>
          </cell>
          <cell r="FZ252">
            <v>395.95610999999997</v>
          </cell>
          <cell r="GA252">
            <v>395.95610999999997</v>
          </cell>
          <cell r="GB252">
            <v>0</v>
          </cell>
          <cell r="GC252">
            <v>0</v>
          </cell>
          <cell r="GD252">
            <v>0</v>
          </cell>
          <cell r="GE252">
            <v>0</v>
          </cell>
          <cell r="GF252">
            <v>0</v>
          </cell>
          <cell r="GG252">
            <v>0</v>
          </cell>
          <cell r="GH252">
            <v>0</v>
          </cell>
          <cell r="GI252">
            <v>0</v>
          </cell>
          <cell r="GJ252">
            <v>0</v>
          </cell>
          <cell r="GK252">
            <v>0</v>
          </cell>
          <cell r="GL252">
            <v>0</v>
          </cell>
          <cell r="GM252">
            <v>0</v>
          </cell>
          <cell r="GN252">
            <v>0</v>
          </cell>
          <cell r="GO252">
            <v>0</v>
          </cell>
          <cell r="GP252">
            <v>0</v>
          </cell>
          <cell r="GQ252">
            <v>0</v>
          </cell>
          <cell r="GR252">
            <v>0</v>
          </cell>
          <cell r="GS252">
            <v>0</v>
          </cell>
          <cell r="GT252">
            <v>0</v>
          </cell>
          <cell r="GU252">
            <v>0</v>
          </cell>
          <cell r="GV252">
            <v>0</v>
          </cell>
          <cell r="GW252">
            <v>0</v>
          </cell>
          <cell r="GX252">
            <v>0</v>
          </cell>
          <cell r="GY252">
            <v>0</v>
          </cell>
          <cell r="GZ252">
            <v>0</v>
          </cell>
          <cell r="HA252">
            <v>0</v>
          </cell>
          <cell r="HB252">
            <v>0</v>
          </cell>
          <cell r="HC252">
            <v>0</v>
          </cell>
          <cell r="HD252">
            <v>0</v>
          </cell>
          <cell r="HE252">
            <v>0</v>
          </cell>
          <cell r="HF252">
            <v>0</v>
          </cell>
          <cell r="HG252">
            <v>0</v>
          </cell>
          <cell r="HH252">
            <v>0</v>
          </cell>
          <cell r="HI252">
            <v>0</v>
          </cell>
          <cell r="HJ252">
            <v>0</v>
          </cell>
          <cell r="HK252">
            <v>0</v>
          </cell>
          <cell r="HL252">
            <v>0</v>
          </cell>
          <cell r="HM252">
            <v>0</v>
          </cell>
          <cell r="HN252">
            <v>0</v>
          </cell>
          <cell r="HO252">
            <v>0</v>
          </cell>
          <cell r="HP252">
            <v>0</v>
          </cell>
          <cell r="HQ252">
            <v>0</v>
          </cell>
          <cell r="HR252">
            <v>0</v>
          </cell>
          <cell r="HS252">
            <v>0</v>
          </cell>
          <cell r="HT252">
            <v>0</v>
          </cell>
          <cell r="HU252">
            <v>0</v>
          </cell>
          <cell r="HV252">
            <v>0</v>
          </cell>
          <cell r="HW252">
            <v>0</v>
          </cell>
          <cell r="HX252">
            <v>0</v>
          </cell>
          <cell r="HY252">
            <v>0</v>
          </cell>
          <cell r="HZ252">
            <v>0</v>
          </cell>
          <cell r="IA252">
            <v>0</v>
          </cell>
          <cell r="IB252">
            <v>0</v>
          </cell>
          <cell r="IC252">
            <v>0</v>
          </cell>
          <cell r="ID252">
            <v>0</v>
          </cell>
          <cell r="IE252">
            <v>0</v>
          </cell>
          <cell r="IF252">
            <v>0</v>
          </cell>
          <cell r="IG252">
            <v>0</v>
          </cell>
          <cell r="IH252">
            <v>0</v>
          </cell>
          <cell r="II252">
            <v>0</v>
          </cell>
          <cell r="IJ252">
            <v>0</v>
          </cell>
          <cell r="IK252">
            <v>0</v>
          </cell>
          <cell r="IL252">
            <v>0</v>
          </cell>
          <cell r="IM252">
            <v>0</v>
          </cell>
          <cell r="IN252">
            <v>0</v>
          </cell>
          <cell r="IO252">
            <v>0</v>
          </cell>
          <cell r="IP252">
            <v>0</v>
          </cell>
          <cell r="IQ252">
            <v>0</v>
          </cell>
          <cell r="IR252">
            <v>0</v>
          </cell>
          <cell r="IS252">
            <v>0</v>
          </cell>
          <cell r="IT252">
            <v>0</v>
          </cell>
          <cell r="IU252">
            <v>0</v>
          </cell>
        </row>
        <row r="253">
          <cell r="A253" t="str">
            <v>Erste ZDMF</v>
          </cell>
          <cell r="EE253">
            <v>0</v>
          </cell>
          <cell r="EF253">
            <v>4</v>
          </cell>
          <cell r="EG253">
            <v>5</v>
          </cell>
          <cell r="EH253">
            <v>5</v>
          </cell>
          <cell r="EI253">
            <v>5</v>
          </cell>
          <cell r="EJ253">
            <v>5</v>
          </cell>
          <cell r="EK253">
            <v>6</v>
          </cell>
          <cell r="EL253">
            <v>6</v>
          </cell>
          <cell r="EM253">
            <v>6</v>
          </cell>
          <cell r="EN253">
            <v>7</v>
          </cell>
          <cell r="EO253">
            <v>7</v>
          </cell>
          <cell r="EP253">
            <v>9</v>
          </cell>
          <cell r="EQ253">
            <v>9</v>
          </cell>
          <cell r="ER253">
            <v>0</v>
          </cell>
          <cell r="ES253">
            <v>4</v>
          </cell>
          <cell r="ET253">
            <v>12</v>
          </cell>
          <cell r="EU253">
            <v>22</v>
          </cell>
          <cell r="EV253">
            <v>37</v>
          </cell>
          <cell r="EW253">
            <v>37</v>
          </cell>
          <cell r="EX253">
            <v>40</v>
          </cell>
          <cell r="EY253">
            <v>44</v>
          </cell>
          <cell r="EZ253">
            <v>44</v>
          </cell>
          <cell r="FA253">
            <v>57</v>
          </cell>
          <cell r="FB253">
            <v>69</v>
          </cell>
          <cell r="FC253">
            <v>72</v>
          </cell>
          <cell r="FD253">
            <v>39.114739999999998</v>
          </cell>
          <cell r="FE253">
            <v>56.268369999999997</v>
          </cell>
          <cell r="FF253">
            <v>62.116489999999999</v>
          </cell>
          <cell r="FG253">
            <v>93.954170000000005</v>
          </cell>
          <cell r="FH253">
            <v>109.47919</v>
          </cell>
          <cell r="FI253">
            <v>131.64197000000001</v>
          </cell>
          <cell r="FJ253">
            <v>143.70741000000001</v>
          </cell>
          <cell r="FK253">
            <v>162.39170000000001</v>
          </cell>
          <cell r="FL253">
            <v>176.62205000000003</v>
          </cell>
          <cell r="FM253">
            <v>187.35535000000002</v>
          </cell>
          <cell r="FN253">
            <v>187.35535000000002</v>
          </cell>
          <cell r="FO253">
            <v>187.35535000000002</v>
          </cell>
          <cell r="FP253">
            <v>46.351589999999995</v>
          </cell>
          <cell r="FQ253">
            <v>133.59303999999997</v>
          </cell>
          <cell r="FR253">
            <v>202.85622999999998</v>
          </cell>
          <cell r="FS253">
            <v>220.73072999999999</v>
          </cell>
          <cell r="FT253">
            <v>244.52293</v>
          </cell>
          <cell r="FU253">
            <v>272.10599999999999</v>
          </cell>
          <cell r="FV253">
            <v>301.79097999999999</v>
          </cell>
          <cell r="FW253">
            <v>311.17773999999997</v>
          </cell>
          <cell r="FX253">
            <v>311.17773999999997</v>
          </cell>
          <cell r="FY253">
            <v>311.17773999999997</v>
          </cell>
          <cell r="FZ253">
            <v>311.17773999999997</v>
          </cell>
          <cell r="GA253">
            <v>311.17773999999997</v>
          </cell>
          <cell r="GB253">
            <v>0</v>
          </cell>
          <cell r="GC253">
            <v>0</v>
          </cell>
          <cell r="GD253">
            <v>0</v>
          </cell>
          <cell r="GE253">
            <v>0</v>
          </cell>
          <cell r="GF253">
            <v>0</v>
          </cell>
          <cell r="GG253">
            <v>0</v>
          </cell>
          <cell r="GH253">
            <v>0</v>
          </cell>
          <cell r="GI253">
            <v>0</v>
          </cell>
          <cell r="GJ253">
            <v>0</v>
          </cell>
          <cell r="GK253">
            <v>0</v>
          </cell>
          <cell r="GL253">
            <v>0</v>
          </cell>
          <cell r="GM253">
            <v>0</v>
          </cell>
          <cell r="GN253">
            <v>0</v>
          </cell>
          <cell r="GO253">
            <v>0</v>
          </cell>
          <cell r="GP253">
            <v>0</v>
          </cell>
          <cell r="GQ253">
            <v>0</v>
          </cell>
          <cell r="GR253">
            <v>0</v>
          </cell>
          <cell r="GS253">
            <v>0</v>
          </cell>
          <cell r="GT253">
            <v>0</v>
          </cell>
          <cell r="GU253">
            <v>0</v>
          </cell>
          <cell r="GV253">
            <v>0</v>
          </cell>
          <cell r="GW253">
            <v>0</v>
          </cell>
          <cell r="GX253">
            <v>0</v>
          </cell>
          <cell r="GY253">
            <v>0</v>
          </cell>
          <cell r="GZ253">
            <v>0</v>
          </cell>
          <cell r="HA253">
            <v>0</v>
          </cell>
          <cell r="HB253">
            <v>0</v>
          </cell>
          <cell r="HC253">
            <v>0</v>
          </cell>
          <cell r="HD253">
            <v>0</v>
          </cell>
          <cell r="HE253">
            <v>0</v>
          </cell>
          <cell r="HF253">
            <v>0</v>
          </cell>
          <cell r="HG253">
            <v>0</v>
          </cell>
          <cell r="HH253">
            <v>0</v>
          </cell>
          <cell r="HI253">
            <v>0</v>
          </cell>
          <cell r="HJ253">
            <v>0</v>
          </cell>
          <cell r="HK253">
            <v>0</v>
          </cell>
          <cell r="HL253">
            <v>0</v>
          </cell>
          <cell r="HM253">
            <v>0</v>
          </cell>
          <cell r="HN253">
            <v>0</v>
          </cell>
          <cell r="HO253">
            <v>0</v>
          </cell>
          <cell r="HP253">
            <v>0</v>
          </cell>
          <cell r="HQ253">
            <v>0</v>
          </cell>
          <cell r="HR253">
            <v>0</v>
          </cell>
          <cell r="HS253">
            <v>0</v>
          </cell>
          <cell r="HT253">
            <v>0</v>
          </cell>
          <cell r="HU253">
            <v>0</v>
          </cell>
          <cell r="HV253">
            <v>0</v>
          </cell>
          <cell r="HW253">
            <v>0</v>
          </cell>
          <cell r="HX253">
            <v>0</v>
          </cell>
          <cell r="HY253">
            <v>0</v>
          </cell>
          <cell r="HZ253">
            <v>0</v>
          </cell>
          <cell r="IA253">
            <v>0</v>
          </cell>
          <cell r="IB253">
            <v>0</v>
          </cell>
          <cell r="IC253">
            <v>0</v>
          </cell>
          <cell r="ID253">
            <v>0</v>
          </cell>
          <cell r="IE253">
            <v>0</v>
          </cell>
          <cell r="IF253">
            <v>0</v>
          </cell>
          <cell r="IG253">
            <v>0</v>
          </cell>
          <cell r="IH253">
            <v>0</v>
          </cell>
          <cell r="II253">
            <v>0</v>
          </cell>
          <cell r="IJ253">
            <v>0</v>
          </cell>
          <cell r="IK253">
            <v>0</v>
          </cell>
          <cell r="IL253">
            <v>0</v>
          </cell>
          <cell r="IM253">
            <v>0</v>
          </cell>
          <cell r="IN253">
            <v>0</v>
          </cell>
          <cell r="IO253">
            <v>0</v>
          </cell>
          <cell r="IP253">
            <v>0</v>
          </cell>
          <cell r="IQ253">
            <v>0</v>
          </cell>
          <cell r="IR253">
            <v>0</v>
          </cell>
          <cell r="IS253">
            <v>0</v>
          </cell>
          <cell r="IT253">
            <v>0</v>
          </cell>
          <cell r="IU253">
            <v>0</v>
          </cell>
        </row>
        <row r="254">
          <cell r="A254" t="str">
            <v>AZ Treći horizont</v>
          </cell>
          <cell r="ES254">
            <v>0</v>
          </cell>
          <cell r="ET254">
            <v>0</v>
          </cell>
          <cell r="EU254">
            <v>0</v>
          </cell>
          <cell r="EV254">
            <v>0</v>
          </cell>
          <cell r="EW254">
            <v>0</v>
          </cell>
          <cell r="EX254">
            <v>0</v>
          </cell>
          <cell r="EY254">
            <v>0</v>
          </cell>
          <cell r="EZ254">
            <v>0</v>
          </cell>
          <cell r="FA254">
            <v>0</v>
          </cell>
          <cell r="FB254">
            <v>0</v>
          </cell>
          <cell r="FC254">
            <v>1</v>
          </cell>
          <cell r="FD254">
            <v>0</v>
          </cell>
          <cell r="FE254">
            <v>0</v>
          </cell>
          <cell r="FF254">
            <v>0</v>
          </cell>
          <cell r="FG254">
            <v>10.509790000000001</v>
          </cell>
          <cell r="FH254">
            <v>10.509790000000001</v>
          </cell>
          <cell r="FI254">
            <v>10.509790000000001</v>
          </cell>
          <cell r="FJ254">
            <v>10.509790000000001</v>
          </cell>
          <cell r="FK254">
            <v>10.509790000000001</v>
          </cell>
          <cell r="FL254">
            <v>19.022010000000002</v>
          </cell>
          <cell r="FM254">
            <v>21.694030000000001</v>
          </cell>
          <cell r="FN254">
            <v>23.008270000000003</v>
          </cell>
          <cell r="FO254">
            <v>23.008270000000003</v>
          </cell>
          <cell r="FP254">
            <v>0</v>
          </cell>
          <cell r="FQ254">
            <v>0</v>
          </cell>
          <cell r="FR254">
            <v>0</v>
          </cell>
          <cell r="FS254">
            <v>0</v>
          </cell>
          <cell r="FT254">
            <v>20.207529999999998</v>
          </cell>
          <cell r="FU254">
            <v>24.762019999999996</v>
          </cell>
          <cell r="FV254">
            <v>40.854229999999994</v>
          </cell>
          <cell r="FW254">
            <v>40.854229999999994</v>
          </cell>
          <cell r="FX254">
            <v>40.854229999999994</v>
          </cell>
          <cell r="FY254">
            <v>40.854229999999994</v>
          </cell>
          <cell r="FZ254">
            <v>40.854229999999994</v>
          </cell>
          <cell r="GA254">
            <v>40.854229999999994</v>
          </cell>
          <cell r="GB254">
            <v>0</v>
          </cell>
          <cell r="GC254">
            <v>0</v>
          </cell>
          <cell r="GD254">
            <v>0</v>
          </cell>
          <cell r="GE254">
            <v>0</v>
          </cell>
          <cell r="GF254">
            <v>0</v>
          </cell>
          <cell r="GG254">
            <v>0</v>
          </cell>
          <cell r="GH254">
            <v>0</v>
          </cell>
          <cell r="GI254">
            <v>0</v>
          </cell>
          <cell r="GJ254">
            <v>0</v>
          </cell>
          <cell r="GK254">
            <v>0</v>
          </cell>
          <cell r="GL254">
            <v>0</v>
          </cell>
          <cell r="GM254">
            <v>0</v>
          </cell>
          <cell r="GN254">
            <v>0</v>
          </cell>
          <cell r="GO254">
            <v>0</v>
          </cell>
          <cell r="GP254">
            <v>0</v>
          </cell>
          <cell r="GQ254">
            <v>0</v>
          </cell>
          <cell r="GR254">
            <v>0</v>
          </cell>
          <cell r="GS254">
            <v>0</v>
          </cell>
          <cell r="GT254">
            <v>0</v>
          </cell>
          <cell r="GU254">
            <v>0</v>
          </cell>
          <cell r="GV254">
            <v>0</v>
          </cell>
          <cell r="GW254">
            <v>0</v>
          </cell>
          <cell r="GX254">
            <v>0</v>
          </cell>
          <cell r="GY254">
            <v>0</v>
          </cell>
          <cell r="GZ254">
            <v>0</v>
          </cell>
          <cell r="HA254">
            <v>0</v>
          </cell>
          <cell r="HB254">
            <v>0</v>
          </cell>
          <cell r="HC254">
            <v>0</v>
          </cell>
          <cell r="HD254">
            <v>0</v>
          </cell>
          <cell r="HE254">
            <v>0</v>
          </cell>
          <cell r="HF254">
            <v>0</v>
          </cell>
          <cell r="HG254">
            <v>0</v>
          </cell>
          <cell r="HH254">
            <v>0</v>
          </cell>
          <cell r="HI254">
            <v>0</v>
          </cell>
          <cell r="HJ254">
            <v>0</v>
          </cell>
          <cell r="HK254">
            <v>0</v>
          </cell>
          <cell r="HL254">
            <v>0</v>
          </cell>
          <cell r="HM254">
            <v>0</v>
          </cell>
          <cell r="HN254">
            <v>0</v>
          </cell>
          <cell r="HO254">
            <v>0</v>
          </cell>
          <cell r="HP254">
            <v>0</v>
          </cell>
          <cell r="HQ254">
            <v>0</v>
          </cell>
          <cell r="HR254">
            <v>0</v>
          </cell>
          <cell r="HS254">
            <v>0</v>
          </cell>
          <cell r="HT254">
            <v>0</v>
          </cell>
          <cell r="HU254">
            <v>0</v>
          </cell>
          <cell r="HV254">
            <v>0</v>
          </cell>
          <cell r="HW254">
            <v>0</v>
          </cell>
          <cell r="HX254">
            <v>0</v>
          </cell>
          <cell r="HY254">
            <v>0</v>
          </cell>
          <cell r="HZ254">
            <v>0</v>
          </cell>
          <cell r="IA254">
            <v>0</v>
          </cell>
          <cell r="IB254">
            <v>0</v>
          </cell>
          <cell r="IC254">
            <v>0</v>
          </cell>
          <cell r="ID254">
            <v>0</v>
          </cell>
          <cell r="IE254">
            <v>0</v>
          </cell>
          <cell r="IF254">
            <v>0</v>
          </cell>
          <cell r="IG254">
            <v>0</v>
          </cell>
          <cell r="IH254">
            <v>0</v>
          </cell>
          <cell r="II254">
            <v>0</v>
          </cell>
          <cell r="IJ254">
            <v>0</v>
          </cell>
          <cell r="IK254">
            <v>0</v>
          </cell>
          <cell r="IL254">
            <v>0</v>
          </cell>
          <cell r="IM254">
            <v>0</v>
          </cell>
          <cell r="IN254">
            <v>0</v>
          </cell>
          <cell r="IO254">
            <v>0</v>
          </cell>
          <cell r="IP254">
            <v>0</v>
          </cell>
          <cell r="IQ254">
            <v>0</v>
          </cell>
          <cell r="IR254">
            <v>0</v>
          </cell>
          <cell r="IS254">
            <v>0</v>
          </cell>
          <cell r="IT254">
            <v>0</v>
          </cell>
          <cell r="IU254">
            <v>0</v>
          </cell>
        </row>
        <row r="255">
          <cell r="A255" t="str">
            <v>NESTLE ZDMF</v>
          </cell>
          <cell r="ES255" t="str">
            <v/>
          </cell>
          <cell r="ET255" t="str">
            <v/>
          </cell>
          <cell r="EU255" t="str">
            <v/>
          </cell>
          <cell r="EV255" t="str">
            <v/>
          </cell>
          <cell r="EW255" t="str">
            <v/>
          </cell>
          <cell r="EX255">
            <v>0</v>
          </cell>
          <cell r="EY255">
            <v>0</v>
          </cell>
          <cell r="EZ255">
            <v>0</v>
          </cell>
          <cell r="FA255">
            <v>0</v>
          </cell>
          <cell r="FB255">
            <v>0</v>
          </cell>
          <cell r="FC255">
            <v>0</v>
          </cell>
          <cell r="FD255">
            <v>0</v>
          </cell>
          <cell r="FE255">
            <v>0</v>
          </cell>
          <cell r="FF255">
            <v>0</v>
          </cell>
          <cell r="FG255">
            <v>0</v>
          </cell>
          <cell r="FH255">
            <v>0</v>
          </cell>
          <cell r="FI255">
            <v>0</v>
          </cell>
          <cell r="FJ255">
            <v>0</v>
          </cell>
          <cell r="FK255">
            <v>0</v>
          </cell>
          <cell r="FL255">
            <v>0</v>
          </cell>
          <cell r="FM255">
            <v>0</v>
          </cell>
          <cell r="FN255">
            <v>0</v>
          </cell>
          <cell r="FO255">
            <v>0</v>
          </cell>
          <cell r="FP255">
            <v>0</v>
          </cell>
          <cell r="FQ255">
            <v>0</v>
          </cell>
          <cell r="FR255">
            <v>0</v>
          </cell>
          <cell r="FS255">
            <v>0</v>
          </cell>
          <cell r="FT255">
            <v>0</v>
          </cell>
          <cell r="FU255">
            <v>0</v>
          </cell>
          <cell r="FV255">
            <v>0</v>
          </cell>
          <cell r="FW255">
            <v>0</v>
          </cell>
          <cell r="FX255">
            <v>0</v>
          </cell>
          <cell r="FY255">
            <v>0</v>
          </cell>
          <cell r="FZ255">
            <v>0</v>
          </cell>
          <cell r="GA255">
            <v>0</v>
          </cell>
          <cell r="GB255">
            <v>0</v>
          </cell>
          <cell r="GC255">
            <v>0</v>
          </cell>
          <cell r="GD255">
            <v>0</v>
          </cell>
          <cell r="GE255">
            <v>0</v>
          </cell>
          <cell r="GF255">
            <v>0</v>
          </cell>
          <cell r="GG255">
            <v>0</v>
          </cell>
          <cell r="GH255">
            <v>0</v>
          </cell>
          <cell r="GI255">
            <v>0</v>
          </cell>
          <cell r="GJ255">
            <v>0</v>
          </cell>
          <cell r="GK255">
            <v>0</v>
          </cell>
          <cell r="GL255">
            <v>0</v>
          </cell>
          <cell r="GM255">
            <v>0</v>
          </cell>
          <cell r="GN255">
            <v>0</v>
          </cell>
          <cell r="GO255">
            <v>0</v>
          </cell>
          <cell r="GP255">
            <v>0</v>
          </cell>
          <cell r="GQ255">
            <v>0</v>
          </cell>
          <cell r="GR255">
            <v>0</v>
          </cell>
          <cell r="GS255">
            <v>0</v>
          </cell>
          <cell r="GT255">
            <v>0</v>
          </cell>
          <cell r="GU255">
            <v>0</v>
          </cell>
          <cell r="GV255">
            <v>0</v>
          </cell>
          <cell r="GW255">
            <v>0</v>
          </cell>
          <cell r="GX255">
            <v>0</v>
          </cell>
          <cell r="GY255">
            <v>0</v>
          </cell>
          <cell r="GZ255">
            <v>0</v>
          </cell>
          <cell r="HA255">
            <v>0</v>
          </cell>
          <cell r="HB255">
            <v>0</v>
          </cell>
          <cell r="HC255">
            <v>0</v>
          </cell>
          <cell r="HD255">
            <v>0</v>
          </cell>
          <cell r="HE255">
            <v>0</v>
          </cell>
          <cell r="HF255">
            <v>0</v>
          </cell>
          <cell r="HG255">
            <v>0</v>
          </cell>
          <cell r="HH255">
            <v>0</v>
          </cell>
          <cell r="HI255">
            <v>0</v>
          </cell>
          <cell r="HJ255">
            <v>0</v>
          </cell>
          <cell r="HK255">
            <v>0</v>
          </cell>
          <cell r="HL255">
            <v>0</v>
          </cell>
          <cell r="HM255">
            <v>0</v>
          </cell>
          <cell r="HN255">
            <v>0</v>
          </cell>
          <cell r="HO255">
            <v>0</v>
          </cell>
          <cell r="HP255">
            <v>0</v>
          </cell>
          <cell r="HQ255">
            <v>0</v>
          </cell>
          <cell r="HR255">
            <v>0</v>
          </cell>
          <cell r="HS255">
            <v>0</v>
          </cell>
          <cell r="HT255">
            <v>0</v>
          </cell>
          <cell r="HU255">
            <v>0</v>
          </cell>
          <cell r="HV255">
            <v>0</v>
          </cell>
          <cell r="HW255">
            <v>0</v>
          </cell>
          <cell r="HX255">
            <v>0</v>
          </cell>
          <cell r="HY255">
            <v>0</v>
          </cell>
          <cell r="HZ255">
            <v>0</v>
          </cell>
          <cell r="IA255">
            <v>0</v>
          </cell>
          <cell r="IB255">
            <v>0</v>
          </cell>
          <cell r="IC255">
            <v>0</v>
          </cell>
          <cell r="ID255">
            <v>0</v>
          </cell>
          <cell r="IE255">
            <v>0</v>
          </cell>
          <cell r="IF255">
            <v>0</v>
          </cell>
          <cell r="IG255">
            <v>0</v>
          </cell>
          <cell r="IH255">
            <v>0</v>
          </cell>
          <cell r="II255">
            <v>0</v>
          </cell>
          <cell r="IJ255">
            <v>0</v>
          </cell>
          <cell r="IK255">
            <v>0</v>
          </cell>
          <cell r="IL255">
            <v>0</v>
          </cell>
          <cell r="IM255">
            <v>0</v>
          </cell>
          <cell r="IN255">
            <v>0</v>
          </cell>
          <cell r="IO255">
            <v>0</v>
          </cell>
          <cell r="IP255">
            <v>0</v>
          </cell>
          <cell r="IQ255">
            <v>0</v>
          </cell>
          <cell r="IR255">
            <v>0</v>
          </cell>
          <cell r="IS255">
            <v>0</v>
          </cell>
          <cell r="IT255">
            <v>0</v>
          </cell>
          <cell r="IU255">
            <v>0</v>
          </cell>
        </row>
        <row r="256">
          <cell r="A256" t="str">
            <v>POŠTA ZDMF</v>
          </cell>
          <cell r="FK256">
            <v>0</v>
          </cell>
          <cell r="FL256">
            <v>17.746770000000001</v>
          </cell>
          <cell r="FM256">
            <v>81.245750000000001</v>
          </cell>
          <cell r="FN256">
            <v>105.12683</v>
          </cell>
          <cell r="FO256">
            <v>312.84913</v>
          </cell>
          <cell r="FP256">
            <v>1115.4516299999998</v>
          </cell>
          <cell r="FQ256">
            <v>1591.7590799999998</v>
          </cell>
          <cell r="FR256">
            <v>1850.9507999999998</v>
          </cell>
          <cell r="FS256">
            <v>2031.4727999999998</v>
          </cell>
          <cell r="FT256">
            <v>2161.7187899999999</v>
          </cell>
          <cell r="FU256">
            <v>2291.37167</v>
          </cell>
          <cell r="FV256">
            <v>2394.6223799999998</v>
          </cell>
          <cell r="FW256">
            <v>2466.1006599999996</v>
          </cell>
          <cell r="FX256">
            <v>2466.1006599999996</v>
          </cell>
          <cell r="FY256">
            <v>2466.1006599999996</v>
          </cell>
          <cell r="FZ256">
            <v>2466.1006599999996</v>
          </cell>
          <cell r="GA256">
            <v>2466.1006599999996</v>
          </cell>
          <cell r="GB256">
            <v>0</v>
          </cell>
          <cell r="GC256">
            <v>0</v>
          </cell>
          <cell r="GD256">
            <v>0</v>
          </cell>
          <cell r="GE256">
            <v>0</v>
          </cell>
          <cell r="GF256">
            <v>0</v>
          </cell>
          <cell r="GG256">
            <v>0</v>
          </cell>
          <cell r="GH256">
            <v>0</v>
          </cell>
          <cell r="GI256">
            <v>0</v>
          </cell>
          <cell r="GJ256">
            <v>0</v>
          </cell>
          <cell r="GK256">
            <v>0</v>
          </cell>
          <cell r="GL256">
            <v>0</v>
          </cell>
          <cell r="GM256">
            <v>0</v>
          </cell>
          <cell r="GN256">
            <v>0</v>
          </cell>
          <cell r="GO256">
            <v>0</v>
          </cell>
          <cell r="GP256">
            <v>0</v>
          </cell>
          <cell r="GQ256">
            <v>0</v>
          </cell>
          <cell r="GR256">
            <v>0</v>
          </cell>
          <cell r="GS256">
            <v>0</v>
          </cell>
          <cell r="GT256">
            <v>0</v>
          </cell>
          <cell r="GU256">
            <v>0</v>
          </cell>
          <cell r="GV256">
            <v>0</v>
          </cell>
          <cell r="GW256">
            <v>0</v>
          </cell>
          <cell r="GX256">
            <v>0</v>
          </cell>
          <cell r="GY256">
            <v>0</v>
          </cell>
          <cell r="GZ256">
            <v>0</v>
          </cell>
          <cell r="HA256">
            <v>0</v>
          </cell>
          <cell r="HB256">
            <v>0</v>
          </cell>
          <cell r="HC256">
            <v>0</v>
          </cell>
          <cell r="HD256">
            <v>0</v>
          </cell>
          <cell r="HE256">
            <v>0</v>
          </cell>
          <cell r="HF256">
            <v>0</v>
          </cell>
          <cell r="HG256">
            <v>0</v>
          </cell>
          <cell r="HH256">
            <v>0</v>
          </cell>
          <cell r="HI256">
            <v>0</v>
          </cell>
          <cell r="HJ256">
            <v>0</v>
          </cell>
          <cell r="HK256">
            <v>0</v>
          </cell>
          <cell r="HL256">
            <v>0</v>
          </cell>
          <cell r="HM256">
            <v>0</v>
          </cell>
          <cell r="HN256">
            <v>0</v>
          </cell>
          <cell r="HO256">
            <v>0</v>
          </cell>
          <cell r="HP256">
            <v>0</v>
          </cell>
          <cell r="HQ256">
            <v>0</v>
          </cell>
          <cell r="HR256">
            <v>0</v>
          </cell>
          <cell r="HS256">
            <v>0</v>
          </cell>
          <cell r="HT256">
            <v>0</v>
          </cell>
          <cell r="HU256">
            <v>0</v>
          </cell>
          <cell r="HV256">
            <v>0</v>
          </cell>
          <cell r="HW256">
            <v>0</v>
          </cell>
          <cell r="HX256">
            <v>0</v>
          </cell>
          <cell r="HY256">
            <v>0</v>
          </cell>
          <cell r="HZ256">
            <v>0</v>
          </cell>
          <cell r="IA256">
            <v>0</v>
          </cell>
          <cell r="IB256">
            <v>0</v>
          </cell>
          <cell r="IC256">
            <v>0</v>
          </cell>
          <cell r="ID256">
            <v>0</v>
          </cell>
          <cell r="IE256">
            <v>0</v>
          </cell>
          <cell r="IF256">
            <v>0</v>
          </cell>
          <cell r="IG256">
            <v>0</v>
          </cell>
          <cell r="IH256">
            <v>0</v>
          </cell>
          <cell r="II256">
            <v>0</v>
          </cell>
          <cell r="IJ256">
            <v>0</v>
          </cell>
          <cell r="IK256">
            <v>0</v>
          </cell>
          <cell r="IL256">
            <v>0</v>
          </cell>
          <cell r="IM256">
            <v>0</v>
          </cell>
          <cell r="IN256">
            <v>0</v>
          </cell>
          <cell r="IO256">
            <v>0</v>
          </cell>
          <cell r="IP256">
            <v>0</v>
          </cell>
          <cell r="IQ256">
            <v>0</v>
          </cell>
          <cell r="IR256">
            <v>0</v>
          </cell>
          <cell r="IS256">
            <v>0</v>
          </cell>
          <cell r="IT256">
            <v>0</v>
          </cell>
          <cell r="IU256">
            <v>0</v>
          </cell>
        </row>
        <row r="257">
          <cell r="A257" t="str">
            <v>POLICIJSKI ZDMF</v>
          </cell>
          <cell r="FM257">
            <v>0</v>
          </cell>
          <cell r="FN257">
            <v>0</v>
          </cell>
          <cell r="FO257">
            <v>0</v>
          </cell>
          <cell r="FP257">
            <v>0</v>
          </cell>
          <cell r="FQ257">
            <v>0</v>
          </cell>
          <cell r="FR257">
            <v>0</v>
          </cell>
          <cell r="FS257">
            <v>0</v>
          </cell>
          <cell r="FT257">
            <v>0</v>
          </cell>
          <cell r="FU257">
            <v>0</v>
          </cell>
          <cell r="FV257">
            <v>0</v>
          </cell>
          <cell r="FW257">
            <v>0</v>
          </cell>
          <cell r="FX257">
            <v>0</v>
          </cell>
          <cell r="FY257">
            <v>0</v>
          </cell>
          <cell r="FZ257">
            <v>0</v>
          </cell>
          <cell r="GA257">
            <v>0</v>
          </cell>
          <cell r="GB257">
            <v>0</v>
          </cell>
          <cell r="GC257">
            <v>0</v>
          </cell>
          <cell r="GD257">
            <v>0</v>
          </cell>
          <cell r="GE257">
            <v>0</v>
          </cell>
          <cell r="GF257">
            <v>0</v>
          </cell>
          <cell r="GG257">
            <v>0</v>
          </cell>
          <cell r="GH257">
            <v>0</v>
          </cell>
          <cell r="GI257">
            <v>0</v>
          </cell>
          <cell r="GJ257">
            <v>0</v>
          </cell>
          <cell r="GK257">
            <v>0</v>
          </cell>
          <cell r="GL257">
            <v>0</v>
          </cell>
          <cell r="GM257">
            <v>0</v>
          </cell>
          <cell r="GN257">
            <v>0</v>
          </cell>
          <cell r="GO257">
            <v>0</v>
          </cell>
          <cell r="GP257">
            <v>0</v>
          </cell>
          <cell r="GQ257">
            <v>0</v>
          </cell>
          <cell r="GR257">
            <v>0</v>
          </cell>
          <cell r="GS257">
            <v>0</v>
          </cell>
          <cell r="GT257">
            <v>0</v>
          </cell>
          <cell r="GU257">
            <v>0</v>
          </cell>
          <cell r="GV257">
            <v>0</v>
          </cell>
          <cell r="GW257">
            <v>0</v>
          </cell>
          <cell r="GX257">
            <v>0</v>
          </cell>
          <cell r="GY257">
            <v>0</v>
          </cell>
          <cell r="GZ257">
            <v>0</v>
          </cell>
          <cell r="HA257">
            <v>0</v>
          </cell>
          <cell r="HB257">
            <v>0</v>
          </cell>
          <cell r="HC257">
            <v>0</v>
          </cell>
          <cell r="HD257">
            <v>0</v>
          </cell>
          <cell r="HE257">
            <v>0</v>
          </cell>
          <cell r="HF257">
            <v>0</v>
          </cell>
          <cell r="HG257">
            <v>0</v>
          </cell>
          <cell r="HH257">
            <v>0</v>
          </cell>
          <cell r="HI257">
            <v>0</v>
          </cell>
          <cell r="HJ257">
            <v>0</v>
          </cell>
          <cell r="HK257">
            <v>0</v>
          </cell>
          <cell r="HL257">
            <v>0</v>
          </cell>
          <cell r="HM257">
            <v>0</v>
          </cell>
          <cell r="HN257">
            <v>0</v>
          </cell>
          <cell r="HO257">
            <v>0</v>
          </cell>
          <cell r="HP257">
            <v>0</v>
          </cell>
          <cell r="HQ257">
            <v>0</v>
          </cell>
          <cell r="HR257">
            <v>0</v>
          </cell>
          <cell r="HS257">
            <v>0</v>
          </cell>
          <cell r="HT257">
            <v>0</v>
          </cell>
          <cell r="HU257">
            <v>0</v>
          </cell>
          <cell r="HV257">
            <v>0</v>
          </cell>
          <cell r="HW257">
            <v>0</v>
          </cell>
          <cell r="HX257">
            <v>0</v>
          </cell>
          <cell r="HY257">
            <v>0</v>
          </cell>
          <cell r="HZ257">
            <v>0</v>
          </cell>
          <cell r="IA257">
            <v>0</v>
          </cell>
          <cell r="IB257">
            <v>0</v>
          </cell>
          <cell r="IC257">
            <v>0</v>
          </cell>
          <cell r="ID257">
            <v>0</v>
          </cell>
          <cell r="IE257">
            <v>0</v>
          </cell>
          <cell r="IF257">
            <v>0</v>
          </cell>
          <cell r="IG257">
            <v>0</v>
          </cell>
          <cell r="IH257">
            <v>0</v>
          </cell>
          <cell r="II257">
            <v>0</v>
          </cell>
          <cell r="IJ257">
            <v>0</v>
          </cell>
          <cell r="IK257">
            <v>0</v>
          </cell>
          <cell r="IL257">
            <v>0</v>
          </cell>
          <cell r="IM257">
            <v>0</v>
          </cell>
          <cell r="IN257">
            <v>0</v>
          </cell>
          <cell r="IO257">
            <v>0</v>
          </cell>
          <cell r="IP257">
            <v>0</v>
          </cell>
          <cell r="IQ257">
            <v>0</v>
          </cell>
          <cell r="IR257">
            <v>0</v>
          </cell>
          <cell r="IS257">
            <v>0</v>
          </cell>
          <cell r="IT257">
            <v>0</v>
          </cell>
          <cell r="IU257">
            <v>0</v>
          </cell>
        </row>
        <row r="258">
          <cell r="A258" t="str">
            <v>ZDMF FINE</v>
          </cell>
          <cell r="FP258">
            <v>0</v>
          </cell>
          <cell r="FQ258">
            <v>24.411750000000001</v>
          </cell>
          <cell r="FR258">
            <v>68.74157000000001</v>
          </cell>
          <cell r="FS258">
            <v>68.74157000000001</v>
          </cell>
          <cell r="FT258">
            <v>73.930300000000003</v>
          </cell>
          <cell r="FU258">
            <v>78.95917</v>
          </cell>
          <cell r="FV258">
            <v>78.95917</v>
          </cell>
          <cell r="FW258">
            <v>85.200600000000009</v>
          </cell>
          <cell r="FX258">
            <v>85.200600000000009</v>
          </cell>
          <cell r="FY258">
            <v>85.200600000000009</v>
          </cell>
          <cell r="FZ258">
            <v>85.200600000000009</v>
          </cell>
          <cell r="GA258">
            <v>85.200600000000009</v>
          </cell>
          <cell r="GB258">
            <v>0</v>
          </cell>
          <cell r="GC258">
            <v>0</v>
          </cell>
          <cell r="GD258">
            <v>0</v>
          </cell>
          <cell r="GE258">
            <v>0</v>
          </cell>
          <cell r="GF258">
            <v>0</v>
          </cell>
          <cell r="GG258">
            <v>0</v>
          </cell>
          <cell r="GH258">
            <v>0</v>
          </cell>
          <cell r="GI258">
            <v>0</v>
          </cell>
          <cell r="GJ258">
            <v>0</v>
          </cell>
          <cell r="GK258">
            <v>0</v>
          </cell>
          <cell r="GL258">
            <v>0</v>
          </cell>
          <cell r="GM258">
            <v>0</v>
          </cell>
          <cell r="GN258">
            <v>0</v>
          </cell>
          <cell r="GO258">
            <v>0</v>
          </cell>
          <cell r="GP258">
            <v>0</v>
          </cell>
          <cell r="GQ258">
            <v>0</v>
          </cell>
          <cell r="GR258">
            <v>0</v>
          </cell>
          <cell r="GS258">
            <v>0</v>
          </cell>
          <cell r="GT258">
            <v>0</v>
          </cell>
          <cell r="GU258">
            <v>0</v>
          </cell>
          <cell r="GV258">
            <v>0</v>
          </cell>
          <cell r="GW258">
            <v>0</v>
          </cell>
          <cell r="GX258">
            <v>0</v>
          </cell>
          <cell r="GY258">
            <v>0</v>
          </cell>
          <cell r="GZ258">
            <v>0</v>
          </cell>
          <cell r="HA258">
            <v>0</v>
          </cell>
          <cell r="HB258">
            <v>0</v>
          </cell>
          <cell r="HC258">
            <v>0</v>
          </cell>
          <cell r="HD258">
            <v>0</v>
          </cell>
          <cell r="HE258">
            <v>0</v>
          </cell>
          <cell r="HF258">
            <v>0</v>
          </cell>
          <cell r="HG258">
            <v>0</v>
          </cell>
          <cell r="HH258">
            <v>0</v>
          </cell>
          <cell r="HI258">
            <v>0</v>
          </cell>
          <cell r="HJ258">
            <v>0</v>
          </cell>
          <cell r="HK258">
            <v>0</v>
          </cell>
          <cell r="HL258">
            <v>0</v>
          </cell>
          <cell r="HM258">
            <v>0</v>
          </cell>
          <cell r="HN258">
            <v>0</v>
          </cell>
          <cell r="HO258">
            <v>0</v>
          </cell>
          <cell r="HP258">
            <v>0</v>
          </cell>
          <cell r="HQ258">
            <v>0</v>
          </cell>
          <cell r="HR258">
            <v>0</v>
          </cell>
          <cell r="HS258">
            <v>0</v>
          </cell>
          <cell r="HT258">
            <v>0</v>
          </cell>
          <cell r="HU258">
            <v>0</v>
          </cell>
          <cell r="HV258">
            <v>0</v>
          </cell>
          <cell r="HW258">
            <v>0</v>
          </cell>
          <cell r="HX258">
            <v>0</v>
          </cell>
          <cell r="HY258">
            <v>0</v>
          </cell>
          <cell r="HZ258">
            <v>0</v>
          </cell>
          <cell r="IA258">
            <v>0</v>
          </cell>
          <cell r="IB258">
            <v>0</v>
          </cell>
          <cell r="IC258">
            <v>0</v>
          </cell>
          <cell r="ID258">
            <v>0</v>
          </cell>
          <cell r="IE258">
            <v>0</v>
          </cell>
          <cell r="IF258">
            <v>0</v>
          </cell>
          <cell r="IG258">
            <v>0</v>
          </cell>
          <cell r="IH258">
            <v>0</v>
          </cell>
          <cell r="II258">
            <v>0</v>
          </cell>
          <cell r="IJ258">
            <v>0</v>
          </cell>
          <cell r="IK258">
            <v>0</v>
          </cell>
          <cell r="IL258">
            <v>0</v>
          </cell>
          <cell r="IM258">
            <v>0</v>
          </cell>
          <cell r="IN258">
            <v>0</v>
          </cell>
          <cell r="IO258">
            <v>0</v>
          </cell>
          <cell r="IP258">
            <v>0</v>
          </cell>
          <cell r="IQ258">
            <v>0</v>
          </cell>
          <cell r="IR258">
            <v>0</v>
          </cell>
          <cell r="IS258">
            <v>0</v>
          </cell>
          <cell r="IT258">
            <v>0</v>
          </cell>
          <cell r="IU258">
            <v>0</v>
          </cell>
        </row>
        <row r="260">
          <cell r="A260" t="str">
            <v>UKUPNO u 000 kn</v>
          </cell>
          <cell r="B260" t="e">
            <v>#REF!</v>
          </cell>
          <cell r="C260" t="e">
            <v>#REF!</v>
          </cell>
          <cell r="D260" t="e">
            <v>#REF!</v>
          </cell>
          <cell r="E260" t="e">
            <v>#REF!</v>
          </cell>
          <cell r="F260" t="e">
            <v>#REF!</v>
          </cell>
          <cell r="G260" t="e">
            <v>#REF!</v>
          </cell>
          <cell r="H260" t="e">
            <v>#REF!</v>
          </cell>
          <cell r="I260" t="e">
            <v>#REF!</v>
          </cell>
          <cell r="J260" t="e">
            <v>#REF!</v>
          </cell>
          <cell r="K260" t="e">
            <v>#REF!</v>
          </cell>
          <cell r="L260" t="e">
            <v>#REF!</v>
          </cell>
          <cell r="M260" t="e">
            <v>#REF!</v>
          </cell>
          <cell r="N260" t="e">
            <v>#REF!</v>
          </cell>
          <cell r="O260" t="e">
            <v>#REF!</v>
          </cell>
          <cell r="P260">
            <v>11</v>
          </cell>
          <cell r="Q260">
            <v>12</v>
          </cell>
          <cell r="R260">
            <v>12</v>
          </cell>
          <cell r="S260">
            <v>13</v>
          </cell>
          <cell r="T260">
            <v>20</v>
          </cell>
          <cell r="U260">
            <v>39</v>
          </cell>
          <cell r="V260">
            <v>39</v>
          </cell>
          <cell r="W260">
            <v>53</v>
          </cell>
          <cell r="X260">
            <v>71</v>
          </cell>
          <cell r="Y260">
            <v>82</v>
          </cell>
          <cell r="Z260">
            <v>91</v>
          </cell>
          <cell r="AA260">
            <v>157</v>
          </cell>
          <cell r="AB260">
            <v>159</v>
          </cell>
          <cell r="AC260">
            <v>192</v>
          </cell>
          <cell r="AD260">
            <v>217</v>
          </cell>
          <cell r="AE260">
            <v>264</v>
          </cell>
          <cell r="AF260">
            <v>269</v>
          </cell>
          <cell r="AG260">
            <v>324</v>
          </cell>
          <cell r="AH260">
            <v>460</v>
          </cell>
          <cell r="AI260">
            <v>467</v>
          </cell>
          <cell r="AJ260">
            <v>486</v>
          </cell>
          <cell r="AK260">
            <v>633</v>
          </cell>
          <cell r="AL260">
            <v>673</v>
          </cell>
          <cell r="AM260">
            <v>706</v>
          </cell>
          <cell r="AN260">
            <v>257</v>
          </cell>
          <cell r="AO260">
            <v>696</v>
          </cell>
          <cell r="AP260">
            <v>861</v>
          </cell>
          <cell r="AQ260">
            <v>1074</v>
          </cell>
          <cell r="AR260">
            <v>1237</v>
          </cell>
          <cell r="AS260">
            <v>1360</v>
          </cell>
          <cell r="AT260">
            <v>1456</v>
          </cell>
          <cell r="AU260">
            <v>1596</v>
          </cell>
          <cell r="AV260">
            <v>1784</v>
          </cell>
          <cell r="AW260">
            <v>2162</v>
          </cell>
          <cell r="AX260">
            <v>2310</v>
          </cell>
          <cell r="AY260">
            <v>2465</v>
          </cell>
          <cell r="AZ260">
            <v>352</v>
          </cell>
          <cell r="BA260">
            <v>1208</v>
          </cell>
          <cell r="BB260">
            <v>1787</v>
          </cell>
          <cell r="BC260">
            <v>1997</v>
          </cell>
          <cell r="BD260">
            <v>2271</v>
          </cell>
          <cell r="BE260">
            <v>2548</v>
          </cell>
          <cell r="BF260">
            <v>2895</v>
          </cell>
          <cell r="BG260">
            <v>3171</v>
          </cell>
          <cell r="BH260">
            <v>3559</v>
          </cell>
          <cell r="BI260">
            <v>3910</v>
          </cell>
          <cell r="BJ260">
            <v>4232</v>
          </cell>
          <cell r="BK260">
            <v>4596</v>
          </cell>
          <cell r="BL260">
            <v>1158</v>
          </cell>
          <cell r="BM260">
            <v>2850</v>
          </cell>
          <cell r="BN260">
            <v>4035</v>
          </cell>
          <cell r="BO260">
            <v>4707</v>
          </cell>
          <cell r="BP260">
            <v>5914</v>
          </cell>
          <cell r="BQ260">
            <v>6398</v>
          </cell>
          <cell r="BR260">
            <v>7365</v>
          </cell>
          <cell r="BS260">
            <v>8056</v>
          </cell>
          <cell r="BT260">
            <v>8789</v>
          </cell>
          <cell r="BU260">
            <v>9494</v>
          </cell>
          <cell r="BV260">
            <v>10382</v>
          </cell>
          <cell r="BW260">
            <v>11980</v>
          </cell>
          <cell r="BX260">
            <v>2048</v>
          </cell>
          <cell r="BY260">
            <v>4469</v>
          </cell>
          <cell r="BZ260">
            <v>6769</v>
          </cell>
          <cell r="CA260">
            <v>8668</v>
          </cell>
          <cell r="CB260">
            <v>11241</v>
          </cell>
          <cell r="CC260">
            <v>13190</v>
          </cell>
          <cell r="CD260">
            <v>15075</v>
          </cell>
          <cell r="CE260">
            <v>16437</v>
          </cell>
          <cell r="CF260">
            <v>18195</v>
          </cell>
          <cell r="CG260">
            <v>19586</v>
          </cell>
          <cell r="CH260">
            <v>20883</v>
          </cell>
          <cell r="CI260">
            <v>22334</v>
          </cell>
          <cell r="CJ260">
            <v>3868</v>
          </cell>
          <cell r="CK260">
            <v>6586</v>
          </cell>
          <cell r="CL260">
            <v>9035</v>
          </cell>
          <cell r="CM260">
            <v>10854</v>
          </cell>
          <cell r="CN260">
            <v>12104</v>
          </cell>
          <cell r="CO260">
            <v>13634</v>
          </cell>
          <cell r="CP260">
            <v>14589</v>
          </cell>
          <cell r="CQ260">
            <v>15306</v>
          </cell>
          <cell r="CR260">
            <v>16635</v>
          </cell>
          <cell r="CS260">
            <v>18486</v>
          </cell>
          <cell r="CT260">
            <v>20014</v>
          </cell>
          <cell r="CU260">
            <v>22205</v>
          </cell>
          <cell r="CV260">
            <v>4565</v>
          </cell>
          <cell r="CW260">
            <v>8373</v>
          </cell>
          <cell r="CX260">
            <v>12960</v>
          </cell>
          <cell r="CY260">
            <v>19625</v>
          </cell>
          <cell r="CZ260">
            <v>25326</v>
          </cell>
          <cell r="DA260">
            <v>27592</v>
          </cell>
          <cell r="DB260">
            <v>30469</v>
          </cell>
          <cell r="DC260">
            <v>32623</v>
          </cell>
          <cell r="DD260">
            <v>34969</v>
          </cell>
          <cell r="DE260">
            <v>37644</v>
          </cell>
          <cell r="DF260">
            <v>40590</v>
          </cell>
          <cell r="DG260">
            <v>43486</v>
          </cell>
          <cell r="DH260">
            <v>5873</v>
          </cell>
          <cell r="DI260">
            <v>11756</v>
          </cell>
          <cell r="DJ260">
            <v>16001</v>
          </cell>
          <cell r="DK260">
            <v>19226</v>
          </cell>
          <cell r="DL260">
            <v>22172</v>
          </cell>
          <cell r="DM260">
            <v>24628</v>
          </cell>
          <cell r="DN260">
            <v>27487</v>
          </cell>
          <cell r="DO260">
            <v>28521</v>
          </cell>
          <cell r="DP260">
            <v>30814</v>
          </cell>
          <cell r="DQ260">
            <v>32937</v>
          </cell>
          <cell r="DR260">
            <v>34876</v>
          </cell>
          <cell r="DS260">
            <v>37658</v>
          </cell>
          <cell r="DT260">
            <v>5042</v>
          </cell>
          <cell r="DU260">
            <v>9271</v>
          </cell>
          <cell r="DV260">
            <v>13588</v>
          </cell>
          <cell r="DW260">
            <v>16883</v>
          </cell>
          <cell r="DX260">
            <v>18558</v>
          </cell>
          <cell r="DY260">
            <v>20615</v>
          </cell>
          <cell r="DZ260">
            <v>23166</v>
          </cell>
          <cell r="EA260">
            <v>25070</v>
          </cell>
          <cell r="EB260">
            <v>28882</v>
          </cell>
          <cell r="EC260">
            <v>32140</v>
          </cell>
          <cell r="ED260">
            <v>34376</v>
          </cell>
          <cell r="EE260">
            <v>36651</v>
          </cell>
          <cell r="EF260">
            <v>6360</v>
          </cell>
          <cell r="EG260">
            <v>10434</v>
          </cell>
          <cell r="EH260">
            <v>13504</v>
          </cell>
          <cell r="EI260">
            <v>15804</v>
          </cell>
          <cell r="EJ260">
            <v>19192</v>
          </cell>
          <cell r="EK260">
            <v>21756</v>
          </cell>
          <cell r="EL260">
            <v>23372</v>
          </cell>
          <cell r="EM260">
            <v>24918</v>
          </cell>
          <cell r="EN260">
            <v>26261</v>
          </cell>
          <cell r="EO260">
            <v>27670</v>
          </cell>
          <cell r="EP260">
            <v>30317</v>
          </cell>
          <cell r="EQ260">
            <v>32829</v>
          </cell>
          <cell r="ER260">
            <v>5736</v>
          </cell>
          <cell r="ES260">
            <v>9226</v>
          </cell>
          <cell r="ET260">
            <v>11770</v>
          </cell>
          <cell r="EU260">
            <v>15843</v>
          </cell>
          <cell r="EV260">
            <v>18450</v>
          </cell>
          <cell r="EW260">
            <v>20349</v>
          </cell>
          <cell r="EX260">
            <v>22393</v>
          </cell>
          <cell r="EY260">
            <v>24331</v>
          </cell>
          <cell r="EZ260">
            <v>26728</v>
          </cell>
          <cell r="FA260">
            <v>29035</v>
          </cell>
          <cell r="FB260">
            <v>31545</v>
          </cell>
          <cell r="FC260">
            <v>34480</v>
          </cell>
          <cell r="FD260">
            <v>11502.810650000001</v>
          </cell>
          <cell r="FE260">
            <v>19424.270420000008</v>
          </cell>
          <cell r="FF260">
            <v>24514.926530000001</v>
          </cell>
          <cell r="FG260">
            <v>28343.982940000002</v>
          </cell>
          <cell r="FH260">
            <v>34233.48605</v>
          </cell>
          <cell r="FI260">
            <v>38231.966899999999</v>
          </cell>
          <cell r="FJ260">
            <v>41985.137469999994</v>
          </cell>
          <cell r="FK260">
            <v>44394.51406999999</v>
          </cell>
          <cell r="FL260">
            <v>46687.003570000001</v>
          </cell>
          <cell r="FM260">
            <v>50130.087769999998</v>
          </cell>
          <cell r="FN260">
            <v>53078.611089999999</v>
          </cell>
          <cell r="FO260">
            <v>56798.068829999997</v>
          </cell>
          <cell r="FP260">
            <v>7273.3395800000008</v>
          </cell>
          <cell r="FQ260">
            <v>11572.612799999999</v>
          </cell>
          <cell r="FR260">
            <v>15168.755860000001</v>
          </cell>
          <cell r="FS260">
            <v>17899.087230000001</v>
          </cell>
          <cell r="FT260">
            <v>20059.092629999999</v>
          </cell>
          <cell r="FU260">
            <v>22245.713939999998</v>
          </cell>
          <cell r="FV260">
            <v>24988.933959999998</v>
          </cell>
          <cell r="FW260">
            <v>26545.898639999996</v>
          </cell>
          <cell r="FX260">
            <v>26545.898639999996</v>
          </cell>
          <cell r="FY260">
            <v>26545.898639999996</v>
          </cell>
          <cell r="FZ260">
            <v>26545.898639999996</v>
          </cell>
          <cell r="GA260">
            <v>26545.898639999996</v>
          </cell>
          <cell r="GB260">
            <v>0</v>
          </cell>
          <cell r="GC260">
            <v>0</v>
          </cell>
          <cell r="GD260">
            <v>0</v>
          </cell>
          <cell r="GE260">
            <v>0</v>
          </cell>
          <cell r="GF260">
            <v>0</v>
          </cell>
          <cell r="GG260">
            <v>0</v>
          </cell>
          <cell r="GH260">
            <v>0</v>
          </cell>
          <cell r="GI260">
            <v>0</v>
          </cell>
          <cell r="GJ260">
            <v>0</v>
          </cell>
          <cell r="GK260">
            <v>0</v>
          </cell>
          <cell r="GL260">
            <v>0</v>
          </cell>
          <cell r="GM260">
            <v>0</v>
          </cell>
          <cell r="GN260">
            <v>0</v>
          </cell>
          <cell r="GO260">
            <v>0</v>
          </cell>
          <cell r="GP260">
            <v>0</v>
          </cell>
          <cell r="GQ260">
            <v>0</v>
          </cell>
          <cell r="GR260">
            <v>0</v>
          </cell>
          <cell r="GS260">
            <v>0</v>
          </cell>
          <cell r="GT260">
            <v>0</v>
          </cell>
          <cell r="GU260">
            <v>0</v>
          </cell>
          <cell r="GV260">
            <v>0</v>
          </cell>
          <cell r="GW260">
            <v>0</v>
          </cell>
          <cell r="GX260">
            <v>0</v>
          </cell>
          <cell r="GY260">
            <v>0</v>
          </cell>
          <cell r="GZ260">
            <v>0</v>
          </cell>
          <cell r="HA260">
            <v>0</v>
          </cell>
          <cell r="HB260">
            <v>0</v>
          </cell>
          <cell r="HC260">
            <v>0</v>
          </cell>
          <cell r="HD260">
            <v>0</v>
          </cell>
          <cell r="HE260">
            <v>0</v>
          </cell>
          <cell r="HF260">
            <v>0</v>
          </cell>
          <cell r="HG260">
            <v>0</v>
          </cell>
          <cell r="HH260">
            <v>0</v>
          </cell>
          <cell r="HI260">
            <v>0</v>
          </cell>
          <cell r="HJ260">
            <v>0</v>
          </cell>
          <cell r="HK260">
            <v>0</v>
          </cell>
          <cell r="HL260">
            <v>0</v>
          </cell>
          <cell r="HM260">
            <v>0</v>
          </cell>
          <cell r="HN260">
            <v>0</v>
          </cell>
          <cell r="HO260">
            <v>0</v>
          </cell>
          <cell r="HP260">
            <v>0</v>
          </cell>
          <cell r="HQ260">
            <v>0</v>
          </cell>
          <cell r="HR260">
            <v>0</v>
          </cell>
          <cell r="HS260">
            <v>0</v>
          </cell>
          <cell r="HT260">
            <v>0</v>
          </cell>
          <cell r="HU260">
            <v>0</v>
          </cell>
          <cell r="HV260">
            <v>0</v>
          </cell>
          <cell r="HW260">
            <v>0</v>
          </cell>
          <cell r="HX260">
            <v>0</v>
          </cell>
          <cell r="HY260">
            <v>0</v>
          </cell>
          <cell r="HZ260">
            <v>0</v>
          </cell>
          <cell r="IA260">
            <v>0</v>
          </cell>
          <cell r="IB260">
            <v>0</v>
          </cell>
          <cell r="IC260">
            <v>0</v>
          </cell>
          <cell r="ID260">
            <v>0</v>
          </cell>
          <cell r="IE260">
            <v>0</v>
          </cell>
          <cell r="IF260">
            <v>0</v>
          </cell>
          <cell r="IG260">
            <v>0</v>
          </cell>
          <cell r="IH260">
            <v>0</v>
          </cell>
          <cell r="II260">
            <v>0</v>
          </cell>
          <cell r="IJ260">
            <v>0</v>
          </cell>
          <cell r="IK260">
            <v>0</v>
          </cell>
          <cell r="IL260">
            <v>0</v>
          </cell>
          <cell r="IM260">
            <v>0</v>
          </cell>
          <cell r="IN260">
            <v>0</v>
          </cell>
          <cell r="IO260">
            <v>0</v>
          </cell>
          <cell r="IP260">
            <v>0</v>
          </cell>
          <cell r="IQ260">
            <v>0</v>
          </cell>
          <cell r="IR260">
            <v>0</v>
          </cell>
          <cell r="IS260">
            <v>0</v>
          </cell>
          <cell r="IT260">
            <v>0</v>
          </cell>
          <cell r="IU260">
            <v>0</v>
          </cell>
        </row>
        <row r="262">
          <cell r="A262" t="str">
            <v>ukupne isplate po kvartalima</v>
          </cell>
        </row>
        <row r="263">
          <cell r="A263" t="str">
            <v>AZ Vip</v>
          </cell>
          <cell r="C263">
            <v>0</v>
          </cell>
          <cell r="D263">
            <v>0</v>
          </cell>
          <cell r="E263">
            <v>0</v>
          </cell>
          <cell r="F263">
            <v>3.0298600000000002</v>
          </cell>
          <cell r="G263">
            <v>3.0298600000000002</v>
          </cell>
          <cell r="H263">
            <v>3.0298600000000002</v>
          </cell>
          <cell r="I263">
            <v>0</v>
          </cell>
          <cell r="J263">
            <v>0</v>
          </cell>
          <cell r="K263">
            <v>0</v>
          </cell>
          <cell r="L263">
            <v>0</v>
          </cell>
          <cell r="M263">
            <v>4.1641599999999999</v>
          </cell>
          <cell r="N263">
            <v>11.09867</v>
          </cell>
          <cell r="O263">
            <v>27.796250000000001</v>
          </cell>
          <cell r="P263">
            <v>27.54494</v>
          </cell>
          <cell r="Q263">
            <v>20.610430000000001</v>
          </cell>
          <cell r="R263">
            <v>3.9128499999999997</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25.130040000000001</v>
          </cell>
          <cell r="AO263">
            <v>25.130040000000001</v>
          </cell>
          <cell r="AP263">
            <v>38.732790000000001</v>
          </cell>
          <cell r="AQ263">
            <v>13.60275</v>
          </cell>
          <cell r="AR263">
            <v>13.60275</v>
          </cell>
          <cell r="AS263">
            <v>0</v>
          </cell>
          <cell r="AT263">
            <v>0</v>
          </cell>
          <cell r="AU263">
            <v>0</v>
          </cell>
          <cell r="AV263">
            <v>0</v>
          </cell>
          <cell r="AW263">
            <v>0</v>
          </cell>
          <cell r="AX263">
            <v>0</v>
          </cell>
          <cell r="AY263">
            <v>0</v>
          </cell>
          <cell r="AZ263">
            <v>6.3633599999999992</v>
          </cell>
          <cell r="BA263">
            <v>6.3633599999999992</v>
          </cell>
          <cell r="BB263">
            <v>6.3633599999999992</v>
          </cell>
          <cell r="BC263">
            <v>0</v>
          </cell>
          <cell r="BD263">
            <v>0</v>
          </cell>
          <cell r="BE263">
            <v>0</v>
          </cell>
          <cell r="BF263">
            <v>0</v>
          </cell>
          <cell r="BG263">
            <v>0</v>
          </cell>
          <cell r="BH263">
            <v>0</v>
          </cell>
          <cell r="BI263">
            <v>0</v>
          </cell>
          <cell r="BJ263">
            <v>0</v>
          </cell>
          <cell r="BK263">
            <v>0</v>
          </cell>
          <cell r="BL263">
            <v>0</v>
          </cell>
          <cell r="BM263">
            <v>37.143720000000002</v>
          </cell>
          <cell r="BN263">
            <v>37.143720000000002</v>
          </cell>
          <cell r="BO263">
            <v>56.352269999999997</v>
          </cell>
          <cell r="BP263">
            <v>19.208549999999999</v>
          </cell>
          <cell r="BQ263">
            <v>19.208549999999999</v>
          </cell>
          <cell r="BR263">
            <v>0</v>
          </cell>
          <cell r="BS263">
            <v>0</v>
          </cell>
          <cell r="BT263">
            <v>0</v>
          </cell>
          <cell r="BU263">
            <v>0</v>
          </cell>
          <cell r="BV263">
            <v>22.624770000000002</v>
          </cell>
          <cell r="BW263">
            <v>32.152929999999998</v>
          </cell>
          <cell r="BX263">
            <v>32.152929999999998</v>
          </cell>
          <cell r="BY263">
            <v>19.1554</v>
          </cell>
          <cell r="BZ263">
            <v>54.955440000000003</v>
          </cell>
          <cell r="CA263">
            <v>54.955440000000003</v>
          </cell>
          <cell r="CB263">
            <v>45.328199999999995</v>
          </cell>
          <cell r="CC263">
            <v>5.7534600000000005</v>
          </cell>
          <cell r="CD263">
            <v>10.139040000000001</v>
          </cell>
          <cell r="CE263">
            <v>10.139040000000001</v>
          </cell>
          <cell r="CF263">
            <v>57.484900000000003</v>
          </cell>
          <cell r="CG263">
            <v>53.099319999999999</v>
          </cell>
          <cell r="CH263">
            <v>53.426929999999999</v>
          </cell>
          <cell r="CI263">
            <v>0.32761000000000001</v>
          </cell>
          <cell r="CJ263">
            <v>70.977969999999999</v>
          </cell>
          <cell r="CK263">
            <v>72.653080000000003</v>
          </cell>
          <cell r="CL263">
            <v>72.653080000000003</v>
          </cell>
          <cell r="CM263">
            <v>2.0027200000000001</v>
          </cell>
          <cell r="CN263">
            <v>9.9510699999999996</v>
          </cell>
          <cell r="CO263">
            <v>9.9510699999999996</v>
          </cell>
          <cell r="CP263">
            <v>9.9510699999999996</v>
          </cell>
          <cell r="CQ263">
            <v>0</v>
          </cell>
          <cell r="CR263">
            <v>0</v>
          </cell>
          <cell r="CS263">
            <v>0</v>
          </cell>
          <cell r="CT263">
            <v>0</v>
          </cell>
          <cell r="CU263">
            <v>12.61886</v>
          </cell>
          <cell r="CV263">
            <v>12.61886</v>
          </cell>
          <cell r="CW263">
            <v>12.61886</v>
          </cell>
          <cell r="CX263">
            <v>0</v>
          </cell>
          <cell r="CY263">
            <v>18.34178</v>
          </cell>
          <cell r="CZ263">
            <v>80.509169999999997</v>
          </cell>
          <cell r="DA263">
            <v>80.509169999999997</v>
          </cell>
          <cell r="DB263">
            <v>62.167389999999997</v>
          </cell>
          <cell r="DC263">
            <v>0</v>
          </cell>
          <cell r="DD263">
            <v>0</v>
          </cell>
          <cell r="DE263">
            <v>0</v>
          </cell>
          <cell r="DF263">
            <v>0</v>
          </cell>
          <cell r="DG263">
            <v>0</v>
          </cell>
          <cell r="DH263">
            <v>0</v>
          </cell>
          <cell r="DI263">
            <v>0</v>
          </cell>
          <cell r="DJ263">
            <v>4.4338899999999999</v>
          </cell>
          <cell r="DK263">
            <v>24.532900000000001</v>
          </cell>
          <cell r="DL263">
            <v>24.532900000000001</v>
          </cell>
          <cell r="DM263">
            <v>20.09901</v>
          </cell>
          <cell r="DN263">
            <v>0</v>
          </cell>
          <cell r="DO263">
            <v>0</v>
          </cell>
          <cell r="DP263">
            <v>0</v>
          </cell>
          <cell r="DQ263">
            <v>17.7148</v>
          </cell>
          <cell r="DR263">
            <v>17.7148</v>
          </cell>
          <cell r="DS263">
            <v>17.7148</v>
          </cell>
          <cell r="DT263">
            <v>0</v>
          </cell>
          <cell r="DU263">
            <v>1127.7688600000001</v>
          </cell>
          <cell r="DV263">
            <v>1128.7608300000002</v>
          </cell>
          <cell r="DW263">
            <v>1128.7608300000002</v>
          </cell>
          <cell r="DX263">
            <v>0.99197000000000002</v>
          </cell>
          <cell r="DY263">
            <v>37.442910000000005</v>
          </cell>
          <cell r="DZ263">
            <v>177.81788</v>
          </cell>
          <cell r="EA263">
            <v>177.81788</v>
          </cell>
          <cell r="EB263">
            <v>140.37496999999999</v>
          </cell>
          <cell r="EC263">
            <v>36.914480000000005</v>
          </cell>
          <cell r="ED263">
            <v>44.513089999999998</v>
          </cell>
          <cell r="EE263">
            <v>107.98422000000001</v>
          </cell>
          <cell r="EF263">
            <v>71.06974000000001</v>
          </cell>
          <cell r="EG263">
            <v>63.471129999999995</v>
          </cell>
          <cell r="EH263">
            <v>0</v>
          </cell>
          <cell r="EI263">
            <v>0</v>
          </cell>
          <cell r="EJ263">
            <v>6.5713999999999997</v>
          </cell>
          <cell r="EK263">
            <v>85.325140000000005</v>
          </cell>
          <cell r="EL263">
            <v>91.011320000000012</v>
          </cell>
          <cell r="EM263">
            <v>84.439920000000001</v>
          </cell>
          <cell r="EN263">
            <v>5.6861800000000002</v>
          </cell>
          <cell r="EO263">
            <v>0</v>
          </cell>
          <cell r="EP263">
            <v>0</v>
          </cell>
          <cell r="EQ263">
            <v>100.44927</v>
          </cell>
          <cell r="ER263">
            <v>314.57943</v>
          </cell>
          <cell r="ES263">
            <v>329.39330999999999</v>
          </cell>
          <cell r="ET263">
            <v>232.02866</v>
          </cell>
          <cell r="EU263">
            <v>474.40954999999997</v>
          </cell>
          <cell r="EV263">
            <v>467.25759000000005</v>
          </cell>
          <cell r="EW263">
            <v>464.17296999999996</v>
          </cell>
          <cell r="EX263">
            <v>24.594709999999999</v>
          </cell>
          <cell r="EY263">
            <v>57.019849999999998</v>
          </cell>
          <cell r="EZ263">
            <v>57.019849999999998</v>
          </cell>
          <cell r="FA263">
            <v>67.369770000000003</v>
          </cell>
          <cell r="FB263">
            <v>27.282709999999998</v>
          </cell>
          <cell r="FC263">
            <v>283.86347999999998</v>
          </cell>
          <cell r="FD263">
            <v>282.78294</v>
          </cell>
          <cell r="FE263">
            <v>282.78294</v>
          </cell>
          <cell r="FF263">
            <v>26.202169999999999</v>
          </cell>
          <cell r="FG263">
            <v>9.6179899999999989</v>
          </cell>
          <cell r="FH263">
            <v>89.683999999999997</v>
          </cell>
          <cell r="FI263">
            <v>89.683999999999997</v>
          </cell>
          <cell r="FJ263">
            <v>113.02100999999999</v>
          </cell>
          <cell r="FK263">
            <v>74.300420000000003</v>
          </cell>
          <cell r="FL263">
            <v>74.300420000000003</v>
          </cell>
          <cell r="FM263">
            <v>41.345419999999997</v>
          </cell>
          <cell r="FN263">
            <v>0</v>
          </cell>
          <cell r="FO263">
            <v>101.10775</v>
          </cell>
          <cell r="FP263">
            <v>101.10775</v>
          </cell>
          <cell r="FQ263">
            <v>101.10775</v>
          </cell>
          <cell r="FR263">
            <v>85.302120000000002</v>
          </cell>
          <cell r="FS263">
            <v>85.302120000000002</v>
          </cell>
          <cell r="FT263">
            <v>85.302120000000002</v>
          </cell>
          <cell r="FU263">
            <v>0</v>
          </cell>
          <cell r="FV263">
            <v>2.0254799999999999</v>
          </cell>
          <cell r="FW263">
            <v>3.8352600000000003</v>
          </cell>
          <cell r="FX263" t="str">
            <v/>
          </cell>
          <cell r="FY263" t="str">
            <v/>
          </cell>
          <cell r="FZ263" t="str">
            <v/>
          </cell>
          <cell r="GA263" t="str">
            <v/>
          </cell>
          <cell r="GB263" t="str">
            <v/>
          </cell>
          <cell r="GC263" t="str">
            <v/>
          </cell>
          <cell r="GD263" t="str">
            <v/>
          </cell>
          <cell r="GE263" t="str">
            <v/>
          </cell>
          <cell r="GF263" t="str">
            <v/>
          </cell>
          <cell r="GG263" t="str">
            <v/>
          </cell>
          <cell r="GH263" t="str">
            <v/>
          </cell>
          <cell r="GI263" t="str">
            <v/>
          </cell>
          <cell r="GJ263" t="str">
            <v/>
          </cell>
          <cell r="GK263" t="str">
            <v/>
          </cell>
          <cell r="GL263" t="str">
            <v/>
          </cell>
          <cell r="GM263" t="str">
            <v/>
          </cell>
          <cell r="GN263" t="str">
            <v/>
          </cell>
          <cell r="GO263" t="str">
            <v/>
          </cell>
          <cell r="GP263" t="str">
            <v/>
          </cell>
          <cell r="GQ263" t="str">
            <v/>
          </cell>
          <cell r="GR263" t="str">
            <v/>
          </cell>
          <cell r="GS263" t="str">
            <v/>
          </cell>
          <cell r="GT263" t="str">
            <v/>
          </cell>
          <cell r="GU263" t="str">
            <v/>
          </cell>
          <cell r="GV263" t="str">
            <v/>
          </cell>
          <cell r="GW263" t="str">
            <v/>
          </cell>
          <cell r="GX263" t="str">
            <v/>
          </cell>
          <cell r="GY263" t="str">
            <v/>
          </cell>
          <cell r="GZ263" t="str">
            <v/>
          </cell>
          <cell r="HA263" t="str">
            <v/>
          </cell>
          <cell r="HB263" t="str">
            <v/>
          </cell>
          <cell r="HC263" t="str">
            <v/>
          </cell>
          <cell r="HD263" t="str">
            <v/>
          </cell>
          <cell r="HE263" t="str">
            <v/>
          </cell>
          <cell r="HF263" t="str">
            <v/>
          </cell>
          <cell r="HG263" t="str">
            <v/>
          </cell>
          <cell r="HH263" t="str">
            <v/>
          </cell>
          <cell r="HI263" t="str">
            <v/>
          </cell>
          <cell r="HJ263" t="str">
            <v/>
          </cell>
          <cell r="HK263" t="str">
            <v/>
          </cell>
          <cell r="HL263" t="str">
            <v/>
          </cell>
          <cell r="HM263" t="str">
            <v/>
          </cell>
          <cell r="HN263" t="str">
            <v/>
          </cell>
          <cell r="HO263" t="str">
            <v/>
          </cell>
          <cell r="HP263" t="str">
            <v/>
          </cell>
          <cell r="HQ263" t="str">
            <v/>
          </cell>
          <cell r="HR263" t="str">
            <v/>
          </cell>
          <cell r="HS263" t="str">
            <v/>
          </cell>
          <cell r="HT263" t="str">
            <v/>
          </cell>
          <cell r="HU263" t="str">
            <v/>
          </cell>
          <cell r="HV263" t="str">
            <v/>
          </cell>
          <cell r="HW263" t="str">
            <v/>
          </cell>
          <cell r="HX263" t="str">
            <v/>
          </cell>
          <cell r="HY263" t="str">
            <v/>
          </cell>
          <cell r="HZ263" t="str">
            <v/>
          </cell>
          <cell r="IA263" t="str">
            <v/>
          </cell>
          <cell r="IB263" t="str">
            <v/>
          </cell>
          <cell r="IC263" t="str">
            <v/>
          </cell>
          <cell r="ID263" t="str">
            <v/>
          </cell>
          <cell r="IE263" t="str">
            <v/>
          </cell>
          <cell r="IF263" t="str">
            <v/>
          </cell>
          <cell r="IG263" t="str">
            <v/>
          </cell>
          <cell r="IH263" t="str">
            <v/>
          </cell>
          <cell r="II263" t="str">
            <v/>
          </cell>
          <cell r="IJ263" t="str">
            <v/>
          </cell>
          <cell r="IK263" t="str">
            <v/>
          </cell>
          <cell r="IL263" t="str">
            <v/>
          </cell>
          <cell r="IM263" t="str">
            <v/>
          </cell>
          <cell r="IN263" t="str">
            <v/>
          </cell>
          <cell r="IO263" t="str">
            <v/>
          </cell>
          <cell r="IP263" t="str">
            <v/>
          </cell>
          <cell r="IQ263" t="str">
            <v/>
          </cell>
          <cell r="IR263" t="str">
            <v/>
          </cell>
          <cell r="IS263" t="str">
            <v/>
          </cell>
          <cell r="IT263" t="str">
            <v/>
          </cell>
          <cell r="IU263" t="str">
            <v/>
          </cell>
        </row>
        <row r="264">
          <cell r="A264" t="str">
            <v>AZ Dalekovod</v>
          </cell>
          <cell r="C264">
            <v>0</v>
          </cell>
          <cell r="D264">
            <v>0</v>
          </cell>
          <cell r="E264">
            <v>0</v>
          </cell>
          <cell r="F264">
            <v>0</v>
          </cell>
          <cell r="G264">
            <v>0</v>
          </cell>
          <cell r="H264">
            <v>0</v>
          </cell>
          <cell r="I264">
            <v>0</v>
          </cell>
          <cell r="J264">
            <v>1.5120499999999999</v>
          </cell>
          <cell r="K264">
            <v>1.5120499999999999</v>
          </cell>
          <cell r="L264">
            <v>4.5866000000000007</v>
          </cell>
          <cell r="M264">
            <v>3.0745500000000003</v>
          </cell>
          <cell r="N264">
            <v>3.0745500000000003</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23.222549999999998</v>
          </cell>
          <cell r="AD264">
            <v>23.222549999999998</v>
          </cell>
          <cell r="AE264">
            <v>23.222549999999998</v>
          </cell>
          <cell r="AF264">
            <v>0</v>
          </cell>
          <cell r="AG264">
            <v>0</v>
          </cell>
          <cell r="AH264">
            <v>16.089929999999999</v>
          </cell>
          <cell r="AI264">
            <v>16.089929999999999</v>
          </cell>
          <cell r="AJ264">
            <v>18.959240000000001</v>
          </cell>
          <cell r="AK264">
            <v>42.014339999999997</v>
          </cell>
          <cell r="AL264">
            <v>42.014339999999997</v>
          </cell>
          <cell r="AM264">
            <v>39.145029999999998</v>
          </cell>
          <cell r="AN264">
            <v>76.080640000000002</v>
          </cell>
          <cell r="AO264">
            <v>214.92714999999998</v>
          </cell>
          <cell r="AP264">
            <v>333.33350000000002</v>
          </cell>
          <cell r="AQ264">
            <v>322.85596000000004</v>
          </cell>
          <cell r="AR264">
            <v>213.34825000000001</v>
          </cell>
          <cell r="AS264">
            <v>120.75814</v>
          </cell>
          <cell r="AT264">
            <v>55.15504</v>
          </cell>
          <cell r="AU264">
            <v>25.816240000000001</v>
          </cell>
          <cell r="AV264">
            <v>15.570270000000001</v>
          </cell>
          <cell r="AW264">
            <v>146.30117000000001</v>
          </cell>
          <cell r="AX264">
            <v>159.07073</v>
          </cell>
          <cell r="AY264">
            <v>235.18876999999998</v>
          </cell>
          <cell r="AZ264">
            <v>104.45787</v>
          </cell>
          <cell r="BA264">
            <v>327.62844000000001</v>
          </cell>
          <cell r="BB264">
            <v>399.14296000000002</v>
          </cell>
          <cell r="BC264">
            <v>456.81266999999997</v>
          </cell>
          <cell r="BD264">
            <v>279.08456999999999</v>
          </cell>
          <cell r="BE264">
            <v>193.87285999999997</v>
          </cell>
          <cell r="BF264">
            <v>228.41146000000001</v>
          </cell>
          <cell r="BG264">
            <v>288.76253000000003</v>
          </cell>
          <cell r="BH264">
            <v>322.60727000000003</v>
          </cell>
          <cell r="BI264">
            <v>318.64128999999997</v>
          </cell>
          <cell r="BJ264">
            <v>237.61371</v>
          </cell>
          <cell r="BK264">
            <v>199.7364</v>
          </cell>
          <cell r="BL264">
            <v>165.93187</v>
          </cell>
          <cell r="BM264">
            <v>426.36551000000003</v>
          </cell>
          <cell r="BN264">
            <v>608.93029000000001</v>
          </cell>
          <cell r="BO264">
            <v>622.09361999999999</v>
          </cell>
          <cell r="BP264">
            <v>456.65035</v>
          </cell>
          <cell r="BQ264">
            <v>234.32139000000001</v>
          </cell>
          <cell r="BR264">
            <v>254.56038000000001</v>
          </cell>
          <cell r="BS264">
            <v>170.89946</v>
          </cell>
          <cell r="BT264">
            <v>242.66117000000003</v>
          </cell>
          <cell r="BU264">
            <v>197.84745999999998</v>
          </cell>
          <cell r="BV264">
            <v>281.69628</v>
          </cell>
          <cell r="BW264">
            <v>607.81290999999999</v>
          </cell>
          <cell r="BX264">
            <v>643.19131000000004</v>
          </cell>
          <cell r="BY264">
            <v>995.5479499999999</v>
          </cell>
          <cell r="BZ264">
            <v>1018.07382</v>
          </cell>
          <cell r="CA264">
            <v>1341.39734</v>
          </cell>
          <cell r="CB264">
            <v>1274.92508</v>
          </cell>
          <cell r="CC264">
            <v>1110.8678400000001</v>
          </cell>
          <cell r="CD264">
            <v>947.54282999999998</v>
          </cell>
          <cell r="CE264">
            <v>958.19832999999994</v>
          </cell>
          <cell r="CF264">
            <v>964.26088000000004</v>
          </cell>
          <cell r="CG264">
            <v>914.58473000000004</v>
          </cell>
          <cell r="CH264">
            <v>711.53501000000006</v>
          </cell>
          <cell r="CI264">
            <v>751.09930000000008</v>
          </cell>
          <cell r="CJ264">
            <v>1388.3480500000001</v>
          </cell>
          <cell r="CK264">
            <v>1795.63869</v>
          </cell>
          <cell r="CL264">
            <v>1738.6262199999999</v>
          </cell>
          <cell r="CM264">
            <v>1101.27063</v>
          </cell>
          <cell r="CN264">
            <v>616.33250999999996</v>
          </cell>
          <cell r="CO264">
            <v>526.91791000000001</v>
          </cell>
          <cell r="CP264">
            <v>338.29758000000004</v>
          </cell>
          <cell r="CQ264">
            <v>205.66159999999999</v>
          </cell>
          <cell r="CR264">
            <v>15.920489999999999</v>
          </cell>
          <cell r="CS264">
            <v>172.89935999999997</v>
          </cell>
          <cell r="CT264">
            <v>606.61014</v>
          </cell>
          <cell r="CU264">
            <v>1104.6930199999999</v>
          </cell>
          <cell r="CV264">
            <v>1453.9427599999999</v>
          </cell>
          <cell r="CW264">
            <v>1557.95101</v>
          </cell>
          <cell r="CX264">
            <v>1206.93869</v>
          </cell>
          <cell r="CY264">
            <v>1156.1818799999999</v>
          </cell>
          <cell r="CZ264">
            <v>755.68439000000001</v>
          </cell>
          <cell r="DA264">
            <v>891.56017000000008</v>
          </cell>
          <cell r="DB264">
            <v>878.30939000000001</v>
          </cell>
          <cell r="DC264">
            <v>1226.1059299999999</v>
          </cell>
          <cell r="DD264">
            <v>1162.40951</v>
          </cell>
          <cell r="DE264">
            <v>955.36662999999999</v>
          </cell>
          <cell r="DF264">
            <v>563.76482999999996</v>
          </cell>
          <cell r="DG264">
            <v>346.43776000000003</v>
          </cell>
          <cell r="DH264">
            <v>581.60053000000005</v>
          </cell>
          <cell r="DI264">
            <v>931.12506999999994</v>
          </cell>
          <cell r="DJ264">
            <v>1034.3677</v>
          </cell>
          <cell r="DK264">
            <v>837.86743999999999</v>
          </cell>
          <cell r="DL264">
            <v>412.18885999999998</v>
          </cell>
          <cell r="DM264">
            <v>503.53272999999996</v>
          </cell>
          <cell r="DN264">
            <v>382.74556999999999</v>
          </cell>
          <cell r="DO264">
            <v>349.56284000000005</v>
          </cell>
          <cell r="DP264">
            <v>389.23217</v>
          </cell>
          <cell r="DQ264">
            <v>374.72290000000004</v>
          </cell>
          <cell r="DR264">
            <v>463.91573999999997</v>
          </cell>
          <cell r="DS264">
            <v>316.88183000000004</v>
          </cell>
          <cell r="DT264">
            <v>329.43102000000005</v>
          </cell>
          <cell r="DU264">
            <v>447.02933000000002</v>
          </cell>
          <cell r="DV264">
            <v>857.85640999999998</v>
          </cell>
          <cell r="DW264">
            <v>821.02148999999997</v>
          </cell>
          <cell r="DX264">
            <v>620.19412</v>
          </cell>
          <cell r="DY264">
            <v>191.59466</v>
          </cell>
          <cell r="DZ264">
            <v>155.21547000000001</v>
          </cell>
          <cell r="EA264">
            <v>215.49299999999999</v>
          </cell>
          <cell r="EB264">
            <v>348.52499999999998</v>
          </cell>
          <cell r="EC264">
            <v>608.41923999999995</v>
          </cell>
          <cell r="ED264">
            <v>542.17793000000006</v>
          </cell>
          <cell r="EE264">
            <v>568.01606000000004</v>
          </cell>
          <cell r="EF264">
            <v>433.13283000000001</v>
          </cell>
          <cell r="EG264">
            <v>593.59532999999999</v>
          </cell>
          <cell r="EH264">
            <v>760.71969999999999</v>
          </cell>
          <cell r="EI264">
            <v>661.67018999999993</v>
          </cell>
          <cell r="EJ264">
            <v>762.30016000000001</v>
          </cell>
          <cell r="EK264">
            <v>481.14828</v>
          </cell>
          <cell r="EL264">
            <v>377.30748</v>
          </cell>
          <cell r="EM264">
            <v>282.61238000000003</v>
          </cell>
          <cell r="EN264">
            <v>166.39737</v>
          </cell>
          <cell r="EO264">
            <v>166.39737</v>
          </cell>
          <cell r="EP264">
            <v>266.36941999999999</v>
          </cell>
          <cell r="EQ264">
            <v>273.65078999999997</v>
          </cell>
          <cell r="ER264">
            <v>356.05192</v>
          </cell>
          <cell r="ES264">
            <v>263.84210999999999</v>
          </cell>
          <cell r="ET264">
            <v>527.22451000000001</v>
          </cell>
          <cell r="EU264">
            <v>476.16584999999998</v>
          </cell>
          <cell r="EV264">
            <v>339.30227000000002</v>
          </cell>
          <cell r="EW264">
            <v>68.638499999999993</v>
          </cell>
          <cell r="EX264">
            <v>37.296030000000002</v>
          </cell>
          <cell r="EY264">
            <v>124.20453999999999</v>
          </cell>
          <cell r="EZ264">
            <v>220.34902</v>
          </cell>
          <cell r="FA264">
            <v>241.17517999999998</v>
          </cell>
          <cell r="FB264">
            <v>146.34961999999999</v>
          </cell>
          <cell r="FC264">
            <v>108.32544</v>
          </cell>
          <cell r="FD264">
            <v>188.03046000000001</v>
          </cell>
          <cell r="FE264">
            <v>350.28712000000002</v>
          </cell>
          <cell r="FF264">
            <v>673.59996999999998</v>
          </cell>
          <cell r="FG264">
            <v>595.07139000000006</v>
          </cell>
          <cell r="FH264">
            <v>1019.60164</v>
          </cell>
          <cell r="FI264">
            <v>866.50732999999991</v>
          </cell>
          <cell r="FJ264">
            <v>964.99239999999998</v>
          </cell>
          <cell r="FK264">
            <v>348.82650999999998</v>
          </cell>
          <cell r="FL264">
            <v>120.48766999999999</v>
          </cell>
          <cell r="FM264">
            <v>256.02604000000002</v>
          </cell>
          <cell r="FN264">
            <v>485.3664</v>
          </cell>
          <cell r="FO264">
            <v>583.16533000000004</v>
          </cell>
          <cell r="FP264">
            <v>804.28464999999994</v>
          </cell>
          <cell r="FQ264">
            <v>803.87354000000005</v>
          </cell>
          <cell r="FR264">
            <v>827.99911999999995</v>
          </cell>
          <cell r="FS264">
            <v>543.69425999999999</v>
          </cell>
          <cell r="FT264">
            <v>314.76501000000002</v>
          </cell>
          <cell r="FU264">
            <v>192.84049999999999</v>
          </cell>
          <cell r="FV264">
            <v>305.58421999999996</v>
          </cell>
          <cell r="FW264">
            <v>468.46092999999996</v>
          </cell>
          <cell r="FX264" t="str">
            <v/>
          </cell>
          <cell r="FY264" t="str">
            <v/>
          </cell>
          <cell r="FZ264" t="str">
            <v/>
          </cell>
          <cell r="GA264" t="str">
            <v/>
          </cell>
          <cell r="GB264" t="str">
            <v/>
          </cell>
          <cell r="GC264" t="str">
            <v/>
          </cell>
          <cell r="GD264" t="str">
            <v/>
          </cell>
          <cell r="GE264" t="str">
            <v/>
          </cell>
          <cell r="GF264" t="str">
            <v/>
          </cell>
          <cell r="GG264" t="str">
            <v/>
          </cell>
          <cell r="GH264" t="str">
            <v/>
          </cell>
          <cell r="GI264" t="str">
            <v/>
          </cell>
          <cell r="GJ264" t="str">
            <v/>
          </cell>
          <cell r="GK264" t="str">
            <v/>
          </cell>
          <cell r="GL264" t="str">
            <v/>
          </cell>
          <cell r="GM264" t="str">
            <v/>
          </cell>
          <cell r="GN264" t="str">
            <v/>
          </cell>
          <cell r="GO264" t="str">
            <v/>
          </cell>
          <cell r="GP264" t="str">
            <v/>
          </cell>
          <cell r="GQ264" t="str">
            <v/>
          </cell>
          <cell r="GR264" t="str">
            <v/>
          </cell>
          <cell r="GS264" t="str">
            <v/>
          </cell>
          <cell r="GT264" t="str">
            <v/>
          </cell>
          <cell r="GU264" t="str">
            <v/>
          </cell>
          <cell r="GV264" t="str">
            <v/>
          </cell>
          <cell r="GW264" t="str">
            <v/>
          </cell>
          <cell r="GX264" t="str">
            <v/>
          </cell>
          <cell r="GY264" t="str">
            <v/>
          </cell>
          <cell r="GZ264" t="str">
            <v/>
          </cell>
          <cell r="HA264" t="str">
            <v/>
          </cell>
          <cell r="HB264" t="str">
            <v/>
          </cell>
          <cell r="HC264" t="str">
            <v/>
          </cell>
          <cell r="HD264" t="str">
            <v/>
          </cell>
          <cell r="HE264" t="str">
            <v/>
          </cell>
          <cell r="HF264" t="str">
            <v/>
          </cell>
          <cell r="HG264" t="str">
            <v/>
          </cell>
          <cell r="HH264" t="str">
            <v/>
          </cell>
          <cell r="HI264" t="str">
            <v/>
          </cell>
          <cell r="HJ264" t="str">
            <v/>
          </cell>
          <cell r="HK264" t="str">
            <v/>
          </cell>
          <cell r="HL264" t="str">
            <v/>
          </cell>
          <cell r="HM264" t="str">
            <v/>
          </cell>
          <cell r="HN264" t="str">
            <v/>
          </cell>
          <cell r="HO264" t="str">
            <v/>
          </cell>
          <cell r="HP264" t="str">
            <v/>
          </cell>
          <cell r="HQ264" t="str">
            <v/>
          </cell>
          <cell r="HR264" t="str">
            <v/>
          </cell>
          <cell r="HS264" t="str">
            <v/>
          </cell>
          <cell r="HT264" t="str">
            <v/>
          </cell>
          <cell r="HU264" t="str">
            <v/>
          </cell>
          <cell r="HV264" t="str">
            <v/>
          </cell>
          <cell r="HW264" t="str">
            <v/>
          </cell>
          <cell r="HX264" t="str">
            <v/>
          </cell>
          <cell r="HY264" t="str">
            <v/>
          </cell>
          <cell r="HZ264" t="str">
            <v/>
          </cell>
          <cell r="IA264" t="str">
            <v/>
          </cell>
          <cell r="IB264" t="str">
            <v/>
          </cell>
          <cell r="IC264" t="str">
            <v/>
          </cell>
          <cell r="ID264" t="str">
            <v/>
          </cell>
          <cell r="IE264" t="str">
            <v/>
          </cell>
          <cell r="IF264" t="str">
            <v/>
          </cell>
          <cell r="IG264" t="str">
            <v/>
          </cell>
          <cell r="IH264" t="str">
            <v/>
          </cell>
          <cell r="II264" t="str">
            <v/>
          </cell>
          <cell r="IJ264" t="str">
            <v/>
          </cell>
          <cell r="IK264" t="str">
            <v/>
          </cell>
          <cell r="IL264" t="str">
            <v/>
          </cell>
          <cell r="IM264" t="str">
            <v/>
          </cell>
          <cell r="IN264" t="str">
            <v/>
          </cell>
          <cell r="IO264" t="str">
            <v/>
          </cell>
          <cell r="IP264" t="str">
            <v/>
          </cell>
          <cell r="IQ264" t="str">
            <v/>
          </cell>
          <cell r="IR264" t="str">
            <v/>
          </cell>
          <cell r="IS264" t="str">
            <v/>
          </cell>
          <cell r="IT264" t="str">
            <v/>
          </cell>
          <cell r="IU264" t="str">
            <v/>
          </cell>
        </row>
        <row r="265">
          <cell r="A265" t="str">
            <v>AZ HKZP</v>
          </cell>
          <cell r="C265" t="str">
            <v/>
          </cell>
          <cell r="D265" t="str">
            <v/>
          </cell>
          <cell r="E265">
            <v>0</v>
          </cell>
          <cell r="F265">
            <v>0</v>
          </cell>
          <cell r="G265">
            <v>0</v>
          </cell>
          <cell r="H265">
            <v>0</v>
          </cell>
          <cell r="I265">
            <v>0</v>
          </cell>
          <cell r="J265">
            <v>0</v>
          </cell>
          <cell r="K265">
            <v>0</v>
          </cell>
          <cell r="L265">
            <v>0</v>
          </cell>
          <cell r="M265">
            <v>0</v>
          </cell>
          <cell r="N265">
            <v>0</v>
          </cell>
          <cell r="O265">
            <v>1.3886700000000001</v>
          </cell>
          <cell r="P265">
            <v>1.3886700000000001</v>
          </cell>
          <cell r="Q265">
            <v>1.3886700000000001</v>
          </cell>
          <cell r="R265">
            <v>0</v>
          </cell>
          <cell r="S265">
            <v>1.8242100000000001</v>
          </cell>
          <cell r="T265">
            <v>7.0571200000000003</v>
          </cell>
          <cell r="U265">
            <v>21.052520000000001</v>
          </cell>
          <cell r="V265">
            <v>19.22831</v>
          </cell>
          <cell r="W265">
            <v>13.9954</v>
          </cell>
          <cell r="X265">
            <v>0</v>
          </cell>
          <cell r="Y265">
            <v>0</v>
          </cell>
          <cell r="Z265">
            <v>6.3441099999999997</v>
          </cell>
          <cell r="AA265">
            <v>22.09798</v>
          </cell>
          <cell r="AB265">
            <v>22.09798</v>
          </cell>
          <cell r="AC265">
            <v>15.753870000000001</v>
          </cell>
          <cell r="AD265">
            <v>18.571380000000001</v>
          </cell>
          <cell r="AE265">
            <v>37.213839999999998</v>
          </cell>
          <cell r="AF265">
            <v>37.213839999999998</v>
          </cell>
          <cell r="AG265">
            <v>18.64246</v>
          </cell>
          <cell r="AH265">
            <v>0</v>
          </cell>
          <cell r="AI265">
            <v>0</v>
          </cell>
          <cell r="AJ265">
            <v>0</v>
          </cell>
          <cell r="AK265">
            <v>20.7882</v>
          </cell>
          <cell r="AL265">
            <v>20.7882</v>
          </cell>
          <cell r="AM265">
            <v>22.73911</v>
          </cell>
          <cell r="AN265">
            <v>21.642340000000001</v>
          </cell>
          <cell r="AO265">
            <v>60.641069999999999</v>
          </cell>
          <cell r="AP265">
            <v>58.690160000000006</v>
          </cell>
          <cell r="AQ265">
            <v>53.998730000000002</v>
          </cell>
          <cell r="AR265">
            <v>15</v>
          </cell>
          <cell r="AS265">
            <v>15</v>
          </cell>
          <cell r="AT265">
            <v>0</v>
          </cell>
          <cell r="AU265">
            <v>9.191930000000001</v>
          </cell>
          <cell r="AV265">
            <v>79.885480000000001</v>
          </cell>
          <cell r="AW265">
            <v>89.248710000000003</v>
          </cell>
          <cell r="AX265">
            <v>80.056780000000003</v>
          </cell>
          <cell r="AY265">
            <v>45.255470000000003</v>
          </cell>
          <cell r="AZ265">
            <v>66.984889999999993</v>
          </cell>
          <cell r="BA265">
            <v>66.984889999999993</v>
          </cell>
          <cell r="BB265">
            <v>53.095179999999999</v>
          </cell>
          <cell r="BC265">
            <v>47.87771</v>
          </cell>
          <cell r="BD265">
            <v>137.93348</v>
          </cell>
          <cell r="BE265">
            <v>115.93095</v>
          </cell>
          <cell r="BF265">
            <v>90.05577000000001</v>
          </cell>
          <cell r="BG265">
            <v>69.699330000000003</v>
          </cell>
          <cell r="BH265">
            <v>96.958169999999996</v>
          </cell>
          <cell r="BI265">
            <v>108.47608</v>
          </cell>
          <cell r="BJ265">
            <v>49.894449999999999</v>
          </cell>
          <cell r="BK265">
            <v>61.760529999999996</v>
          </cell>
          <cell r="BL265">
            <v>165.56656000000001</v>
          </cell>
          <cell r="BM265">
            <v>213.01070000000001</v>
          </cell>
          <cell r="BN265">
            <v>318.14762999999999</v>
          </cell>
          <cell r="BO265">
            <v>264.32398000000001</v>
          </cell>
          <cell r="BP265">
            <v>284.14186999999998</v>
          </cell>
          <cell r="BQ265">
            <v>211.30409</v>
          </cell>
          <cell r="BR265">
            <v>153.49561</v>
          </cell>
          <cell r="BS265">
            <v>226.72417000000002</v>
          </cell>
          <cell r="BT265">
            <v>155.30010000000001</v>
          </cell>
          <cell r="BU265">
            <v>198.78629999999998</v>
          </cell>
          <cell r="BV265">
            <v>78.257390000000001</v>
          </cell>
          <cell r="BW265">
            <v>93.158860000000004</v>
          </cell>
          <cell r="BX265">
            <v>124.53432000000001</v>
          </cell>
          <cell r="BY265">
            <v>198.71736999999999</v>
          </cell>
          <cell r="BZ265">
            <v>265.46153999999996</v>
          </cell>
          <cell r="CA265">
            <v>186.90807000000001</v>
          </cell>
          <cell r="CB265">
            <v>287.60388</v>
          </cell>
          <cell r="CC265">
            <v>205.95823999999999</v>
          </cell>
          <cell r="CD265">
            <v>251.95823999999999</v>
          </cell>
          <cell r="CE265">
            <v>93.687149999999988</v>
          </cell>
          <cell r="CF265">
            <v>93.687149999999988</v>
          </cell>
          <cell r="CG265">
            <v>47.687150000000003</v>
          </cell>
          <cell r="CH265">
            <v>36.94567</v>
          </cell>
          <cell r="CI265">
            <v>36.94567</v>
          </cell>
          <cell r="CJ265">
            <v>46.205860000000001</v>
          </cell>
          <cell r="CK265">
            <v>202.46039000000002</v>
          </cell>
          <cell r="CL265">
            <v>217.54998000000001</v>
          </cell>
          <cell r="CM265">
            <v>336.12212</v>
          </cell>
          <cell r="CN265">
            <v>157.73636999999999</v>
          </cell>
          <cell r="CO265">
            <v>212.57976000000002</v>
          </cell>
          <cell r="CP265">
            <v>121.10121000000001</v>
          </cell>
          <cell r="CQ265">
            <v>143.10955999999999</v>
          </cell>
          <cell r="CR265">
            <v>221.75417000000002</v>
          </cell>
          <cell r="CS265">
            <v>331.62146000000001</v>
          </cell>
          <cell r="CT265">
            <v>491.97808000000003</v>
          </cell>
          <cell r="CU265">
            <v>420.75934000000001</v>
          </cell>
          <cell r="CV265">
            <v>844.04045999999994</v>
          </cell>
          <cell r="CW265">
            <v>937.16667000000007</v>
          </cell>
          <cell r="CX265">
            <v>1185.3472199999999</v>
          </cell>
          <cell r="CY265">
            <v>935.43401000000006</v>
          </cell>
          <cell r="CZ265">
            <v>1062.9031499999999</v>
          </cell>
          <cell r="DA265">
            <v>838.54167000000007</v>
          </cell>
          <cell r="DB265">
            <v>704.91568000000007</v>
          </cell>
          <cell r="DC265">
            <v>363.96499999999997</v>
          </cell>
          <cell r="DD265">
            <v>608.41796999999997</v>
          </cell>
          <cell r="DE265">
            <v>521.11599999999999</v>
          </cell>
          <cell r="DF265">
            <v>959.67894999999999</v>
          </cell>
          <cell r="DG265">
            <v>861.16881000000001</v>
          </cell>
          <cell r="DH265">
            <v>1671.0782300000001</v>
          </cell>
          <cell r="DI265">
            <v>1936.8471599999998</v>
          </cell>
          <cell r="DJ265">
            <v>2248.9298799999997</v>
          </cell>
          <cell r="DK265">
            <v>1583.7756399999998</v>
          </cell>
          <cell r="DL265">
            <v>1080.4144699999999</v>
          </cell>
          <cell r="DM265">
            <v>551.99018999999998</v>
          </cell>
          <cell r="DN265">
            <v>594.26702999999998</v>
          </cell>
          <cell r="DO265">
            <v>361.26047</v>
          </cell>
          <cell r="DP265">
            <v>370.23050000000001</v>
          </cell>
          <cell r="DQ265">
            <v>142.55176</v>
          </cell>
          <cell r="DR265">
            <v>205.94070000000002</v>
          </cell>
          <cell r="DS265">
            <v>369.58449999999999</v>
          </cell>
          <cell r="DT265">
            <v>442.33252000000005</v>
          </cell>
          <cell r="DU265">
            <v>390.55257</v>
          </cell>
          <cell r="DV265">
            <v>500.00051999999999</v>
          </cell>
          <cell r="DW265">
            <v>498.66915999999998</v>
          </cell>
          <cell r="DX265">
            <v>442.27193</v>
          </cell>
          <cell r="DY265">
            <v>702.60154</v>
          </cell>
          <cell r="DZ265">
            <v>1197.90996</v>
          </cell>
          <cell r="EA265">
            <v>1439.6677199999999</v>
          </cell>
          <cell r="EB265">
            <v>1302.6966399999999</v>
          </cell>
          <cell r="EC265">
            <v>964.73644999999999</v>
          </cell>
          <cell r="ED265">
            <v>958.52576999999997</v>
          </cell>
          <cell r="EE265">
            <v>702.18646999999999</v>
          </cell>
          <cell r="EF265">
            <v>595.79372999999998</v>
          </cell>
          <cell r="EG265">
            <v>360.54144000000002</v>
          </cell>
          <cell r="EH265">
            <v>192.83332000000001</v>
          </cell>
          <cell r="EI265">
            <v>194.25023999999999</v>
          </cell>
          <cell r="EJ265">
            <v>491.80329</v>
          </cell>
          <cell r="EK265">
            <v>629.21334000000002</v>
          </cell>
          <cell r="EL265">
            <v>451.87746000000004</v>
          </cell>
          <cell r="EM265">
            <v>246.59162000000001</v>
          </cell>
          <cell r="EN265">
            <v>97.02949000000001</v>
          </cell>
          <cell r="EO265">
            <v>92.561999999999998</v>
          </cell>
          <cell r="EP265">
            <v>729.99467000000004</v>
          </cell>
          <cell r="EQ265">
            <v>750.4128199999999</v>
          </cell>
          <cell r="ER265">
            <v>853.35544999999991</v>
          </cell>
          <cell r="ES265">
            <v>369.08425</v>
          </cell>
          <cell r="ET265">
            <v>391.92167000000001</v>
          </cell>
          <cell r="EU265">
            <v>514.21448999999996</v>
          </cell>
          <cell r="EV265">
            <v>367.84746999999999</v>
          </cell>
          <cell r="EW265">
            <v>642.02391</v>
          </cell>
          <cell r="EX265">
            <v>424.26828999999998</v>
          </cell>
          <cell r="EY265">
            <v>324.91184000000004</v>
          </cell>
          <cell r="EZ265">
            <v>229.96698999999998</v>
          </cell>
          <cell r="FA265">
            <v>245.12268</v>
          </cell>
          <cell r="FB265">
            <v>271.29743000000002</v>
          </cell>
          <cell r="FC265">
            <v>274.25668000000002</v>
          </cell>
          <cell r="FD265">
            <v>675.66764000000001</v>
          </cell>
          <cell r="FE265">
            <v>681.01048000000003</v>
          </cell>
          <cell r="FF265">
            <v>676.84249</v>
          </cell>
          <cell r="FG265">
            <v>1162.06845</v>
          </cell>
          <cell r="FH265">
            <v>1294.1368399999999</v>
          </cell>
          <cell r="FI265">
            <v>1385.5870600000001</v>
          </cell>
          <cell r="FJ265">
            <v>517.36440000000005</v>
          </cell>
          <cell r="FK265">
            <v>353.77842000000004</v>
          </cell>
          <cell r="FL265">
            <v>387.81141000000002</v>
          </cell>
          <cell r="FM265">
            <v>729.11784000000011</v>
          </cell>
          <cell r="FN265">
            <v>1090.3704399999999</v>
          </cell>
          <cell r="FO265">
            <v>763.01692000000003</v>
          </cell>
          <cell r="FP265">
            <v>744.85089999999991</v>
          </cell>
          <cell r="FQ265">
            <v>786.89864</v>
          </cell>
          <cell r="FR265">
            <v>928.81731000000002</v>
          </cell>
          <cell r="FS265">
            <v>579.76430000000005</v>
          </cell>
          <cell r="FT265">
            <v>179.72307999999998</v>
          </cell>
          <cell r="FU265">
            <v>18.3963</v>
          </cell>
          <cell r="FV265">
            <v>323.23953999999998</v>
          </cell>
          <cell r="FW265">
            <v>611.20063999999991</v>
          </cell>
          <cell r="FX265" t="str">
            <v/>
          </cell>
          <cell r="FY265" t="str">
            <v/>
          </cell>
          <cell r="FZ265" t="str">
            <v/>
          </cell>
          <cell r="GA265" t="str">
            <v/>
          </cell>
          <cell r="GB265" t="str">
            <v/>
          </cell>
          <cell r="GC265" t="str">
            <v/>
          </cell>
          <cell r="GD265" t="str">
            <v/>
          </cell>
          <cell r="GE265" t="str">
            <v/>
          </cell>
          <cell r="GF265" t="str">
            <v/>
          </cell>
          <cell r="GG265" t="str">
            <v/>
          </cell>
          <cell r="GH265" t="str">
            <v/>
          </cell>
          <cell r="GI265" t="str">
            <v/>
          </cell>
          <cell r="GJ265" t="str">
            <v/>
          </cell>
          <cell r="GK265" t="str">
            <v/>
          </cell>
          <cell r="GL265" t="str">
            <v/>
          </cell>
          <cell r="GM265" t="str">
            <v/>
          </cell>
          <cell r="GN265" t="str">
            <v/>
          </cell>
          <cell r="GO265" t="str">
            <v/>
          </cell>
          <cell r="GP265" t="str">
            <v/>
          </cell>
          <cell r="GQ265" t="str">
            <v/>
          </cell>
          <cell r="GR265" t="str">
            <v/>
          </cell>
          <cell r="GS265" t="str">
            <v/>
          </cell>
          <cell r="GT265" t="str">
            <v/>
          </cell>
          <cell r="GU265" t="str">
            <v/>
          </cell>
          <cell r="GV265" t="str">
            <v/>
          </cell>
          <cell r="GW265" t="str">
            <v/>
          </cell>
          <cell r="GX265" t="str">
            <v/>
          </cell>
          <cell r="GY265" t="str">
            <v/>
          </cell>
          <cell r="GZ265" t="str">
            <v/>
          </cell>
          <cell r="HA265" t="str">
            <v/>
          </cell>
          <cell r="HB265" t="str">
            <v/>
          </cell>
          <cell r="HC265" t="str">
            <v/>
          </cell>
          <cell r="HD265" t="str">
            <v/>
          </cell>
          <cell r="HE265" t="str">
            <v/>
          </cell>
          <cell r="HF265" t="str">
            <v/>
          </cell>
          <cell r="HG265" t="str">
            <v/>
          </cell>
          <cell r="HH265" t="str">
            <v/>
          </cell>
          <cell r="HI265" t="str">
            <v/>
          </cell>
          <cell r="HJ265" t="str">
            <v/>
          </cell>
          <cell r="HK265" t="str">
            <v/>
          </cell>
          <cell r="HL265" t="str">
            <v/>
          </cell>
          <cell r="HM265" t="str">
            <v/>
          </cell>
          <cell r="HN265" t="str">
            <v/>
          </cell>
          <cell r="HO265" t="str">
            <v/>
          </cell>
          <cell r="HP265" t="str">
            <v/>
          </cell>
          <cell r="HQ265" t="str">
            <v/>
          </cell>
          <cell r="HR265" t="str">
            <v/>
          </cell>
          <cell r="HS265" t="str">
            <v/>
          </cell>
          <cell r="HT265" t="str">
            <v/>
          </cell>
          <cell r="HU265" t="str">
            <v/>
          </cell>
          <cell r="HV265" t="str">
            <v/>
          </cell>
          <cell r="HW265" t="str">
            <v/>
          </cell>
          <cell r="HX265" t="str">
            <v/>
          </cell>
          <cell r="HY265" t="str">
            <v/>
          </cell>
          <cell r="HZ265" t="str">
            <v/>
          </cell>
          <cell r="IA265" t="str">
            <v/>
          </cell>
          <cell r="IB265" t="str">
            <v/>
          </cell>
          <cell r="IC265" t="str">
            <v/>
          </cell>
          <cell r="ID265" t="str">
            <v/>
          </cell>
          <cell r="IE265" t="str">
            <v/>
          </cell>
          <cell r="IF265" t="str">
            <v/>
          </cell>
          <cell r="IG265" t="str">
            <v/>
          </cell>
          <cell r="IH265" t="str">
            <v/>
          </cell>
          <cell r="II265" t="str">
            <v/>
          </cell>
          <cell r="IJ265" t="str">
            <v/>
          </cell>
          <cell r="IK265" t="str">
            <v/>
          </cell>
          <cell r="IL265" t="str">
            <v/>
          </cell>
          <cell r="IM265" t="str">
            <v/>
          </cell>
          <cell r="IN265" t="str">
            <v/>
          </cell>
          <cell r="IO265" t="str">
            <v/>
          </cell>
          <cell r="IP265" t="str">
            <v/>
          </cell>
          <cell r="IQ265" t="str">
            <v/>
          </cell>
          <cell r="IR265" t="str">
            <v/>
          </cell>
          <cell r="IS265" t="str">
            <v/>
          </cell>
          <cell r="IT265" t="str">
            <v/>
          </cell>
          <cell r="IU265" t="str">
            <v/>
          </cell>
        </row>
        <row r="266">
          <cell r="A266" t="str">
            <v>Croatia osiguranje</v>
          </cell>
          <cell r="C266">
            <v>0</v>
          </cell>
          <cell r="D266">
            <v>0</v>
          </cell>
          <cell r="E266">
            <v>0</v>
          </cell>
          <cell r="F266">
            <v>0</v>
          </cell>
          <cell r="G266">
            <v>0</v>
          </cell>
          <cell r="H266">
            <v>0</v>
          </cell>
          <cell r="I266">
            <v>0</v>
          </cell>
          <cell r="J266">
            <v>0</v>
          </cell>
          <cell r="K266">
            <v>0</v>
          </cell>
          <cell r="L266">
            <v>0</v>
          </cell>
          <cell r="M266">
            <v>0</v>
          </cell>
          <cell r="N266">
            <v>0</v>
          </cell>
          <cell r="O266">
            <v>0</v>
          </cell>
          <cell r="P266">
            <v>1.17353</v>
          </cell>
          <cell r="Q266">
            <v>1.7593800000000002</v>
          </cell>
          <cell r="R266">
            <v>1.7593800000000002</v>
          </cell>
          <cell r="S266">
            <v>0.58584999999999998</v>
          </cell>
          <cell r="T266">
            <v>1.5441099999999999</v>
          </cell>
          <cell r="U266">
            <v>6.3772500000000001</v>
          </cell>
          <cell r="V266">
            <v>6.3772500000000001</v>
          </cell>
          <cell r="W266">
            <v>18.782520000000002</v>
          </cell>
          <cell r="X266">
            <v>32.045529999999999</v>
          </cell>
          <cell r="Y266">
            <v>32.045529999999999</v>
          </cell>
          <cell r="Z266">
            <v>20.270630000000001</v>
          </cell>
          <cell r="AA266">
            <v>7.3070500000000003</v>
          </cell>
          <cell r="AB266">
            <v>13.007569999999999</v>
          </cell>
          <cell r="AC266">
            <v>20.619689999999999</v>
          </cell>
          <cell r="AD266">
            <v>15.487120000000001</v>
          </cell>
          <cell r="AE266">
            <v>22.602499999999999</v>
          </cell>
          <cell r="AF266">
            <v>15.971120000000001</v>
          </cell>
          <cell r="AG266">
            <v>15.971120000000001</v>
          </cell>
          <cell r="AH266">
            <v>20.676029999999997</v>
          </cell>
          <cell r="AI266">
            <v>17.520810000000001</v>
          </cell>
          <cell r="AJ266">
            <v>22.161919999999999</v>
          </cell>
          <cell r="AK266">
            <v>44.447859999999999</v>
          </cell>
          <cell r="AL266">
            <v>68.476399999999998</v>
          </cell>
          <cell r="AM266">
            <v>79.13409</v>
          </cell>
          <cell r="AN266">
            <v>110.2213</v>
          </cell>
          <cell r="AO266">
            <v>178.91785000000002</v>
          </cell>
          <cell r="AP266">
            <v>179.54936999999998</v>
          </cell>
          <cell r="AQ266">
            <v>176.95122000000001</v>
          </cell>
          <cell r="AR266">
            <v>84.226129999999998</v>
          </cell>
          <cell r="AS266">
            <v>76.127409999999998</v>
          </cell>
          <cell r="AT266">
            <v>12.578700000000001</v>
          </cell>
          <cell r="AU266">
            <v>18.707459999999998</v>
          </cell>
          <cell r="AV266">
            <v>38.166359999999997</v>
          </cell>
          <cell r="AW266">
            <v>40.214510000000004</v>
          </cell>
          <cell r="AX266">
            <v>96.21696</v>
          </cell>
          <cell r="AY266">
            <v>76.814009999999996</v>
          </cell>
          <cell r="AZ266">
            <v>176.60586999999998</v>
          </cell>
          <cell r="BA266">
            <v>279.16133000000002</v>
          </cell>
          <cell r="BB266">
            <v>351.94125000000003</v>
          </cell>
          <cell r="BC266">
            <v>311.00756000000001</v>
          </cell>
          <cell r="BD266">
            <v>156.62554999999998</v>
          </cell>
          <cell r="BE266">
            <v>75.958079999999995</v>
          </cell>
          <cell r="BF266">
            <v>57.931510000000003</v>
          </cell>
          <cell r="BG266">
            <v>105.87766999999999</v>
          </cell>
          <cell r="BH266">
            <v>122.43327000000001</v>
          </cell>
          <cell r="BI266">
            <v>110.80380000000001</v>
          </cell>
          <cell r="BJ266">
            <v>73.388289999999998</v>
          </cell>
          <cell r="BK266">
            <v>156.99102999999999</v>
          </cell>
          <cell r="BL266">
            <v>266.44258000000002</v>
          </cell>
          <cell r="BM266">
            <v>547.30719999999997</v>
          </cell>
          <cell r="BN266">
            <v>622.98911999999996</v>
          </cell>
          <cell r="BO266">
            <v>624.42628999999999</v>
          </cell>
          <cell r="BP266">
            <v>519.75863000000004</v>
          </cell>
          <cell r="BQ266">
            <v>402.96384</v>
          </cell>
          <cell r="BR266">
            <v>455.92690000000005</v>
          </cell>
          <cell r="BS266">
            <v>354.51778000000002</v>
          </cell>
          <cell r="BT266">
            <v>391.09546</v>
          </cell>
          <cell r="BU266">
            <v>227.38170000000002</v>
          </cell>
          <cell r="BV266">
            <v>197.92159000000001</v>
          </cell>
          <cell r="BW266">
            <v>241.82400000000001</v>
          </cell>
          <cell r="BX266">
            <v>584.43818999999996</v>
          </cell>
          <cell r="BY266">
            <v>917.60166000000004</v>
          </cell>
          <cell r="BZ266">
            <v>1184.367</v>
          </cell>
          <cell r="CA266">
            <v>875.98726999999997</v>
          </cell>
          <cell r="CB266">
            <v>590.85400000000004</v>
          </cell>
          <cell r="CC266">
            <v>338.93484000000001</v>
          </cell>
          <cell r="CD266">
            <v>439.86867000000001</v>
          </cell>
          <cell r="CE266">
            <v>496.02684999999997</v>
          </cell>
          <cell r="CF266">
            <v>573.39593000000002</v>
          </cell>
          <cell r="CG266">
            <v>570.16756000000009</v>
          </cell>
          <cell r="CH266">
            <v>419.28399999999999</v>
          </cell>
          <cell r="CI266">
            <v>336.77459000000005</v>
          </cell>
          <cell r="CJ266">
            <v>801.70511999999997</v>
          </cell>
          <cell r="CK266">
            <v>1170.0764099999999</v>
          </cell>
          <cell r="CL266">
            <v>1354.3678300000001</v>
          </cell>
          <cell r="CM266">
            <v>1223.6543200000001</v>
          </cell>
          <cell r="CN266">
            <v>1025.8054200000001</v>
          </cell>
          <cell r="CO266">
            <v>904.53402000000006</v>
          </cell>
          <cell r="CP266">
            <v>481.43053999999995</v>
          </cell>
          <cell r="CQ266">
            <v>301.96701999999999</v>
          </cell>
          <cell r="CR266">
            <v>221.13801999999998</v>
          </cell>
          <cell r="CS266">
            <v>212.45867000000001</v>
          </cell>
          <cell r="CT266">
            <v>299.04676000000001</v>
          </cell>
          <cell r="CU266">
            <v>445.24554000000001</v>
          </cell>
          <cell r="CV266">
            <v>722.83618999999999</v>
          </cell>
          <cell r="CW266">
            <v>895.61453000000006</v>
          </cell>
          <cell r="CX266">
            <v>739.39291000000003</v>
          </cell>
          <cell r="CY266">
            <v>652.47633999999994</v>
          </cell>
          <cell r="CZ266">
            <v>562.56336999999996</v>
          </cell>
          <cell r="DA266">
            <v>494.21884</v>
          </cell>
          <cell r="DB266">
            <v>585.49768999999992</v>
          </cell>
          <cell r="DC266">
            <v>414.80034000000001</v>
          </cell>
          <cell r="DD266">
            <v>562.15197000000001</v>
          </cell>
          <cell r="DE266">
            <v>494.90021000000002</v>
          </cell>
          <cell r="DF266">
            <v>803.28959999999995</v>
          </cell>
          <cell r="DG266">
            <v>1049.5442700000001</v>
          </cell>
          <cell r="DH266">
            <v>1069.2748799999999</v>
          </cell>
          <cell r="DI266">
            <v>1785.22201</v>
          </cell>
          <cell r="DJ266">
            <v>1697.8200200000001</v>
          </cell>
          <cell r="DK266">
            <v>2067.48711</v>
          </cell>
          <cell r="DL266">
            <v>1230.4946599999998</v>
          </cell>
          <cell r="DM266">
            <v>1202.2115900000001</v>
          </cell>
          <cell r="DN266">
            <v>745.64589000000001</v>
          </cell>
          <cell r="DO266">
            <v>553.58285999999998</v>
          </cell>
          <cell r="DP266">
            <v>522.68376999999998</v>
          </cell>
          <cell r="DQ266">
            <v>619.19970999999998</v>
          </cell>
          <cell r="DR266">
            <v>873.74904000000004</v>
          </cell>
          <cell r="DS266">
            <v>872.43340999999998</v>
          </cell>
          <cell r="DT266">
            <v>1792.81891</v>
          </cell>
          <cell r="DU266">
            <v>2133.9417999999996</v>
          </cell>
          <cell r="DV266">
            <v>3357.7496099999998</v>
          </cell>
          <cell r="DW266">
            <v>3803.7063900000003</v>
          </cell>
          <cell r="DX266">
            <v>3791.4816099999998</v>
          </cell>
          <cell r="DY266">
            <v>2620.1323700000003</v>
          </cell>
          <cell r="DZ266">
            <v>1379.68326</v>
          </cell>
          <cell r="EA266">
            <v>1276.4270800000002</v>
          </cell>
          <cell r="EB266">
            <v>1673.0748000000001</v>
          </cell>
          <cell r="EC266">
            <v>2083.43905</v>
          </cell>
          <cell r="ED266">
            <v>1932.06429</v>
          </cell>
          <cell r="EE266">
            <v>1597.96829</v>
          </cell>
          <cell r="EF266">
            <v>1268.2048400000001</v>
          </cell>
          <cell r="EG266">
            <v>1606.9537700000001</v>
          </cell>
          <cell r="EH266">
            <v>1902.3331699999999</v>
          </cell>
          <cell r="EI266">
            <v>1601.6133500000001</v>
          </cell>
          <cell r="EJ266">
            <v>1622.4962800000001</v>
          </cell>
          <cell r="EK266">
            <v>1330.7930100000001</v>
          </cell>
          <cell r="EL266">
            <v>1308.4264499999999</v>
          </cell>
          <cell r="EM266">
            <v>824.59507999999994</v>
          </cell>
          <cell r="EN266">
            <v>603.58689000000004</v>
          </cell>
          <cell r="EO266">
            <v>483.98680999999999</v>
          </cell>
          <cell r="EP266">
            <v>597.02876000000003</v>
          </cell>
          <cell r="EQ266">
            <v>527.54396999999994</v>
          </cell>
          <cell r="ER266">
            <v>1043.7553599999999</v>
          </cell>
          <cell r="ES266">
            <v>1240.8399099999999</v>
          </cell>
          <cell r="ET266">
            <v>1490.018</v>
          </cell>
          <cell r="EU266">
            <v>1411.65867</v>
          </cell>
          <cell r="EV266">
            <v>1131.13481</v>
          </cell>
          <cell r="EW266">
            <v>963.76129000000003</v>
          </cell>
          <cell r="EX266">
            <v>657.54395999999997</v>
          </cell>
          <cell r="EY266">
            <v>553.27292</v>
          </cell>
          <cell r="EZ266">
            <v>566.98316</v>
          </cell>
          <cell r="FA266">
            <v>502.56877000000003</v>
          </cell>
          <cell r="FB266">
            <v>506.86378999999999</v>
          </cell>
          <cell r="FC266">
            <v>672.15121999999997</v>
          </cell>
          <cell r="FD266">
            <v>782.68524000000002</v>
          </cell>
          <cell r="FE266">
            <v>995.92005000000006</v>
          </cell>
          <cell r="FF266">
            <v>668.4579</v>
          </cell>
          <cell r="FG266">
            <v>594.26125000000002</v>
          </cell>
          <cell r="FH266">
            <v>445.26623999999998</v>
          </cell>
          <cell r="FI266">
            <v>671.78369999999995</v>
          </cell>
          <cell r="FJ266">
            <v>624.66237999999998</v>
          </cell>
          <cell r="FK266">
            <v>541.22802000000001</v>
          </cell>
          <cell r="FL266">
            <v>533.11162999999999</v>
          </cell>
          <cell r="FM266">
            <v>741.90088000000003</v>
          </cell>
          <cell r="FN266">
            <v>834.55557999999996</v>
          </cell>
          <cell r="FO266">
            <v>731.65780000000007</v>
          </cell>
          <cell r="FP266">
            <v>526.4924400000001</v>
          </cell>
          <cell r="FQ266">
            <v>504.87137999999999</v>
          </cell>
          <cell r="FR266">
            <v>495.85277000000002</v>
          </cell>
          <cell r="FS266">
            <v>611.83428000000004</v>
          </cell>
          <cell r="FT266">
            <v>562.09329000000002</v>
          </cell>
          <cell r="FU266">
            <v>550.99707999999998</v>
          </cell>
          <cell r="FV266">
            <v>528.60281999999995</v>
          </cell>
          <cell r="FW266">
            <v>524.38115000000005</v>
          </cell>
          <cell r="FX266" t="str">
            <v/>
          </cell>
          <cell r="FY266" t="str">
            <v/>
          </cell>
          <cell r="FZ266" t="str">
            <v/>
          </cell>
          <cell r="GA266" t="str">
            <v/>
          </cell>
          <cell r="GB266" t="str">
            <v/>
          </cell>
          <cell r="GC266" t="str">
            <v/>
          </cell>
          <cell r="GD266" t="str">
            <v/>
          </cell>
          <cell r="GE266" t="str">
            <v/>
          </cell>
          <cell r="GF266" t="str">
            <v/>
          </cell>
          <cell r="GG266" t="str">
            <v/>
          </cell>
          <cell r="GH266" t="str">
            <v/>
          </cell>
          <cell r="GI266" t="str">
            <v/>
          </cell>
          <cell r="GJ266" t="str">
            <v/>
          </cell>
          <cell r="GK266" t="str">
            <v/>
          </cell>
          <cell r="GL266" t="str">
            <v/>
          </cell>
          <cell r="GM266" t="str">
            <v/>
          </cell>
          <cell r="GN266" t="str">
            <v/>
          </cell>
          <cell r="GO266" t="str">
            <v/>
          </cell>
          <cell r="GP266" t="str">
            <v/>
          </cell>
          <cell r="GQ266" t="str">
            <v/>
          </cell>
          <cell r="GR266" t="str">
            <v/>
          </cell>
          <cell r="GS266" t="str">
            <v/>
          </cell>
          <cell r="GT266" t="str">
            <v/>
          </cell>
          <cell r="GU266" t="str">
            <v/>
          </cell>
          <cell r="GV266" t="str">
            <v/>
          </cell>
          <cell r="GW266" t="str">
            <v/>
          </cell>
          <cell r="GX266" t="str">
            <v/>
          </cell>
          <cell r="GY266" t="str">
            <v/>
          </cell>
          <cell r="GZ266" t="str">
            <v/>
          </cell>
          <cell r="HA266" t="str">
            <v/>
          </cell>
          <cell r="HB266" t="str">
            <v/>
          </cell>
          <cell r="HC266" t="str">
            <v/>
          </cell>
          <cell r="HD266" t="str">
            <v/>
          </cell>
          <cell r="HE266" t="str">
            <v/>
          </cell>
          <cell r="HF266" t="str">
            <v/>
          </cell>
          <cell r="HG266" t="str">
            <v/>
          </cell>
          <cell r="HH266" t="str">
            <v/>
          </cell>
          <cell r="HI266" t="str">
            <v/>
          </cell>
          <cell r="HJ266" t="str">
            <v/>
          </cell>
          <cell r="HK266" t="str">
            <v/>
          </cell>
          <cell r="HL266" t="str">
            <v/>
          </cell>
          <cell r="HM266" t="str">
            <v/>
          </cell>
          <cell r="HN266" t="str">
            <v/>
          </cell>
          <cell r="HO266" t="str">
            <v/>
          </cell>
          <cell r="HP266" t="str">
            <v/>
          </cell>
          <cell r="HQ266" t="str">
            <v/>
          </cell>
          <cell r="HR266" t="str">
            <v/>
          </cell>
          <cell r="HS266" t="str">
            <v/>
          </cell>
          <cell r="HT266" t="str">
            <v/>
          </cell>
          <cell r="HU266" t="str">
            <v/>
          </cell>
          <cell r="HV266" t="str">
            <v/>
          </cell>
          <cell r="HW266" t="str">
            <v/>
          </cell>
          <cell r="HX266" t="str">
            <v/>
          </cell>
          <cell r="HY266" t="str">
            <v/>
          </cell>
          <cell r="HZ266" t="str">
            <v/>
          </cell>
          <cell r="IA266" t="str">
            <v/>
          </cell>
          <cell r="IB266" t="str">
            <v/>
          </cell>
          <cell r="IC266" t="str">
            <v/>
          </cell>
          <cell r="ID266" t="str">
            <v/>
          </cell>
          <cell r="IE266" t="str">
            <v/>
          </cell>
          <cell r="IF266" t="str">
            <v/>
          </cell>
          <cell r="IG266" t="str">
            <v/>
          </cell>
          <cell r="IH266" t="str">
            <v/>
          </cell>
          <cell r="II266" t="str">
            <v/>
          </cell>
          <cell r="IJ266" t="str">
            <v/>
          </cell>
          <cell r="IK266" t="str">
            <v/>
          </cell>
          <cell r="IL266" t="str">
            <v/>
          </cell>
          <cell r="IM266" t="str">
            <v/>
          </cell>
          <cell r="IN266" t="str">
            <v/>
          </cell>
          <cell r="IO266" t="str">
            <v/>
          </cell>
          <cell r="IP266" t="str">
            <v/>
          </cell>
          <cell r="IQ266" t="str">
            <v/>
          </cell>
          <cell r="IR266" t="str">
            <v/>
          </cell>
          <cell r="IS266" t="str">
            <v/>
          </cell>
          <cell r="IT266" t="str">
            <v/>
          </cell>
          <cell r="IU266" t="str">
            <v/>
          </cell>
        </row>
        <row r="267">
          <cell r="A267" t="str">
            <v>Erikson Nikola Tesla</v>
          </cell>
          <cell r="C267" t="str">
            <v/>
          </cell>
          <cell r="D267">
            <v>0</v>
          </cell>
          <cell r="E267">
            <v>0</v>
          </cell>
          <cell r="F267">
            <v>0</v>
          </cell>
          <cell r="G267">
            <v>0</v>
          </cell>
          <cell r="H267">
            <v>0</v>
          </cell>
          <cell r="I267">
            <v>0</v>
          </cell>
          <cell r="J267">
            <v>0</v>
          </cell>
          <cell r="K267">
            <v>0</v>
          </cell>
          <cell r="L267">
            <v>0</v>
          </cell>
          <cell r="M267">
            <v>0</v>
          </cell>
          <cell r="N267">
            <v>0</v>
          </cell>
          <cell r="O267">
            <v>0.95211000000000001</v>
          </cell>
          <cell r="P267">
            <v>6.94224</v>
          </cell>
          <cell r="Q267">
            <v>6.94224</v>
          </cell>
          <cell r="R267">
            <v>5.9901299999999997</v>
          </cell>
          <cell r="S267">
            <v>0</v>
          </cell>
          <cell r="T267">
            <v>0</v>
          </cell>
          <cell r="U267">
            <v>0</v>
          </cell>
          <cell r="V267">
            <v>0</v>
          </cell>
          <cell r="W267">
            <v>0</v>
          </cell>
          <cell r="X267">
            <v>0</v>
          </cell>
          <cell r="Y267">
            <v>11.2</v>
          </cell>
          <cell r="Z267">
            <v>11.2</v>
          </cell>
          <cell r="AA267">
            <v>17.501200000000001</v>
          </cell>
          <cell r="AB267">
            <v>9.2138299999999997</v>
          </cell>
          <cell r="AC267">
            <v>9.2138299999999997</v>
          </cell>
          <cell r="AD267">
            <v>2.9126300000000001</v>
          </cell>
          <cell r="AE267">
            <v>9.4209699999999987</v>
          </cell>
          <cell r="AF267">
            <v>11.366520000000001</v>
          </cell>
          <cell r="AG267">
            <v>11.366520000000001</v>
          </cell>
          <cell r="AH267">
            <v>1.9455499999999999</v>
          </cell>
          <cell r="AI267">
            <v>0</v>
          </cell>
          <cell r="AJ267">
            <v>9.341569999999999</v>
          </cell>
          <cell r="AK267">
            <v>9.341569999999999</v>
          </cell>
          <cell r="AL267">
            <v>9.341569999999999</v>
          </cell>
          <cell r="AM267">
            <v>1.10425</v>
          </cell>
          <cell r="AN267">
            <v>16.641650000000002</v>
          </cell>
          <cell r="AO267">
            <v>16.641650000000002</v>
          </cell>
          <cell r="AP267">
            <v>15.5374</v>
          </cell>
          <cell r="AQ267">
            <v>25.1997</v>
          </cell>
          <cell r="AR267">
            <v>58.17051</v>
          </cell>
          <cell r="AS267">
            <v>64.872929999999997</v>
          </cell>
          <cell r="AT267">
            <v>39.773230000000005</v>
          </cell>
          <cell r="AU267">
            <v>68.462850000000003</v>
          </cell>
          <cell r="AV267">
            <v>84.45638000000001</v>
          </cell>
          <cell r="AW267">
            <v>265.63312000000002</v>
          </cell>
          <cell r="AX267">
            <v>221.30501999999998</v>
          </cell>
          <cell r="AY267">
            <v>198.60907</v>
          </cell>
          <cell r="AZ267">
            <v>51.174370000000003</v>
          </cell>
          <cell r="BA267">
            <v>88.421509999999998</v>
          </cell>
          <cell r="BB267">
            <v>188.78677999999999</v>
          </cell>
          <cell r="BC267">
            <v>156.88245000000001</v>
          </cell>
          <cell r="BD267">
            <v>135.51796999999999</v>
          </cell>
          <cell r="BE267">
            <v>35.152699999999996</v>
          </cell>
          <cell r="BF267">
            <v>58.552750000000003</v>
          </cell>
          <cell r="BG267">
            <v>25.337759999999999</v>
          </cell>
          <cell r="BH267">
            <v>25.337759999999999</v>
          </cell>
          <cell r="BI267">
            <v>43.462679999999999</v>
          </cell>
          <cell r="BJ267">
            <v>65.037300000000002</v>
          </cell>
          <cell r="BK267">
            <v>102.60189</v>
          </cell>
          <cell r="BL267">
            <v>250.65594000000002</v>
          </cell>
          <cell r="BM267">
            <v>544.36781000000008</v>
          </cell>
          <cell r="BN267">
            <v>638.28481999999997</v>
          </cell>
          <cell r="BO267">
            <v>454.81315000000001</v>
          </cell>
          <cell r="BP267">
            <v>325.51582999999999</v>
          </cell>
          <cell r="BQ267">
            <v>259.50697000000002</v>
          </cell>
          <cell r="BR267">
            <v>408.78703000000002</v>
          </cell>
          <cell r="BS267">
            <v>381.29728</v>
          </cell>
          <cell r="BT267">
            <v>399.68189000000001</v>
          </cell>
          <cell r="BU267">
            <v>363.11554999999998</v>
          </cell>
          <cell r="BV267">
            <v>277.79990999999995</v>
          </cell>
          <cell r="BW267">
            <v>280.48033000000004</v>
          </cell>
          <cell r="BX267">
            <v>509.82612</v>
          </cell>
          <cell r="BY267">
            <v>701.53161</v>
          </cell>
          <cell r="BZ267">
            <v>680.89376000000004</v>
          </cell>
          <cell r="CA267">
            <v>552.43707999999992</v>
          </cell>
          <cell r="CB267">
            <v>333.78505000000001</v>
          </cell>
          <cell r="CC267">
            <v>415.21609000000001</v>
          </cell>
          <cell r="CD267">
            <v>243.03259</v>
          </cell>
          <cell r="CE267">
            <v>299.78284000000002</v>
          </cell>
          <cell r="CF267">
            <v>154.66499999999999</v>
          </cell>
          <cell r="CG267">
            <v>225.68176</v>
          </cell>
          <cell r="CH267">
            <v>307.26729999999998</v>
          </cell>
          <cell r="CI267">
            <v>337.91798</v>
          </cell>
          <cell r="CJ267">
            <v>227.25528</v>
          </cell>
          <cell r="CK267">
            <v>115.28814999999999</v>
          </cell>
          <cell r="CL267">
            <v>157.21432000000001</v>
          </cell>
          <cell r="CM267">
            <v>208.68644</v>
          </cell>
          <cell r="CN267">
            <v>200.49208999999999</v>
          </cell>
          <cell r="CO267">
            <v>235.44373000000002</v>
          </cell>
          <cell r="CP267">
            <v>245.15375</v>
          </cell>
          <cell r="CQ267">
            <v>234.48590999999999</v>
          </cell>
          <cell r="CR267">
            <v>253.26254</v>
          </cell>
          <cell r="CS267">
            <v>534.68074999999999</v>
          </cell>
          <cell r="CT267">
            <v>498.41055</v>
          </cell>
          <cell r="CU267">
            <v>447.26213999999999</v>
          </cell>
          <cell r="CV267">
            <v>170.34034</v>
          </cell>
          <cell r="CW267">
            <v>252.42245</v>
          </cell>
          <cell r="CX267">
            <v>314.50092999999998</v>
          </cell>
          <cell r="CY267">
            <v>356.73403000000002</v>
          </cell>
          <cell r="CZ267">
            <v>259.63851999999997</v>
          </cell>
          <cell r="DA267">
            <v>167.64617999999999</v>
          </cell>
          <cell r="DB267">
            <v>49.916080000000001</v>
          </cell>
          <cell r="DC267">
            <v>47.455970000000001</v>
          </cell>
          <cell r="DD267">
            <v>10.20129</v>
          </cell>
          <cell r="DE267">
            <v>166.66638</v>
          </cell>
          <cell r="DF267">
            <v>321.63835999999998</v>
          </cell>
          <cell r="DG267">
            <v>380.94948999999997</v>
          </cell>
          <cell r="DH267">
            <v>286.01004</v>
          </cell>
          <cell r="DI267">
            <v>287.73521999999997</v>
          </cell>
          <cell r="DJ267">
            <v>220.78094000000002</v>
          </cell>
          <cell r="DK267">
            <v>163.58168000000001</v>
          </cell>
          <cell r="DL267">
            <v>79.206690000000009</v>
          </cell>
          <cell r="DM267">
            <v>146.86129</v>
          </cell>
          <cell r="DN267">
            <v>142.53491</v>
          </cell>
          <cell r="DO267">
            <v>77.839100000000002</v>
          </cell>
          <cell r="DP267">
            <v>88.38685000000001</v>
          </cell>
          <cell r="DQ267">
            <v>88.38685000000001</v>
          </cell>
          <cell r="DR267">
            <v>80.760490000000004</v>
          </cell>
          <cell r="DS267">
            <v>92.085589999999996</v>
          </cell>
          <cell r="DT267">
            <v>225.81107</v>
          </cell>
          <cell r="DU267">
            <v>557.08079000000009</v>
          </cell>
          <cell r="DV267">
            <v>596.06290999999999</v>
          </cell>
          <cell r="DW267">
            <v>566.59818999999993</v>
          </cell>
          <cell r="DX267">
            <v>235.32847000000001</v>
          </cell>
          <cell r="DY267">
            <v>104.26075999999999</v>
          </cell>
          <cell r="DZ267">
            <v>115.65474</v>
          </cell>
          <cell r="EA267">
            <v>115.88083999999999</v>
          </cell>
          <cell r="EB267">
            <v>263.21027000000004</v>
          </cell>
          <cell r="EC267">
            <v>150.27294000000001</v>
          </cell>
          <cell r="ED267">
            <v>282.31369000000001</v>
          </cell>
          <cell r="EE267">
            <v>190.63386</v>
          </cell>
          <cell r="EF267">
            <v>295.58679999999998</v>
          </cell>
          <cell r="EG267">
            <v>178.81715</v>
          </cell>
          <cell r="EH267">
            <v>126.40172</v>
          </cell>
          <cell r="EI267">
            <v>122.40886999999999</v>
          </cell>
          <cell r="EJ267">
            <v>107.13803</v>
          </cell>
          <cell r="EK267">
            <v>104.13128999999999</v>
          </cell>
          <cell r="EL267">
            <v>0.68022000000000005</v>
          </cell>
          <cell r="EM267">
            <v>13.342540000000001</v>
          </cell>
          <cell r="EN267">
            <v>13.418700000000001</v>
          </cell>
          <cell r="EO267">
            <v>13.500870000000001</v>
          </cell>
          <cell r="EP267">
            <v>4.0820500000000006</v>
          </cell>
          <cell r="EQ267">
            <v>200.50667000000001</v>
          </cell>
          <cell r="ER267">
            <v>303.12898999999999</v>
          </cell>
          <cell r="ES267">
            <v>362.39739000000003</v>
          </cell>
          <cell r="ET267">
            <v>187.08986999999999</v>
          </cell>
          <cell r="EU267">
            <v>216.96163000000001</v>
          </cell>
          <cell r="EV267">
            <v>188.0172</v>
          </cell>
          <cell r="EW267">
            <v>170.01382999999998</v>
          </cell>
          <cell r="EX267">
            <v>37.928330000000003</v>
          </cell>
          <cell r="EY267">
            <v>4.8563900000000002</v>
          </cell>
          <cell r="EZ267">
            <v>2.16723</v>
          </cell>
          <cell r="FA267">
            <v>226.75567999999998</v>
          </cell>
          <cell r="FB267">
            <v>713.69952999999998</v>
          </cell>
          <cell r="FC267">
            <v>734.42562999999996</v>
          </cell>
          <cell r="FD267">
            <v>670.66922</v>
          </cell>
          <cell r="FE267">
            <v>183.77876000000001</v>
          </cell>
          <cell r="FF267">
            <v>300.76377000000002</v>
          </cell>
          <cell r="FG267">
            <v>168.23185999999998</v>
          </cell>
          <cell r="FH267">
            <v>382.87200999999999</v>
          </cell>
          <cell r="FI267">
            <v>245.22096999999999</v>
          </cell>
          <cell r="FJ267">
            <v>220.04536999999999</v>
          </cell>
          <cell r="FK267">
            <v>6.9451599999999996</v>
          </cell>
          <cell r="FL267">
            <v>6.9471699999999998</v>
          </cell>
          <cell r="FM267">
            <v>9.9880800000000001</v>
          </cell>
          <cell r="FN267">
            <v>110.35210000000001</v>
          </cell>
          <cell r="FO267">
            <v>119.10944000000001</v>
          </cell>
          <cell r="FP267">
            <v>571.33824000000004</v>
          </cell>
          <cell r="FQ267">
            <v>470.95042999999998</v>
          </cell>
          <cell r="FR267">
            <v>462.41593</v>
          </cell>
          <cell r="FS267">
            <v>15.562580000000001</v>
          </cell>
          <cell r="FT267">
            <v>15.621889999999999</v>
          </cell>
          <cell r="FU267">
            <v>150.22540000000001</v>
          </cell>
          <cell r="FV267">
            <v>148.87162999999998</v>
          </cell>
          <cell r="FW267">
            <v>148.89321999999999</v>
          </cell>
          <cell r="FX267" t="str">
            <v/>
          </cell>
          <cell r="FY267" t="str">
            <v/>
          </cell>
          <cell r="FZ267" t="str">
            <v/>
          </cell>
          <cell r="GA267" t="str">
            <v/>
          </cell>
          <cell r="GB267" t="str">
            <v/>
          </cell>
          <cell r="GC267" t="str">
            <v/>
          </cell>
          <cell r="GD267" t="str">
            <v/>
          </cell>
          <cell r="GE267" t="str">
            <v/>
          </cell>
          <cell r="GF267" t="str">
            <v/>
          </cell>
          <cell r="GG267" t="str">
            <v/>
          </cell>
          <cell r="GH267" t="str">
            <v/>
          </cell>
          <cell r="GI267" t="str">
            <v/>
          </cell>
          <cell r="GJ267" t="str">
            <v/>
          </cell>
          <cell r="GK267" t="str">
            <v/>
          </cell>
          <cell r="GL267" t="str">
            <v/>
          </cell>
          <cell r="GM267" t="str">
            <v/>
          </cell>
          <cell r="GN267" t="str">
            <v/>
          </cell>
          <cell r="GO267" t="str">
            <v/>
          </cell>
          <cell r="GP267" t="str">
            <v/>
          </cell>
          <cell r="GQ267" t="str">
            <v/>
          </cell>
          <cell r="GR267" t="str">
            <v/>
          </cell>
          <cell r="GS267" t="str">
            <v/>
          </cell>
          <cell r="GT267" t="str">
            <v/>
          </cell>
          <cell r="GU267" t="str">
            <v/>
          </cell>
          <cell r="GV267" t="str">
            <v/>
          </cell>
          <cell r="GW267" t="str">
            <v/>
          </cell>
          <cell r="GX267" t="str">
            <v/>
          </cell>
          <cell r="GY267" t="str">
            <v/>
          </cell>
          <cell r="GZ267" t="str">
            <v/>
          </cell>
          <cell r="HA267" t="str">
            <v/>
          </cell>
          <cell r="HB267" t="str">
            <v/>
          </cell>
          <cell r="HC267" t="str">
            <v/>
          </cell>
          <cell r="HD267" t="str">
            <v/>
          </cell>
          <cell r="HE267" t="str">
            <v/>
          </cell>
          <cell r="HF267" t="str">
            <v/>
          </cell>
          <cell r="HG267" t="str">
            <v/>
          </cell>
          <cell r="HH267" t="str">
            <v/>
          </cell>
          <cell r="HI267" t="str">
            <v/>
          </cell>
          <cell r="HJ267" t="str">
            <v/>
          </cell>
          <cell r="HK267" t="str">
            <v/>
          </cell>
          <cell r="HL267" t="str">
            <v/>
          </cell>
          <cell r="HM267" t="str">
            <v/>
          </cell>
          <cell r="HN267" t="str">
            <v/>
          </cell>
          <cell r="HO267" t="str">
            <v/>
          </cell>
          <cell r="HP267" t="str">
            <v/>
          </cell>
          <cell r="HQ267" t="str">
            <v/>
          </cell>
          <cell r="HR267" t="str">
            <v/>
          </cell>
          <cell r="HS267" t="str">
            <v/>
          </cell>
          <cell r="HT267" t="str">
            <v/>
          </cell>
          <cell r="HU267" t="str">
            <v/>
          </cell>
          <cell r="HV267" t="str">
            <v/>
          </cell>
          <cell r="HW267" t="str">
            <v/>
          </cell>
          <cell r="HX267" t="str">
            <v/>
          </cell>
          <cell r="HY267" t="str">
            <v/>
          </cell>
          <cell r="HZ267" t="str">
            <v/>
          </cell>
          <cell r="IA267" t="str">
            <v/>
          </cell>
          <cell r="IB267" t="str">
            <v/>
          </cell>
          <cell r="IC267" t="str">
            <v/>
          </cell>
          <cell r="ID267" t="str">
            <v/>
          </cell>
          <cell r="IE267" t="str">
            <v/>
          </cell>
          <cell r="IF267" t="str">
            <v/>
          </cell>
          <cell r="IG267" t="str">
            <v/>
          </cell>
          <cell r="IH267" t="str">
            <v/>
          </cell>
          <cell r="II267" t="str">
            <v/>
          </cell>
          <cell r="IJ267" t="str">
            <v/>
          </cell>
          <cell r="IK267" t="str">
            <v/>
          </cell>
          <cell r="IL267" t="str">
            <v/>
          </cell>
          <cell r="IM267" t="str">
            <v/>
          </cell>
          <cell r="IN267" t="str">
            <v/>
          </cell>
          <cell r="IO267" t="str">
            <v/>
          </cell>
          <cell r="IP267" t="str">
            <v/>
          </cell>
          <cell r="IQ267" t="str">
            <v/>
          </cell>
          <cell r="IR267" t="str">
            <v/>
          </cell>
          <cell r="IS267" t="str">
            <v/>
          </cell>
          <cell r="IT267" t="str">
            <v/>
          </cell>
          <cell r="IU267" t="str">
            <v/>
          </cell>
        </row>
        <row r="268">
          <cell r="A268" t="str">
            <v>Hrvatski liječnički sindikat</v>
          </cell>
          <cell r="C268" t="str">
            <v/>
          </cell>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91.726990000000001</v>
          </cell>
          <cell r="AI268">
            <v>91.726990000000001</v>
          </cell>
          <cell r="AJ268">
            <v>91.726990000000001</v>
          </cell>
          <cell r="AK268">
            <v>0</v>
          </cell>
          <cell r="AL268">
            <v>0</v>
          </cell>
          <cell r="AM268">
            <v>1.25</v>
          </cell>
          <cell r="AN268">
            <v>1.25</v>
          </cell>
          <cell r="AO268">
            <v>1.25</v>
          </cell>
          <cell r="AP268">
            <v>0</v>
          </cell>
          <cell r="AQ268">
            <v>0</v>
          </cell>
          <cell r="AR268">
            <v>30.67981</v>
          </cell>
          <cell r="AS268">
            <v>76.290130000000005</v>
          </cell>
          <cell r="AT268">
            <v>113.29013</v>
          </cell>
          <cell r="AU268">
            <v>82.610320000000002</v>
          </cell>
          <cell r="AV268">
            <v>37</v>
          </cell>
          <cell r="AW268">
            <v>0</v>
          </cell>
          <cell r="AX268">
            <v>0</v>
          </cell>
          <cell r="AY268">
            <v>0</v>
          </cell>
          <cell r="AZ268">
            <v>0</v>
          </cell>
          <cell r="BA268">
            <v>7.6</v>
          </cell>
          <cell r="BB268">
            <v>7.6</v>
          </cell>
          <cell r="BC268">
            <v>7.6</v>
          </cell>
          <cell r="BD268">
            <v>43.924779999999998</v>
          </cell>
          <cell r="BE268">
            <v>161.52247</v>
          </cell>
          <cell r="BF268">
            <v>162.78310999999999</v>
          </cell>
          <cell r="BG268">
            <v>118.85833</v>
          </cell>
          <cell r="BH268">
            <v>33.794239999999995</v>
          </cell>
          <cell r="BI268">
            <v>32.5336</v>
          </cell>
          <cell r="BJ268">
            <v>79.808390000000003</v>
          </cell>
          <cell r="BK268">
            <v>98.482369999999989</v>
          </cell>
          <cell r="BL268">
            <v>183.06485999999998</v>
          </cell>
          <cell r="BM268">
            <v>176.36860999999999</v>
          </cell>
          <cell r="BN268">
            <v>223.78561999999999</v>
          </cell>
          <cell r="BO268">
            <v>139.20313000000002</v>
          </cell>
          <cell r="BP268">
            <v>98.624589999999998</v>
          </cell>
          <cell r="BQ268">
            <v>0</v>
          </cell>
          <cell r="BR268">
            <v>0</v>
          </cell>
          <cell r="BS268">
            <v>27.80724</v>
          </cell>
          <cell r="BT268">
            <v>27.80724</v>
          </cell>
          <cell r="BU268">
            <v>27.80724</v>
          </cell>
          <cell r="BV268">
            <v>101.20894</v>
          </cell>
          <cell r="BW268">
            <v>205.91876999999999</v>
          </cell>
          <cell r="BX268">
            <v>324.90419000000003</v>
          </cell>
          <cell r="BY268">
            <v>374.05291999999997</v>
          </cell>
          <cell r="BZ268">
            <v>269.34309000000002</v>
          </cell>
          <cell r="CA268">
            <v>150.35767000000001</v>
          </cell>
          <cell r="CB268">
            <v>31.278410000000001</v>
          </cell>
          <cell r="CC268">
            <v>31.278410000000001</v>
          </cell>
          <cell r="CD268">
            <v>31.278410000000001</v>
          </cell>
          <cell r="CE268">
            <v>0</v>
          </cell>
          <cell r="CF268">
            <v>2</v>
          </cell>
          <cell r="CG268">
            <v>2</v>
          </cell>
          <cell r="CH268">
            <v>325.39008000000001</v>
          </cell>
          <cell r="CI268">
            <v>430.58102000000002</v>
          </cell>
          <cell r="CJ268">
            <v>580.65071999999998</v>
          </cell>
          <cell r="CK268">
            <v>348.0111</v>
          </cell>
          <cell r="CL268">
            <v>251.23271</v>
          </cell>
          <cell r="CM268">
            <v>101.16301</v>
          </cell>
          <cell r="CN268">
            <v>106.54104</v>
          </cell>
          <cell r="CO268">
            <v>96.128489999999999</v>
          </cell>
          <cell r="CP268">
            <v>96.128489999999999</v>
          </cell>
          <cell r="CQ268">
            <v>24.649570000000001</v>
          </cell>
          <cell r="CR268">
            <v>24.649570000000001</v>
          </cell>
          <cell r="CS268">
            <v>156.96552</v>
          </cell>
          <cell r="CT268">
            <v>179.52832999999998</v>
          </cell>
          <cell r="CU268">
            <v>352.53836999999999</v>
          </cell>
          <cell r="CV268">
            <v>377.28459999999995</v>
          </cell>
          <cell r="CW268">
            <v>330.07221999999996</v>
          </cell>
          <cell r="CX268">
            <v>227.41075000000001</v>
          </cell>
          <cell r="CY268">
            <v>70.348570000000009</v>
          </cell>
          <cell r="CZ268">
            <v>71.181259999999995</v>
          </cell>
          <cell r="DA268">
            <v>22.57057</v>
          </cell>
          <cell r="DB268">
            <v>65.457989999999995</v>
          </cell>
          <cell r="DC268">
            <v>127.61408</v>
          </cell>
          <cell r="DD268">
            <v>182.46417000000002</v>
          </cell>
          <cell r="DE268">
            <v>139.57675</v>
          </cell>
          <cell r="DF268">
            <v>157.13213000000002</v>
          </cell>
          <cell r="DG268">
            <v>90.358670000000004</v>
          </cell>
          <cell r="DH268">
            <v>282.82549</v>
          </cell>
          <cell r="DI268">
            <v>208.46451000000002</v>
          </cell>
          <cell r="DJ268">
            <v>199.12263000000002</v>
          </cell>
          <cell r="DK268">
            <v>6.6558100000000007</v>
          </cell>
          <cell r="DL268">
            <v>103.41875999999999</v>
          </cell>
          <cell r="DM268">
            <v>102.94613000000001</v>
          </cell>
          <cell r="DN268">
            <v>216.77121</v>
          </cell>
          <cell r="DO268">
            <v>193.36604</v>
          </cell>
          <cell r="DP268">
            <v>290.69067999999999</v>
          </cell>
          <cell r="DQ268">
            <v>340.84496999999999</v>
          </cell>
          <cell r="DR268">
            <v>419.82503000000003</v>
          </cell>
          <cell r="DS268">
            <v>448.76921999999996</v>
          </cell>
          <cell r="DT268">
            <v>587.11212999999998</v>
          </cell>
          <cell r="DU268">
            <v>611.34066000000007</v>
          </cell>
          <cell r="DV268">
            <v>543.28028000000006</v>
          </cell>
          <cell r="DW268">
            <v>314.31584000000004</v>
          </cell>
          <cell r="DX268">
            <v>131.63311999999999</v>
          </cell>
          <cell r="DY268">
            <v>73.424669999999992</v>
          </cell>
          <cell r="DZ268">
            <v>96.044139999999999</v>
          </cell>
          <cell r="EA268">
            <v>265.93934999999999</v>
          </cell>
          <cell r="EB268">
            <v>321.26981000000001</v>
          </cell>
          <cell r="EC268">
            <v>299.59361000000001</v>
          </cell>
          <cell r="ED268">
            <v>129.63157000000001</v>
          </cell>
          <cell r="EE268">
            <v>85.583960000000005</v>
          </cell>
          <cell r="EF268">
            <v>352.36980999999997</v>
          </cell>
          <cell r="EG268">
            <v>367.58024</v>
          </cell>
          <cell r="EH268">
            <v>389.25119000000001</v>
          </cell>
          <cell r="EI268">
            <v>68.735100000000003</v>
          </cell>
          <cell r="EJ268">
            <v>54.133960000000002</v>
          </cell>
          <cell r="EK268">
            <v>40.978370000000005</v>
          </cell>
          <cell r="EL268">
            <v>21.018639999999998</v>
          </cell>
          <cell r="EM268">
            <v>46.253039999999999</v>
          </cell>
          <cell r="EN268">
            <v>88.365570000000005</v>
          </cell>
          <cell r="EO268">
            <v>89.848179999999999</v>
          </cell>
          <cell r="EP268">
            <v>165.18952999999999</v>
          </cell>
          <cell r="EQ268">
            <v>176.68280999999999</v>
          </cell>
          <cell r="ER268">
            <v>374.58247999999998</v>
          </cell>
          <cell r="ES268">
            <v>304.73778999999996</v>
          </cell>
          <cell r="ET268">
            <v>366.69522999999998</v>
          </cell>
          <cell r="EU268">
            <v>181.37203</v>
          </cell>
          <cell r="EV268">
            <v>217.17247</v>
          </cell>
          <cell r="EW268">
            <v>101.83734</v>
          </cell>
          <cell r="EX268">
            <v>99.969460000000012</v>
          </cell>
          <cell r="EY268">
            <v>35.675699999999999</v>
          </cell>
          <cell r="EZ268">
            <v>36.363510000000005</v>
          </cell>
          <cell r="FA268">
            <v>55.484540000000003</v>
          </cell>
          <cell r="FB268">
            <v>74.325720000000004</v>
          </cell>
          <cell r="FC268">
            <v>94.707039999999992</v>
          </cell>
          <cell r="FD268">
            <v>517.24572000000001</v>
          </cell>
          <cell r="FE268">
            <v>498.29278000000005</v>
          </cell>
          <cell r="FF268">
            <v>487.77936999999997</v>
          </cell>
          <cell r="FG268">
            <v>61.586849999999998</v>
          </cell>
          <cell r="FH268">
            <v>62.227249999999998</v>
          </cell>
          <cell r="FI268">
            <v>148.65217999999999</v>
          </cell>
          <cell r="FJ268">
            <v>356.12429000000003</v>
          </cell>
          <cell r="FK268">
            <v>356.61309999999997</v>
          </cell>
          <cell r="FL268">
            <v>304.89134000000001</v>
          </cell>
          <cell r="FM268">
            <v>319.48179999999996</v>
          </cell>
          <cell r="FN268">
            <v>489.59588000000002</v>
          </cell>
          <cell r="FO268">
            <v>674.97682000000009</v>
          </cell>
          <cell r="FP268">
            <v>709.3583000000001</v>
          </cell>
          <cell r="FQ268">
            <v>693.54557999999997</v>
          </cell>
          <cell r="FR268">
            <v>478.77382000000006</v>
          </cell>
          <cell r="FS268">
            <v>417.47598999999997</v>
          </cell>
          <cell r="FT268">
            <v>329.64091999999999</v>
          </cell>
          <cell r="FU268">
            <v>520.36287000000004</v>
          </cell>
          <cell r="FV268">
            <v>456.59098999999998</v>
          </cell>
          <cell r="FW268">
            <v>390.21988999999996</v>
          </cell>
          <cell r="FX268" t="str">
            <v/>
          </cell>
          <cell r="FY268" t="str">
            <v/>
          </cell>
          <cell r="FZ268" t="str">
            <v/>
          </cell>
          <cell r="GA268" t="str">
            <v/>
          </cell>
          <cell r="GB268" t="str">
            <v/>
          </cell>
          <cell r="GC268" t="str">
            <v/>
          </cell>
          <cell r="GD268" t="str">
            <v/>
          </cell>
          <cell r="GE268" t="str">
            <v/>
          </cell>
          <cell r="GF268" t="str">
            <v/>
          </cell>
          <cell r="GG268" t="str">
            <v/>
          </cell>
          <cell r="GH268" t="str">
            <v/>
          </cell>
          <cell r="GI268" t="str">
            <v/>
          </cell>
          <cell r="GJ268" t="str">
            <v/>
          </cell>
          <cell r="GK268" t="str">
            <v/>
          </cell>
          <cell r="GL268" t="str">
            <v/>
          </cell>
          <cell r="GM268" t="str">
            <v/>
          </cell>
          <cell r="GN268" t="str">
            <v/>
          </cell>
          <cell r="GO268" t="str">
            <v/>
          </cell>
          <cell r="GP268" t="str">
            <v/>
          </cell>
          <cell r="GQ268" t="str">
            <v/>
          </cell>
          <cell r="GR268" t="str">
            <v/>
          </cell>
          <cell r="GS268" t="str">
            <v/>
          </cell>
          <cell r="GT268" t="str">
            <v/>
          </cell>
          <cell r="GU268" t="str">
            <v/>
          </cell>
          <cell r="GV268" t="str">
            <v/>
          </cell>
          <cell r="GW268" t="str">
            <v/>
          </cell>
          <cell r="GX268" t="str">
            <v/>
          </cell>
          <cell r="GY268" t="str">
            <v/>
          </cell>
          <cell r="GZ268" t="str">
            <v/>
          </cell>
          <cell r="HA268" t="str">
            <v/>
          </cell>
          <cell r="HB268" t="str">
            <v/>
          </cell>
          <cell r="HC268" t="str">
            <v/>
          </cell>
          <cell r="HD268" t="str">
            <v/>
          </cell>
          <cell r="HE268" t="str">
            <v/>
          </cell>
          <cell r="HF268" t="str">
            <v/>
          </cell>
          <cell r="HG268" t="str">
            <v/>
          </cell>
          <cell r="HH268" t="str">
            <v/>
          </cell>
          <cell r="HI268" t="str">
            <v/>
          </cell>
          <cell r="HJ268" t="str">
            <v/>
          </cell>
          <cell r="HK268" t="str">
            <v/>
          </cell>
          <cell r="HL268" t="str">
            <v/>
          </cell>
          <cell r="HM268" t="str">
            <v/>
          </cell>
          <cell r="HN268" t="str">
            <v/>
          </cell>
          <cell r="HO268" t="str">
            <v/>
          </cell>
          <cell r="HP268" t="str">
            <v/>
          </cell>
          <cell r="HQ268" t="str">
            <v/>
          </cell>
          <cell r="HR268" t="str">
            <v/>
          </cell>
          <cell r="HS268" t="str">
            <v/>
          </cell>
          <cell r="HT268" t="str">
            <v/>
          </cell>
          <cell r="HU268" t="str">
            <v/>
          </cell>
          <cell r="HV268" t="str">
            <v/>
          </cell>
          <cell r="HW268" t="str">
            <v/>
          </cell>
          <cell r="HX268" t="str">
            <v/>
          </cell>
          <cell r="HY268" t="str">
            <v/>
          </cell>
          <cell r="HZ268" t="str">
            <v/>
          </cell>
          <cell r="IA268" t="str">
            <v/>
          </cell>
          <cell r="IB268" t="str">
            <v/>
          </cell>
          <cell r="IC268" t="str">
            <v/>
          </cell>
          <cell r="ID268" t="str">
            <v/>
          </cell>
          <cell r="IE268" t="str">
            <v/>
          </cell>
          <cell r="IF268" t="str">
            <v/>
          </cell>
          <cell r="IG268" t="str">
            <v/>
          </cell>
          <cell r="IH268" t="str">
            <v/>
          </cell>
          <cell r="II268" t="str">
            <v/>
          </cell>
          <cell r="IJ268" t="str">
            <v/>
          </cell>
          <cell r="IK268" t="str">
            <v/>
          </cell>
          <cell r="IL268" t="str">
            <v/>
          </cell>
          <cell r="IM268" t="str">
            <v/>
          </cell>
          <cell r="IN268" t="str">
            <v/>
          </cell>
          <cell r="IO268" t="str">
            <v/>
          </cell>
          <cell r="IP268" t="str">
            <v/>
          </cell>
          <cell r="IQ268" t="str">
            <v/>
          </cell>
          <cell r="IR268" t="str">
            <v/>
          </cell>
          <cell r="IS268" t="str">
            <v/>
          </cell>
          <cell r="IT268" t="str">
            <v/>
          </cell>
          <cell r="IU268" t="str">
            <v/>
          </cell>
        </row>
        <row r="269">
          <cell r="A269" t="str">
            <v>Sindikat pomoraca Hrvatske</v>
          </cell>
          <cell r="C269">
            <v>0</v>
          </cell>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18.160409999999999</v>
          </cell>
          <cell r="BI269">
            <v>18.160409999999999</v>
          </cell>
          <cell r="BJ269">
            <v>18.160409999999999</v>
          </cell>
          <cell r="BK269">
            <v>0</v>
          </cell>
          <cell r="BL269">
            <v>1.25</v>
          </cell>
          <cell r="BM269">
            <v>1.25</v>
          </cell>
          <cell r="BN269">
            <v>1.25</v>
          </cell>
          <cell r="BO269">
            <v>15.14635</v>
          </cell>
          <cell r="BP269">
            <v>15.14635</v>
          </cell>
          <cell r="BQ269">
            <v>15.14635</v>
          </cell>
          <cell r="BR269">
            <v>0</v>
          </cell>
          <cell r="BS269">
            <v>0</v>
          </cell>
          <cell r="BT269">
            <v>25.286759999999997</v>
          </cell>
          <cell r="BU269">
            <v>55.468319999999999</v>
          </cell>
          <cell r="BV269">
            <v>55.468319999999999</v>
          </cell>
          <cell r="BW269">
            <v>30.181560000000001</v>
          </cell>
          <cell r="BX269">
            <v>73.293080000000003</v>
          </cell>
          <cell r="BY269">
            <v>77.355580000000003</v>
          </cell>
          <cell r="BZ269">
            <v>106.15152</v>
          </cell>
          <cell r="CA269">
            <v>54.007769999999994</v>
          </cell>
          <cell r="CB269">
            <v>82.199839999999995</v>
          </cell>
          <cell r="CC269">
            <v>53.4039</v>
          </cell>
          <cell r="CD269">
            <v>32.254570000000001</v>
          </cell>
          <cell r="CE269">
            <v>0</v>
          </cell>
          <cell r="CF269">
            <v>0</v>
          </cell>
          <cell r="CG269">
            <v>0</v>
          </cell>
          <cell r="CH269">
            <v>0</v>
          </cell>
          <cell r="CI269">
            <v>0</v>
          </cell>
          <cell r="CJ269">
            <v>31.498720000000002</v>
          </cell>
          <cell r="CK269">
            <v>65.890710000000013</v>
          </cell>
          <cell r="CL269">
            <v>122.56228</v>
          </cell>
          <cell r="CM269">
            <v>91.063559999999995</v>
          </cell>
          <cell r="CN269">
            <v>56.671570000000003</v>
          </cell>
          <cell r="CO269">
            <v>69.686009999999996</v>
          </cell>
          <cell r="CP269">
            <v>69.686009999999996</v>
          </cell>
          <cell r="CQ269">
            <v>69.686009999999996</v>
          </cell>
          <cell r="CR269">
            <v>0</v>
          </cell>
          <cell r="CS269">
            <v>0</v>
          </cell>
          <cell r="CT269">
            <v>0</v>
          </cell>
          <cell r="CU269">
            <v>0</v>
          </cell>
          <cell r="CV269">
            <v>1.6875</v>
          </cell>
          <cell r="CW269">
            <v>1.6875</v>
          </cell>
          <cell r="CX269">
            <v>1.6875</v>
          </cell>
          <cell r="CY269">
            <v>91.150570000000002</v>
          </cell>
          <cell r="CZ269">
            <v>117.9363</v>
          </cell>
          <cell r="DA269">
            <v>117.9363</v>
          </cell>
          <cell r="DB269">
            <v>26.785730000000001</v>
          </cell>
          <cell r="DC269">
            <v>0</v>
          </cell>
          <cell r="DD269">
            <v>0</v>
          </cell>
          <cell r="DE269">
            <v>0</v>
          </cell>
          <cell r="DF269">
            <v>59.544309999999996</v>
          </cell>
          <cell r="DG269" t="str">
            <v/>
          </cell>
          <cell r="DH269" t="str">
            <v/>
          </cell>
          <cell r="DI269" t="str">
            <v/>
          </cell>
          <cell r="DJ269" t="str">
            <v/>
          </cell>
          <cell r="DK269" t="str">
            <v/>
          </cell>
          <cell r="DL269" t="str">
            <v/>
          </cell>
          <cell r="DM269" t="str">
            <v/>
          </cell>
          <cell r="DN269" t="str">
            <v/>
          </cell>
          <cell r="DO269" t="str">
            <v/>
          </cell>
          <cell r="DP269" t="str">
            <v/>
          </cell>
          <cell r="DQ269" t="str">
            <v/>
          </cell>
          <cell r="DR269" t="str">
            <v/>
          </cell>
          <cell r="DS269" t="str">
            <v/>
          </cell>
          <cell r="DT269" t="str">
            <v/>
          </cell>
          <cell r="DU269" t="str">
            <v/>
          </cell>
          <cell r="DV269" t="str">
            <v/>
          </cell>
          <cell r="DW269" t="str">
            <v/>
          </cell>
          <cell r="DX269" t="str">
            <v/>
          </cell>
          <cell r="DY269" t="str">
            <v/>
          </cell>
          <cell r="DZ269" t="str">
            <v/>
          </cell>
          <cell r="EA269" t="str">
            <v/>
          </cell>
          <cell r="EB269" t="str">
            <v/>
          </cell>
          <cell r="EC269" t="str">
            <v/>
          </cell>
          <cell r="ED269" t="str">
            <v/>
          </cell>
          <cell r="EE269" t="str">
            <v/>
          </cell>
          <cell r="EF269" t="str">
            <v/>
          </cell>
          <cell r="EG269" t="str">
            <v/>
          </cell>
          <cell r="EH269" t="str">
            <v/>
          </cell>
          <cell r="EI269" t="str">
            <v/>
          </cell>
          <cell r="EJ269" t="str">
            <v/>
          </cell>
          <cell r="EK269" t="str">
            <v/>
          </cell>
          <cell r="EL269" t="str">
            <v/>
          </cell>
          <cell r="EM269" t="str">
            <v/>
          </cell>
          <cell r="EN269" t="str">
            <v/>
          </cell>
          <cell r="EO269" t="str">
            <v/>
          </cell>
          <cell r="EP269" t="str">
            <v/>
          </cell>
          <cell r="EQ269" t="str">
            <v/>
          </cell>
          <cell r="ER269" t="str">
            <v/>
          </cell>
          <cell r="ES269" t="str">
            <v/>
          </cell>
          <cell r="ET269" t="str">
            <v/>
          </cell>
          <cell r="EU269" t="str">
            <v/>
          </cell>
          <cell r="EV269" t="str">
            <v/>
          </cell>
          <cell r="EW269" t="str">
            <v/>
          </cell>
          <cell r="EX269" t="str">
            <v/>
          </cell>
          <cell r="EY269" t="str">
            <v/>
          </cell>
          <cell r="EZ269" t="str">
            <v/>
          </cell>
          <cell r="FA269" t="str">
            <v/>
          </cell>
          <cell r="FB269" t="str">
            <v/>
          </cell>
          <cell r="FC269" t="str">
            <v/>
          </cell>
          <cell r="FD269" t="str">
            <v/>
          </cell>
          <cell r="FE269" t="str">
            <v/>
          </cell>
          <cell r="FF269" t="str">
            <v/>
          </cell>
          <cell r="FG269" t="str">
            <v/>
          </cell>
          <cell r="FH269" t="str">
            <v/>
          </cell>
          <cell r="FI269" t="str">
            <v/>
          </cell>
          <cell r="FJ269" t="str">
            <v/>
          </cell>
          <cell r="FK269" t="str">
            <v/>
          </cell>
          <cell r="FL269" t="str">
            <v/>
          </cell>
          <cell r="FM269" t="str">
            <v/>
          </cell>
          <cell r="FN269" t="str">
            <v/>
          </cell>
          <cell r="FO269" t="str">
            <v/>
          </cell>
          <cell r="FP269" t="str">
            <v/>
          </cell>
          <cell r="FQ269" t="str">
            <v/>
          </cell>
          <cell r="FR269" t="str">
            <v/>
          </cell>
          <cell r="FS269" t="str">
            <v/>
          </cell>
          <cell r="FT269" t="str">
            <v/>
          </cell>
          <cell r="FU269" t="str">
            <v/>
          </cell>
          <cell r="FV269" t="str">
            <v/>
          </cell>
          <cell r="FW269" t="str">
            <v/>
          </cell>
          <cell r="FX269" t="str">
            <v/>
          </cell>
          <cell r="FY269" t="str">
            <v/>
          </cell>
          <cell r="FZ269" t="str">
            <v/>
          </cell>
          <cell r="GA269" t="str">
            <v/>
          </cell>
          <cell r="GB269" t="str">
            <v/>
          </cell>
          <cell r="GC269" t="str">
            <v/>
          </cell>
          <cell r="GD269" t="str">
            <v/>
          </cell>
          <cell r="GE269" t="str">
            <v/>
          </cell>
          <cell r="GF269" t="str">
            <v/>
          </cell>
          <cell r="GG269" t="str">
            <v/>
          </cell>
          <cell r="GH269" t="str">
            <v/>
          </cell>
          <cell r="GI269" t="str">
            <v/>
          </cell>
          <cell r="GJ269" t="str">
            <v/>
          </cell>
          <cell r="GK269" t="str">
            <v/>
          </cell>
          <cell r="GL269" t="str">
            <v/>
          </cell>
          <cell r="GM269" t="str">
            <v/>
          </cell>
          <cell r="GN269" t="str">
            <v/>
          </cell>
          <cell r="GO269" t="str">
            <v/>
          </cell>
          <cell r="GP269" t="str">
            <v/>
          </cell>
          <cell r="GQ269" t="str">
            <v/>
          </cell>
          <cell r="GR269" t="str">
            <v/>
          </cell>
          <cell r="GS269" t="str">
            <v/>
          </cell>
          <cell r="GT269" t="str">
            <v/>
          </cell>
          <cell r="GU269" t="str">
            <v/>
          </cell>
          <cell r="GV269" t="str">
            <v/>
          </cell>
          <cell r="GW269" t="str">
            <v/>
          </cell>
          <cell r="GX269" t="str">
            <v/>
          </cell>
          <cell r="GY269" t="str">
            <v/>
          </cell>
          <cell r="GZ269" t="str">
            <v/>
          </cell>
          <cell r="HA269" t="str">
            <v/>
          </cell>
          <cell r="HB269" t="str">
            <v/>
          </cell>
          <cell r="HC269" t="str">
            <v/>
          </cell>
          <cell r="HD269" t="str">
            <v/>
          </cell>
          <cell r="HE269" t="str">
            <v/>
          </cell>
          <cell r="HF269" t="str">
            <v/>
          </cell>
          <cell r="HG269" t="str">
            <v/>
          </cell>
          <cell r="HH269" t="str">
            <v/>
          </cell>
          <cell r="HI269" t="str">
            <v/>
          </cell>
          <cell r="HJ269" t="str">
            <v/>
          </cell>
          <cell r="HK269" t="str">
            <v/>
          </cell>
          <cell r="HL269" t="str">
            <v/>
          </cell>
          <cell r="HM269" t="str">
            <v/>
          </cell>
          <cell r="HN269" t="str">
            <v/>
          </cell>
          <cell r="HO269" t="str">
            <v/>
          </cell>
          <cell r="HP269" t="str">
            <v/>
          </cell>
          <cell r="HQ269" t="str">
            <v/>
          </cell>
          <cell r="HR269" t="str">
            <v/>
          </cell>
          <cell r="HS269" t="str">
            <v/>
          </cell>
          <cell r="HT269" t="str">
            <v/>
          </cell>
          <cell r="HU269" t="str">
            <v/>
          </cell>
          <cell r="HV269" t="str">
            <v/>
          </cell>
          <cell r="HW269" t="str">
            <v/>
          </cell>
          <cell r="HX269" t="str">
            <v/>
          </cell>
          <cell r="HY269" t="str">
            <v/>
          </cell>
          <cell r="HZ269" t="str">
            <v/>
          </cell>
          <cell r="IA269" t="str">
            <v/>
          </cell>
          <cell r="IB269" t="str">
            <v/>
          </cell>
          <cell r="IC269" t="str">
            <v/>
          </cell>
          <cell r="ID269" t="str">
            <v/>
          </cell>
          <cell r="IE269" t="str">
            <v/>
          </cell>
          <cell r="IF269" t="str">
            <v/>
          </cell>
          <cell r="IG269" t="str">
            <v/>
          </cell>
          <cell r="IH269" t="str">
            <v/>
          </cell>
          <cell r="II269" t="str">
            <v/>
          </cell>
          <cell r="IJ269" t="str">
            <v/>
          </cell>
          <cell r="IK269" t="str">
            <v/>
          </cell>
          <cell r="IL269" t="str">
            <v/>
          </cell>
          <cell r="IM269" t="str">
            <v/>
          </cell>
          <cell r="IN269" t="str">
            <v/>
          </cell>
          <cell r="IO269" t="str">
            <v/>
          </cell>
          <cell r="IP269" t="str">
            <v/>
          </cell>
          <cell r="IQ269" t="str">
            <v/>
          </cell>
          <cell r="IR269" t="str">
            <v/>
          </cell>
          <cell r="IS269" t="str">
            <v/>
          </cell>
          <cell r="IT269" t="str">
            <v/>
          </cell>
          <cell r="IU269" t="str">
            <v/>
          </cell>
        </row>
        <row r="270">
          <cell r="A270" t="str">
            <v>Novinar</v>
          </cell>
          <cell r="C270" t="str">
            <v/>
          </cell>
          <cell r="D270" t="str">
            <v/>
          </cell>
          <cell r="E270" t="str">
            <v/>
          </cell>
          <cell r="F270" t="str">
            <v/>
          </cell>
          <cell r="G270" t="str">
            <v/>
          </cell>
          <cell r="H270" t="str">
            <v/>
          </cell>
          <cell r="I270" t="str">
            <v/>
          </cell>
          <cell r="J270" t="str">
            <v/>
          </cell>
          <cell r="K270" t="str">
            <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36.343339999999998</v>
          </cell>
          <cell r="AB270">
            <v>186.7268</v>
          </cell>
          <cell r="AC270">
            <v>186.7268</v>
          </cell>
          <cell r="AD270">
            <v>150.38345999999999</v>
          </cell>
          <cell r="AE270">
            <v>0</v>
          </cell>
          <cell r="AF270">
            <v>0</v>
          </cell>
          <cell r="AG270">
            <v>54.798809999999996</v>
          </cell>
          <cell r="AH270">
            <v>54.798809999999996</v>
          </cell>
          <cell r="AI270">
            <v>54.998809999999999</v>
          </cell>
          <cell r="AJ270">
            <v>0.2</v>
          </cell>
          <cell r="AK270">
            <v>35.200000000000003</v>
          </cell>
          <cell r="AL270">
            <v>40.76</v>
          </cell>
          <cell r="AM270">
            <v>46.059199999999997</v>
          </cell>
          <cell r="AN270">
            <v>60.960860000000004</v>
          </cell>
          <cell r="AO270">
            <v>102.61378000000001</v>
          </cell>
          <cell r="AP270">
            <v>97.314580000000007</v>
          </cell>
          <cell r="AQ270">
            <v>58.311709999999998</v>
          </cell>
          <cell r="AR270">
            <v>53.966410000000003</v>
          </cell>
          <cell r="AS270">
            <v>70.96641000000001</v>
          </cell>
          <cell r="AT270">
            <v>60.067620000000005</v>
          </cell>
          <cell r="AU270">
            <v>48</v>
          </cell>
          <cell r="AV270">
            <v>78.142470000000003</v>
          </cell>
          <cell r="AW270">
            <v>78.142470000000003</v>
          </cell>
          <cell r="AX270">
            <v>90.101369999999989</v>
          </cell>
          <cell r="AY270">
            <v>42.9589</v>
          </cell>
          <cell r="AZ270">
            <v>51.296879999999994</v>
          </cell>
          <cell r="BA270">
            <v>263.55902000000003</v>
          </cell>
          <cell r="BB270">
            <v>299.89790000000005</v>
          </cell>
          <cell r="BC270">
            <v>291.55991999999998</v>
          </cell>
          <cell r="BD270">
            <v>72.474050000000005</v>
          </cell>
          <cell r="BE270">
            <v>78.229810000000001</v>
          </cell>
          <cell r="BF270">
            <v>126.22981</v>
          </cell>
          <cell r="BG270">
            <v>90.094639999999998</v>
          </cell>
          <cell r="BH270">
            <v>48</v>
          </cell>
          <cell r="BI270">
            <v>109.64287</v>
          </cell>
          <cell r="BJ270">
            <v>109.64287</v>
          </cell>
          <cell r="BK270">
            <v>109.64287</v>
          </cell>
          <cell r="BL270">
            <v>234.53663</v>
          </cell>
          <cell r="BM270">
            <v>456.80917999999997</v>
          </cell>
          <cell r="BN270">
            <v>456.80917999999997</v>
          </cell>
          <cell r="BO270">
            <v>340.48528000000005</v>
          </cell>
          <cell r="BP270">
            <v>201.39998</v>
          </cell>
          <cell r="BQ270">
            <v>248.76560000000001</v>
          </cell>
          <cell r="BR270">
            <v>161.71831</v>
          </cell>
          <cell r="BS270">
            <v>78.531059999999997</v>
          </cell>
          <cell r="BT270">
            <v>102.90772</v>
          </cell>
          <cell r="BU270">
            <v>160.21654999999998</v>
          </cell>
          <cell r="BV270">
            <v>340.19893999999999</v>
          </cell>
          <cell r="BW270">
            <v>359.49134999999995</v>
          </cell>
          <cell r="BX270">
            <v>471.55646999999999</v>
          </cell>
          <cell r="BY270">
            <v>341.15759000000003</v>
          </cell>
          <cell r="BZ270">
            <v>387.44907000000001</v>
          </cell>
          <cell r="CA270">
            <v>329.62502000000001</v>
          </cell>
          <cell r="CB270">
            <v>407.21951000000001</v>
          </cell>
          <cell r="CC270">
            <v>269.89334000000002</v>
          </cell>
          <cell r="CD270">
            <v>139.64920000000001</v>
          </cell>
          <cell r="CE270">
            <v>12.471200000000001</v>
          </cell>
          <cell r="CF270">
            <v>153.53773000000001</v>
          </cell>
          <cell r="CG270">
            <v>322.93917999999996</v>
          </cell>
          <cell r="CH270">
            <v>322.93917999999996</v>
          </cell>
          <cell r="CI270">
            <v>417.19184000000001</v>
          </cell>
          <cell r="CJ270">
            <v>399.29633000000001</v>
          </cell>
          <cell r="CK270">
            <v>408.22628000000003</v>
          </cell>
          <cell r="CL270">
            <v>187.18208999999999</v>
          </cell>
          <cell r="CM270">
            <v>175.23017000000002</v>
          </cell>
          <cell r="CN270">
            <v>231.4726</v>
          </cell>
          <cell r="CO270">
            <v>393.00011000000001</v>
          </cell>
          <cell r="CP270">
            <v>268.47627</v>
          </cell>
          <cell r="CQ270">
            <v>219.32417999999998</v>
          </cell>
          <cell r="CR270">
            <v>97.34872</v>
          </cell>
          <cell r="CS270">
            <v>333.52037000000001</v>
          </cell>
          <cell r="CT270">
            <v>605.48153000000002</v>
          </cell>
          <cell r="CU270">
            <v>840.17243000000008</v>
          </cell>
          <cell r="CV270">
            <v>1116.7203400000001</v>
          </cell>
          <cell r="CW270">
            <v>1090.59033</v>
          </cell>
          <cell r="CX270">
            <v>993.26893999999993</v>
          </cell>
          <cell r="CY270">
            <v>626.58312999999998</v>
          </cell>
          <cell r="CZ270">
            <v>490.77795000000003</v>
          </cell>
          <cell r="DA270">
            <v>374.25097999999997</v>
          </cell>
          <cell r="DB270">
            <v>200.71585000000002</v>
          </cell>
          <cell r="DC270">
            <v>182.87523000000002</v>
          </cell>
          <cell r="DD270">
            <v>251.27011999999999</v>
          </cell>
          <cell r="DE270">
            <v>263.90434999999997</v>
          </cell>
          <cell r="DF270">
            <v>246.05242999999999</v>
          </cell>
          <cell r="DG270">
            <v>533.46796999999992</v>
          </cell>
          <cell r="DH270">
            <v>1068.0739900000001</v>
          </cell>
          <cell r="DI270">
            <v>1026.4928199999999</v>
          </cell>
          <cell r="DJ270">
            <v>1094.68335</v>
          </cell>
          <cell r="DK270">
            <v>622.71265000000005</v>
          </cell>
          <cell r="DL270">
            <v>756.98743999999999</v>
          </cell>
          <cell r="DM270">
            <v>377.11736999999999</v>
          </cell>
          <cell r="DN270">
            <v>481.34818000000001</v>
          </cell>
          <cell r="DO270">
            <v>572.34242000000006</v>
          </cell>
          <cell r="DP270">
            <v>460.74735999999996</v>
          </cell>
          <cell r="DQ270">
            <v>445.69963000000001</v>
          </cell>
          <cell r="DR270">
            <v>171.65804999999997</v>
          </cell>
          <cell r="DS270">
            <v>434.44344999999998</v>
          </cell>
          <cell r="DT270">
            <v>583.28539999999998</v>
          </cell>
          <cell r="DU270">
            <v>672.28870999999992</v>
          </cell>
          <cell r="DV270">
            <v>514.04948000000002</v>
          </cell>
          <cell r="DW270">
            <v>285.52474999999998</v>
          </cell>
          <cell r="DX270">
            <v>417.82634000000002</v>
          </cell>
          <cell r="DY270">
            <v>357.87067999999999</v>
          </cell>
          <cell r="DZ270">
            <v>294.68277</v>
          </cell>
          <cell r="EA270">
            <v>73.377870000000001</v>
          </cell>
          <cell r="EB270">
            <v>21.581939999999999</v>
          </cell>
          <cell r="EC270">
            <v>69.50121</v>
          </cell>
          <cell r="ED270">
            <v>335.97603999999995</v>
          </cell>
          <cell r="EE270">
            <v>358.19761999999997</v>
          </cell>
          <cell r="EF270">
            <v>890.55977000000007</v>
          </cell>
          <cell r="EG270">
            <v>687.04167000000007</v>
          </cell>
          <cell r="EH270">
            <v>818.96666000000005</v>
          </cell>
          <cell r="EI270">
            <v>302.10419999999999</v>
          </cell>
          <cell r="EJ270">
            <v>723.50836000000004</v>
          </cell>
          <cell r="EK270">
            <v>744.30205000000001</v>
          </cell>
          <cell r="EL270">
            <v>770.65006000000005</v>
          </cell>
          <cell r="EM270">
            <v>288.83628999999996</v>
          </cell>
          <cell r="EN270">
            <v>126.92016000000001</v>
          </cell>
          <cell r="EO270">
            <v>18.48047</v>
          </cell>
          <cell r="EP270">
            <v>72.325490000000002</v>
          </cell>
          <cell r="EQ270">
            <v>223.05598999999998</v>
          </cell>
          <cell r="ER270">
            <v>301.98609000000005</v>
          </cell>
          <cell r="ES270">
            <v>353.73388</v>
          </cell>
          <cell r="ET270">
            <v>203.97865999999999</v>
          </cell>
          <cell r="EU270">
            <v>505.86351999999999</v>
          </cell>
          <cell r="EV270">
            <v>401.60935999999998</v>
          </cell>
          <cell r="EW270">
            <v>472.82413000000003</v>
          </cell>
          <cell r="EX270">
            <v>278.97649000000001</v>
          </cell>
          <cell r="EY270">
            <v>468.63014000000004</v>
          </cell>
          <cell r="EZ270">
            <v>387.39671000000004</v>
          </cell>
          <cell r="FA270">
            <v>288.36266999999998</v>
          </cell>
          <cell r="FB270">
            <v>115.15691000000001</v>
          </cell>
          <cell r="FC270">
            <v>254.15015</v>
          </cell>
          <cell r="FD270">
            <v>692.08194000000003</v>
          </cell>
          <cell r="FE270">
            <v>994.15218000000004</v>
          </cell>
          <cell r="FF270">
            <v>936.5013100000001</v>
          </cell>
          <cell r="FG270">
            <v>558.67094999999995</v>
          </cell>
          <cell r="FH270">
            <v>243.80465999999998</v>
          </cell>
          <cell r="FI270">
            <v>376.99878999999999</v>
          </cell>
          <cell r="FJ270">
            <v>257.6875</v>
          </cell>
          <cell r="FK270">
            <v>264.85366000000005</v>
          </cell>
          <cell r="FL270">
            <v>50.89629</v>
          </cell>
          <cell r="FM270">
            <v>308.29284000000001</v>
          </cell>
          <cell r="FN270">
            <v>307.52461999999997</v>
          </cell>
          <cell r="FO270">
            <v>693.02714999999989</v>
          </cell>
          <cell r="FP270">
            <v>772.71388999999988</v>
          </cell>
          <cell r="FQ270">
            <v>881.17402000000004</v>
          </cell>
          <cell r="FR270">
            <v>818.46837000000005</v>
          </cell>
          <cell r="FS270">
            <v>577.47618</v>
          </cell>
          <cell r="FT270">
            <v>459.68720999999999</v>
          </cell>
          <cell r="FU270">
            <v>228.43818999999999</v>
          </cell>
          <cell r="FV270" t="str">
            <v/>
          </cell>
          <cell r="FW270" t="str">
            <v/>
          </cell>
          <cell r="FX270" t="str">
            <v/>
          </cell>
          <cell r="FY270" t="str">
            <v/>
          </cell>
          <cell r="FZ270" t="str">
            <v/>
          </cell>
          <cell r="GA270" t="str">
            <v/>
          </cell>
          <cell r="GB270" t="str">
            <v/>
          </cell>
          <cell r="GC270" t="str">
            <v/>
          </cell>
          <cell r="GD270" t="str">
            <v/>
          </cell>
          <cell r="GE270" t="str">
            <v/>
          </cell>
          <cell r="GF270" t="str">
            <v/>
          </cell>
          <cell r="GG270" t="str">
            <v/>
          </cell>
          <cell r="GH270" t="str">
            <v/>
          </cell>
          <cell r="GI270" t="str">
            <v/>
          </cell>
          <cell r="GJ270" t="str">
            <v/>
          </cell>
          <cell r="GK270" t="str">
            <v/>
          </cell>
          <cell r="GL270" t="str">
            <v/>
          </cell>
          <cell r="GM270" t="str">
            <v/>
          </cell>
          <cell r="GN270" t="str">
            <v/>
          </cell>
          <cell r="GO270" t="str">
            <v/>
          </cell>
          <cell r="GP270" t="str">
            <v/>
          </cell>
          <cell r="GQ270" t="str">
            <v/>
          </cell>
          <cell r="GR270" t="str">
            <v/>
          </cell>
          <cell r="GS270" t="str">
            <v/>
          </cell>
          <cell r="GT270" t="str">
            <v/>
          </cell>
          <cell r="GU270" t="str">
            <v/>
          </cell>
          <cell r="GV270" t="str">
            <v/>
          </cell>
          <cell r="GW270" t="str">
            <v/>
          </cell>
          <cell r="GX270" t="str">
            <v/>
          </cell>
          <cell r="GY270" t="str">
            <v/>
          </cell>
          <cell r="GZ270" t="str">
            <v/>
          </cell>
          <cell r="HA270" t="str">
            <v/>
          </cell>
          <cell r="HB270" t="str">
            <v/>
          </cell>
          <cell r="HC270" t="str">
            <v/>
          </cell>
          <cell r="HD270" t="str">
            <v/>
          </cell>
          <cell r="HE270" t="str">
            <v/>
          </cell>
          <cell r="HF270" t="str">
            <v/>
          </cell>
          <cell r="HG270" t="str">
            <v/>
          </cell>
          <cell r="HH270" t="str">
            <v/>
          </cell>
          <cell r="HI270" t="str">
            <v/>
          </cell>
          <cell r="HJ270" t="str">
            <v/>
          </cell>
          <cell r="HK270" t="str">
            <v/>
          </cell>
          <cell r="HL270" t="str">
            <v/>
          </cell>
          <cell r="HM270" t="str">
            <v/>
          </cell>
          <cell r="HN270" t="str">
            <v/>
          </cell>
          <cell r="HO270" t="str">
            <v/>
          </cell>
          <cell r="HP270" t="str">
            <v/>
          </cell>
          <cell r="HQ270" t="str">
            <v/>
          </cell>
          <cell r="HR270" t="str">
            <v/>
          </cell>
          <cell r="HS270" t="str">
            <v/>
          </cell>
          <cell r="HT270" t="str">
            <v/>
          </cell>
          <cell r="HU270" t="str">
            <v/>
          </cell>
          <cell r="HV270" t="str">
            <v/>
          </cell>
          <cell r="HW270" t="str">
            <v/>
          </cell>
          <cell r="HX270" t="str">
            <v/>
          </cell>
          <cell r="HY270" t="str">
            <v/>
          </cell>
          <cell r="HZ270" t="str">
            <v/>
          </cell>
          <cell r="IA270" t="str">
            <v/>
          </cell>
          <cell r="IB270" t="str">
            <v/>
          </cell>
          <cell r="IC270" t="str">
            <v/>
          </cell>
          <cell r="ID270" t="str">
            <v/>
          </cell>
          <cell r="IE270" t="str">
            <v/>
          </cell>
          <cell r="IF270" t="str">
            <v/>
          </cell>
          <cell r="IG270" t="str">
            <v/>
          </cell>
          <cell r="IH270" t="str">
            <v/>
          </cell>
          <cell r="II270" t="str">
            <v/>
          </cell>
          <cell r="IJ270" t="str">
            <v/>
          </cell>
          <cell r="IK270" t="str">
            <v/>
          </cell>
          <cell r="IL270" t="str">
            <v/>
          </cell>
          <cell r="IM270" t="str">
            <v/>
          </cell>
          <cell r="IN270" t="str">
            <v/>
          </cell>
          <cell r="IO270" t="str">
            <v/>
          </cell>
          <cell r="IP270" t="str">
            <v/>
          </cell>
          <cell r="IQ270" t="str">
            <v/>
          </cell>
          <cell r="IR270" t="str">
            <v/>
          </cell>
          <cell r="IS270" t="str">
            <v/>
          </cell>
          <cell r="IT270" t="str">
            <v/>
          </cell>
          <cell r="IU270" t="str">
            <v/>
          </cell>
        </row>
        <row r="271">
          <cell r="A271" t="str">
            <v>ZDMF HEP grupe</v>
          </cell>
          <cell r="C271" t="str">
            <v/>
          </cell>
          <cell r="D271" t="str">
            <v/>
          </cell>
          <cell r="E271" t="str">
            <v/>
          </cell>
          <cell r="F271" t="str">
            <v/>
          </cell>
          <cell r="G271" t="str">
            <v/>
          </cell>
          <cell r="H271" t="str">
            <v/>
          </cell>
          <cell r="I271" t="str">
            <v/>
          </cell>
          <cell r="J271" t="str">
            <v/>
          </cell>
          <cell r="K271" t="str">
            <v/>
          </cell>
          <cell r="L271" t="str">
            <v/>
          </cell>
          <cell r="M271" t="str">
            <v/>
          </cell>
          <cell r="N271" t="str">
            <v/>
          </cell>
          <cell r="O271" t="str">
            <v/>
          </cell>
          <cell r="P271" t="str">
            <v/>
          </cell>
          <cell r="Q271" t="str">
            <v/>
          </cell>
          <cell r="R271" t="str">
            <v/>
          </cell>
          <cell r="S271">
            <v>0</v>
          </cell>
          <cell r="T271">
            <v>0</v>
          </cell>
          <cell r="U271">
            <v>0</v>
          </cell>
          <cell r="V271">
            <v>0</v>
          </cell>
          <cell r="W271">
            <v>0</v>
          </cell>
          <cell r="X271">
            <v>0</v>
          </cell>
          <cell r="Y271">
            <v>0</v>
          </cell>
          <cell r="Z271">
            <v>0</v>
          </cell>
          <cell r="AA271">
            <v>2.8</v>
          </cell>
          <cell r="AB271">
            <v>2.8</v>
          </cell>
          <cell r="AC271">
            <v>2.8</v>
          </cell>
          <cell r="AD271">
            <v>0</v>
          </cell>
          <cell r="AE271">
            <v>6.3044200000000004</v>
          </cell>
          <cell r="AF271">
            <v>6.3044200000000004</v>
          </cell>
          <cell r="AG271">
            <v>6.3044200000000004</v>
          </cell>
          <cell r="AH271">
            <v>10.655659999999999</v>
          </cell>
          <cell r="AI271">
            <v>18.08775</v>
          </cell>
          <cell r="AJ271">
            <v>20.292349999999999</v>
          </cell>
          <cell r="AK271">
            <v>21.483619999999998</v>
          </cell>
          <cell r="AL271">
            <v>24.076979999999999</v>
          </cell>
          <cell r="AM271">
            <v>28.48488</v>
          </cell>
          <cell r="AN271">
            <v>16.63795</v>
          </cell>
          <cell r="AO271">
            <v>52.548259999999999</v>
          </cell>
          <cell r="AP271">
            <v>45.935760000000002</v>
          </cell>
          <cell r="AQ271">
            <v>73.949640000000002</v>
          </cell>
          <cell r="AR271">
            <v>54.833820000000003</v>
          </cell>
          <cell r="AS271">
            <v>74.543019999999999</v>
          </cell>
          <cell r="AT271">
            <v>66.238339999999994</v>
          </cell>
          <cell r="AU271">
            <v>67.006950000000003</v>
          </cell>
          <cell r="AV271">
            <v>52.135069999999999</v>
          </cell>
          <cell r="AW271">
            <v>71.411969999999997</v>
          </cell>
          <cell r="AX271">
            <v>43.823419999999999</v>
          </cell>
          <cell r="AY271">
            <v>58.061779999999999</v>
          </cell>
          <cell r="AZ271">
            <v>156.88591</v>
          </cell>
          <cell r="BA271">
            <v>227.38274999999999</v>
          </cell>
          <cell r="BB271">
            <v>344.94592999999998</v>
          </cell>
          <cell r="BC271">
            <v>255.51822000000001</v>
          </cell>
          <cell r="BD271">
            <v>187.53223</v>
          </cell>
          <cell r="BE271">
            <v>88.752070000000003</v>
          </cell>
          <cell r="BF271">
            <v>128.90678</v>
          </cell>
          <cell r="BG271">
            <v>147.75872000000001</v>
          </cell>
          <cell r="BH271">
            <v>205.76747</v>
          </cell>
          <cell r="BI271">
            <v>145.05056999999999</v>
          </cell>
          <cell r="BJ271">
            <v>268.36379999999997</v>
          </cell>
          <cell r="BK271">
            <v>206.66396</v>
          </cell>
          <cell r="BL271">
            <v>438.67876000000001</v>
          </cell>
          <cell r="BM271">
            <v>569.87256000000002</v>
          </cell>
          <cell r="BN271">
            <v>859.68206000000009</v>
          </cell>
          <cell r="BO271">
            <v>749.69461000000001</v>
          </cell>
          <cell r="BP271">
            <v>950.26215000000002</v>
          </cell>
          <cell r="BQ271">
            <v>798.52904000000001</v>
          </cell>
          <cell r="BR271">
            <v>1026.56504</v>
          </cell>
          <cell r="BS271">
            <v>705.13424999999995</v>
          </cell>
          <cell r="BT271">
            <v>839.95099000000005</v>
          </cell>
          <cell r="BU271">
            <v>749.43232999999998</v>
          </cell>
          <cell r="BV271">
            <v>798.09215000000006</v>
          </cell>
          <cell r="BW271">
            <v>963.25198999999998</v>
          </cell>
          <cell r="BX271">
            <v>1247.0717999999999</v>
          </cell>
          <cell r="BY271">
            <v>1640.39742</v>
          </cell>
          <cell r="BZ271">
            <v>2080.4147600000001</v>
          </cell>
          <cell r="CA271">
            <v>2307.8023900000003</v>
          </cell>
          <cell r="CB271">
            <v>3276.83482</v>
          </cell>
          <cell r="CC271">
            <v>3634.5315299999997</v>
          </cell>
          <cell r="CD271">
            <v>4011.5733300000002</v>
          </cell>
          <cell r="CE271">
            <v>2943.7786700000001</v>
          </cell>
          <cell r="CF271">
            <v>2603.7950699999997</v>
          </cell>
          <cell r="CG271">
            <v>2111.6354799999999</v>
          </cell>
          <cell r="CH271">
            <v>1910.5778600000001</v>
          </cell>
          <cell r="CI271">
            <v>1263.1751299999999</v>
          </cell>
          <cell r="CJ271">
            <v>1908.69652</v>
          </cell>
          <cell r="CK271">
            <v>2359.9118900000003</v>
          </cell>
          <cell r="CL271">
            <v>3486.89102</v>
          </cell>
          <cell r="CM271">
            <v>2729.54313</v>
          </cell>
          <cell r="CN271">
            <v>2485.0713300000002</v>
          </cell>
          <cell r="CO271">
            <v>1502.0617500000001</v>
          </cell>
          <cell r="CP271">
            <v>1465.3572199999999</v>
          </cell>
          <cell r="CQ271">
            <v>1345.5164600000001</v>
          </cell>
          <cell r="CR271">
            <v>1393.3146200000001</v>
          </cell>
          <cell r="CS271">
            <v>1239.6274799999999</v>
          </cell>
          <cell r="CT271">
            <v>1048.47164</v>
          </cell>
          <cell r="CU271">
            <v>873.60675000000003</v>
          </cell>
          <cell r="CV271">
            <v>1592.3150700000001</v>
          </cell>
          <cell r="CW271">
            <v>2985.2134599999999</v>
          </cell>
          <cell r="CX271">
            <v>5657.9443200000005</v>
          </cell>
          <cell r="CY271">
            <v>9280.7435800000003</v>
          </cell>
          <cell r="CZ271">
            <v>11235.365760000001</v>
          </cell>
          <cell r="DA271">
            <v>9245.3910099999994</v>
          </cell>
          <cell r="DB271">
            <v>5275.11409</v>
          </cell>
          <cell r="DC271">
            <v>2413.4231</v>
          </cell>
          <cell r="DD271">
            <v>2115.3618099999999</v>
          </cell>
          <cell r="DE271">
            <v>2411.5191400000003</v>
          </cell>
          <cell r="DF271">
            <v>2402.0389100000002</v>
          </cell>
          <cell r="DG271">
            <v>2726.7762799999996</v>
          </cell>
          <cell r="DH271">
            <v>3293.31828</v>
          </cell>
          <cell r="DI271">
            <v>4150.2554600000003</v>
          </cell>
          <cell r="DJ271">
            <v>4668.6947099999998</v>
          </cell>
          <cell r="DK271">
            <v>3937.1127700000002</v>
          </cell>
          <cell r="DL271">
            <v>3243.9852999999998</v>
          </cell>
          <cell r="DM271">
            <v>2400.4036800000003</v>
          </cell>
          <cell r="DN271">
            <v>2422.01044</v>
          </cell>
          <cell r="DO271">
            <v>1817.29189</v>
          </cell>
          <cell r="DP271">
            <v>1463.67344</v>
          </cell>
          <cell r="DQ271">
            <v>991.32110999999998</v>
          </cell>
          <cell r="DR271">
            <v>1171.6533899999999</v>
          </cell>
          <cell r="DS271">
            <v>1246.03872</v>
          </cell>
          <cell r="DT271">
            <v>1853.1325400000001</v>
          </cell>
          <cell r="DU271">
            <v>2278.7438900000002</v>
          </cell>
          <cell r="DV271">
            <v>2625.0654599999998</v>
          </cell>
          <cell r="DW271">
            <v>1892.4438700000001</v>
          </cell>
          <cell r="DX271">
            <v>1226.77181</v>
          </cell>
          <cell r="DY271">
            <v>1041.1718499999999</v>
          </cell>
          <cell r="DZ271">
            <v>1454.7903000000001</v>
          </cell>
          <cell r="EA271">
            <v>1692.4465500000001</v>
          </cell>
          <cell r="EB271">
            <v>2121.27603</v>
          </cell>
          <cell r="EC271">
            <v>2250.7520800000002</v>
          </cell>
          <cell r="ED271">
            <v>2483.2014599999998</v>
          </cell>
          <cell r="EE271">
            <v>1843.7558100000001</v>
          </cell>
          <cell r="EF271">
            <v>4429.5084400000005</v>
          </cell>
          <cell r="EG271">
            <v>5362.0472300000001</v>
          </cell>
          <cell r="EH271">
            <v>5907.1322399999999</v>
          </cell>
          <cell r="EI271">
            <v>3432.3027999999999</v>
          </cell>
          <cell r="EJ271">
            <v>2838.8017200000004</v>
          </cell>
          <cell r="EK271">
            <v>2633.6825400000002</v>
          </cell>
          <cell r="EL271">
            <v>2182.95237</v>
          </cell>
          <cell r="EM271">
            <v>1586.25982</v>
          </cell>
          <cell r="EN271">
            <v>1071.40624</v>
          </cell>
          <cell r="EO271">
            <v>948.23046999999997</v>
          </cell>
          <cell r="EP271">
            <v>885.93542000000002</v>
          </cell>
          <cell r="EQ271">
            <v>1442.48597</v>
          </cell>
          <cell r="ER271">
            <v>3288.1446800000003</v>
          </cell>
          <cell r="ES271">
            <v>3995.6266099999998</v>
          </cell>
          <cell r="ET271">
            <v>4057.5764100000001</v>
          </cell>
          <cell r="EU271">
            <v>2166.50324</v>
          </cell>
          <cell r="EV271">
            <v>2032.55034</v>
          </cell>
          <cell r="EW271">
            <v>1890.69073</v>
          </cell>
          <cell r="EX271">
            <v>2237.90843</v>
          </cell>
          <cell r="EY271">
            <v>1886.94472</v>
          </cell>
          <cell r="EZ271">
            <v>1911.32366</v>
          </cell>
          <cell r="FA271">
            <v>2028.8392099999999</v>
          </cell>
          <cell r="FB271">
            <v>2505.6944100000001</v>
          </cell>
          <cell r="FC271">
            <v>2415.64039</v>
          </cell>
          <cell r="FD271">
            <v>7902.2336300000006</v>
          </cell>
          <cell r="FE271">
            <v>12129.427830000001</v>
          </cell>
          <cell r="FF271">
            <v>13857.58999</v>
          </cell>
          <cell r="FG271">
            <v>8738.7217700000001</v>
          </cell>
          <cell r="FH271">
            <v>6586.5018900000005</v>
          </cell>
          <cell r="FI271">
            <v>5926.5039900000002</v>
          </cell>
          <cell r="FJ271">
            <v>6047.3023499999999</v>
          </cell>
          <cell r="FK271">
            <v>4107.3252499999999</v>
          </cell>
          <cell r="FL271">
            <v>3153.1297599999998</v>
          </cell>
          <cell r="FM271">
            <v>2467.90157</v>
          </cell>
          <cell r="FN271">
            <v>1733.1147999999998</v>
          </cell>
          <cell r="FO271">
            <v>1588.4468399999998</v>
          </cell>
          <cell r="FP271">
            <v>1791.0232900000001</v>
          </cell>
          <cell r="FQ271">
            <v>2197.7016699999999</v>
          </cell>
          <cell r="FR271">
            <v>1995.5207999999998</v>
          </cell>
          <cell r="FS271">
            <v>1614.1577000000002</v>
          </cell>
          <cell r="FT271">
            <v>1195.0780199999999</v>
          </cell>
          <cell r="FU271">
            <v>1113.83068</v>
          </cell>
          <cell r="FV271">
            <v>912.61047999999994</v>
          </cell>
          <cell r="FW271">
            <v>698.03557999999998</v>
          </cell>
          <cell r="FX271" t="str">
            <v/>
          </cell>
          <cell r="FY271" t="str">
            <v/>
          </cell>
          <cell r="FZ271" t="str">
            <v/>
          </cell>
          <cell r="GA271" t="str">
            <v/>
          </cell>
          <cell r="GB271" t="str">
            <v/>
          </cell>
          <cell r="GC271" t="str">
            <v/>
          </cell>
          <cell r="GD271" t="str">
            <v/>
          </cell>
          <cell r="GE271" t="str">
            <v/>
          </cell>
          <cell r="GF271" t="str">
            <v/>
          </cell>
          <cell r="GG271" t="str">
            <v/>
          </cell>
          <cell r="GH271" t="str">
            <v/>
          </cell>
          <cell r="GI271" t="str">
            <v/>
          </cell>
          <cell r="GJ271" t="str">
            <v/>
          </cell>
          <cell r="GK271" t="str">
            <v/>
          </cell>
          <cell r="GL271" t="str">
            <v/>
          </cell>
          <cell r="GM271" t="str">
            <v/>
          </cell>
          <cell r="GN271" t="str">
            <v/>
          </cell>
          <cell r="GO271" t="str">
            <v/>
          </cell>
          <cell r="GP271" t="str">
            <v/>
          </cell>
          <cell r="GQ271" t="str">
            <v/>
          </cell>
          <cell r="GR271" t="str">
            <v/>
          </cell>
          <cell r="GS271" t="str">
            <v/>
          </cell>
          <cell r="GT271" t="str">
            <v/>
          </cell>
          <cell r="GU271" t="str">
            <v/>
          </cell>
          <cell r="GV271" t="str">
            <v/>
          </cell>
          <cell r="GW271" t="str">
            <v/>
          </cell>
          <cell r="GX271" t="str">
            <v/>
          </cell>
          <cell r="GY271" t="str">
            <v/>
          </cell>
          <cell r="GZ271" t="str">
            <v/>
          </cell>
          <cell r="HA271" t="str">
            <v/>
          </cell>
          <cell r="HB271" t="str">
            <v/>
          </cell>
          <cell r="HC271" t="str">
            <v/>
          </cell>
          <cell r="HD271" t="str">
            <v/>
          </cell>
          <cell r="HE271" t="str">
            <v/>
          </cell>
          <cell r="HF271" t="str">
            <v/>
          </cell>
          <cell r="HG271" t="str">
            <v/>
          </cell>
          <cell r="HH271" t="str">
            <v/>
          </cell>
          <cell r="HI271" t="str">
            <v/>
          </cell>
          <cell r="HJ271" t="str">
            <v/>
          </cell>
          <cell r="HK271" t="str">
            <v/>
          </cell>
          <cell r="HL271" t="str">
            <v/>
          </cell>
          <cell r="HM271" t="str">
            <v/>
          </cell>
          <cell r="HN271" t="str">
            <v/>
          </cell>
          <cell r="HO271" t="str">
            <v/>
          </cell>
          <cell r="HP271" t="str">
            <v/>
          </cell>
          <cell r="HQ271" t="str">
            <v/>
          </cell>
          <cell r="HR271" t="str">
            <v/>
          </cell>
          <cell r="HS271" t="str">
            <v/>
          </cell>
          <cell r="HT271" t="str">
            <v/>
          </cell>
          <cell r="HU271" t="str">
            <v/>
          </cell>
          <cell r="HV271" t="str">
            <v/>
          </cell>
          <cell r="HW271" t="str">
            <v/>
          </cell>
          <cell r="HX271" t="str">
            <v/>
          </cell>
          <cell r="HY271" t="str">
            <v/>
          </cell>
          <cell r="HZ271" t="str">
            <v/>
          </cell>
          <cell r="IA271" t="str">
            <v/>
          </cell>
          <cell r="IB271" t="str">
            <v/>
          </cell>
          <cell r="IC271" t="str">
            <v/>
          </cell>
          <cell r="ID271" t="str">
            <v/>
          </cell>
          <cell r="IE271" t="str">
            <v/>
          </cell>
          <cell r="IF271" t="str">
            <v/>
          </cell>
          <cell r="IG271" t="str">
            <v/>
          </cell>
          <cell r="IH271" t="str">
            <v/>
          </cell>
          <cell r="II271" t="str">
            <v/>
          </cell>
          <cell r="IJ271" t="str">
            <v/>
          </cell>
          <cell r="IK271" t="str">
            <v/>
          </cell>
          <cell r="IL271" t="str">
            <v/>
          </cell>
          <cell r="IM271" t="str">
            <v/>
          </cell>
          <cell r="IN271" t="str">
            <v/>
          </cell>
          <cell r="IO271" t="str">
            <v/>
          </cell>
          <cell r="IP271" t="str">
            <v/>
          </cell>
          <cell r="IQ271" t="str">
            <v/>
          </cell>
          <cell r="IR271" t="str">
            <v/>
          </cell>
          <cell r="IS271" t="str">
            <v/>
          </cell>
          <cell r="IT271" t="str">
            <v/>
          </cell>
          <cell r="IU271" t="str">
            <v/>
          </cell>
        </row>
        <row r="272">
          <cell r="A272" t="str">
            <v>T-HT</v>
          </cell>
          <cell r="C272" t="str">
            <v/>
          </cell>
          <cell r="D272" t="str">
            <v/>
          </cell>
          <cell r="E272" t="str">
            <v/>
          </cell>
          <cell r="F272" t="str">
            <v/>
          </cell>
          <cell r="G272" t="str">
            <v/>
          </cell>
          <cell r="H272" t="str">
            <v/>
          </cell>
          <cell r="I272" t="str">
            <v/>
          </cell>
          <cell r="J272" t="str">
            <v/>
          </cell>
          <cell r="K272" t="str">
            <v/>
          </cell>
          <cell r="L272" t="str">
            <v/>
          </cell>
          <cell r="M272" t="str">
            <v/>
          </cell>
          <cell r="N272" t="str">
            <v/>
          </cell>
          <cell r="O272" t="str">
            <v/>
          </cell>
          <cell r="P272" t="str">
            <v/>
          </cell>
          <cell r="Q272" t="str">
            <v/>
          </cell>
          <cell r="R272" t="str">
            <v/>
          </cell>
          <cell r="S272" t="str">
            <v/>
          </cell>
          <cell r="T272" t="str">
            <v/>
          </cell>
          <cell r="U272" t="str">
            <v/>
          </cell>
          <cell r="V272" t="str">
            <v/>
          </cell>
          <cell r="W272" t="str">
            <v/>
          </cell>
          <cell r="X272" t="str">
            <v/>
          </cell>
          <cell r="Y272" t="str">
            <v/>
          </cell>
          <cell r="Z272" t="str">
            <v/>
          </cell>
          <cell r="AA272">
            <v>0</v>
          </cell>
          <cell r="AB272">
            <v>0</v>
          </cell>
          <cell r="AC272">
            <v>0</v>
          </cell>
          <cell r="AD272">
            <v>6.0048300000000001</v>
          </cell>
          <cell r="AE272">
            <v>6.0048300000000001</v>
          </cell>
          <cell r="AF272">
            <v>6.0048300000000001</v>
          </cell>
          <cell r="AG272">
            <v>0</v>
          </cell>
          <cell r="AH272">
            <v>0</v>
          </cell>
          <cell r="AI272">
            <v>0</v>
          </cell>
          <cell r="AJ272">
            <v>0</v>
          </cell>
          <cell r="AK272">
            <v>0</v>
          </cell>
          <cell r="AL272">
            <v>0</v>
          </cell>
          <cell r="AM272">
            <v>1.98092</v>
          </cell>
          <cell r="AN272">
            <v>1.98092</v>
          </cell>
          <cell r="AO272">
            <v>76.012020000000007</v>
          </cell>
          <cell r="AP272">
            <v>91.734719999999996</v>
          </cell>
          <cell r="AQ272">
            <v>91.734719999999996</v>
          </cell>
          <cell r="AR272">
            <v>17.703619999999997</v>
          </cell>
          <cell r="AS272">
            <v>0</v>
          </cell>
          <cell r="AT272">
            <v>34.746050000000004</v>
          </cell>
          <cell r="AU272">
            <v>38.763120000000001</v>
          </cell>
          <cell r="AV272">
            <v>38.763120000000001</v>
          </cell>
          <cell r="AW272">
            <v>4.0170700000000004</v>
          </cell>
          <cell r="AX272">
            <v>13.34883</v>
          </cell>
          <cell r="AY272">
            <v>13.977</v>
          </cell>
          <cell r="AZ272">
            <v>41.590290000000003</v>
          </cell>
          <cell r="BA272">
            <v>96.141720000000007</v>
          </cell>
          <cell r="BB272">
            <v>118.90942999999999</v>
          </cell>
          <cell r="BC272">
            <v>100.91242999999999</v>
          </cell>
          <cell r="BD272">
            <v>33.012169999999998</v>
          </cell>
          <cell r="BE272">
            <v>9.6162900000000011</v>
          </cell>
          <cell r="BF272">
            <v>34.079010000000004</v>
          </cell>
          <cell r="BG272">
            <v>42.151420000000002</v>
          </cell>
          <cell r="BH272">
            <v>120.37869000000001</v>
          </cell>
          <cell r="BI272">
            <v>102.86596</v>
          </cell>
          <cell r="BJ272">
            <v>123.93711</v>
          </cell>
          <cell r="BK272">
            <v>46.58719</v>
          </cell>
          <cell r="BL272">
            <v>88.914559999999994</v>
          </cell>
          <cell r="BM272">
            <v>162.92157999999998</v>
          </cell>
          <cell r="BN272">
            <v>198.34056000000001</v>
          </cell>
          <cell r="BO272">
            <v>216.00885</v>
          </cell>
          <cell r="BP272">
            <v>156.76501999999999</v>
          </cell>
          <cell r="BQ272">
            <v>120.46869000000001</v>
          </cell>
          <cell r="BR272">
            <v>88.390090000000001</v>
          </cell>
          <cell r="BS272">
            <v>68.90934</v>
          </cell>
          <cell r="BT272">
            <v>102.72000999999999</v>
          </cell>
          <cell r="BU272">
            <v>58.236669999999997</v>
          </cell>
          <cell r="BV272">
            <v>67.533070000000009</v>
          </cell>
          <cell r="BW272">
            <v>199.77432999999999</v>
          </cell>
          <cell r="BX272">
            <v>318.6216</v>
          </cell>
          <cell r="BY272">
            <v>514.23476000000005</v>
          </cell>
          <cell r="BZ272">
            <v>473.38643999999999</v>
          </cell>
          <cell r="CA272">
            <v>495.06546000000003</v>
          </cell>
          <cell r="CB272">
            <v>265.72990000000004</v>
          </cell>
          <cell r="CC272">
            <v>151.49806000000001</v>
          </cell>
          <cell r="CD272">
            <v>119.56407</v>
          </cell>
          <cell r="CE272">
            <v>131.04114000000001</v>
          </cell>
          <cell r="CF272">
            <v>120.06936999999999</v>
          </cell>
          <cell r="CG272">
            <v>11.477069999999999</v>
          </cell>
          <cell r="CH272">
            <v>161.92693</v>
          </cell>
          <cell r="CI272">
            <v>380.65903000000003</v>
          </cell>
          <cell r="CJ272">
            <v>766.71806000000004</v>
          </cell>
          <cell r="CK272">
            <v>833.45832999999993</v>
          </cell>
          <cell r="CL272">
            <v>726.11815999999999</v>
          </cell>
          <cell r="CM272">
            <v>467.79614000000004</v>
          </cell>
          <cell r="CN272">
            <v>288.9599</v>
          </cell>
          <cell r="CO272">
            <v>238.83722</v>
          </cell>
          <cell r="CP272">
            <v>185.37873999999999</v>
          </cell>
          <cell r="CQ272">
            <v>221.81623000000002</v>
          </cell>
          <cell r="CR272">
            <v>433.64825000000002</v>
          </cell>
          <cell r="CS272">
            <v>503.04455000000002</v>
          </cell>
          <cell r="CT272">
            <v>575.37929000000008</v>
          </cell>
          <cell r="CU272">
            <v>638.47713999999996</v>
          </cell>
          <cell r="CV272">
            <v>888.39459999999997</v>
          </cell>
          <cell r="CW272">
            <v>919.0719499999999</v>
          </cell>
          <cell r="CX272">
            <v>761.15516000000002</v>
          </cell>
          <cell r="CY272">
            <v>507.14906000000002</v>
          </cell>
          <cell r="CZ272">
            <v>434.87961000000001</v>
          </cell>
          <cell r="DA272">
            <v>343.38309000000004</v>
          </cell>
          <cell r="DB272">
            <v>310.38216</v>
          </cell>
          <cell r="DC272">
            <v>479.58127000000002</v>
          </cell>
          <cell r="DD272">
            <v>602.65989000000002</v>
          </cell>
          <cell r="DE272">
            <v>631.39793000000009</v>
          </cell>
          <cell r="DF272">
            <v>732.56169999999997</v>
          </cell>
          <cell r="DG272">
            <v>613.01443999999992</v>
          </cell>
          <cell r="DH272">
            <v>816.73063000000002</v>
          </cell>
          <cell r="DI272">
            <v>539.30163000000005</v>
          </cell>
          <cell r="DJ272">
            <v>527.57376999999997</v>
          </cell>
          <cell r="DK272">
            <v>258.84235000000001</v>
          </cell>
          <cell r="DL272">
            <v>374.30740000000003</v>
          </cell>
          <cell r="DM272">
            <v>295.71809000000002</v>
          </cell>
          <cell r="DN272">
            <v>272.57509999999996</v>
          </cell>
          <cell r="DO272">
            <v>90.709399999999988</v>
          </cell>
          <cell r="DP272">
            <v>451.89956999999998</v>
          </cell>
          <cell r="DQ272">
            <v>495.65997999999996</v>
          </cell>
          <cell r="DR272">
            <v>737.95336999999995</v>
          </cell>
          <cell r="DS272">
            <v>471.88614000000001</v>
          </cell>
          <cell r="DT272">
            <v>542.85549000000003</v>
          </cell>
          <cell r="DU272">
            <v>354.81732</v>
          </cell>
          <cell r="DV272">
            <v>413.28431999999998</v>
          </cell>
          <cell r="DW272">
            <v>300.41328000000004</v>
          </cell>
          <cell r="DX272">
            <v>409.51805000000002</v>
          </cell>
          <cell r="DY272">
            <v>270.30228999999997</v>
          </cell>
          <cell r="DZ272">
            <v>221.42445999999998</v>
          </cell>
          <cell r="EA272">
            <v>185.90386999999998</v>
          </cell>
          <cell r="EB272">
            <v>506.17511999999999</v>
          </cell>
          <cell r="EC272">
            <v>574.24856999999997</v>
          </cell>
          <cell r="ED272">
            <v>700.34043000000008</v>
          </cell>
          <cell r="EE272">
            <v>580.47771999999998</v>
          </cell>
          <cell r="EF272">
            <v>735.56224999999995</v>
          </cell>
          <cell r="EG272">
            <v>792.02132999999992</v>
          </cell>
          <cell r="EH272">
            <v>634.28431999999998</v>
          </cell>
          <cell r="EI272">
            <v>581.05610000000001</v>
          </cell>
          <cell r="EJ272">
            <v>230.07138</v>
          </cell>
          <cell r="EK272">
            <v>282.00190999999995</v>
          </cell>
          <cell r="EL272">
            <v>209.20657</v>
          </cell>
          <cell r="EM272">
            <v>264.70503000000002</v>
          </cell>
          <cell r="EN272">
            <v>158.90126999999998</v>
          </cell>
          <cell r="EO272">
            <v>236.14860000000002</v>
          </cell>
          <cell r="EP272">
            <v>192.75700000000001</v>
          </cell>
          <cell r="EQ272">
            <v>299.4332</v>
          </cell>
          <cell r="ER272">
            <v>271.48176000000001</v>
          </cell>
          <cell r="ES272">
            <v>454.27312999999998</v>
          </cell>
          <cell r="ET272">
            <v>535.78572999999994</v>
          </cell>
          <cell r="EU272">
            <v>1082.9228899999998</v>
          </cell>
          <cell r="EV272">
            <v>1002.75201</v>
          </cell>
          <cell r="EW272">
            <v>823.05012999999997</v>
          </cell>
          <cell r="EX272">
            <v>210.30307999999999</v>
          </cell>
          <cell r="EY272">
            <v>378.85462000000001</v>
          </cell>
          <cell r="EZ272">
            <v>604.21046999999999</v>
          </cell>
          <cell r="FA272">
            <v>561.21551999999997</v>
          </cell>
          <cell r="FB272">
            <v>336.82992999999999</v>
          </cell>
          <cell r="FC272">
            <v>476.6078</v>
          </cell>
          <cell r="FD272">
            <v>1010.87047</v>
          </cell>
          <cell r="FE272">
            <v>1106.9487799999999</v>
          </cell>
          <cell r="FF272">
            <v>896.4902699999999</v>
          </cell>
          <cell r="FG272">
            <v>550.75470999999993</v>
          </cell>
          <cell r="FH272">
            <v>618.01569999999992</v>
          </cell>
          <cell r="FI272">
            <v>578.98782999999992</v>
          </cell>
          <cell r="FJ272">
            <v>367.43832000000003</v>
          </cell>
          <cell r="FK272">
            <v>327.36752000000001</v>
          </cell>
          <cell r="FL272">
            <v>339.65845000000002</v>
          </cell>
          <cell r="FM272">
            <v>702.76155000000006</v>
          </cell>
          <cell r="FN272">
            <v>539.45634000000007</v>
          </cell>
          <cell r="FO272">
            <v>551.15551000000005</v>
          </cell>
          <cell r="FP272">
            <v>314.36399</v>
          </cell>
          <cell r="FQ272">
            <v>386.70743999999996</v>
          </cell>
          <cell r="FR272">
            <v>503.72382999999996</v>
          </cell>
          <cell r="FS272">
            <v>376.29732999999993</v>
          </cell>
          <cell r="FT272">
            <v>342.73493000000002</v>
          </cell>
          <cell r="FU272">
            <v>166.47178999999997</v>
          </cell>
          <cell r="FV272">
            <v>209.51289</v>
          </cell>
          <cell r="FW272">
            <v>230.44864999999999</v>
          </cell>
          <cell r="FX272" t="str">
            <v/>
          </cell>
          <cell r="FY272" t="str">
            <v/>
          </cell>
          <cell r="FZ272" t="str">
            <v/>
          </cell>
          <cell r="GA272" t="str">
            <v/>
          </cell>
          <cell r="GB272" t="str">
            <v/>
          </cell>
          <cell r="GC272" t="str">
            <v/>
          </cell>
          <cell r="GD272" t="str">
            <v/>
          </cell>
          <cell r="GE272" t="str">
            <v/>
          </cell>
          <cell r="GF272" t="str">
            <v/>
          </cell>
          <cell r="GG272" t="str">
            <v/>
          </cell>
          <cell r="GH272" t="str">
            <v/>
          </cell>
          <cell r="GI272" t="str">
            <v/>
          </cell>
          <cell r="GJ272" t="str">
            <v/>
          </cell>
          <cell r="GK272" t="str">
            <v/>
          </cell>
          <cell r="GL272" t="str">
            <v/>
          </cell>
          <cell r="GM272" t="str">
            <v/>
          </cell>
          <cell r="GN272" t="str">
            <v/>
          </cell>
          <cell r="GO272" t="str">
            <v/>
          </cell>
          <cell r="GP272" t="str">
            <v/>
          </cell>
          <cell r="GQ272" t="str">
            <v/>
          </cell>
          <cell r="GR272" t="str">
            <v/>
          </cell>
          <cell r="GS272" t="str">
            <v/>
          </cell>
          <cell r="GT272" t="str">
            <v/>
          </cell>
          <cell r="GU272" t="str">
            <v/>
          </cell>
          <cell r="GV272" t="str">
            <v/>
          </cell>
          <cell r="GW272" t="str">
            <v/>
          </cell>
          <cell r="GX272" t="str">
            <v/>
          </cell>
          <cell r="GY272" t="str">
            <v/>
          </cell>
          <cell r="GZ272" t="str">
            <v/>
          </cell>
          <cell r="HA272" t="str">
            <v/>
          </cell>
          <cell r="HB272" t="str">
            <v/>
          </cell>
          <cell r="HC272" t="str">
            <v/>
          </cell>
          <cell r="HD272" t="str">
            <v/>
          </cell>
          <cell r="HE272" t="str">
            <v/>
          </cell>
          <cell r="HF272" t="str">
            <v/>
          </cell>
          <cell r="HG272" t="str">
            <v/>
          </cell>
          <cell r="HH272" t="str">
            <v/>
          </cell>
          <cell r="HI272" t="str">
            <v/>
          </cell>
          <cell r="HJ272" t="str">
            <v/>
          </cell>
          <cell r="HK272" t="str">
            <v/>
          </cell>
          <cell r="HL272" t="str">
            <v/>
          </cell>
          <cell r="HM272" t="str">
            <v/>
          </cell>
          <cell r="HN272" t="str">
            <v/>
          </cell>
          <cell r="HO272" t="str">
            <v/>
          </cell>
          <cell r="HP272" t="str">
            <v/>
          </cell>
          <cell r="HQ272" t="str">
            <v/>
          </cell>
          <cell r="HR272" t="str">
            <v/>
          </cell>
          <cell r="HS272" t="str">
            <v/>
          </cell>
          <cell r="HT272" t="str">
            <v/>
          </cell>
          <cell r="HU272" t="str">
            <v/>
          </cell>
          <cell r="HV272" t="str">
            <v/>
          </cell>
          <cell r="HW272" t="str">
            <v/>
          </cell>
          <cell r="HX272" t="str">
            <v/>
          </cell>
          <cell r="HY272" t="str">
            <v/>
          </cell>
          <cell r="HZ272" t="str">
            <v/>
          </cell>
          <cell r="IA272" t="str">
            <v/>
          </cell>
          <cell r="IB272" t="str">
            <v/>
          </cell>
          <cell r="IC272" t="str">
            <v/>
          </cell>
          <cell r="ID272" t="str">
            <v/>
          </cell>
          <cell r="IE272" t="str">
            <v/>
          </cell>
          <cell r="IF272" t="str">
            <v/>
          </cell>
          <cell r="IG272" t="str">
            <v/>
          </cell>
          <cell r="IH272" t="str">
            <v/>
          </cell>
          <cell r="II272" t="str">
            <v/>
          </cell>
          <cell r="IJ272" t="str">
            <v/>
          </cell>
          <cell r="IK272" t="str">
            <v/>
          </cell>
          <cell r="IL272" t="str">
            <v/>
          </cell>
          <cell r="IM272" t="str">
            <v/>
          </cell>
          <cell r="IN272" t="str">
            <v/>
          </cell>
          <cell r="IO272" t="str">
            <v/>
          </cell>
          <cell r="IP272" t="str">
            <v/>
          </cell>
          <cell r="IQ272" t="str">
            <v/>
          </cell>
          <cell r="IR272" t="str">
            <v/>
          </cell>
          <cell r="IS272" t="str">
            <v/>
          </cell>
          <cell r="IT272" t="str">
            <v/>
          </cell>
          <cell r="IU272" t="str">
            <v/>
          </cell>
        </row>
        <row r="273">
          <cell r="A273" t="str">
            <v>ZDMF T-Mobile</v>
          </cell>
          <cell r="AG273" t="str">
            <v/>
          </cell>
          <cell r="AH273" t="str">
            <v/>
          </cell>
          <cell r="AI273" t="str">
            <v/>
          </cell>
          <cell r="AJ273" t="str">
            <v/>
          </cell>
          <cell r="AK273">
            <v>0</v>
          </cell>
          <cell r="AL273">
            <v>0</v>
          </cell>
          <cell r="AM273">
            <v>0</v>
          </cell>
          <cell r="AN273">
            <v>0</v>
          </cell>
          <cell r="AO273">
            <v>0.60069000000000006</v>
          </cell>
          <cell r="AP273">
            <v>0.60069000000000006</v>
          </cell>
          <cell r="AQ273">
            <v>0.60069000000000006</v>
          </cell>
          <cell r="AR273">
            <v>0</v>
          </cell>
          <cell r="AS273">
            <v>0</v>
          </cell>
          <cell r="AT273">
            <v>0</v>
          </cell>
          <cell r="AU273">
            <v>0</v>
          </cell>
          <cell r="AV273">
            <v>0</v>
          </cell>
          <cell r="AW273">
            <v>10.4</v>
          </cell>
          <cell r="AX273">
            <v>10.4</v>
          </cell>
          <cell r="AY273">
            <v>10.4</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t="str">
            <v/>
          </cell>
          <cell r="CC273" t="str">
            <v/>
          </cell>
          <cell r="CD273" t="str">
            <v/>
          </cell>
          <cell r="CE273" t="str">
            <v/>
          </cell>
          <cell r="CF273" t="str">
            <v/>
          </cell>
          <cell r="CG273" t="str">
            <v/>
          </cell>
          <cell r="CH273" t="str">
            <v/>
          </cell>
          <cell r="CI273" t="str">
            <v/>
          </cell>
          <cell r="CJ273" t="str">
            <v/>
          </cell>
          <cell r="CK273" t="str">
            <v/>
          </cell>
          <cell r="CL273" t="str">
            <v/>
          </cell>
          <cell r="CM273" t="str">
            <v/>
          </cell>
          <cell r="CN273" t="str">
            <v/>
          </cell>
          <cell r="CO273" t="str">
            <v/>
          </cell>
          <cell r="CP273" t="str">
            <v/>
          </cell>
          <cell r="CQ273" t="str">
            <v/>
          </cell>
          <cell r="CR273" t="str">
            <v/>
          </cell>
          <cell r="CS273" t="str">
            <v/>
          </cell>
          <cell r="CT273" t="str">
            <v/>
          </cell>
          <cell r="CU273" t="str">
            <v/>
          </cell>
          <cell r="CV273" t="str">
            <v/>
          </cell>
          <cell r="CW273" t="str">
            <v/>
          </cell>
          <cell r="CX273" t="str">
            <v/>
          </cell>
          <cell r="CY273" t="str">
            <v/>
          </cell>
          <cell r="CZ273" t="str">
            <v/>
          </cell>
          <cell r="DA273" t="str">
            <v/>
          </cell>
          <cell r="DB273" t="str">
            <v/>
          </cell>
          <cell r="DC273" t="str">
            <v/>
          </cell>
          <cell r="DD273" t="str">
            <v/>
          </cell>
          <cell r="DE273" t="str">
            <v/>
          </cell>
          <cell r="DF273" t="str">
            <v/>
          </cell>
          <cell r="DG273" t="str">
            <v/>
          </cell>
          <cell r="DH273" t="str">
            <v/>
          </cell>
          <cell r="DI273" t="str">
            <v/>
          </cell>
          <cell r="DJ273" t="str">
            <v/>
          </cell>
          <cell r="DK273" t="str">
            <v/>
          </cell>
          <cell r="DL273" t="str">
            <v/>
          </cell>
          <cell r="DM273" t="str">
            <v/>
          </cell>
          <cell r="DN273" t="str">
            <v/>
          </cell>
          <cell r="DO273" t="str">
            <v/>
          </cell>
          <cell r="DP273" t="str">
            <v/>
          </cell>
          <cell r="DQ273" t="str">
            <v/>
          </cell>
          <cell r="DR273" t="str">
            <v/>
          </cell>
          <cell r="DS273" t="str">
            <v/>
          </cell>
          <cell r="DT273" t="str">
            <v/>
          </cell>
          <cell r="DU273" t="str">
            <v/>
          </cell>
          <cell r="DV273" t="str">
            <v/>
          </cell>
          <cell r="DW273" t="str">
            <v/>
          </cell>
          <cell r="DX273" t="str">
            <v/>
          </cell>
          <cell r="DY273" t="str">
            <v/>
          </cell>
          <cell r="DZ273" t="str">
            <v/>
          </cell>
          <cell r="EA273" t="str">
            <v/>
          </cell>
          <cell r="EB273" t="str">
            <v/>
          </cell>
          <cell r="EC273" t="str">
            <v/>
          </cell>
          <cell r="ED273" t="str">
            <v/>
          </cell>
          <cell r="EE273" t="str">
            <v/>
          </cell>
          <cell r="EF273" t="str">
            <v/>
          </cell>
          <cell r="EG273" t="str">
            <v/>
          </cell>
          <cell r="EH273" t="str">
            <v/>
          </cell>
          <cell r="EI273" t="str">
            <v/>
          </cell>
          <cell r="EJ273" t="str">
            <v/>
          </cell>
          <cell r="EK273" t="str">
            <v/>
          </cell>
          <cell r="EL273" t="str">
            <v/>
          </cell>
          <cell r="EM273" t="str">
            <v/>
          </cell>
          <cell r="EN273" t="str">
            <v/>
          </cell>
          <cell r="EO273" t="str">
            <v/>
          </cell>
          <cell r="EP273" t="str">
            <v/>
          </cell>
          <cell r="EQ273" t="str">
            <v/>
          </cell>
          <cell r="ER273" t="str">
            <v/>
          </cell>
          <cell r="ES273" t="str">
            <v/>
          </cell>
          <cell r="ET273" t="str">
            <v/>
          </cell>
          <cell r="EU273" t="str">
            <v/>
          </cell>
          <cell r="EV273" t="str">
            <v/>
          </cell>
          <cell r="EW273" t="str">
            <v/>
          </cell>
          <cell r="EX273" t="str">
            <v/>
          </cell>
          <cell r="EY273" t="str">
            <v/>
          </cell>
          <cell r="EZ273" t="str">
            <v/>
          </cell>
          <cell r="FA273" t="str">
            <v/>
          </cell>
          <cell r="FB273" t="str">
            <v/>
          </cell>
          <cell r="FC273" t="str">
            <v/>
          </cell>
          <cell r="FD273" t="str">
            <v/>
          </cell>
          <cell r="FE273" t="str">
            <v/>
          </cell>
          <cell r="FF273" t="str">
            <v/>
          </cell>
          <cell r="FG273" t="str">
            <v/>
          </cell>
          <cell r="FH273" t="str">
            <v/>
          </cell>
          <cell r="FI273" t="str">
            <v/>
          </cell>
          <cell r="FJ273" t="str">
            <v/>
          </cell>
          <cell r="FK273" t="str">
            <v/>
          </cell>
          <cell r="FL273" t="str">
            <v/>
          </cell>
          <cell r="FM273" t="str">
            <v/>
          </cell>
          <cell r="FN273" t="str">
            <v/>
          </cell>
          <cell r="FO273" t="str">
            <v/>
          </cell>
          <cell r="FP273" t="str">
            <v/>
          </cell>
          <cell r="FQ273" t="str">
            <v/>
          </cell>
          <cell r="FR273" t="str">
            <v/>
          </cell>
          <cell r="FS273" t="str">
            <v/>
          </cell>
          <cell r="FT273" t="str">
            <v/>
          </cell>
          <cell r="FU273" t="str">
            <v/>
          </cell>
          <cell r="FV273" t="str">
            <v/>
          </cell>
          <cell r="FW273" t="str">
            <v/>
          </cell>
          <cell r="FX273" t="str">
            <v/>
          </cell>
          <cell r="FY273" t="str">
            <v/>
          </cell>
          <cell r="FZ273" t="str">
            <v/>
          </cell>
          <cell r="GA273" t="str">
            <v/>
          </cell>
          <cell r="GB273" t="str">
            <v/>
          </cell>
          <cell r="GC273" t="str">
            <v/>
          </cell>
          <cell r="GD273" t="str">
            <v/>
          </cell>
          <cell r="GE273" t="str">
            <v/>
          </cell>
          <cell r="GF273" t="str">
            <v/>
          </cell>
          <cell r="GG273" t="str">
            <v/>
          </cell>
          <cell r="GH273" t="str">
            <v/>
          </cell>
          <cell r="GI273" t="str">
            <v/>
          </cell>
          <cell r="GJ273" t="str">
            <v/>
          </cell>
          <cell r="GK273" t="str">
            <v/>
          </cell>
          <cell r="GL273" t="str">
            <v/>
          </cell>
          <cell r="GM273" t="str">
            <v/>
          </cell>
          <cell r="GN273" t="str">
            <v/>
          </cell>
          <cell r="GO273" t="str">
            <v/>
          </cell>
          <cell r="GP273" t="str">
            <v/>
          </cell>
          <cell r="GQ273" t="str">
            <v/>
          </cell>
          <cell r="GR273" t="str">
            <v/>
          </cell>
          <cell r="GS273" t="str">
            <v/>
          </cell>
          <cell r="GT273" t="str">
            <v/>
          </cell>
          <cell r="GU273" t="str">
            <v/>
          </cell>
          <cell r="GV273" t="str">
            <v/>
          </cell>
          <cell r="GW273" t="str">
            <v/>
          </cell>
          <cell r="GX273" t="str">
            <v/>
          </cell>
          <cell r="GY273" t="str">
            <v/>
          </cell>
          <cell r="GZ273" t="str">
            <v/>
          </cell>
          <cell r="HA273" t="str">
            <v/>
          </cell>
          <cell r="HB273" t="str">
            <v/>
          </cell>
          <cell r="HC273" t="str">
            <v/>
          </cell>
          <cell r="HD273" t="str">
            <v/>
          </cell>
          <cell r="HE273" t="str">
            <v/>
          </cell>
          <cell r="HF273" t="str">
            <v/>
          </cell>
          <cell r="HG273" t="str">
            <v/>
          </cell>
          <cell r="HH273" t="str">
            <v/>
          </cell>
          <cell r="HI273" t="str">
            <v/>
          </cell>
          <cell r="HJ273" t="str">
            <v/>
          </cell>
          <cell r="HK273" t="str">
            <v/>
          </cell>
          <cell r="HL273" t="str">
            <v/>
          </cell>
          <cell r="HM273" t="str">
            <v/>
          </cell>
          <cell r="HN273" t="str">
            <v/>
          </cell>
          <cell r="HO273" t="str">
            <v/>
          </cell>
          <cell r="HP273" t="str">
            <v/>
          </cell>
          <cell r="HQ273" t="str">
            <v/>
          </cell>
          <cell r="HR273" t="str">
            <v/>
          </cell>
          <cell r="HS273" t="str">
            <v/>
          </cell>
          <cell r="HT273" t="str">
            <v/>
          </cell>
          <cell r="HU273" t="str">
            <v/>
          </cell>
          <cell r="HV273" t="str">
            <v/>
          </cell>
          <cell r="HW273" t="str">
            <v/>
          </cell>
          <cell r="HX273" t="str">
            <v/>
          </cell>
          <cell r="HY273" t="str">
            <v/>
          </cell>
          <cell r="HZ273" t="str">
            <v/>
          </cell>
          <cell r="IA273" t="str">
            <v/>
          </cell>
          <cell r="IB273" t="str">
            <v/>
          </cell>
          <cell r="IC273" t="str">
            <v/>
          </cell>
          <cell r="ID273" t="str">
            <v/>
          </cell>
          <cell r="IE273" t="str">
            <v/>
          </cell>
          <cell r="IF273" t="str">
            <v/>
          </cell>
          <cell r="IG273" t="str">
            <v/>
          </cell>
          <cell r="IH273" t="str">
            <v/>
          </cell>
          <cell r="II273" t="str">
            <v/>
          </cell>
          <cell r="IJ273" t="str">
            <v/>
          </cell>
          <cell r="IK273" t="str">
            <v/>
          </cell>
          <cell r="IL273" t="str">
            <v/>
          </cell>
          <cell r="IM273" t="str">
            <v/>
          </cell>
          <cell r="IN273" t="str">
            <v/>
          </cell>
          <cell r="IO273" t="str">
            <v/>
          </cell>
          <cell r="IP273" t="str">
            <v/>
          </cell>
          <cell r="IQ273" t="str">
            <v/>
          </cell>
          <cell r="IR273" t="str">
            <v/>
          </cell>
          <cell r="IS273" t="str">
            <v/>
          </cell>
          <cell r="IT273" t="str">
            <v/>
          </cell>
          <cell r="IU273" t="str">
            <v/>
          </cell>
        </row>
        <row r="274">
          <cell r="A274" t="str">
            <v>ZDMF SHŽ</v>
          </cell>
          <cell r="AG274" t="str">
            <v/>
          </cell>
          <cell r="AH274" t="str">
            <v/>
          </cell>
          <cell r="AI274" t="str">
            <v/>
          </cell>
          <cell r="AJ274" t="str">
            <v/>
          </cell>
          <cell r="AK274" t="str">
            <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9.9570799999999995</v>
          </cell>
          <cell r="BJ274">
            <v>20.16657</v>
          </cell>
          <cell r="BK274">
            <v>20.16657</v>
          </cell>
          <cell r="BL274">
            <v>12.709490000000001</v>
          </cell>
          <cell r="BM274">
            <v>2.5</v>
          </cell>
          <cell r="BN274">
            <v>2.5</v>
          </cell>
          <cell r="BO274">
            <v>0</v>
          </cell>
          <cell r="BP274">
            <v>0</v>
          </cell>
          <cell r="BQ274">
            <v>0</v>
          </cell>
          <cell r="BR274">
            <v>0</v>
          </cell>
          <cell r="BS274">
            <v>0</v>
          </cell>
          <cell r="BT274">
            <v>0</v>
          </cell>
          <cell r="BU274">
            <v>0</v>
          </cell>
          <cell r="BV274">
            <v>0</v>
          </cell>
          <cell r="BW274">
            <v>0</v>
          </cell>
          <cell r="BX274">
            <v>14.84144</v>
          </cell>
          <cell r="BY274">
            <v>31.006599999999999</v>
          </cell>
          <cell r="BZ274">
            <v>35.880789999999998</v>
          </cell>
          <cell r="CA274">
            <v>34.618040000000001</v>
          </cell>
          <cell r="CB274">
            <v>18.45288</v>
          </cell>
          <cell r="CC274">
            <v>13.57869</v>
          </cell>
          <cell r="CD274">
            <v>0</v>
          </cell>
          <cell r="CE274">
            <v>0</v>
          </cell>
          <cell r="CF274">
            <v>0</v>
          </cell>
          <cell r="CG274">
            <v>0</v>
          </cell>
          <cell r="CH274">
            <v>1.8586400000000001</v>
          </cell>
          <cell r="CI274">
            <v>1.8586400000000001</v>
          </cell>
          <cell r="CJ274">
            <v>37.19314</v>
          </cell>
          <cell r="CK274">
            <v>36.622</v>
          </cell>
          <cell r="CL274">
            <v>39.436109999999999</v>
          </cell>
          <cell r="CM274">
            <v>4.10161</v>
          </cell>
          <cell r="CN274">
            <v>2.8141100000000003</v>
          </cell>
          <cell r="CO274">
            <v>0</v>
          </cell>
          <cell r="CP274">
            <v>0</v>
          </cell>
          <cell r="CQ274">
            <v>0</v>
          </cell>
          <cell r="CR274">
            <v>38.927210000000002</v>
          </cell>
          <cell r="CS274">
            <v>38.927210000000002</v>
          </cell>
          <cell r="CT274">
            <v>42.88449</v>
          </cell>
          <cell r="CU274">
            <v>36.727849999999997</v>
          </cell>
          <cell r="CV274">
            <v>92.206869999999995</v>
          </cell>
          <cell r="CW274">
            <v>88.249589999999998</v>
          </cell>
          <cell r="CX274">
            <v>65.803169999999994</v>
          </cell>
          <cell r="CY274">
            <v>10.324149999999999</v>
          </cell>
          <cell r="CZ274">
            <v>57.006689999999999</v>
          </cell>
          <cell r="DA274">
            <v>55.162510000000005</v>
          </cell>
          <cell r="DB274">
            <v>85.392699999999991</v>
          </cell>
          <cell r="DC274">
            <v>38.710160000000002</v>
          </cell>
          <cell r="DD274">
            <v>30.23019</v>
          </cell>
          <cell r="DE274">
            <v>0</v>
          </cell>
          <cell r="DF274">
            <v>2.9567700000000001</v>
          </cell>
          <cell r="DG274">
            <v>2.9567700000000001</v>
          </cell>
          <cell r="DH274">
            <v>31.177400000000002</v>
          </cell>
          <cell r="DI274">
            <v>82.963009999999997</v>
          </cell>
          <cell r="DJ274">
            <v>82.963009999999997</v>
          </cell>
          <cell r="DK274">
            <v>76.623559999999998</v>
          </cell>
          <cell r="DL274">
            <v>40.409779999999998</v>
          </cell>
          <cell r="DM274">
            <v>40.409779999999998</v>
          </cell>
          <cell r="DN274">
            <v>25.361729999999998</v>
          </cell>
          <cell r="DO274">
            <v>6.8331299999999997</v>
          </cell>
          <cell r="DP274">
            <v>6.8331299999999997</v>
          </cell>
          <cell r="DQ274">
            <v>34.411279999999998</v>
          </cell>
          <cell r="DR274">
            <v>35.450849999999996</v>
          </cell>
          <cell r="DS274">
            <v>40.319809999999997</v>
          </cell>
          <cell r="DT274">
            <v>40.75</v>
          </cell>
          <cell r="DU274">
            <v>96.461410000000001</v>
          </cell>
          <cell r="DV274">
            <v>137.53652</v>
          </cell>
          <cell r="DW274">
            <v>117.32247</v>
          </cell>
          <cell r="DX274">
            <v>63.028880000000001</v>
          </cell>
          <cell r="DY274">
            <v>33.940019999999997</v>
          </cell>
          <cell r="DZ274">
            <v>104.32745</v>
          </cell>
          <cell r="EA274">
            <v>114.73161999999999</v>
          </cell>
          <cell r="EB274">
            <v>202.42885000000001</v>
          </cell>
          <cell r="EC274">
            <v>158.89493999999999</v>
          </cell>
          <cell r="ED274">
            <v>173.15188000000001</v>
          </cell>
          <cell r="EE274">
            <v>136.11894000000001</v>
          </cell>
          <cell r="EF274">
            <v>190.63235</v>
          </cell>
          <cell r="EG274">
            <v>191.30859000000001</v>
          </cell>
          <cell r="EH274">
            <v>133.83745999999999</v>
          </cell>
          <cell r="EI274">
            <v>105.91352000000001</v>
          </cell>
          <cell r="EJ274">
            <v>189.58846</v>
          </cell>
          <cell r="EK274">
            <v>351.36025999999998</v>
          </cell>
          <cell r="EL274">
            <v>506.76509000000004</v>
          </cell>
          <cell r="EM274">
            <v>517.25404000000003</v>
          </cell>
          <cell r="EN274">
            <v>488.72932000000003</v>
          </cell>
          <cell r="EO274">
            <v>307.07303000000002</v>
          </cell>
          <cell r="EP274">
            <v>232.64303000000001</v>
          </cell>
          <cell r="EQ274">
            <v>317.91495000000003</v>
          </cell>
          <cell r="ER274">
            <v>322.98106000000001</v>
          </cell>
          <cell r="ES274">
            <v>320.18351000000001</v>
          </cell>
          <cell r="ET274">
            <v>130.38408999999999</v>
          </cell>
          <cell r="EU274">
            <v>124.42421</v>
          </cell>
          <cell r="EV274">
            <v>87.515350000000012</v>
          </cell>
          <cell r="EW274">
            <v>80.702110000000005</v>
          </cell>
          <cell r="EX274">
            <v>155.93695000000002</v>
          </cell>
          <cell r="EY274">
            <v>160.42329999999998</v>
          </cell>
          <cell r="EZ274">
            <v>162.85176999999999</v>
          </cell>
          <cell r="FA274">
            <v>77.336880000000008</v>
          </cell>
          <cell r="FB274">
            <v>98.276839999999993</v>
          </cell>
          <cell r="FC274">
            <v>170.56869</v>
          </cell>
          <cell r="FD274">
            <v>165.58232000000001</v>
          </cell>
          <cell r="FE274">
            <v>153.51133000000002</v>
          </cell>
          <cell r="FF274">
            <v>84.326239999999999</v>
          </cell>
          <cell r="FG274">
            <v>84.506559999999993</v>
          </cell>
          <cell r="FH274">
            <v>87.50451000000001</v>
          </cell>
          <cell r="FI274">
            <v>71.660540000000012</v>
          </cell>
          <cell r="FJ274">
            <v>57.573170000000005</v>
          </cell>
          <cell r="FK274">
            <v>44.928559999999997</v>
          </cell>
          <cell r="FL274">
            <v>39.186169999999997</v>
          </cell>
          <cell r="FM274">
            <v>43.984899999999996</v>
          </cell>
          <cell r="FN274">
            <v>48.475670000000001</v>
          </cell>
          <cell r="FO274">
            <v>85.529160000000005</v>
          </cell>
          <cell r="FP274">
            <v>107.59851</v>
          </cell>
          <cell r="FQ274">
            <v>216.79641999999998</v>
          </cell>
          <cell r="FR274">
            <v>215.61637999999999</v>
          </cell>
          <cell r="FS274">
            <v>188.47917999999999</v>
          </cell>
          <cell r="FT274">
            <v>85.126879999999986</v>
          </cell>
          <cell r="FU274">
            <v>56.782589999999999</v>
          </cell>
          <cell r="FV274">
            <v>63.006500000000003</v>
          </cell>
          <cell r="FW274">
            <v>72.646460000000005</v>
          </cell>
          <cell r="FX274" t="str">
            <v/>
          </cell>
          <cell r="FY274" t="str">
            <v/>
          </cell>
          <cell r="FZ274" t="str">
            <v/>
          </cell>
          <cell r="GA274" t="str">
            <v/>
          </cell>
          <cell r="GB274" t="str">
            <v/>
          </cell>
          <cell r="GC274" t="str">
            <v/>
          </cell>
          <cell r="GD274" t="str">
            <v/>
          </cell>
          <cell r="GE274" t="str">
            <v/>
          </cell>
          <cell r="GF274" t="str">
            <v/>
          </cell>
          <cell r="GG274" t="str">
            <v/>
          </cell>
          <cell r="GH274" t="str">
            <v/>
          </cell>
          <cell r="GI274" t="str">
            <v/>
          </cell>
          <cell r="GJ274" t="str">
            <v/>
          </cell>
          <cell r="GK274" t="str">
            <v/>
          </cell>
          <cell r="GL274" t="str">
            <v/>
          </cell>
          <cell r="GM274" t="str">
            <v/>
          </cell>
          <cell r="GN274" t="str">
            <v/>
          </cell>
          <cell r="GO274" t="str">
            <v/>
          </cell>
          <cell r="GP274" t="str">
            <v/>
          </cell>
          <cell r="GQ274" t="str">
            <v/>
          </cell>
          <cell r="GR274" t="str">
            <v/>
          </cell>
          <cell r="GS274" t="str">
            <v/>
          </cell>
          <cell r="GT274" t="str">
            <v/>
          </cell>
          <cell r="GU274" t="str">
            <v/>
          </cell>
          <cell r="GV274" t="str">
            <v/>
          </cell>
          <cell r="GW274" t="str">
            <v/>
          </cell>
          <cell r="GX274" t="str">
            <v/>
          </cell>
          <cell r="GY274" t="str">
            <v/>
          </cell>
          <cell r="GZ274" t="str">
            <v/>
          </cell>
          <cell r="HA274" t="str">
            <v/>
          </cell>
          <cell r="HB274" t="str">
            <v/>
          </cell>
          <cell r="HC274" t="str">
            <v/>
          </cell>
          <cell r="HD274" t="str">
            <v/>
          </cell>
          <cell r="HE274" t="str">
            <v/>
          </cell>
          <cell r="HF274" t="str">
            <v/>
          </cell>
          <cell r="HG274" t="str">
            <v/>
          </cell>
          <cell r="HH274" t="str">
            <v/>
          </cell>
          <cell r="HI274" t="str">
            <v/>
          </cell>
          <cell r="HJ274" t="str">
            <v/>
          </cell>
          <cell r="HK274" t="str">
            <v/>
          </cell>
          <cell r="HL274" t="str">
            <v/>
          </cell>
          <cell r="HM274" t="str">
            <v/>
          </cell>
          <cell r="HN274" t="str">
            <v/>
          </cell>
          <cell r="HO274" t="str">
            <v/>
          </cell>
          <cell r="HP274" t="str">
            <v/>
          </cell>
          <cell r="HQ274" t="str">
            <v/>
          </cell>
          <cell r="HR274" t="str">
            <v/>
          </cell>
          <cell r="HS274" t="str">
            <v/>
          </cell>
          <cell r="HT274" t="str">
            <v/>
          </cell>
          <cell r="HU274" t="str">
            <v/>
          </cell>
          <cell r="HV274" t="str">
            <v/>
          </cell>
          <cell r="HW274" t="str">
            <v/>
          </cell>
          <cell r="HX274" t="str">
            <v/>
          </cell>
          <cell r="HY274" t="str">
            <v/>
          </cell>
          <cell r="HZ274" t="str">
            <v/>
          </cell>
          <cell r="IA274" t="str">
            <v/>
          </cell>
          <cell r="IB274" t="str">
            <v/>
          </cell>
          <cell r="IC274" t="str">
            <v/>
          </cell>
          <cell r="ID274" t="str">
            <v/>
          </cell>
          <cell r="IE274" t="str">
            <v/>
          </cell>
          <cell r="IF274" t="str">
            <v/>
          </cell>
          <cell r="IG274" t="str">
            <v/>
          </cell>
          <cell r="IH274" t="str">
            <v/>
          </cell>
          <cell r="II274" t="str">
            <v/>
          </cell>
          <cell r="IJ274" t="str">
            <v/>
          </cell>
          <cell r="IK274" t="str">
            <v/>
          </cell>
          <cell r="IL274" t="str">
            <v/>
          </cell>
          <cell r="IM274" t="str">
            <v/>
          </cell>
          <cell r="IN274" t="str">
            <v/>
          </cell>
          <cell r="IO274" t="str">
            <v/>
          </cell>
          <cell r="IP274" t="str">
            <v/>
          </cell>
          <cell r="IQ274" t="str">
            <v/>
          </cell>
          <cell r="IR274" t="str">
            <v/>
          </cell>
          <cell r="IS274" t="str">
            <v/>
          </cell>
          <cell r="IT274" t="str">
            <v/>
          </cell>
          <cell r="IU274" t="str">
            <v/>
          </cell>
        </row>
        <row r="275">
          <cell r="A275" t="str">
            <v>ZDMF HAC</v>
          </cell>
          <cell r="AG275" t="str">
            <v/>
          </cell>
          <cell r="AH275" t="str">
            <v/>
          </cell>
          <cell r="AI275" t="str">
            <v/>
          </cell>
          <cell r="AJ275" t="str">
            <v/>
          </cell>
          <cell r="AK275" t="str">
            <v/>
          </cell>
          <cell r="AL275" t="str">
            <v/>
          </cell>
          <cell r="AM275" t="str">
            <v/>
          </cell>
          <cell r="AN275" t="str">
            <v/>
          </cell>
          <cell r="AO275" t="str">
            <v/>
          </cell>
          <cell r="AP275" t="str">
            <v/>
          </cell>
          <cell r="AQ275" t="str">
            <v/>
          </cell>
          <cell r="AR275" t="str">
            <v/>
          </cell>
          <cell r="AS275">
            <v>0</v>
          </cell>
          <cell r="AT275">
            <v>0</v>
          </cell>
          <cell r="AU275">
            <v>0</v>
          </cell>
          <cell r="AV275">
            <v>0</v>
          </cell>
          <cell r="AW275">
            <v>0</v>
          </cell>
          <cell r="AX275">
            <v>0</v>
          </cell>
          <cell r="AY275">
            <v>0</v>
          </cell>
          <cell r="AZ275">
            <v>0</v>
          </cell>
          <cell r="BA275">
            <v>0</v>
          </cell>
          <cell r="BB275">
            <v>1.7381500000000001</v>
          </cell>
          <cell r="BC275">
            <v>2.1737299999999999</v>
          </cell>
          <cell r="BD275">
            <v>2.1737299999999999</v>
          </cell>
          <cell r="BE275">
            <v>2.3680700000000003</v>
          </cell>
          <cell r="BF275">
            <v>3.4026799999999997</v>
          </cell>
          <cell r="BG275">
            <v>3.4026799999999997</v>
          </cell>
          <cell r="BH275">
            <v>9.2479399999999998</v>
          </cell>
          <cell r="BI275">
            <v>14.954280000000001</v>
          </cell>
          <cell r="BJ275">
            <v>14.954280000000001</v>
          </cell>
          <cell r="BK275">
            <v>7.1765299999999996</v>
          </cell>
          <cell r="BL275">
            <v>2.6124999999999998</v>
          </cell>
          <cell r="BM275">
            <v>13.464690000000001</v>
          </cell>
          <cell r="BN275">
            <v>23.127189999999999</v>
          </cell>
          <cell r="BO275">
            <v>21.10332</v>
          </cell>
          <cell r="BP275">
            <v>11.42315</v>
          </cell>
          <cell r="BQ275">
            <v>7.5738900000000005</v>
          </cell>
          <cell r="BR275">
            <v>6.9852600000000002</v>
          </cell>
          <cell r="BS275">
            <v>16.510360000000002</v>
          </cell>
          <cell r="BT275">
            <v>10.69712</v>
          </cell>
          <cell r="BU275">
            <v>10.69712</v>
          </cell>
          <cell r="BV275">
            <v>22.164529999999999</v>
          </cell>
          <cell r="BW275">
            <v>29.412759999999999</v>
          </cell>
          <cell r="BX275">
            <v>58.043889999999998</v>
          </cell>
          <cell r="BY275">
            <v>76.505169999999993</v>
          </cell>
          <cell r="BZ275">
            <v>69.25694</v>
          </cell>
          <cell r="CA275">
            <v>40.625809999999994</v>
          </cell>
          <cell r="CB275">
            <v>0</v>
          </cell>
          <cell r="CC275">
            <v>33.7057</v>
          </cell>
          <cell r="CD275">
            <v>50.04616</v>
          </cell>
          <cell r="CE275">
            <v>50.04616</v>
          </cell>
          <cell r="CF275">
            <v>16.34046</v>
          </cell>
          <cell r="CG275">
            <v>48.823790000000002</v>
          </cell>
          <cell r="CH275">
            <v>50.761849999999995</v>
          </cell>
          <cell r="CI275">
            <v>57.580489999999998</v>
          </cell>
          <cell r="CJ275">
            <v>27.898859999999999</v>
          </cell>
          <cell r="CK275">
            <v>82.12321</v>
          </cell>
          <cell r="CL275">
            <v>82.899659999999997</v>
          </cell>
          <cell r="CM275">
            <v>69.292720000000003</v>
          </cell>
          <cell r="CN275">
            <v>18.38035</v>
          </cell>
          <cell r="CO275">
            <v>33.408339999999995</v>
          </cell>
          <cell r="CP275">
            <v>39.670970000000004</v>
          </cell>
          <cell r="CQ275">
            <v>41.976599999999998</v>
          </cell>
          <cell r="CR275">
            <v>41.05</v>
          </cell>
          <cell r="CS275">
            <v>45.2393</v>
          </cell>
          <cell r="CT275">
            <v>56.943940000000005</v>
          </cell>
          <cell r="CU275">
            <v>76.725490000000008</v>
          </cell>
          <cell r="CV275">
            <v>135.11991</v>
          </cell>
          <cell r="CW275">
            <v>144.43520000000001</v>
          </cell>
          <cell r="CX275">
            <v>167.24891</v>
          </cell>
          <cell r="CY275">
            <v>190.19882999999999</v>
          </cell>
          <cell r="CZ275">
            <v>568.18521999999996</v>
          </cell>
          <cell r="DA275">
            <v>744.23242000000005</v>
          </cell>
          <cell r="DB275">
            <v>819.60766000000001</v>
          </cell>
          <cell r="DC275">
            <v>530.95190000000002</v>
          </cell>
          <cell r="DD275">
            <v>341.41509000000002</v>
          </cell>
          <cell r="DE275">
            <v>313.41125</v>
          </cell>
          <cell r="DF275">
            <v>264.16048000000001</v>
          </cell>
          <cell r="DG275">
            <v>272.28626000000003</v>
          </cell>
          <cell r="DH275">
            <v>249.47027</v>
          </cell>
          <cell r="DI275">
            <v>416.42493000000002</v>
          </cell>
          <cell r="DJ275">
            <v>456.21292999999997</v>
          </cell>
          <cell r="DK275">
            <v>413.69109999999995</v>
          </cell>
          <cell r="DL275">
            <v>233.3588</v>
          </cell>
          <cell r="DM275">
            <v>221.72468000000001</v>
          </cell>
          <cell r="DN275">
            <v>202.42226000000002</v>
          </cell>
          <cell r="DO275">
            <v>162.82585999999998</v>
          </cell>
          <cell r="DP275">
            <v>96.152380000000008</v>
          </cell>
          <cell r="DQ275">
            <v>98.24860000000001</v>
          </cell>
          <cell r="DR275">
            <v>111.93191</v>
          </cell>
          <cell r="DS275">
            <v>185.68928</v>
          </cell>
          <cell r="DT275">
            <v>301.57918999999998</v>
          </cell>
          <cell r="DU275">
            <v>298.12791999999996</v>
          </cell>
          <cell r="DV275">
            <v>263.73478999999998</v>
          </cell>
          <cell r="DW275">
            <v>286.14742999999999</v>
          </cell>
          <cell r="DX275">
            <v>336.33802000000003</v>
          </cell>
          <cell r="DY275">
            <v>311.79284999999999</v>
          </cell>
          <cell r="DZ275">
            <v>138.29545000000002</v>
          </cell>
          <cell r="EA275">
            <v>83.823660000000004</v>
          </cell>
          <cell r="EB275">
            <v>144.61420999999999</v>
          </cell>
          <cell r="EC275">
            <v>129.38285999999999</v>
          </cell>
          <cell r="ED275">
            <v>132.12189999999998</v>
          </cell>
          <cell r="EE275">
            <v>115.02785</v>
          </cell>
          <cell r="EF275">
            <v>159.11448000000001</v>
          </cell>
          <cell r="EG275">
            <v>297.72404</v>
          </cell>
          <cell r="EH275">
            <v>431.65631000000002</v>
          </cell>
          <cell r="EI275">
            <v>521.28224</v>
          </cell>
          <cell r="EJ275">
            <v>378.98323999999997</v>
          </cell>
          <cell r="EK275">
            <v>229.80610999999999</v>
          </cell>
          <cell r="EL275">
            <v>100.59060000000001</v>
          </cell>
          <cell r="EM275">
            <v>87.021659999999997</v>
          </cell>
          <cell r="EN275">
            <v>33.35718</v>
          </cell>
          <cell r="EO275">
            <v>39.558099999999996</v>
          </cell>
          <cell r="EP275">
            <v>151.17782</v>
          </cell>
          <cell r="EQ275">
            <v>217.90831</v>
          </cell>
          <cell r="ER275">
            <v>251.74701000000002</v>
          </cell>
          <cell r="ES275">
            <v>169.9932</v>
          </cell>
          <cell r="ET275">
            <v>237.36666</v>
          </cell>
          <cell r="EU275">
            <v>250.87640999999999</v>
          </cell>
          <cell r="EV275">
            <v>406.17349999999999</v>
          </cell>
          <cell r="EW275">
            <v>348.09203000000002</v>
          </cell>
          <cell r="EX275">
            <v>390.46949000000001</v>
          </cell>
          <cell r="EY275">
            <v>351.71406999999999</v>
          </cell>
          <cell r="EZ275">
            <v>458.2002</v>
          </cell>
          <cell r="FA275">
            <v>642.86428999999998</v>
          </cell>
          <cell r="FB275">
            <v>571.19097999999997</v>
          </cell>
          <cell r="FC275">
            <v>585.26456000000007</v>
          </cell>
          <cell r="FD275">
            <v>994.89167000000009</v>
          </cell>
          <cell r="FE275">
            <v>1360.6279199999999</v>
          </cell>
          <cell r="FF275">
            <v>1973.95442</v>
          </cell>
          <cell r="FG275">
            <v>1859.3847599999997</v>
          </cell>
          <cell r="FH275">
            <v>1968.8920099999998</v>
          </cell>
          <cell r="FI275">
            <v>1337.7244899999998</v>
          </cell>
          <cell r="FJ275">
            <v>1373.2467099999999</v>
          </cell>
          <cell r="FK275">
            <v>1042.4823799999999</v>
          </cell>
          <cell r="FL275">
            <v>1076.6729499999999</v>
          </cell>
          <cell r="FM275">
            <v>842.89125000000001</v>
          </cell>
          <cell r="FN275">
            <v>836.36192000000005</v>
          </cell>
          <cell r="FO275">
            <v>924.00341000000003</v>
          </cell>
          <cell r="FP275">
            <v>819.86161000000016</v>
          </cell>
          <cell r="FQ275">
            <v>845.21108000000004</v>
          </cell>
          <cell r="FR275">
            <v>1261.1643100000001</v>
          </cell>
          <cell r="FS275">
            <v>1375.1107199999999</v>
          </cell>
          <cell r="FT275">
            <v>1465.8521099999998</v>
          </cell>
          <cell r="FU275">
            <v>1052.2846499999998</v>
          </cell>
          <cell r="FV275">
            <v>838.73804999999993</v>
          </cell>
          <cell r="FW275">
            <v>666.3736899999999</v>
          </cell>
          <cell r="FX275" t="str">
            <v/>
          </cell>
          <cell r="FY275" t="str">
            <v/>
          </cell>
          <cell r="FZ275" t="str">
            <v/>
          </cell>
          <cell r="GA275" t="str">
            <v/>
          </cell>
          <cell r="GB275" t="str">
            <v/>
          </cell>
          <cell r="GC275" t="str">
            <v/>
          </cell>
          <cell r="GD275" t="str">
            <v/>
          </cell>
          <cell r="GE275" t="str">
            <v/>
          </cell>
          <cell r="GF275" t="str">
            <v/>
          </cell>
          <cell r="GG275" t="str">
            <v/>
          </cell>
          <cell r="GH275" t="str">
            <v/>
          </cell>
          <cell r="GI275" t="str">
            <v/>
          </cell>
          <cell r="GJ275" t="str">
            <v/>
          </cell>
          <cell r="GK275" t="str">
            <v/>
          </cell>
          <cell r="GL275" t="str">
            <v/>
          </cell>
          <cell r="GM275" t="str">
            <v/>
          </cell>
          <cell r="GN275" t="str">
            <v/>
          </cell>
          <cell r="GO275" t="str">
            <v/>
          </cell>
          <cell r="GP275" t="str">
            <v/>
          </cell>
          <cell r="GQ275" t="str">
            <v/>
          </cell>
          <cell r="GR275" t="str">
            <v/>
          </cell>
          <cell r="GS275" t="str">
            <v/>
          </cell>
          <cell r="GT275" t="str">
            <v/>
          </cell>
          <cell r="GU275" t="str">
            <v/>
          </cell>
          <cell r="GV275" t="str">
            <v/>
          </cell>
          <cell r="GW275" t="str">
            <v/>
          </cell>
          <cell r="GX275" t="str">
            <v/>
          </cell>
          <cell r="GY275" t="str">
            <v/>
          </cell>
          <cell r="GZ275" t="str">
            <v/>
          </cell>
          <cell r="HA275" t="str">
            <v/>
          </cell>
          <cell r="HB275" t="str">
            <v/>
          </cell>
          <cell r="HC275" t="str">
            <v/>
          </cell>
          <cell r="HD275" t="str">
            <v/>
          </cell>
          <cell r="HE275" t="str">
            <v/>
          </cell>
          <cell r="HF275" t="str">
            <v/>
          </cell>
          <cell r="HG275" t="str">
            <v/>
          </cell>
          <cell r="HH275" t="str">
            <v/>
          </cell>
          <cell r="HI275" t="str">
            <v/>
          </cell>
          <cell r="HJ275" t="str">
            <v/>
          </cell>
          <cell r="HK275" t="str">
            <v/>
          </cell>
          <cell r="HL275" t="str">
            <v/>
          </cell>
          <cell r="HM275" t="str">
            <v/>
          </cell>
          <cell r="HN275" t="str">
            <v/>
          </cell>
          <cell r="HO275" t="str">
            <v/>
          </cell>
          <cell r="HP275" t="str">
            <v/>
          </cell>
          <cell r="HQ275" t="str">
            <v/>
          </cell>
          <cell r="HR275" t="str">
            <v/>
          </cell>
          <cell r="HS275" t="str">
            <v/>
          </cell>
          <cell r="HT275" t="str">
            <v/>
          </cell>
          <cell r="HU275" t="str">
            <v/>
          </cell>
          <cell r="HV275" t="str">
            <v/>
          </cell>
          <cell r="HW275" t="str">
            <v/>
          </cell>
          <cell r="HX275" t="str">
            <v/>
          </cell>
          <cell r="HY275" t="str">
            <v/>
          </cell>
          <cell r="HZ275" t="str">
            <v/>
          </cell>
          <cell r="IA275" t="str">
            <v/>
          </cell>
          <cell r="IB275" t="str">
            <v/>
          </cell>
          <cell r="IC275" t="str">
            <v/>
          </cell>
          <cell r="ID275" t="str">
            <v/>
          </cell>
          <cell r="IE275" t="str">
            <v/>
          </cell>
          <cell r="IF275" t="str">
            <v/>
          </cell>
          <cell r="IG275" t="str">
            <v/>
          </cell>
          <cell r="IH275" t="str">
            <v/>
          </cell>
          <cell r="II275" t="str">
            <v/>
          </cell>
          <cell r="IJ275" t="str">
            <v/>
          </cell>
          <cell r="IK275" t="str">
            <v/>
          </cell>
          <cell r="IL275" t="str">
            <v/>
          </cell>
          <cell r="IM275" t="str">
            <v/>
          </cell>
          <cell r="IN275" t="str">
            <v/>
          </cell>
          <cell r="IO275" t="str">
            <v/>
          </cell>
          <cell r="IP275" t="str">
            <v/>
          </cell>
          <cell r="IQ275" t="str">
            <v/>
          </cell>
          <cell r="IR275" t="str">
            <v/>
          </cell>
          <cell r="IS275" t="str">
            <v/>
          </cell>
          <cell r="IT275" t="str">
            <v/>
          </cell>
          <cell r="IU275" t="str">
            <v/>
          </cell>
        </row>
        <row r="276">
          <cell r="A276" t="str">
            <v>AZ Zagreb</v>
          </cell>
          <cell r="AS276" t="str">
            <v/>
          </cell>
          <cell r="AT276" t="str">
            <v/>
          </cell>
          <cell r="AU276" t="str">
            <v/>
          </cell>
          <cell r="AV276">
            <v>0</v>
          </cell>
          <cell r="AW276">
            <v>0</v>
          </cell>
          <cell r="AX276">
            <v>0</v>
          </cell>
          <cell r="AY276">
            <v>0</v>
          </cell>
          <cell r="AZ276">
            <v>0</v>
          </cell>
          <cell r="BA276">
            <v>0</v>
          </cell>
          <cell r="BB276">
            <v>14.55949</v>
          </cell>
          <cell r="BC276">
            <v>14.55949</v>
          </cell>
          <cell r="BD276">
            <v>14.55949</v>
          </cell>
          <cell r="BE276">
            <v>0</v>
          </cell>
          <cell r="BF276">
            <v>8.2205200000000005</v>
          </cell>
          <cell r="BG276">
            <v>8.2205200000000005</v>
          </cell>
          <cell r="BH276">
            <v>8.2205200000000005</v>
          </cell>
          <cell r="BI276">
            <v>0</v>
          </cell>
          <cell r="BJ276">
            <v>0</v>
          </cell>
          <cell r="BK276">
            <v>26.57207</v>
          </cell>
          <cell r="BL276">
            <v>33.618490000000001</v>
          </cell>
          <cell r="BM276">
            <v>61.799790000000002</v>
          </cell>
          <cell r="BN276">
            <v>43.912610000000001</v>
          </cell>
          <cell r="BO276">
            <v>45.281959999999998</v>
          </cell>
          <cell r="BP276">
            <v>25.954849999999997</v>
          </cell>
          <cell r="BQ276">
            <v>45.64405</v>
          </cell>
          <cell r="BR276">
            <v>101.62653</v>
          </cell>
          <cell r="BS276">
            <v>111.39868</v>
          </cell>
          <cell r="BT276">
            <v>92.891869999999997</v>
          </cell>
          <cell r="BU276">
            <v>80.009309999999999</v>
          </cell>
          <cell r="BV276">
            <v>82.51455</v>
          </cell>
          <cell r="BW276">
            <v>147.53836999999999</v>
          </cell>
          <cell r="BX276">
            <v>132.10459</v>
          </cell>
          <cell r="BY276">
            <v>180.13995</v>
          </cell>
          <cell r="BZ276">
            <v>143.56763000000001</v>
          </cell>
          <cell r="CA276">
            <v>195.92952</v>
          </cell>
          <cell r="CB276">
            <v>158.56741</v>
          </cell>
          <cell r="CC276">
            <v>155.80117999999999</v>
          </cell>
          <cell r="CD276">
            <v>130.58457000000001</v>
          </cell>
          <cell r="CE276">
            <v>200.61966000000001</v>
          </cell>
          <cell r="CF276">
            <v>265.70015000000001</v>
          </cell>
          <cell r="CG276">
            <v>202.47296</v>
          </cell>
          <cell r="CH276">
            <v>143.94220999999999</v>
          </cell>
          <cell r="CI276">
            <v>125.81398</v>
          </cell>
          <cell r="CJ276">
            <v>329.75754999999998</v>
          </cell>
          <cell r="CK276">
            <v>547.06474000000003</v>
          </cell>
          <cell r="CL276">
            <v>598.66502000000003</v>
          </cell>
          <cell r="CM276">
            <v>476.83841999999999</v>
          </cell>
          <cell r="CN276">
            <v>317.42621999999994</v>
          </cell>
          <cell r="CO276">
            <v>376.38340999999997</v>
          </cell>
          <cell r="CP276">
            <v>414.21899999999999</v>
          </cell>
          <cell r="CQ276">
            <v>393.74712</v>
          </cell>
          <cell r="CR276">
            <v>259.78164000000004</v>
          </cell>
          <cell r="CS276">
            <v>327.52596999999997</v>
          </cell>
          <cell r="CT276">
            <v>301.11534999999998</v>
          </cell>
          <cell r="CU276">
            <v>306.17804999999998</v>
          </cell>
          <cell r="CV276">
            <v>777.82074999999998</v>
          </cell>
          <cell r="CW276">
            <v>1153.98524</v>
          </cell>
          <cell r="CX276">
            <v>1391.3665000000001</v>
          </cell>
          <cell r="CY276">
            <v>900.89720999999997</v>
          </cell>
          <cell r="CZ276">
            <v>974.24136999999996</v>
          </cell>
          <cell r="DA276">
            <v>758.50959999999998</v>
          </cell>
          <cell r="DB276">
            <v>798.79446999999993</v>
          </cell>
          <cell r="DC276">
            <v>460.12337000000002</v>
          </cell>
          <cell r="DD276">
            <v>597.59951000000001</v>
          </cell>
          <cell r="DE276">
            <v>616.65515000000005</v>
          </cell>
          <cell r="DF276">
            <v>640.13320999999996</v>
          </cell>
          <cell r="DG276">
            <v>905.11436000000003</v>
          </cell>
          <cell r="DH276">
            <v>1502.4118500000002</v>
          </cell>
          <cell r="DI276">
            <v>2199.7330699999998</v>
          </cell>
          <cell r="DJ276">
            <v>2448.5794000000001</v>
          </cell>
          <cell r="DK276">
            <v>2387.0265299999996</v>
          </cell>
          <cell r="DL276">
            <v>2116.3862000000004</v>
          </cell>
          <cell r="DM276">
            <v>2089.8163300000001</v>
          </cell>
          <cell r="DN276">
            <v>1771.14877</v>
          </cell>
          <cell r="DO276">
            <v>1355.5306</v>
          </cell>
          <cell r="DP276">
            <v>1262.2362599999999</v>
          </cell>
          <cell r="DQ276">
            <v>1219.4452099999999</v>
          </cell>
          <cell r="DR276">
            <v>1302.0592199999999</v>
          </cell>
          <cell r="DS276">
            <v>1236.94748</v>
          </cell>
          <cell r="DT276">
            <v>1776.28404</v>
          </cell>
          <cell r="DU276">
            <v>1892.66858</v>
          </cell>
          <cell r="DV276">
            <v>1798.7292500000001</v>
          </cell>
          <cell r="DW276">
            <v>1214.65732</v>
          </cell>
          <cell r="DX276">
            <v>1181.44841</v>
          </cell>
          <cell r="DY276">
            <v>1007.7678000000001</v>
          </cell>
          <cell r="DZ276">
            <v>736.31772999999998</v>
          </cell>
          <cell r="EA276">
            <v>509.34025000000003</v>
          </cell>
          <cell r="EB276">
            <v>649.07168000000001</v>
          </cell>
          <cell r="EC276">
            <v>977.18101999999999</v>
          </cell>
          <cell r="ED276">
            <v>1036.50314</v>
          </cell>
          <cell r="EE276">
            <v>772.80873999999994</v>
          </cell>
          <cell r="EF276">
            <v>514.25959999999998</v>
          </cell>
          <cell r="EG276">
            <v>709.15201999999999</v>
          </cell>
          <cell r="EH276">
            <v>948.71699000000001</v>
          </cell>
          <cell r="EI276">
            <v>859.14758999999992</v>
          </cell>
          <cell r="EJ276">
            <v>697.01599999999996</v>
          </cell>
          <cell r="EK276">
            <v>642.03084000000001</v>
          </cell>
          <cell r="EL276">
            <v>818.46870999999999</v>
          </cell>
          <cell r="EM276">
            <v>878.49517000000003</v>
          </cell>
          <cell r="EN276">
            <v>948.27351999999996</v>
          </cell>
          <cell r="EO276">
            <v>1158.6469999999999</v>
          </cell>
          <cell r="EP276">
            <v>1266.8840400000001</v>
          </cell>
          <cell r="EQ276">
            <v>1188.2453500000001</v>
          </cell>
          <cell r="ER276">
            <v>1279.8256899999999</v>
          </cell>
          <cell r="ES276">
            <v>1078.3245900000002</v>
          </cell>
          <cell r="ET276">
            <v>894.17997000000003</v>
          </cell>
          <cell r="EU276">
            <v>900.35091</v>
          </cell>
          <cell r="EV276">
            <v>1344.4910600000001</v>
          </cell>
          <cell r="EW276">
            <v>1345.94982</v>
          </cell>
          <cell r="EX276">
            <v>1134.50101</v>
          </cell>
          <cell r="EY276">
            <v>757.42004000000009</v>
          </cell>
          <cell r="EZ276">
            <v>859.20505000000003</v>
          </cell>
          <cell r="FA276">
            <v>916.36770999999999</v>
          </cell>
          <cell r="FB276">
            <v>851.06020000000001</v>
          </cell>
          <cell r="FC276">
            <v>757.13742000000002</v>
          </cell>
          <cell r="FD276">
            <v>995.36769000000004</v>
          </cell>
          <cell r="FE276">
            <v>1165.9724199999998</v>
          </cell>
          <cell r="FF276">
            <v>1597.8705500000001</v>
          </cell>
          <cell r="FG276">
            <v>1202.09356</v>
          </cell>
          <cell r="FH276">
            <v>1201.9351999999999</v>
          </cell>
          <cell r="FI276">
            <v>1139.3161499999999</v>
          </cell>
          <cell r="FJ276">
            <v>1481.5241299999998</v>
          </cell>
          <cell r="FK276">
            <v>1409.1347900000001</v>
          </cell>
          <cell r="FL276">
            <v>1114.37257</v>
          </cell>
          <cell r="FM276">
            <v>786.74516000000006</v>
          </cell>
          <cell r="FN276">
            <v>782.31884000000014</v>
          </cell>
          <cell r="FO276">
            <v>723.98913000000005</v>
          </cell>
          <cell r="FP276">
            <v>1772.16598</v>
          </cell>
          <cell r="FQ276">
            <v>1919.17157</v>
          </cell>
          <cell r="FR276">
            <v>2072.2352000000001</v>
          </cell>
          <cell r="FS276">
            <v>1212.6429599999999</v>
          </cell>
          <cell r="FT276">
            <v>1485.7503900000002</v>
          </cell>
          <cell r="FU276">
            <v>1612.05591</v>
          </cell>
          <cell r="FV276">
            <v>1831.4489300000002</v>
          </cell>
          <cell r="FW276">
            <v>1404.1516100000001</v>
          </cell>
          <cell r="FX276" t="str">
            <v/>
          </cell>
          <cell r="FY276" t="str">
            <v/>
          </cell>
          <cell r="FZ276" t="str">
            <v/>
          </cell>
          <cell r="GA276" t="str">
            <v/>
          </cell>
          <cell r="GB276" t="str">
            <v/>
          </cell>
          <cell r="GC276" t="str">
            <v/>
          </cell>
          <cell r="GD276" t="str">
            <v/>
          </cell>
          <cell r="GE276" t="str">
            <v/>
          </cell>
          <cell r="GF276" t="str">
            <v/>
          </cell>
          <cell r="GG276" t="str">
            <v/>
          </cell>
          <cell r="GH276" t="str">
            <v/>
          </cell>
          <cell r="GI276" t="str">
            <v/>
          </cell>
          <cell r="GJ276" t="str">
            <v/>
          </cell>
          <cell r="GK276" t="str">
            <v/>
          </cell>
          <cell r="GL276" t="str">
            <v/>
          </cell>
          <cell r="GM276" t="str">
            <v/>
          </cell>
          <cell r="GN276" t="str">
            <v/>
          </cell>
          <cell r="GO276" t="str">
            <v/>
          </cell>
          <cell r="GP276" t="str">
            <v/>
          </cell>
          <cell r="GQ276" t="str">
            <v/>
          </cell>
          <cell r="GR276" t="str">
            <v/>
          </cell>
          <cell r="GS276" t="str">
            <v/>
          </cell>
          <cell r="GT276" t="str">
            <v/>
          </cell>
          <cell r="GU276" t="str">
            <v/>
          </cell>
          <cell r="GV276" t="str">
            <v/>
          </cell>
          <cell r="GW276" t="str">
            <v/>
          </cell>
          <cell r="GX276" t="str">
            <v/>
          </cell>
          <cell r="GY276" t="str">
            <v/>
          </cell>
          <cell r="GZ276" t="str">
            <v/>
          </cell>
          <cell r="HA276" t="str">
            <v/>
          </cell>
          <cell r="HB276" t="str">
            <v/>
          </cell>
          <cell r="HC276" t="str">
            <v/>
          </cell>
          <cell r="HD276" t="str">
            <v/>
          </cell>
          <cell r="HE276" t="str">
            <v/>
          </cell>
          <cell r="HF276" t="str">
            <v/>
          </cell>
          <cell r="HG276" t="str">
            <v/>
          </cell>
          <cell r="HH276" t="str">
            <v/>
          </cell>
          <cell r="HI276" t="str">
            <v/>
          </cell>
          <cell r="HJ276" t="str">
            <v/>
          </cell>
          <cell r="HK276" t="str">
            <v/>
          </cell>
          <cell r="HL276" t="str">
            <v/>
          </cell>
          <cell r="HM276" t="str">
            <v/>
          </cell>
          <cell r="HN276" t="str">
            <v/>
          </cell>
          <cell r="HO276" t="str">
            <v/>
          </cell>
          <cell r="HP276" t="str">
            <v/>
          </cell>
          <cell r="HQ276" t="str">
            <v/>
          </cell>
          <cell r="HR276" t="str">
            <v/>
          </cell>
          <cell r="HS276" t="str">
            <v/>
          </cell>
          <cell r="HT276" t="str">
            <v/>
          </cell>
          <cell r="HU276" t="str">
            <v/>
          </cell>
          <cell r="HV276" t="str">
            <v/>
          </cell>
          <cell r="HW276" t="str">
            <v/>
          </cell>
          <cell r="HX276" t="str">
            <v/>
          </cell>
          <cell r="HY276" t="str">
            <v/>
          </cell>
          <cell r="HZ276" t="str">
            <v/>
          </cell>
          <cell r="IA276" t="str">
            <v/>
          </cell>
          <cell r="IB276" t="str">
            <v/>
          </cell>
          <cell r="IC276" t="str">
            <v/>
          </cell>
          <cell r="ID276" t="str">
            <v/>
          </cell>
          <cell r="IE276" t="str">
            <v/>
          </cell>
          <cell r="IF276" t="str">
            <v/>
          </cell>
          <cell r="IG276" t="str">
            <v/>
          </cell>
          <cell r="IH276" t="str">
            <v/>
          </cell>
          <cell r="II276" t="str">
            <v/>
          </cell>
          <cell r="IJ276" t="str">
            <v/>
          </cell>
          <cell r="IK276" t="str">
            <v/>
          </cell>
          <cell r="IL276" t="str">
            <v/>
          </cell>
          <cell r="IM276" t="str">
            <v/>
          </cell>
          <cell r="IN276" t="str">
            <v/>
          </cell>
          <cell r="IO276" t="str">
            <v/>
          </cell>
          <cell r="IP276" t="str">
            <v/>
          </cell>
          <cell r="IQ276" t="str">
            <v/>
          </cell>
          <cell r="IR276" t="str">
            <v/>
          </cell>
          <cell r="IS276" t="str">
            <v/>
          </cell>
          <cell r="IT276" t="str">
            <v/>
          </cell>
          <cell r="IU276" t="str">
            <v/>
          </cell>
        </row>
        <row r="277">
          <cell r="A277" t="str">
            <v>ZDMF Cestarski</v>
          </cell>
          <cell r="AS277" t="str">
            <v/>
          </cell>
          <cell r="AT277" t="str">
            <v/>
          </cell>
          <cell r="AU277" t="str">
            <v/>
          </cell>
          <cell r="AV277" t="str">
            <v/>
          </cell>
          <cell r="AW277" t="str">
            <v/>
          </cell>
          <cell r="AX277" t="str">
            <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v>0</v>
          </cell>
          <cell r="CH277">
            <v>0</v>
          </cell>
          <cell r="CI277" t="str">
            <v/>
          </cell>
          <cell r="CJ277">
            <v>0</v>
          </cell>
          <cell r="CK277">
            <v>0</v>
          </cell>
          <cell r="CL277">
            <v>0</v>
          </cell>
          <cell r="CM277">
            <v>0</v>
          </cell>
          <cell r="CN277">
            <v>0</v>
          </cell>
          <cell r="CO277">
            <v>0</v>
          </cell>
          <cell r="CP277">
            <v>0</v>
          </cell>
          <cell r="CQ277">
            <v>0</v>
          </cell>
          <cell r="CR277">
            <v>0</v>
          </cell>
          <cell r="CS277">
            <v>0</v>
          </cell>
          <cell r="CT277">
            <v>0</v>
          </cell>
          <cell r="CU277">
            <v>0</v>
          </cell>
          <cell r="CV277">
            <v>0</v>
          </cell>
          <cell r="CW277">
            <v>0</v>
          </cell>
          <cell r="CX277">
            <v>0</v>
          </cell>
          <cell r="CY277">
            <v>0</v>
          </cell>
          <cell r="CZ277">
            <v>0</v>
          </cell>
          <cell r="DA277">
            <v>0.36360000000000003</v>
          </cell>
          <cell r="DB277">
            <v>0.36360000000000003</v>
          </cell>
          <cell r="DC277">
            <v>0.36360000000000003</v>
          </cell>
          <cell r="DD277">
            <v>0</v>
          </cell>
          <cell r="DE277">
            <v>3.03335</v>
          </cell>
          <cell r="DF277">
            <v>3.03335</v>
          </cell>
          <cell r="DG277">
            <v>3.03335</v>
          </cell>
          <cell r="DH277">
            <v>0</v>
          </cell>
          <cell r="DI277">
            <v>0.39158999999999999</v>
          </cell>
          <cell r="DJ277">
            <v>33.366510000000005</v>
          </cell>
          <cell r="DK277">
            <v>37.139980000000001</v>
          </cell>
          <cell r="DL277">
            <v>36.748390000000001</v>
          </cell>
          <cell r="DM277">
            <v>3.7734699999999997</v>
          </cell>
          <cell r="DN277">
            <v>11.38251</v>
          </cell>
          <cell r="DO277">
            <v>23.703400000000002</v>
          </cell>
          <cell r="DP277">
            <v>77.761690000000002</v>
          </cell>
          <cell r="DQ277">
            <v>101.69617</v>
          </cell>
          <cell r="DR277">
            <v>169.76166000000001</v>
          </cell>
          <cell r="DS277">
            <v>262.58613000000003</v>
          </cell>
          <cell r="DT277">
            <v>284.47215999999997</v>
          </cell>
          <cell r="DU277">
            <v>204.08578</v>
          </cell>
          <cell r="DV277">
            <v>84.132379999999998</v>
          </cell>
          <cell r="DW277">
            <v>108.66467</v>
          </cell>
          <cell r="DX277">
            <v>108.93723</v>
          </cell>
          <cell r="DY277">
            <v>82.447389999999999</v>
          </cell>
          <cell r="DZ277">
            <v>52.135919999999999</v>
          </cell>
          <cell r="EA277">
            <v>85.012249999999995</v>
          </cell>
          <cell r="EB277">
            <v>106.53057000000001</v>
          </cell>
          <cell r="EC277">
            <v>71.966940000000008</v>
          </cell>
          <cell r="ED277">
            <v>126.82262</v>
          </cell>
          <cell r="EE277">
            <v>337.49646999999999</v>
          </cell>
          <cell r="EF277">
            <v>363.57847999999996</v>
          </cell>
          <cell r="EG277">
            <v>406.14303000000001</v>
          </cell>
          <cell r="EH277">
            <v>173.51133999999999</v>
          </cell>
          <cell r="EI277">
            <v>130.56912</v>
          </cell>
          <cell r="EJ277">
            <v>35.939399999999999</v>
          </cell>
          <cell r="EK277">
            <v>57.739849999999997</v>
          </cell>
          <cell r="EL277">
            <v>72.976900000000001</v>
          </cell>
          <cell r="EM277">
            <v>68.568079999999995</v>
          </cell>
          <cell r="EN277">
            <v>65.166620000000009</v>
          </cell>
          <cell r="EO277">
            <v>71.439250000000001</v>
          </cell>
          <cell r="EP277">
            <v>67.970889999999997</v>
          </cell>
          <cell r="EQ277">
            <v>162.66128</v>
          </cell>
          <cell r="ER277">
            <v>177.58577</v>
          </cell>
          <cell r="ES277">
            <v>260.83685000000003</v>
          </cell>
          <cell r="ET277">
            <v>266.16996</v>
          </cell>
          <cell r="EU277">
            <v>270.75721000000004</v>
          </cell>
          <cell r="EV277">
            <v>183.47773000000001</v>
          </cell>
          <cell r="EW277">
            <v>65.055239999999998</v>
          </cell>
          <cell r="EX277">
            <v>65.692239999999998</v>
          </cell>
          <cell r="EY277">
            <v>125.00171</v>
          </cell>
          <cell r="EZ277">
            <v>191.00371999999999</v>
          </cell>
          <cell r="FA277">
            <v>178.67157</v>
          </cell>
          <cell r="FB277">
            <v>130.79750000000001</v>
          </cell>
          <cell r="FC277">
            <v>150.32737</v>
          </cell>
          <cell r="FD277">
            <v>332.80932000000001</v>
          </cell>
          <cell r="FE277">
            <v>341.86261999999999</v>
          </cell>
          <cell r="FF277">
            <v>298.72295000000003</v>
          </cell>
          <cell r="FG277">
            <v>155.20500000000001</v>
          </cell>
          <cell r="FH277">
            <v>128.66547000000003</v>
          </cell>
          <cell r="FI277">
            <v>86.273260000000008</v>
          </cell>
          <cell r="FJ277">
            <v>68.682059999999993</v>
          </cell>
          <cell r="FK277">
            <v>74.947690000000009</v>
          </cell>
          <cell r="FL277">
            <v>158.62729000000002</v>
          </cell>
          <cell r="FM277">
            <v>116.89449999999999</v>
          </cell>
          <cell r="FN277">
            <v>128.16123000000002</v>
          </cell>
          <cell r="FO277">
            <v>95.42761999999999</v>
          </cell>
          <cell r="FP277">
            <v>324.06083999999998</v>
          </cell>
          <cell r="FQ277">
            <v>528.52688999999998</v>
          </cell>
          <cell r="FR277">
            <v>695.78872000000001</v>
          </cell>
          <cell r="FS277">
            <v>536.50301999999999</v>
          </cell>
          <cell r="FT277">
            <v>296.52161999999998</v>
          </cell>
          <cell r="FU277">
            <v>190.94121999999999</v>
          </cell>
          <cell r="FV277">
            <v>173.56095000000002</v>
          </cell>
          <cell r="FW277">
            <v>202.33527000000001</v>
          </cell>
          <cell r="FX277" t="str">
            <v/>
          </cell>
          <cell r="FY277" t="str">
            <v/>
          </cell>
          <cell r="FZ277" t="str">
            <v/>
          </cell>
          <cell r="GA277" t="str">
            <v/>
          </cell>
          <cell r="GB277" t="str">
            <v/>
          </cell>
          <cell r="GC277" t="str">
            <v/>
          </cell>
          <cell r="GD277" t="str">
            <v/>
          </cell>
          <cell r="GE277" t="str">
            <v/>
          </cell>
          <cell r="GF277" t="str">
            <v/>
          </cell>
          <cell r="GG277" t="str">
            <v/>
          </cell>
          <cell r="GH277" t="str">
            <v/>
          </cell>
          <cell r="GI277" t="str">
            <v/>
          </cell>
          <cell r="GJ277" t="str">
            <v/>
          </cell>
          <cell r="GK277" t="str">
            <v/>
          </cell>
          <cell r="GL277" t="str">
            <v/>
          </cell>
          <cell r="GM277" t="str">
            <v/>
          </cell>
          <cell r="GN277" t="str">
            <v/>
          </cell>
          <cell r="GO277" t="str">
            <v/>
          </cell>
          <cell r="GP277" t="str">
            <v/>
          </cell>
          <cell r="GQ277" t="str">
            <v/>
          </cell>
          <cell r="GR277" t="str">
            <v/>
          </cell>
          <cell r="GS277" t="str">
            <v/>
          </cell>
          <cell r="GT277" t="str">
            <v/>
          </cell>
          <cell r="GU277" t="str">
            <v/>
          </cell>
          <cell r="GV277" t="str">
            <v/>
          </cell>
          <cell r="GW277" t="str">
            <v/>
          </cell>
          <cell r="GX277" t="str">
            <v/>
          </cell>
          <cell r="GY277" t="str">
            <v/>
          </cell>
          <cell r="GZ277" t="str">
            <v/>
          </cell>
          <cell r="HA277" t="str">
            <v/>
          </cell>
          <cell r="HB277" t="str">
            <v/>
          </cell>
          <cell r="HC277" t="str">
            <v/>
          </cell>
          <cell r="HD277" t="str">
            <v/>
          </cell>
          <cell r="HE277" t="str">
            <v/>
          </cell>
          <cell r="HF277" t="str">
            <v/>
          </cell>
          <cell r="HG277" t="str">
            <v/>
          </cell>
          <cell r="HH277" t="str">
            <v/>
          </cell>
          <cell r="HI277" t="str">
            <v/>
          </cell>
          <cell r="HJ277" t="str">
            <v/>
          </cell>
          <cell r="HK277" t="str">
            <v/>
          </cell>
          <cell r="HL277" t="str">
            <v/>
          </cell>
          <cell r="HM277" t="str">
            <v/>
          </cell>
          <cell r="HN277" t="str">
            <v/>
          </cell>
          <cell r="HO277" t="str">
            <v/>
          </cell>
          <cell r="HP277" t="str">
            <v/>
          </cell>
          <cell r="HQ277" t="str">
            <v/>
          </cell>
          <cell r="HR277" t="str">
            <v/>
          </cell>
          <cell r="HS277" t="str">
            <v/>
          </cell>
          <cell r="HT277" t="str">
            <v/>
          </cell>
          <cell r="HU277" t="str">
            <v/>
          </cell>
          <cell r="HV277" t="str">
            <v/>
          </cell>
          <cell r="HW277" t="str">
            <v/>
          </cell>
          <cell r="HX277" t="str">
            <v/>
          </cell>
          <cell r="HY277" t="str">
            <v/>
          </cell>
          <cell r="HZ277" t="str">
            <v/>
          </cell>
          <cell r="IA277" t="str">
            <v/>
          </cell>
          <cell r="IB277" t="str">
            <v/>
          </cell>
          <cell r="IC277" t="str">
            <v/>
          </cell>
          <cell r="ID277" t="str">
            <v/>
          </cell>
          <cell r="IE277" t="str">
            <v/>
          </cell>
          <cell r="IF277" t="str">
            <v/>
          </cell>
          <cell r="IG277" t="str">
            <v/>
          </cell>
          <cell r="IH277" t="str">
            <v/>
          </cell>
          <cell r="II277" t="str">
            <v/>
          </cell>
          <cell r="IJ277" t="str">
            <v/>
          </cell>
          <cell r="IK277" t="str">
            <v/>
          </cell>
          <cell r="IL277" t="str">
            <v/>
          </cell>
          <cell r="IM277" t="str">
            <v/>
          </cell>
          <cell r="IN277" t="str">
            <v/>
          </cell>
          <cell r="IO277" t="str">
            <v/>
          </cell>
          <cell r="IP277" t="str">
            <v/>
          </cell>
          <cell r="IQ277" t="str">
            <v/>
          </cell>
          <cell r="IR277" t="str">
            <v/>
          </cell>
          <cell r="IS277" t="str">
            <v/>
          </cell>
          <cell r="IT277" t="str">
            <v/>
          </cell>
          <cell r="IU277" t="str">
            <v/>
          </cell>
        </row>
        <row r="278">
          <cell r="A278" t="str">
            <v>AZ Auto Hrvatska</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7.3066199999999997</v>
          </cell>
          <cell r="CW278">
            <v>7.3066199999999997</v>
          </cell>
          <cell r="CX278">
            <v>24.117419999999999</v>
          </cell>
          <cell r="CY278">
            <v>35.461480000000002</v>
          </cell>
          <cell r="CZ278">
            <v>75.293109999999999</v>
          </cell>
          <cell r="DA278">
            <v>68.327570000000009</v>
          </cell>
          <cell r="DB278">
            <v>78.528809999999993</v>
          </cell>
          <cell r="DC278">
            <v>38.697180000000003</v>
          </cell>
          <cell r="DD278">
            <v>28.85192</v>
          </cell>
          <cell r="DE278">
            <v>0</v>
          </cell>
          <cell r="DF278">
            <v>0</v>
          </cell>
          <cell r="DG278">
            <v>0</v>
          </cell>
          <cell r="DH278">
            <v>8.8815200000000001</v>
          </cell>
          <cell r="DI278">
            <v>8.8815200000000001</v>
          </cell>
          <cell r="DJ278">
            <v>18.347990000000003</v>
          </cell>
          <cell r="DK278">
            <v>25.821549999999998</v>
          </cell>
          <cell r="DL278">
            <v>25.821549999999998</v>
          </cell>
          <cell r="DM278">
            <v>16.355080000000001</v>
          </cell>
          <cell r="DN278">
            <v>16.920159999999999</v>
          </cell>
          <cell r="DO278">
            <v>16.920159999999999</v>
          </cell>
          <cell r="DP278">
            <v>16.920159999999999</v>
          </cell>
          <cell r="DQ278">
            <v>0</v>
          </cell>
          <cell r="DR278">
            <v>0</v>
          </cell>
          <cell r="DS278">
            <v>9.664159999999999</v>
          </cell>
          <cell r="DT278">
            <v>34.011009999999999</v>
          </cell>
          <cell r="DU278">
            <v>58.79278</v>
          </cell>
          <cell r="DV278">
            <v>49.128620000000005</v>
          </cell>
          <cell r="DW278">
            <v>36.461970000000001</v>
          </cell>
          <cell r="DX278">
            <v>37.928440000000002</v>
          </cell>
          <cell r="DY278">
            <v>64.397940000000006</v>
          </cell>
          <cell r="DZ278">
            <v>60.635289999999998</v>
          </cell>
          <cell r="EA278">
            <v>62.445489999999999</v>
          </cell>
          <cell r="EB278">
            <v>63.441389999999998</v>
          </cell>
          <cell r="EC278">
            <v>55.52384</v>
          </cell>
          <cell r="ED278">
            <v>57.691690000000001</v>
          </cell>
          <cell r="EE278">
            <v>30.226290000000002</v>
          </cell>
          <cell r="EF278">
            <v>30.226290000000002</v>
          </cell>
          <cell r="EG278">
            <v>0</v>
          </cell>
          <cell r="EH278">
            <v>0</v>
          </cell>
          <cell r="EI278">
            <v>0</v>
          </cell>
          <cell r="EJ278">
            <v>10.294649999999999</v>
          </cell>
          <cell r="EK278">
            <v>10.294649999999999</v>
          </cell>
          <cell r="EL278">
            <v>44.153260000000003</v>
          </cell>
          <cell r="EM278">
            <v>69.102630000000005</v>
          </cell>
          <cell r="EN278">
            <v>105.0637</v>
          </cell>
          <cell r="EO278">
            <v>71.205089999999998</v>
          </cell>
          <cell r="EP278">
            <v>35.961069999999999</v>
          </cell>
          <cell r="EQ278">
            <v>0</v>
          </cell>
          <cell r="ER278">
            <v>40.969209999999997</v>
          </cell>
          <cell r="ES278">
            <v>82.197670000000002</v>
          </cell>
          <cell r="ET278">
            <v>82.197670000000002</v>
          </cell>
          <cell r="EU278">
            <v>48.722910000000006</v>
          </cell>
          <cell r="EV278">
            <v>39.950879999999998</v>
          </cell>
          <cell r="EW278">
            <v>39.950879999999998</v>
          </cell>
          <cell r="EX278">
            <v>41.263400000000004</v>
          </cell>
          <cell r="EY278">
            <v>8.8069699999999997</v>
          </cell>
          <cell r="EZ278">
            <v>52.098599999999998</v>
          </cell>
          <cell r="FA278">
            <v>43.291629999999998</v>
          </cell>
          <cell r="FB278">
            <v>43.291629999999998</v>
          </cell>
          <cell r="FC278">
            <v>0</v>
          </cell>
          <cell r="FD278">
            <v>77.321160000000006</v>
          </cell>
          <cell r="FE278">
            <v>163.85752000000002</v>
          </cell>
          <cell r="FF278">
            <v>243.21914000000001</v>
          </cell>
          <cell r="FG278">
            <v>165.89797999999999</v>
          </cell>
          <cell r="FH278">
            <v>86.268899999999988</v>
          </cell>
          <cell r="FI278">
            <v>6.9660699999999993</v>
          </cell>
          <cell r="FJ278">
            <v>45.097180000000002</v>
          </cell>
          <cell r="FK278">
            <v>38.189900000000002</v>
          </cell>
          <cell r="FL278">
            <v>38.13111</v>
          </cell>
          <cell r="FM278">
            <v>0</v>
          </cell>
          <cell r="FN278">
            <v>0</v>
          </cell>
          <cell r="FO278">
            <v>167.56592000000001</v>
          </cell>
          <cell r="FP278">
            <v>269.56839000000002</v>
          </cell>
          <cell r="FQ278">
            <v>271.25173000000007</v>
          </cell>
          <cell r="FR278">
            <v>103.68581</v>
          </cell>
          <cell r="FS278">
            <v>1.6833399999999998</v>
          </cell>
          <cell r="FT278">
            <v>0</v>
          </cell>
          <cell r="FU278">
            <v>0</v>
          </cell>
          <cell r="FV278">
            <v>38.566489999999995</v>
          </cell>
          <cell r="FW278">
            <v>38.566489999999995</v>
          </cell>
          <cell r="FX278" t="str">
            <v/>
          </cell>
          <cell r="FY278" t="str">
            <v/>
          </cell>
          <cell r="FZ278" t="str">
            <v/>
          </cell>
          <cell r="GA278" t="str">
            <v/>
          </cell>
          <cell r="GB278" t="str">
            <v/>
          </cell>
          <cell r="GC278" t="str">
            <v/>
          </cell>
          <cell r="GD278" t="str">
            <v/>
          </cell>
          <cell r="GE278" t="str">
            <v/>
          </cell>
          <cell r="GF278" t="str">
            <v/>
          </cell>
          <cell r="GG278" t="str">
            <v/>
          </cell>
          <cell r="GH278" t="str">
            <v/>
          </cell>
          <cell r="GI278" t="str">
            <v/>
          </cell>
          <cell r="GJ278" t="str">
            <v/>
          </cell>
          <cell r="GK278" t="str">
            <v/>
          </cell>
          <cell r="GL278" t="str">
            <v/>
          </cell>
          <cell r="GM278" t="str">
            <v/>
          </cell>
          <cell r="GN278" t="str">
            <v/>
          </cell>
          <cell r="GO278" t="str">
            <v/>
          </cell>
          <cell r="GP278" t="str">
            <v/>
          </cell>
          <cell r="GQ278" t="str">
            <v/>
          </cell>
          <cell r="GR278" t="str">
            <v/>
          </cell>
          <cell r="GS278" t="str">
            <v/>
          </cell>
          <cell r="GT278" t="str">
            <v/>
          </cell>
          <cell r="GU278" t="str">
            <v/>
          </cell>
          <cell r="GV278" t="str">
            <v/>
          </cell>
          <cell r="GW278" t="str">
            <v/>
          </cell>
          <cell r="GX278" t="str">
            <v/>
          </cell>
          <cell r="GY278" t="str">
            <v/>
          </cell>
          <cell r="GZ278" t="str">
            <v/>
          </cell>
          <cell r="HA278" t="str">
            <v/>
          </cell>
          <cell r="HB278" t="str">
            <v/>
          </cell>
          <cell r="HC278" t="str">
            <v/>
          </cell>
          <cell r="HD278" t="str">
            <v/>
          </cell>
          <cell r="HE278" t="str">
            <v/>
          </cell>
          <cell r="HF278" t="str">
            <v/>
          </cell>
          <cell r="HG278" t="str">
            <v/>
          </cell>
          <cell r="HH278" t="str">
            <v/>
          </cell>
          <cell r="HI278" t="str">
            <v/>
          </cell>
          <cell r="HJ278" t="str">
            <v/>
          </cell>
          <cell r="HK278" t="str">
            <v/>
          </cell>
          <cell r="HL278" t="str">
            <v/>
          </cell>
          <cell r="HM278" t="str">
            <v/>
          </cell>
          <cell r="HN278" t="str">
            <v/>
          </cell>
          <cell r="HO278" t="str">
            <v/>
          </cell>
          <cell r="HP278" t="str">
            <v/>
          </cell>
          <cell r="HQ278" t="str">
            <v/>
          </cell>
          <cell r="HR278" t="str">
            <v/>
          </cell>
          <cell r="HS278" t="str">
            <v/>
          </cell>
          <cell r="HT278" t="str">
            <v/>
          </cell>
          <cell r="HU278" t="str">
            <v/>
          </cell>
          <cell r="HV278" t="str">
            <v/>
          </cell>
          <cell r="HW278" t="str">
            <v/>
          </cell>
          <cell r="HX278" t="str">
            <v/>
          </cell>
          <cell r="HY278" t="str">
            <v/>
          </cell>
          <cell r="HZ278" t="str">
            <v/>
          </cell>
          <cell r="IA278" t="str">
            <v/>
          </cell>
          <cell r="IB278" t="str">
            <v/>
          </cell>
          <cell r="IC278" t="str">
            <v/>
          </cell>
          <cell r="ID278" t="str">
            <v/>
          </cell>
          <cell r="IE278" t="str">
            <v/>
          </cell>
          <cell r="IF278" t="str">
            <v/>
          </cell>
          <cell r="IG278" t="str">
            <v/>
          </cell>
          <cell r="IH278" t="str">
            <v/>
          </cell>
          <cell r="II278" t="str">
            <v/>
          </cell>
          <cell r="IJ278" t="str">
            <v/>
          </cell>
          <cell r="IK278" t="str">
            <v/>
          </cell>
          <cell r="IL278" t="str">
            <v/>
          </cell>
          <cell r="IM278" t="str">
            <v/>
          </cell>
          <cell r="IN278" t="str">
            <v/>
          </cell>
          <cell r="IO278" t="str">
            <v/>
          </cell>
          <cell r="IP278" t="str">
            <v/>
          </cell>
          <cell r="IQ278" t="str">
            <v/>
          </cell>
          <cell r="IR278" t="str">
            <v/>
          </cell>
          <cell r="IS278" t="str">
            <v/>
          </cell>
          <cell r="IT278" t="str">
            <v/>
          </cell>
          <cell r="IU278" t="str">
            <v/>
          </cell>
        </row>
        <row r="279">
          <cell r="A279" t="str">
            <v>AC Rijeka - Zagreb</v>
          </cell>
          <cell r="CO279">
            <v>0</v>
          </cell>
          <cell r="CP279">
            <v>0</v>
          </cell>
          <cell r="CQ279">
            <v>0</v>
          </cell>
          <cell r="CR279">
            <v>0</v>
          </cell>
          <cell r="CS279">
            <v>0</v>
          </cell>
          <cell r="CT279">
            <v>0</v>
          </cell>
          <cell r="CU279">
            <v>7.15909</v>
          </cell>
          <cell r="CV279">
            <v>41.693069999999999</v>
          </cell>
          <cell r="CW279">
            <v>57.459150000000001</v>
          </cell>
          <cell r="CX279">
            <v>72.296089999999992</v>
          </cell>
          <cell r="CY279">
            <v>37.76211</v>
          </cell>
          <cell r="CZ279">
            <v>39.857289999999999</v>
          </cell>
          <cell r="DA279">
            <v>74.977249999999998</v>
          </cell>
          <cell r="DB279">
            <v>138.00253000000001</v>
          </cell>
          <cell r="DC279">
            <v>168.64975000000001</v>
          </cell>
          <cell r="DD279">
            <v>180.21342999999999</v>
          </cell>
          <cell r="DE279">
            <v>226.1515</v>
          </cell>
          <cell r="DF279">
            <v>187.78332999999998</v>
          </cell>
          <cell r="DG279">
            <v>139.33370000000002</v>
          </cell>
          <cell r="DH279">
            <v>82.78613</v>
          </cell>
          <cell r="DI279">
            <v>141.36327</v>
          </cell>
          <cell r="DJ279">
            <v>132.34429999999998</v>
          </cell>
          <cell r="DK279">
            <v>104.31614999999999</v>
          </cell>
          <cell r="DL279">
            <v>152.60876000000002</v>
          </cell>
          <cell r="DM279">
            <v>155.0778</v>
          </cell>
          <cell r="DN279">
            <v>157.22874999999999</v>
          </cell>
          <cell r="DO279">
            <v>54.045389999999998</v>
          </cell>
          <cell r="DP279">
            <v>54.603360000000002</v>
          </cell>
          <cell r="DQ279">
            <v>28.064779999999999</v>
          </cell>
          <cell r="DR279">
            <v>40.649769999999997</v>
          </cell>
          <cell r="DS279">
            <v>78.681240000000003</v>
          </cell>
          <cell r="DT279">
            <v>78.681240000000003</v>
          </cell>
          <cell r="DU279">
            <v>65.039280000000005</v>
          </cell>
          <cell r="DV279">
            <v>68.410080000000008</v>
          </cell>
          <cell r="DW279">
            <v>123.84961</v>
          </cell>
          <cell r="DX279">
            <v>111.07988</v>
          </cell>
          <cell r="DY279">
            <v>79.091080000000005</v>
          </cell>
          <cell r="DZ279">
            <v>23.65155</v>
          </cell>
          <cell r="EA279">
            <v>47.939209999999996</v>
          </cell>
          <cell r="EB279">
            <v>65.264589999999998</v>
          </cell>
          <cell r="EC279">
            <v>86.93061999999999</v>
          </cell>
          <cell r="ED279" t="str">
            <v/>
          </cell>
          <cell r="EE279" t="str">
            <v/>
          </cell>
          <cell r="EF279" t="str">
            <v/>
          </cell>
          <cell r="EG279" t="str">
            <v/>
          </cell>
          <cell r="EH279" t="str">
            <v/>
          </cell>
          <cell r="EI279" t="str">
            <v/>
          </cell>
          <cell r="EJ279" t="str">
            <v/>
          </cell>
          <cell r="EK279" t="str">
            <v/>
          </cell>
          <cell r="EL279" t="str">
            <v/>
          </cell>
          <cell r="EM279" t="str">
            <v/>
          </cell>
          <cell r="EN279" t="str">
            <v/>
          </cell>
          <cell r="EO279" t="str">
            <v/>
          </cell>
          <cell r="EP279" t="str">
            <v/>
          </cell>
          <cell r="EQ279" t="str">
            <v/>
          </cell>
          <cell r="ER279" t="str">
            <v/>
          </cell>
          <cell r="ES279" t="str">
            <v/>
          </cell>
          <cell r="ET279" t="str">
            <v/>
          </cell>
          <cell r="EU279" t="str">
            <v/>
          </cell>
          <cell r="EV279" t="str">
            <v/>
          </cell>
          <cell r="EW279" t="str">
            <v/>
          </cell>
          <cell r="EX279" t="str">
            <v/>
          </cell>
          <cell r="EY279" t="str">
            <v/>
          </cell>
          <cell r="EZ279" t="str">
            <v/>
          </cell>
          <cell r="FA279" t="str">
            <v/>
          </cell>
          <cell r="FB279" t="str">
            <v/>
          </cell>
          <cell r="FC279" t="str">
            <v/>
          </cell>
          <cell r="FD279" t="str">
            <v/>
          </cell>
          <cell r="FE279" t="str">
            <v/>
          </cell>
          <cell r="FF279" t="str">
            <v/>
          </cell>
          <cell r="FG279" t="str">
            <v/>
          </cell>
          <cell r="FH279" t="str">
            <v/>
          </cell>
          <cell r="FI279" t="str">
            <v/>
          </cell>
          <cell r="FJ279" t="str">
            <v/>
          </cell>
          <cell r="FK279" t="str">
            <v/>
          </cell>
          <cell r="FL279" t="str">
            <v/>
          </cell>
          <cell r="FM279" t="str">
            <v/>
          </cell>
          <cell r="FN279" t="str">
            <v/>
          </cell>
          <cell r="FO279" t="str">
            <v/>
          </cell>
          <cell r="FP279" t="str">
            <v/>
          </cell>
          <cell r="FQ279" t="str">
            <v/>
          </cell>
          <cell r="FR279" t="str">
            <v/>
          </cell>
          <cell r="FS279" t="str">
            <v/>
          </cell>
          <cell r="FT279" t="str">
            <v/>
          </cell>
          <cell r="FU279" t="str">
            <v/>
          </cell>
          <cell r="FV279" t="str">
            <v/>
          </cell>
          <cell r="FW279" t="str">
            <v/>
          </cell>
          <cell r="FX279" t="str">
            <v/>
          </cell>
          <cell r="FY279" t="str">
            <v/>
          </cell>
          <cell r="FZ279" t="str">
            <v/>
          </cell>
          <cell r="GA279" t="str">
            <v/>
          </cell>
          <cell r="GB279" t="str">
            <v/>
          </cell>
          <cell r="GC279" t="str">
            <v/>
          </cell>
          <cell r="GD279" t="str">
            <v/>
          </cell>
          <cell r="GE279" t="str">
            <v/>
          </cell>
          <cell r="GF279" t="str">
            <v/>
          </cell>
          <cell r="GG279" t="str">
            <v/>
          </cell>
          <cell r="GH279" t="str">
            <v/>
          </cell>
          <cell r="GI279" t="str">
            <v/>
          </cell>
          <cell r="GJ279" t="str">
            <v/>
          </cell>
          <cell r="GK279" t="str">
            <v/>
          </cell>
          <cell r="GL279" t="str">
            <v/>
          </cell>
          <cell r="GM279" t="str">
            <v/>
          </cell>
          <cell r="GN279" t="str">
            <v/>
          </cell>
          <cell r="GO279" t="str">
            <v/>
          </cell>
          <cell r="GP279" t="str">
            <v/>
          </cell>
          <cell r="GQ279" t="str">
            <v/>
          </cell>
          <cell r="GR279" t="str">
            <v/>
          </cell>
          <cell r="GS279" t="str">
            <v/>
          </cell>
          <cell r="GT279" t="str">
            <v/>
          </cell>
          <cell r="GU279" t="str">
            <v/>
          </cell>
          <cell r="GV279" t="str">
            <v/>
          </cell>
          <cell r="GW279" t="str">
            <v/>
          </cell>
          <cell r="GX279" t="str">
            <v/>
          </cell>
          <cell r="GY279" t="str">
            <v/>
          </cell>
          <cell r="GZ279" t="str">
            <v/>
          </cell>
          <cell r="HA279" t="str">
            <v/>
          </cell>
          <cell r="HB279" t="str">
            <v/>
          </cell>
          <cell r="HC279" t="str">
            <v/>
          </cell>
          <cell r="HD279" t="str">
            <v/>
          </cell>
          <cell r="HE279" t="str">
            <v/>
          </cell>
          <cell r="HF279" t="str">
            <v/>
          </cell>
          <cell r="HG279" t="str">
            <v/>
          </cell>
          <cell r="HH279" t="str">
            <v/>
          </cell>
          <cell r="HI279" t="str">
            <v/>
          </cell>
          <cell r="HJ279" t="str">
            <v/>
          </cell>
          <cell r="HK279" t="str">
            <v/>
          </cell>
          <cell r="HL279" t="str">
            <v/>
          </cell>
          <cell r="HM279" t="str">
            <v/>
          </cell>
          <cell r="HN279" t="str">
            <v/>
          </cell>
          <cell r="HO279" t="str">
            <v/>
          </cell>
          <cell r="HP279" t="str">
            <v/>
          </cell>
          <cell r="HQ279" t="str">
            <v/>
          </cell>
          <cell r="HR279" t="str">
            <v/>
          </cell>
          <cell r="HS279" t="str">
            <v/>
          </cell>
          <cell r="HT279" t="str">
            <v/>
          </cell>
          <cell r="HU279" t="str">
            <v/>
          </cell>
          <cell r="HV279" t="str">
            <v/>
          </cell>
          <cell r="HW279" t="str">
            <v/>
          </cell>
          <cell r="HX279" t="str">
            <v/>
          </cell>
          <cell r="HY279" t="str">
            <v/>
          </cell>
          <cell r="HZ279" t="str">
            <v/>
          </cell>
          <cell r="IA279" t="str">
            <v/>
          </cell>
          <cell r="IB279" t="str">
            <v/>
          </cell>
          <cell r="IC279" t="str">
            <v/>
          </cell>
          <cell r="ID279" t="str">
            <v/>
          </cell>
          <cell r="IE279" t="str">
            <v/>
          </cell>
          <cell r="IF279" t="str">
            <v/>
          </cell>
          <cell r="IG279" t="str">
            <v/>
          </cell>
          <cell r="IH279" t="str">
            <v/>
          </cell>
          <cell r="II279" t="str">
            <v/>
          </cell>
          <cell r="IJ279" t="str">
            <v/>
          </cell>
          <cell r="IK279" t="str">
            <v/>
          </cell>
          <cell r="IL279" t="str">
            <v/>
          </cell>
          <cell r="IM279" t="str">
            <v/>
          </cell>
          <cell r="IN279" t="str">
            <v/>
          </cell>
          <cell r="IO279" t="str">
            <v/>
          </cell>
          <cell r="IP279" t="str">
            <v/>
          </cell>
          <cell r="IQ279" t="str">
            <v/>
          </cell>
          <cell r="IR279" t="str">
            <v/>
          </cell>
          <cell r="IS279" t="str">
            <v/>
          </cell>
          <cell r="IT279" t="str">
            <v/>
          </cell>
          <cell r="IU279" t="str">
            <v/>
          </cell>
        </row>
        <row r="280">
          <cell r="A280" t="str">
            <v>AZ ZABA</v>
          </cell>
          <cell r="CS280">
            <v>0</v>
          </cell>
          <cell r="CT280">
            <v>2.6748400000000001</v>
          </cell>
          <cell r="CU280">
            <v>7.4464399999999999</v>
          </cell>
          <cell r="CV280">
            <v>49.391249999999999</v>
          </cell>
          <cell r="CW280">
            <v>130.16941</v>
          </cell>
          <cell r="CX280">
            <v>151.43895999999998</v>
          </cell>
          <cell r="CY280">
            <v>190.46548000000001</v>
          </cell>
          <cell r="CZ280">
            <v>166.07410000000002</v>
          </cell>
          <cell r="DA280">
            <v>354.44689</v>
          </cell>
          <cell r="DB280">
            <v>763.47672999999998</v>
          </cell>
          <cell r="DC280">
            <v>804.36451999999997</v>
          </cell>
          <cell r="DD280">
            <v>704.00105000000008</v>
          </cell>
          <cell r="DE280">
            <v>431.77378000000004</v>
          </cell>
          <cell r="DF280">
            <v>623.12020999999993</v>
          </cell>
          <cell r="DG280">
            <v>711.97825</v>
          </cell>
          <cell r="DH280">
            <v>890.90174000000002</v>
          </cell>
          <cell r="DI280">
            <v>1115.5738100000001</v>
          </cell>
          <cell r="DJ280">
            <v>1133.02745</v>
          </cell>
          <cell r="DK280">
            <v>806.28392000000008</v>
          </cell>
          <cell r="DL280">
            <v>505.46003999999999</v>
          </cell>
          <cell r="DM280">
            <v>498.52841999999998</v>
          </cell>
          <cell r="DN280">
            <v>818.03710000000001</v>
          </cell>
          <cell r="DO280">
            <v>712.71142000000009</v>
          </cell>
          <cell r="DP280">
            <v>634.55256000000008</v>
          </cell>
          <cell r="DQ280">
            <v>451.82256999999998</v>
          </cell>
          <cell r="DR280">
            <v>552.26671999999996</v>
          </cell>
          <cell r="DS280">
            <v>760.31166000000007</v>
          </cell>
          <cell r="DT280">
            <v>891.57384000000002</v>
          </cell>
          <cell r="DU280">
            <v>864.87715000000003</v>
          </cell>
          <cell r="DV280">
            <v>650.61126999999999</v>
          </cell>
          <cell r="DW280">
            <v>342.18503000000004</v>
          </cell>
          <cell r="DX280">
            <v>172.00133</v>
          </cell>
          <cell r="DY280">
            <v>48.820399999999999</v>
          </cell>
          <cell r="DZ280">
            <v>74.171300000000002</v>
          </cell>
          <cell r="EA280">
            <v>166.35442</v>
          </cell>
          <cell r="EB280">
            <v>336.77503999999999</v>
          </cell>
          <cell r="EC280">
            <v>456.80238000000003</v>
          </cell>
          <cell r="ED280">
            <v>540.27495999999996</v>
          </cell>
          <cell r="EE280">
            <v>553.96156999999994</v>
          </cell>
          <cell r="EF280">
            <v>763.40081000000009</v>
          </cell>
          <cell r="EG280">
            <v>1079.14076</v>
          </cell>
          <cell r="EH280">
            <v>1051.2192399999999</v>
          </cell>
          <cell r="EI280">
            <v>839.13441</v>
          </cell>
          <cell r="EJ280">
            <v>588.35971999999992</v>
          </cell>
          <cell r="EK280">
            <v>624.45384999999999</v>
          </cell>
          <cell r="EL280">
            <v>508.00508000000002</v>
          </cell>
          <cell r="EM280">
            <v>365.11864000000003</v>
          </cell>
          <cell r="EN280">
            <v>430.51519999999999</v>
          </cell>
          <cell r="EO280">
            <v>597.74477999999999</v>
          </cell>
          <cell r="EP280">
            <v>700.17529000000002</v>
          </cell>
          <cell r="EQ280">
            <v>625.65764000000001</v>
          </cell>
          <cell r="ER280">
            <v>1619.9493799999998</v>
          </cell>
          <cell r="ES280">
            <v>2071.0803900000001</v>
          </cell>
          <cell r="ET280">
            <v>2097.7107400000004</v>
          </cell>
          <cell r="EU280">
            <v>1433.07447</v>
          </cell>
          <cell r="EV280">
            <v>952.24308999999994</v>
          </cell>
          <cell r="EW280">
            <v>1047.93147</v>
          </cell>
          <cell r="EX280">
            <v>622.77076999999997</v>
          </cell>
          <cell r="EY280">
            <v>517.78352000000007</v>
          </cell>
          <cell r="EZ280">
            <v>392.37339000000003</v>
          </cell>
          <cell r="FA280">
            <v>376.06482</v>
          </cell>
          <cell r="FB280">
            <v>514.81614000000002</v>
          </cell>
          <cell r="FC280">
            <v>553.82141999999999</v>
          </cell>
          <cell r="FD280">
            <v>1370.74038</v>
          </cell>
          <cell r="FE280">
            <v>1760.5223000000001</v>
          </cell>
          <cell r="FF280">
            <v>1619.5837400000003</v>
          </cell>
          <cell r="FG280">
            <v>798.68358000000001</v>
          </cell>
          <cell r="FH280">
            <v>460.43114000000003</v>
          </cell>
          <cell r="FI280">
            <v>650.63233000000002</v>
          </cell>
          <cell r="FJ280">
            <v>987.3140800000001</v>
          </cell>
          <cell r="FK280">
            <v>877.19414000000006</v>
          </cell>
          <cell r="FL280">
            <v>700.73179000000005</v>
          </cell>
          <cell r="FM280">
            <v>404.11659000000003</v>
          </cell>
          <cell r="FN280">
            <v>751.61490000000003</v>
          </cell>
          <cell r="FO280">
            <v>1459.8124800000001</v>
          </cell>
          <cell r="FP280">
            <v>2378.6805399999998</v>
          </cell>
          <cell r="FQ280">
            <v>2465.2927300000001</v>
          </cell>
          <cell r="FR280">
            <v>1990.5468199999998</v>
          </cell>
          <cell r="FS280">
            <v>1107.79304</v>
          </cell>
          <cell r="FT280">
            <v>696.72905000000003</v>
          </cell>
          <cell r="FU280">
            <v>476.41297000000003</v>
          </cell>
          <cell r="FV280">
            <v>530.46677999999997</v>
          </cell>
          <cell r="FW280">
            <v>424.55727000000002</v>
          </cell>
          <cell r="FX280" t="str">
            <v/>
          </cell>
          <cell r="FY280" t="str">
            <v/>
          </cell>
          <cell r="FZ280" t="str">
            <v/>
          </cell>
          <cell r="GA280" t="str">
            <v/>
          </cell>
          <cell r="GB280" t="str">
            <v/>
          </cell>
          <cell r="GC280" t="str">
            <v/>
          </cell>
          <cell r="GD280" t="str">
            <v/>
          </cell>
          <cell r="GE280" t="str">
            <v/>
          </cell>
          <cell r="GF280" t="str">
            <v/>
          </cell>
          <cell r="GG280" t="str">
            <v/>
          </cell>
          <cell r="GH280" t="str">
            <v/>
          </cell>
          <cell r="GI280" t="str">
            <v/>
          </cell>
          <cell r="GJ280" t="str">
            <v/>
          </cell>
          <cell r="GK280" t="str">
            <v/>
          </cell>
          <cell r="GL280" t="str">
            <v/>
          </cell>
          <cell r="GM280" t="str">
            <v/>
          </cell>
          <cell r="GN280" t="str">
            <v/>
          </cell>
          <cell r="GO280" t="str">
            <v/>
          </cell>
          <cell r="GP280" t="str">
            <v/>
          </cell>
          <cell r="GQ280" t="str">
            <v/>
          </cell>
          <cell r="GR280" t="str">
            <v/>
          </cell>
          <cell r="GS280" t="str">
            <v/>
          </cell>
          <cell r="GT280" t="str">
            <v/>
          </cell>
          <cell r="GU280" t="str">
            <v/>
          </cell>
          <cell r="GV280" t="str">
            <v/>
          </cell>
          <cell r="GW280" t="str">
            <v/>
          </cell>
          <cell r="GX280" t="str">
            <v/>
          </cell>
          <cell r="GY280" t="str">
            <v/>
          </cell>
          <cell r="GZ280" t="str">
            <v/>
          </cell>
          <cell r="HA280" t="str">
            <v/>
          </cell>
          <cell r="HB280" t="str">
            <v/>
          </cell>
          <cell r="HC280" t="str">
            <v/>
          </cell>
          <cell r="HD280" t="str">
            <v/>
          </cell>
          <cell r="HE280" t="str">
            <v/>
          </cell>
          <cell r="HF280" t="str">
            <v/>
          </cell>
          <cell r="HG280" t="str">
            <v/>
          </cell>
          <cell r="HH280" t="str">
            <v/>
          </cell>
          <cell r="HI280" t="str">
            <v/>
          </cell>
          <cell r="HJ280" t="str">
            <v/>
          </cell>
          <cell r="HK280" t="str">
            <v/>
          </cell>
          <cell r="HL280" t="str">
            <v/>
          </cell>
          <cell r="HM280" t="str">
            <v/>
          </cell>
          <cell r="HN280" t="str">
            <v/>
          </cell>
          <cell r="HO280" t="str">
            <v/>
          </cell>
          <cell r="HP280" t="str">
            <v/>
          </cell>
          <cell r="HQ280" t="str">
            <v/>
          </cell>
          <cell r="HR280" t="str">
            <v/>
          </cell>
          <cell r="HS280" t="str">
            <v/>
          </cell>
          <cell r="HT280" t="str">
            <v/>
          </cell>
          <cell r="HU280" t="str">
            <v/>
          </cell>
          <cell r="HV280" t="str">
            <v/>
          </cell>
          <cell r="HW280" t="str">
            <v/>
          </cell>
          <cell r="HX280" t="str">
            <v/>
          </cell>
          <cell r="HY280" t="str">
            <v/>
          </cell>
          <cell r="HZ280" t="str">
            <v/>
          </cell>
          <cell r="IA280" t="str">
            <v/>
          </cell>
          <cell r="IB280" t="str">
            <v/>
          </cell>
          <cell r="IC280" t="str">
            <v/>
          </cell>
          <cell r="ID280" t="str">
            <v/>
          </cell>
          <cell r="IE280" t="str">
            <v/>
          </cell>
          <cell r="IF280" t="str">
            <v/>
          </cell>
          <cell r="IG280" t="str">
            <v/>
          </cell>
          <cell r="IH280" t="str">
            <v/>
          </cell>
          <cell r="II280" t="str">
            <v/>
          </cell>
          <cell r="IJ280" t="str">
            <v/>
          </cell>
          <cell r="IK280" t="str">
            <v/>
          </cell>
          <cell r="IL280" t="str">
            <v/>
          </cell>
          <cell r="IM280" t="str">
            <v/>
          </cell>
          <cell r="IN280" t="str">
            <v/>
          </cell>
          <cell r="IO280" t="str">
            <v/>
          </cell>
          <cell r="IP280" t="str">
            <v/>
          </cell>
          <cell r="IQ280" t="str">
            <v/>
          </cell>
          <cell r="IR280" t="str">
            <v/>
          </cell>
          <cell r="IS280" t="str">
            <v/>
          </cell>
          <cell r="IT280" t="str">
            <v/>
          </cell>
          <cell r="IU280" t="str">
            <v/>
          </cell>
        </row>
        <row r="281">
          <cell r="A281" t="str">
            <v>Raiffeisen ZDMF</v>
          </cell>
          <cell r="DT281" t="str">
            <v/>
          </cell>
          <cell r="DU281" t="str">
            <v/>
          </cell>
          <cell r="DV281" t="str">
            <v/>
          </cell>
          <cell r="DW281" t="str">
            <v/>
          </cell>
          <cell r="DX281" t="str">
            <v/>
          </cell>
          <cell r="DY281" t="str">
            <v/>
          </cell>
          <cell r="DZ281" t="str">
            <v/>
          </cell>
          <cell r="EA281" t="str">
            <v/>
          </cell>
          <cell r="EB281" t="str">
            <v/>
          </cell>
          <cell r="EC281" t="str">
            <v/>
          </cell>
          <cell r="ED281">
            <v>2.0032200000000002</v>
          </cell>
          <cell r="EE281">
            <v>2.0032200000000002</v>
          </cell>
          <cell r="EF281">
            <v>9.0656200000000009</v>
          </cell>
          <cell r="EG281">
            <v>9.1196000000000002</v>
          </cell>
          <cell r="EH281">
            <v>28.446930000000002</v>
          </cell>
          <cell r="EI281">
            <v>22.423419999999997</v>
          </cell>
          <cell r="EJ281">
            <v>21.413580000000003</v>
          </cell>
          <cell r="EK281">
            <v>3.1130800000000001</v>
          </cell>
          <cell r="EL281">
            <v>102.53224</v>
          </cell>
          <cell r="EM281">
            <v>101.48488</v>
          </cell>
          <cell r="EN281">
            <v>101.53261999999999</v>
          </cell>
          <cell r="EO281">
            <v>2.1604699999999997</v>
          </cell>
          <cell r="EP281">
            <v>27.932790000000001</v>
          </cell>
          <cell r="EQ281">
            <v>60.031639999999996</v>
          </cell>
          <cell r="ER281">
            <v>93.566550000000007</v>
          </cell>
          <cell r="ES281">
            <v>76.701679999999996</v>
          </cell>
          <cell r="ET281">
            <v>57.821839999999995</v>
          </cell>
          <cell r="EU281">
            <v>27.000070000000001</v>
          </cell>
          <cell r="EV281">
            <v>29.864380000000001</v>
          </cell>
          <cell r="EW281">
            <v>29.08812</v>
          </cell>
          <cell r="EX281">
            <v>112.66361999999999</v>
          </cell>
          <cell r="EY281">
            <v>118.69647999999999</v>
          </cell>
          <cell r="EZ281">
            <v>240.81214000000003</v>
          </cell>
          <cell r="FA281">
            <v>173.38720999999998</v>
          </cell>
          <cell r="FB281">
            <v>282.21217999999999</v>
          </cell>
          <cell r="FC281">
            <v>191.66452999999998</v>
          </cell>
          <cell r="FD281">
            <v>233.92391999999998</v>
          </cell>
          <cell r="FE281">
            <v>130.24074999999999</v>
          </cell>
          <cell r="FF281">
            <v>110.90576</v>
          </cell>
          <cell r="FG281">
            <v>71.066410000000005</v>
          </cell>
          <cell r="FH281">
            <v>69.687559999999991</v>
          </cell>
          <cell r="FI281">
            <v>54.506410000000002</v>
          </cell>
          <cell r="FJ281">
            <v>109.32594</v>
          </cell>
          <cell r="FK281">
            <v>239.99999</v>
          </cell>
          <cell r="FL281">
            <v>284.84157999999996</v>
          </cell>
          <cell r="FM281">
            <v>237.42394999999999</v>
          </cell>
          <cell r="FN281">
            <v>404.23934000000003</v>
          </cell>
          <cell r="FO281">
            <v>539.25206000000003</v>
          </cell>
          <cell r="FP281">
            <v>539.13048000000003</v>
          </cell>
          <cell r="FQ281">
            <v>261.50349999999997</v>
          </cell>
          <cell r="FR281">
            <v>110.29594999999999</v>
          </cell>
          <cell r="FS281">
            <v>222.82877000000002</v>
          </cell>
          <cell r="FT281">
            <v>221.23763</v>
          </cell>
          <cell r="FU281">
            <v>202.26766999999998</v>
          </cell>
          <cell r="FV281">
            <v>131.02487000000002</v>
          </cell>
          <cell r="FW281">
            <v>103.63848000000002</v>
          </cell>
          <cell r="FX281" t="str">
            <v/>
          </cell>
          <cell r="FY281" t="str">
            <v/>
          </cell>
          <cell r="FZ281" t="str">
            <v/>
          </cell>
          <cell r="GA281" t="str">
            <v/>
          </cell>
          <cell r="GB281" t="str">
            <v/>
          </cell>
          <cell r="GC281" t="str">
            <v/>
          </cell>
          <cell r="GD281" t="str">
            <v/>
          </cell>
          <cell r="GE281" t="str">
            <v/>
          </cell>
          <cell r="GF281" t="str">
            <v/>
          </cell>
          <cell r="GG281" t="str">
            <v/>
          </cell>
          <cell r="GH281" t="str">
            <v/>
          </cell>
          <cell r="GI281" t="str">
            <v/>
          </cell>
          <cell r="GJ281" t="str">
            <v/>
          </cell>
          <cell r="GK281" t="str">
            <v/>
          </cell>
          <cell r="GL281" t="str">
            <v/>
          </cell>
          <cell r="GM281" t="str">
            <v/>
          </cell>
          <cell r="GN281" t="str">
            <v/>
          </cell>
          <cell r="GO281" t="str">
            <v/>
          </cell>
          <cell r="GP281" t="str">
            <v/>
          </cell>
          <cell r="GQ281" t="str">
            <v/>
          </cell>
          <cell r="GR281" t="str">
            <v/>
          </cell>
          <cell r="GS281" t="str">
            <v/>
          </cell>
          <cell r="GT281" t="str">
            <v/>
          </cell>
          <cell r="GU281" t="str">
            <v/>
          </cell>
          <cell r="GV281" t="str">
            <v/>
          </cell>
          <cell r="GW281" t="str">
            <v/>
          </cell>
          <cell r="GX281" t="str">
            <v/>
          </cell>
          <cell r="GY281" t="str">
            <v/>
          </cell>
          <cell r="GZ281" t="str">
            <v/>
          </cell>
          <cell r="HA281" t="str">
            <v/>
          </cell>
          <cell r="HB281" t="str">
            <v/>
          </cell>
          <cell r="HC281" t="str">
            <v/>
          </cell>
          <cell r="HD281" t="str">
            <v/>
          </cell>
          <cell r="HE281" t="str">
            <v/>
          </cell>
          <cell r="HF281" t="str">
            <v/>
          </cell>
          <cell r="HG281" t="str">
            <v/>
          </cell>
          <cell r="HH281" t="str">
            <v/>
          </cell>
          <cell r="HI281" t="str">
            <v/>
          </cell>
          <cell r="HJ281" t="str">
            <v/>
          </cell>
          <cell r="HK281" t="str">
            <v/>
          </cell>
          <cell r="HL281" t="str">
            <v/>
          </cell>
          <cell r="HM281" t="str">
            <v/>
          </cell>
          <cell r="HN281" t="str">
            <v/>
          </cell>
          <cell r="HO281" t="str">
            <v/>
          </cell>
          <cell r="HP281" t="str">
            <v/>
          </cell>
          <cell r="HQ281" t="str">
            <v/>
          </cell>
          <cell r="HR281" t="str">
            <v/>
          </cell>
          <cell r="HS281" t="str">
            <v/>
          </cell>
          <cell r="HT281" t="str">
            <v/>
          </cell>
          <cell r="HU281" t="str">
            <v/>
          </cell>
          <cell r="HV281" t="str">
            <v/>
          </cell>
          <cell r="HW281" t="str">
            <v/>
          </cell>
          <cell r="HX281" t="str">
            <v/>
          </cell>
          <cell r="HY281" t="str">
            <v/>
          </cell>
          <cell r="HZ281" t="str">
            <v/>
          </cell>
          <cell r="IA281" t="str">
            <v/>
          </cell>
          <cell r="IB281" t="str">
            <v/>
          </cell>
          <cell r="IC281" t="str">
            <v/>
          </cell>
          <cell r="ID281" t="str">
            <v/>
          </cell>
          <cell r="IE281" t="str">
            <v/>
          </cell>
          <cell r="IF281" t="str">
            <v/>
          </cell>
          <cell r="IG281" t="str">
            <v/>
          </cell>
          <cell r="IH281" t="str">
            <v/>
          </cell>
          <cell r="II281" t="str">
            <v/>
          </cell>
          <cell r="IJ281" t="str">
            <v/>
          </cell>
          <cell r="IK281" t="str">
            <v/>
          </cell>
          <cell r="IL281" t="str">
            <v/>
          </cell>
          <cell r="IM281" t="str">
            <v/>
          </cell>
          <cell r="IN281" t="str">
            <v/>
          </cell>
          <cell r="IO281" t="str">
            <v/>
          </cell>
          <cell r="IP281" t="str">
            <v/>
          </cell>
          <cell r="IQ281" t="str">
            <v/>
          </cell>
          <cell r="IR281" t="str">
            <v/>
          </cell>
          <cell r="IS281" t="str">
            <v/>
          </cell>
          <cell r="IT281" t="str">
            <v/>
          </cell>
          <cell r="IU281" t="str">
            <v/>
          </cell>
        </row>
        <row r="282">
          <cell r="A282" t="str">
            <v>Erste ZDMF</v>
          </cell>
          <cell r="DT282" t="str">
            <v/>
          </cell>
          <cell r="DU282" t="str">
            <v/>
          </cell>
          <cell r="DV282" t="str">
            <v/>
          </cell>
          <cell r="DW282" t="str">
            <v/>
          </cell>
          <cell r="DX282" t="str">
            <v/>
          </cell>
          <cell r="DY282" t="str">
            <v/>
          </cell>
          <cell r="DZ282" t="str">
            <v/>
          </cell>
          <cell r="EA282" t="str">
            <v/>
          </cell>
          <cell r="EB282" t="str">
            <v/>
          </cell>
          <cell r="EC282" t="str">
            <v/>
          </cell>
          <cell r="ED282" t="str">
            <v/>
          </cell>
          <cell r="EE282">
            <v>0</v>
          </cell>
          <cell r="EF282">
            <v>3.5877300000000001</v>
          </cell>
          <cell r="EG282">
            <v>4.7853300000000001</v>
          </cell>
          <cell r="EH282">
            <v>4.7853300000000001</v>
          </cell>
          <cell r="EI282">
            <v>1.1976</v>
          </cell>
          <cell r="EJ282">
            <v>0</v>
          </cell>
          <cell r="EK282">
            <v>1.21326</v>
          </cell>
          <cell r="EL282">
            <v>1.21326</v>
          </cell>
          <cell r="EM282">
            <v>1.21326</v>
          </cell>
          <cell r="EN282">
            <v>1.27302</v>
          </cell>
          <cell r="EO282">
            <v>1.27302</v>
          </cell>
          <cell r="EP282">
            <v>2.5996300000000003</v>
          </cell>
          <cell r="EQ282">
            <v>1.3266099999999998</v>
          </cell>
          <cell r="ER282">
            <v>1.3266099999999998</v>
          </cell>
          <cell r="ES282">
            <v>4.43337</v>
          </cell>
          <cell r="ET282">
            <v>11.92465</v>
          </cell>
          <cell r="EU282">
            <v>22.370009999999997</v>
          </cell>
          <cell r="EV282">
            <v>32.458950000000002</v>
          </cell>
          <cell r="EW282">
            <v>24.967669999999998</v>
          </cell>
          <cell r="EX282">
            <v>17.571619999999999</v>
          </cell>
          <cell r="EY282">
            <v>6.9401899999999994</v>
          </cell>
          <cell r="EZ282">
            <v>6.9401899999999994</v>
          </cell>
          <cell r="FA282">
            <v>17.062709999999999</v>
          </cell>
          <cell r="FB282">
            <v>24.77186</v>
          </cell>
          <cell r="FC282">
            <v>27.763780000000001</v>
          </cell>
          <cell r="FD282">
            <v>53.706690000000002</v>
          </cell>
          <cell r="FE282">
            <v>59.260289999999991</v>
          </cell>
          <cell r="FF282">
            <v>62.116489999999999</v>
          </cell>
          <cell r="FG282">
            <v>54.83943</v>
          </cell>
          <cell r="FH282">
            <v>53.210820000000005</v>
          </cell>
          <cell r="FI282">
            <v>69.525480000000002</v>
          </cell>
          <cell r="FJ282">
            <v>49.753240000000005</v>
          </cell>
          <cell r="FK282">
            <v>52.912510000000005</v>
          </cell>
          <cell r="FL282">
            <v>44.980080000000001</v>
          </cell>
          <cell r="FM282">
            <v>43.647940000000006</v>
          </cell>
          <cell r="FN282">
            <v>24.963650000000001</v>
          </cell>
          <cell r="FO282">
            <v>10.7333</v>
          </cell>
          <cell r="FP282">
            <v>46.351589999999995</v>
          </cell>
          <cell r="FQ282">
            <v>133.59303999999997</v>
          </cell>
          <cell r="FR282">
            <v>202.85622999999998</v>
          </cell>
          <cell r="FS282">
            <v>174.37914000000001</v>
          </cell>
          <cell r="FT282">
            <v>110.92989</v>
          </cell>
          <cell r="FU282">
            <v>69.249769999999984</v>
          </cell>
          <cell r="FV282">
            <v>81.060249999999996</v>
          </cell>
          <cell r="FW282">
            <v>66.654809999999998</v>
          </cell>
          <cell r="FX282" t="str">
            <v/>
          </cell>
          <cell r="FY282" t="str">
            <v/>
          </cell>
          <cell r="FZ282" t="str">
            <v/>
          </cell>
          <cell r="GA282" t="str">
            <v/>
          </cell>
          <cell r="GB282" t="str">
            <v/>
          </cell>
          <cell r="GC282" t="str">
            <v/>
          </cell>
          <cell r="GD282" t="str">
            <v/>
          </cell>
          <cell r="GE282" t="str">
            <v/>
          </cell>
          <cell r="GF282" t="str">
            <v/>
          </cell>
          <cell r="GG282" t="str">
            <v/>
          </cell>
          <cell r="GH282" t="str">
            <v/>
          </cell>
          <cell r="GI282" t="str">
            <v/>
          </cell>
          <cell r="GJ282" t="str">
            <v/>
          </cell>
          <cell r="GK282" t="str">
            <v/>
          </cell>
          <cell r="GL282" t="str">
            <v/>
          </cell>
          <cell r="GM282" t="str">
            <v/>
          </cell>
          <cell r="GN282" t="str">
            <v/>
          </cell>
          <cell r="GO282" t="str">
            <v/>
          </cell>
          <cell r="GP282" t="str">
            <v/>
          </cell>
          <cell r="GQ282" t="str">
            <v/>
          </cell>
          <cell r="GR282" t="str">
            <v/>
          </cell>
          <cell r="GS282" t="str">
            <v/>
          </cell>
          <cell r="GT282" t="str">
            <v/>
          </cell>
          <cell r="GU282" t="str">
            <v/>
          </cell>
          <cell r="GV282" t="str">
            <v/>
          </cell>
          <cell r="GW282" t="str">
            <v/>
          </cell>
          <cell r="GX282" t="str">
            <v/>
          </cell>
          <cell r="GY282" t="str">
            <v/>
          </cell>
          <cell r="GZ282" t="str">
            <v/>
          </cell>
          <cell r="HA282" t="str">
            <v/>
          </cell>
          <cell r="HB282" t="str">
            <v/>
          </cell>
          <cell r="HC282" t="str">
            <v/>
          </cell>
          <cell r="HD282" t="str">
            <v/>
          </cell>
          <cell r="HE282" t="str">
            <v/>
          </cell>
          <cell r="HF282" t="str">
            <v/>
          </cell>
          <cell r="HG282" t="str">
            <v/>
          </cell>
          <cell r="HH282" t="str">
            <v/>
          </cell>
          <cell r="HI282" t="str">
            <v/>
          </cell>
          <cell r="HJ282" t="str">
            <v/>
          </cell>
          <cell r="HK282" t="str">
            <v/>
          </cell>
          <cell r="HL282" t="str">
            <v/>
          </cell>
          <cell r="HM282" t="str">
            <v/>
          </cell>
          <cell r="HN282" t="str">
            <v/>
          </cell>
          <cell r="HO282" t="str">
            <v/>
          </cell>
          <cell r="HP282" t="str">
            <v/>
          </cell>
          <cell r="HQ282" t="str">
            <v/>
          </cell>
          <cell r="HR282" t="str">
            <v/>
          </cell>
          <cell r="HS282" t="str">
            <v/>
          </cell>
          <cell r="HT282" t="str">
            <v/>
          </cell>
          <cell r="HU282" t="str">
            <v/>
          </cell>
          <cell r="HV282" t="str">
            <v/>
          </cell>
          <cell r="HW282" t="str">
            <v/>
          </cell>
          <cell r="HX282" t="str">
            <v/>
          </cell>
          <cell r="HY282" t="str">
            <v/>
          </cell>
          <cell r="HZ282" t="str">
            <v/>
          </cell>
          <cell r="IA282" t="str">
            <v/>
          </cell>
          <cell r="IB282" t="str">
            <v/>
          </cell>
          <cell r="IC282" t="str">
            <v/>
          </cell>
          <cell r="ID282" t="str">
            <v/>
          </cell>
          <cell r="IE282" t="str">
            <v/>
          </cell>
          <cell r="IF282" t="str">
            <v/>
          </cell>
          <cell r="IG282" t="str">
            <v/>
          </cell>
          <cell r="IH282" t="str">
            <v/>
          </cell>
          <cell r="II282" t="str">
            <v/>
          </cell>
          <cell r="IJ282" t="str">
            <v/>
          </cell>
          <cell r="IK282" t="str">
            <v/>
          </cell>
          <cell r="IL282" t="str">
            <v/>
          </cell>
          <cell r="IM282" t="str">
            <v/>
          </cell>
          <cell r="IN282" t="str">
            <v/>
          </cell>
          <cell r="IO282" t="str">
            <v/>
          </cell>
          <cell r="IP282" t="str">
            <v/>
          </cell>
          <cell r="IQ282" t="str">
            <v/>
          </cell>
          <cell r="IR282" t="str">
            <v/>
          </cell>
          <cell r="IS282" t="str">
            <v/>
          </cell>
          <cell r="IT282" t="str">
            <v/>
          </cell>
          <cell r="IU282" t="str">
            <v/>
          </cell>
        </row>
        <row r="283">
          <cell r="A283" t="str">
            <v>AZ Treći horizont</v>
          </cell>
          <cell r="DT283" t="str">
            <v/>
          </cell>
          <cell r="DU283" t="str">
            <v/>
          </cell>
          <cell r="DV283" t="str">
            <v/>
          </cell>
          <cell r="DW283" t="str">
            <v/>
          </cell>
          <cell r="DX283" t="str">
            <v/>
          </cell>
          <cell r="DY283" t="str">
            <v/>
          </cell>
          <cell r="DZ283" t="str">
            <v/>
          </cell>
          <cell r="EA283" t="str">
            <v/>
          </cell>
          <cell r="EB283" t="str">
            <v/>
          </cell>
          <cell r="EC283" t="str">
            <v/>
          </cell>
          <cell r="ED283" t="str">
            <v/>
          </cell>
          <cell r="EE283" t="str">
            <v/>
          </cell>
          <cell r="EF283" t="str">
            <v/>
          </cell>
          <cell r="EG283" t="str">
            <v/>
          </cell>
          <cell r="EH283" t="str">
            <v/>
          </cell>
          <cell r="EI283" t="str">
            <v/>
          </cell>
          <cell r="EJ283" t="str">
            <v/>
          </cell>
          <cell r="EK283" t="str">
            <v/>
          </cell>
          <cell r="EL283" t="str">
            <v/>
          </cell>
          <cell r="EM283" t="str">
            <v/>
          </cell>
          <cell r="EN283" t="str">
            <v/>
          </cell>
          <cell r="EO283" t="str">
            <v/>
          </cell>
          <cell r="EP283" t="str">
            <v/>
          </cell>
          <cell r="EQ283" t="str">
            <v/>
          </cell>
          <cell r="ER283">
            <v>0</v>
          </cell>
          <cell r="ES283">
            <v>0</v>
          </cell>
          <cell r="ET283">
            <v>0</v>
          </cell>
          <cell r="EU283">
            <v>0</v>
          </cell>
          <cell r="EV283">
            <v>0</v>
          </cell>
          <cell r="EW283">
            <v>0</v>
          </cell>
          <cell r="EX283">
            <v>0</v>
          </cell>
          <cell r="EY283" t="str">
            <v/>
          </cell>
          <cell r="EZ283" t="str">
            <v/>
          </cell>
          <cell r="FA283" t="str">
            <v/>
          </cell>
          <cell r="FB283" t="str">
            <v/>
          </cell>
          <cell r="FC283" t="str">
            <v/>
          </cell>
          <cell r="FD283" t="str">
            <v/>
          </cell>
          <cell r="FE283" t="str">
            <v/>
          </cell>
          <cell r="FF283" t="str">
            <v/>
          </cell>
          <cell r="FG283" t="str">
            <v/>
          </cell>
          <cell r="FH283" t="str">
            <v/>
          </cell>
          <cell r="FI283" t="str">
            <v/>
          </cell>
          <cell r="FJ283">
            <v>0</v>
          </cell>
          <cell r="FK283">
            <v>0</v>
          </cell>
          <cell r="FL283">
            <v>8.5122199999999992</v>
          </cell>
          <cell r="FM283">
            <v>11.184239999999999</v>
          </cell>
          <cell r="FN283">
            <v>12.498479999999999</v>
          </cell>
          <cell r="FO283">
            <v>3.9862600000000001</v>
          </cell>
          <cell r="FP283">
            <v>1.3142400000000001</v>
          </cell>
          <cell r="FQ283">
            <v>0</v>
          </cell>
          <cell r="FR283">
            <v>0</v>
          </cell>
          <cell r="FS283">
            <v>0</v>
          </cell>
          <cell r="FT283">
            <v>20.207529999999998</v>
          </cell>
          <cell r="FU283">
            <v>24.762019999999996</v>
          </cell>
          <cell r="FV283">
            <v>40.854229999999994</v>
          </cell>
          <cell r="FW283">
            <v>20.646699999999996</v>
          </cell>
          <cell r="FX283" t="str">
            <v/>
          </cell>
          <cell r="FY283" t="str">
            <v/>
          </cell>
          <cell r="FZ283" t="str">
            <v/>
          </cell>
          <cell r="GA283" t="str">
            <v/>
          </cell>
          <cell r="GB283" t="str">
            <v/>
          </cell>
          <cell r="GC283" t="str">
            <v/>
          </cell>
          <cell r="GD283" t="str">
            <v/>
          </cell>
          <cell r="GE283" t="str">
            <v/>
          </cell>
          <cell r="GF283" t="str">
            <v/>
          </cell>
          <cell r="GG283" t="str">
            <v/>
          </cell>
          <cell r="GH283" t="str">
            <v/>
          </cell>
          <cell r="GI283" t="str">
            <v/>
          </cell>
          <cell r="GJ283" t="str">
            <v/>
          </cell>
          <cell r="GK283" t="str">
            <v/>
          </cell>
          <cell r="GL283" t="str">
            <v/>
          </cell>
          <cell r="GM283" t="str">
            <v/>
          </cell>
          <cell r="GN283" t="str">
            <v/>
          </cell>
          <cell r="GO283" t="str">
            <v/>
          </cell>
          <cell r="GP283" t="str">
            <v/>
          </cell>
          <cell r="GQ283" t="str">
            <v/>
          </cell>
          <cell r="GR283" t="str">
            <v/>
          </cell>
          <cell r="GS283" t="str">
            <v/>
          </cell>
          <cell r="GT283" t="str">
            <v/>
          </cell>
          <cell r="GU283" t="str">
            <v/>
          </cell>
          <cell r="GV283" t="str">
            <v/>
          </cell>
          <cell r="GW283" t="str">
            <v/>
          </cell>
          <cell r="GX283" t="str">
            <v/>
          </cell>
          <cell r="GY283" t="str">
            <v/>
          </cell>
          <cell r="GZ283" t="str">
            <v/>
          </cell>
          <cell r="HA283" t="str">
            <v/>
          </cell>
          <cell r="HB283" t="str">
            <v/>
          </cell>
          <cell r="HC283" t="str">
            <v/>
          </cell>
          <cell r="HD283" t="str">
            <v/>
          </cell>
          <cell r="HE283" t="str">
            <v/>
          </cell>
          <cell r="HF283" t="str">
            <v/>
          </cell>
          <cell r="HG283" t="str">
            <v/>
          </cell>
          <cell r="HH283" t="str">
            <v/>
          </cell>
          <cell r="HI283" t="str">
            <v/>
          </cell>
          <cell r="HJ283" t="str">
            <v/>
          </cell>
          <cell r="HK283" t="str">
            <v/>
          </cell>
          <cell r="HL283" t="str">
            <v/>
          </cell>
          <cell r="HM283" t="str">
            <v/>
          </cell>
          <cell r="HN283" t="str">
            <v/>
          </cell>
          <cell r="HO283" t="str">
            <v/>
          </cell>
          <cell r="HP283" t="str">
            <v/>
          </cell>
          <cell r="HQ283" t="str">
            <v/>
          </cell>
          <cell r="HR283" t="str">
            <v/>
          </cell>
          <cell r="HS283" t="str">
            <v/>
          </cell>
          <cell r="HT283" t="str">
            <v/>
          </cell>
          <cell r="HU283" t="str">
            <v/>
          </cell>
          <cell r="HV283" t="str">
            <v/>
          </cell>
          <cell r="HW283" t="str">
            <v/>
          </cell>
          <cell r="HX283" t="str">
            <v/>
          </cell>
          <cell r="HY283" t="str">
            <v/>
          </cell>
          <cell r="HZ283" t="str">
            <v/>
          </cell>
          <cell r="IA283" t="str">
            <v/>
          </cell>
          <cell r="IB283" t="str">
            <v/>
          </cell>
          <cell r="IC283" t="str">
            <v/>
          </cell>
          <cell r="ID283" t="str">
            <v/>
          </cell>
          <cell r="IE283" t="str">
            <v/>
          </cell>
          <cell r="IF283" t="str">
            <v/>
          </cell>
          <cell r="IG283" t="str">
            <v/>
          </cell>
          <cell r="IH283" t="str">
            <v/>
          </cell>
          <cell r="II283" t="str">
            <v/>
          </cell>
          <cell r="IJ283" t="str">
            <v/>
          </cell>
          <cell r="IK283" t="str">
            <v/>
          </cell>
          <cell r="IL283" t="str">
            <v/>
          </cell>
          <cell r="IM283" t="str">
            <v/>
          </cell>
          <cell r="IN283" t="str">
            <v/>
          </cell>
          <cell r="IO283" t="str">
            <v/>
          </cell>
          <cell r="IP283" t="str">
            <v/>
          </cell>
          <cell r="IQ283" t="str">
            <v/>
          </cell>
          <cell r="IR283" t="str">
            <v/>
          </cell>
          <cell r="IS283" t="str">
            <v/>
          </cell>
          <cell r="IT283" t="str">
            <v/>
          </cell>
          <cell r="IU283" t="str">
            <v/>
          </cell>
        </row>
        <row r="284">
          <cell r="A284" t="str">
            <v>NESTLE ZDMF</v>
          </cell>
          <cell r="DT284" t="str">
            <v/>
          </cell>
          <cell r="DU284" t="str">
            <v/>
          </cell>
          <cell r="DV284" t="str">
            <v/>
          </cell>
          <cell r="DW284" t="str">
            <v/>
          </cell>
          <cell r="DX284" t="str">
            <v/>
          </cell>
          <cell r="DY284" t="str">
            <v/>
          </cell>
          <cell r="DZ284" t="str">
            <v/>
          </cell>
          <cell r="EA284" t="str">
            <v/>
          </cell>
          <cell r="EB284" t="str">
            <v/>
          </cell>
          <cell r="EC284" t="str">
            <v/>
          </cell>
          <cell r="ED284" t="str">
            <v/>
          </cell>
          <cell r="EE284" t="str">
            <v/>
          </cell>
          <cell r="EF284" t="str">
            <v/>
          </cell>
          <cell r="EG284" t="str">
            <v/>
          </cell>
          <cell r="EH284" t="str">
            <v/>
          </cell>
          <cell r="EI284" t="str">
            <v/>
          </cell>
          <cell r="EJ284" t="str">
            <v/>
          </cell>
          <cell r="EK284" t="str">
            <v/>
          </cell>
          <cell r="EL284" t="str">
            <v/>
          </cell>
          <cell r="EM284" t="str">
            <v/>
          </cell>
          <cell r="EN284" t="str">
            <v/>
          </cell>
          <cell r="EO284" t="str">
            <v/>
          </cell>
          <cell r="EP284" t="str">
            <v/>
          </cell>
          <cell r="EQ284" t="str">
            <v/>
          </cell>
          <cell r="ER284" t="str">
            <v/>
          </cell>
          <cell r="ES284" t="str">
            <v/>
          </cell>
          <cell r="ET284" t="str">
            <v/>
          </cell>
          <cell r="EU284" t="str">
            <v/>
          </cell>
          <cell r="EV284" t="str">
            <v/>
          </cell>
          <cell r="EW284" t="str">
            <v/>
          </cell>
          <cell r="EX284">
            <v>0</v>
          </cell>
          <cell r="EY284" t="str">
            <v/>
          </cell>
          <cell r="EZ284" t="str">
            <v/>
          </cell>
          <cell r="FA284" t="str">
            <v/>
          </cell>
          <cell r="FB284" t="str">
            <v/>
          </cell>
          <cell r="FC284" t="str">
            <v/>
          </cell>
          <cell r="FD284" t="str">
            <v/>
          </cell>
          <cell r="FE284" t="str">
            <v/>
          </cell>
          <cell r="FF284" t="str">
            <v/>
          </cell>
          <cell r="FG284" t="str">
            <v/>
          </cell>
          <cell r="FH284" t="str">
            <v/>
          </cell>
          <cell r="FI284" t="str">
            <v/>
          </cell>
          <cell r="FJ284">
            <v>0</v>
          </cell>
          <cell r="FK284">
            <v>0</v>
          </cell>
          <cell r="FL284">
            <v>0</v>
          </cell>
          <cell r="FM284">
            <v>0</v>
          </cell>
          <cell r="FN284">
            <v>0</v>
          </cell>
          <cell r="FO284">
            <v>0</v>
          </cell>
          <cell r="FP284">
            <v>0</v>
          </cell>
          <cell r="FQ284">
            <v>0</v>
          </cell>
          <cell r="FR284">
            <v>0</v>
          </cell>
          <cell r="FS284">
            <v>0</v>
          </cell>
          <cell r="FT284">
            <v>0</v>
          </cell>
          <cell r="FU284">
            <v>0</v>
          </cell>
          <cell r="FV284">
            <v>0</v>
          </cell>
          <cell r="FW284">
            <v>0</v>
          </cell>
          <cell r="FX284" t="str">
            <v/>
          </cell>
          <cell r="FY284" t="str">
            <v/>
          </cell>
          <cell r="FZ284" t="str">
            <v/>
          </cell>
          <cell r="GA284" t="str">
            <v/>
          </cell>
          <cell r="GB284" t="str">
            <v/>
          </cell>
          <cell r="GC284" t="str">
            <v/>
          </cell>
          <cell r="GD284" t="str">
            <v/>
          </cell>
          <cell r="GE284" t="str">
            <v/>
          </cell>
          <cell r="GF284" t="str">
            <v/>
          </cell>
          <cell r="GG284" t="str">
            <v/>
          </cell>
          <cell r="GH284" t="str">
            <v/>
          </cell>
          <cell r="GI284" t="str">
            <v/>
          </cell>
          <cell r="GJ284" t="str">
            <v/>
          </cell>
          <cell r="GK284" t="str">
            <v/>
          </cell>
          <cell r="GL284" t="str">
            <v/>
          </cell>
          <cell r="GM284" t="str">
            <v/>
          </cell>
          <cell r="GN284" t="str">
            <v/>
          </cell>
          <cell r="GO284" t="str">
            <v/>
          </cell>
          <cell r="GP284" t="str">
            <v/>
          </cell>
          <cell r="GQ284" t="str">
            <v/>
          </cell>
          <cell r="GR284" t="str">
            <v/>
          </cell>
          <cell r="GS284" t="str">
            <v/>
          </cell>
          <cell r="GT284" t="str">
            <v/>
          </cell>
          <cell r="GU284" t="str">
            <v/>
          </cell>
          <cell r="GV284" t="str">
            <v/>
          </cell>
          <cell r="GW284" t="str">
            <v/>
          </cell>
          <cell r="GX284" t="str">
            <v/>
          </cell>
          <cell r="GY284" t="str">
            <v/>
          </cell>
          <cell r="GZ284" t="str">
            <v/>
          </cell>
          <cell r="HA284" t="str">
            <v/>
          </cell>
          <cell r="HB284" t="str">
            <v/>
          </cell>
          <cell r="HC284" t="str">
            <v/>
          </cell>
          <cell r="HD284" t="str">
            <v/>
          </cell>
          <cell r="HE284" t="str">
            <v/>
          </cell>
          <cell r="HF284" t="str">
            <v/>
          </cell>
          <cell r="HG284" t="str">
            <v/>
          </cell>
          <cell r="HH284" t="str">
            <v/>
          </cell>
          <cell r="HI284" t="str">
            <v/>
          </cell>
          <cell r="HJ284" t="str">
            <v/>
          </cell>
          <cell r="HK284" t="str">
            <v/>
          </cell>
          <cell r="HL284" t="str">
            <v/>
          </cell>
          <cell r="HM284" t="str">
            <v/>
          </cell>
          <cell r="HN284" t="str">
            <v/>
          </cell>
          <cell r="HO284" t="str">
            <v/>
          </cell>
          <cell r="HP284" t="str">
            <v/>
          </cell>
          <cell r="HQ284" t="str">
            <v/>
          </cell>
          <cell r="HR284" t="str">
            <v/>
          </cell>
          <cell r="HS284" t="str">
            <v/>
          </cell>
          <cell r="HT284" t="str">
            <v/>
          </cell>
          <cell r="HU284" t="str">
            <v/>
          </cell>
          <cell r="HV284" t="str">
            <v/>
          </cell>
          <cell r="HW284" t="str">
            <v/>
          </cell>
          <cell r="HX284" t="str">
            <v/>
          </cell>
          <cell r="HY284" t="str">
            <v/>
          </cell>
          <cell r="HZ284" t="str">
            <v/>
          </cell>
          <cell r="IA284" t="str">
            <v/>
          </cell>
          <cell r="IB284" t="str">
            <v/>
          </cell>
          <cell r="IC284" t="str">
            <v/>
          </cell>
          <cell r="ID284" t="str">
            <v/>
          </cell>
          <cell r="IE284" t="str">
            <v/>
          </cell>
          <cell r="IF284" t="str">
            <v/>
          </cell>
          <cell r="IG284" t="str">
            <v/>
          </cell>
          <cell r="IH284" t="str">
            <v/>
          </cell>
          <cell r="II284" t="str">
            <v/>
          </cell>
          <cell r="IJ284" t="str">
            <v/>
          </cell>
          <cell r="IK284" t="str">
            <v/>
          </cell>
          <cell r="IL284" t="str">
            <v/>
          </cell>
          <cell r="IM284" t="str">
            <v/>
          </cell>
          <cell r="IN284" t="str">
            <v/>
          </cell>
          <cell r="IO284" t="str">
            <v/>
          </cell>
          <cell r="IP284" t="str">
            <v/>
          </cell>
          <cell r="IQ284" t="str">
            <v/>
          </cell>
          <cell r="IR284" t="str">
            <v/>
          </cell>
          <cell r="IS284" t="str">
            <v/>
          </cell>
          <cell r="IT284" t="str">
            <v/>
          </cell>
          <cell r="IU284" t="str">
            <v/>
          </cell>
        </row>
        <row r="285">
          <cell r="A285" t="str">
            <v>POŠTA ZDMF</v>
          </cell>
          <cell r="FK285">
            <v>0</v>
          </cell>
          <cell r="FL285">
            <v>17.746770000000001</v>
          </cell>
          <cell r="FM285">
            <v>81.245750000000001</v>
          </cell>
          <cell r="FN285">
            <v>105.12683</v>
          </cell>
          <cell r="FO285">
            <v>295.10235999999998</v>
          </cell>
          <cell r="FP285">
            <v>1347.0550099999998</v>
          </cell>
          <cell r="FQ285">
            <v>1799.4813799999999</v>
          </cell>
          <cell r="FR285">
            <v>1850.9507999999998</v>
          </cell>
          <cell r="FS285">
            <v>916.0211700000001</v>
          </cell>
          <cell r="FT285">
            <v>569.95970999999997</v>
          </cell>
          <cell r="FU285">
            <v>440.42086999999998</v>
          </cell>
          <cell r="FV285">
            <v>363.14958000000001</v>
          </cell>
          <cell r="FW285">
            <v>304.38186999999999</v>
          </cell>
          <cell r="FX285" t="str">
            <v/>
          </cell>
          <cell r="FY285" t="str">
            <v/>
          </cell>
          <cell r="FZ285" t="str">
            <v/>
          </cell>
          <cell r="GA285" t="str">
            <v/>
          </cell>
          <cell r="GB285" t="str">
            <v/>
          </cell>
          <cell r="GC285" t="str">
            <v/>
          </cell>
          <cell r="GD285" t="str">
            <v/>
          </cell>
          <cell r="GE285" t="str">
            <v/>
          </cell>
          <cell r="GF285" t="str">
            <v/>
          </cell>
          <cell r="GG285" t="str">
            <v/>
          </cell>
          <cell r="GH285" t="str">
            <v/>
          </cell>
          <cell r="GI285" t="str">
            <v/>
          </cell>
          <cell r="GJ285" t="str">
            <v/>
          </cell>
          <cell r="GK285" t="str">
            <v/>
          </cell>
          <cell r="GL285" t="str">
            <v/>
          </cell>
          <cell r="GM285" t="str">
            <v/>
          </cell>
          <cell r="GN285" t="str">
            <v/>
          </cell>
          <cell r="GO285" t="str">
            <v/>
          </cell>
          <cell r="GP285" t="str">
            <v/>
          </cell>
          <cell r="GQ285" t="str">
            <v/>
          </cell>
          <cell r="GR285" t="str">
            <v/>
          </cell>
          <cell r="GS285" t="str">
            <v/>
          </cell>
          <cell r="GT285" t="str">
            <v/>
          </cell>
          <cell r="GU285" t="str">
            <v/>
          </cell>
          <cell r="GV285" t="str">
            <v/>
          </cell>
          <cell r="GW285" t="str">
            <v/>
          </cell>
          <cell r="GX285" t="str">
            <v/>
          </cell>
          <cell r="GY285" t="str">
            <v/>
          </cell>
          <cell r="GZ285" t="str">
            <v/>
          </cell>
          <cell r="HA285" t="str">
            <v/>
          </cell>
          <cell r="HB285" t="str">
            <v/>
          </cell>
          <cell r="HC285" t="str">
            <v/>
          </cell>
          <cell r="HD285" t="str">
            <v/>
          </cell>
          <cell r="HE285" t="str">
            <v/>
          </cell>
          <cell r="HF285" t="str">
            <v/>
          </cell>
          <cell r="HG285" t="str">
            <v/>
          </cell>
          <cell r="HH285" t="str">
            <v/>
          </cell>
          <cell r="HI285" t="str">
            <v/>
          </cell>
          <cell r="HJ285" t="str">
            <v/>
          </cell>
          <cell r="HK285" t="str">
            <v/>
          </cell>
          <cell r="HL285" t="str">
            <v/>
          </cell>
          <cell r="HM285" t="str">
            <v/>
          </cell>
          <cell r="HN285" t="str">
            <v/>
          </cell>
          <cell r="HO285" t="str">
            <v/>
          </cell>
          <cell r="HP285" t="str">
            <v/>
          </cell>
          <cell r="HQ285" t="str">
            <v/>
          </cell>
          <cell r="HR285" t="str">
            <v/>
          </cell>
          <cell r="HS285" t="str">
            <v/>
          </cell>
          <cell r="HT285" t="str">
            <v/>
          </cell>
          <cell r="HU285" t="str">
            <v/>
          </cell>
          <cell r="HV285" t="str">
            <v/>
          </cell>
          <cell r="HW285" t="str">
            <v/>
          </cell>
          <cell r="HX285" t="str">
            <v/>
          </cell>
          <cell r="HY285" t="str">
            <v/>
          </cell>
          <cell r="HZ285" t="str">
            <v/>
          </cell>
          <cell r="IA285" t="str">
            <v/>
          </cell>
          <cell r="IB285" t="str">
            <v/>
          </cell>
          <cell r="IC285" t="str">
            <v/>
          </cell>
          <cell r="ID285" t="str">
            <v/>
          </cell>
          <cell r="IE285" t="str">
            <v/>
          </cell>
          <cell r="IF285" t="str">
            <v/>
          </cell>
          <cell r="IG285" t="str">
            <v/>
          </cell>
          <cell r="IH285" t="str">
            <v/>
          </cell>
          <cell r="II285" t="str">
            <v/>
          </cell>
          <cell r="IJ285" t="str">
            <v/>
          </cell>
          <cell r="IK285" t="str">
            <v/>
          </cell>
          <cell r="IL285" t="str">
            <v/>
          </cell>
          <cell r="IM285" t="str">
            <v/>
          </cell>
          <cell r="IN285" t="str">
            <v/>
          </cell>
          <cell r="IO285" t="str">
            <v/>
          </cell>
          <cell r="IP285" t="str">
            <v/>
          </cell>
          <cell r="IQ285" t="str">
            <v/>
          </cell>
          <cell r="IR285" t="str">
            <v/>
          </cell>
          <cell r="IS285" t="str">
            <v/>
          </cell>
          <cell r="IT285" t="str">
            <v/>
          </cell>
          <cell r="IU285" t="str">
            <v/>
          </cell>
        </row>
        <row r="286">
          <cell r="A286" t="str">
            <v>POLICIJSKI ZDMF</v>
          </cell>
          <cell r="FM286">
            <v>0</v>
          </cell>
          <cell r="FN286">
            <v>0</v>
          </cell>
          <cell r="FO286">
            <v>0</v>
          </cell>
          <cell r="FP286">
            <v>0</v>
          </cell>
          <cell r="FQ286">
            <v>0</v>
          </cell>
          <cell r="FR286">
            <v>0</v>
          </cell>
          <cell r="FS286">
            <v>0</v>
          </cell>
          <cell r="FT286">
            <v>0</v>
          </cell>
          <cell r="FU286">
            <v>0</v>
          </cell>
          <cell r="FV286">
            <v>0</v>
          </cell>
          <cell r="FW286">
            <v>0</v>
          </cell>
          <cell r="FX286" t="str">
            <v/>
          </cell>
          <cell r="FY286" t="str">
            <v/>
          </cell>
          <cell r="FZ286" t="str">
            <v/>
          </cell>
          <cell r="GA286" t="str">
            <v/>
          </cell>
          <cell r="GB286" t="str">
            <v/>
          </cell>
          <cell r="GC286" t="str">
            <v/>
          </cell>
          <cell r="GD286" t="str">
            <v/>
          </cell>
          <cell r="GE286" t="str">
            <v/>
          </cell>
          <cell r="GF286" t="str">
            <v/>
          </cell>
          <cell r="GG286" t="str">
            <v/>
          </cell>
          <cell r="GH286" t="str">
            <v/>
          </cell>
          <cell r="GI286" t="str">
            <v/>
          </cell>
          <cell r="GJ286" t="str">
            <v/>
          </cell>
          <cell r="GK286" t="str">
            <v/>
          </cell>
          <cell r="GL286" t="str">
            <v/>
          </cell>
          <cell r="GM286" t="str">
            <v/>
          </cell>
          <cell r="GN286" t="str">
            <v/>
          </cell>
          <cell r="GO286" t="str">
            <v/>
          </cell>
          <cell r="GP286" t="str">
            <v/>
          </cell>
          <cell r="GQ286" t="str">
            <v/>
          </cell>
          <cell r="GR286" t="str">
            <v/>
          </cell>
          <cell r="GS286" t="str">
            <v/>
          </cell>
          <cell r="GT286" t="str">
            <v/>
          </cell>
          <cell r="GU286" t="str">
            <v/>
          </cell>
          <cell r="GV286" t="str">
            <v/>
          </cell>
          <cell r="GW286" t="str">
            <v/>
          </cell>
          <cell r="GX286" t="str">
            <v/>
          </cell>
          <cell r="GY286" t="str">
            <v/>
          </cell>
          <cell r="GZ286" t="str">
            <v/>
          </cell>
          <cell r="HA286" t="str">
            <v/>
          </cell>
          <cell r="HB286" t="str">
            <v/>
          </cell>
          <cell r="HC286" t="str">
            <v/>
          </cell>
          <cell r="HD286" t="str">
            <v/>
          </cell>
          <cell r="HE286" t="str">
            <v/>
          </cell>
          <cell r="HF286" t="str">
            <v/>
          </cell>
          <cell r="HG286" t="str">
            <v/>
          </cell>
          <cell r="HH286" t="str">
            <v/>
          </cell>
          <cell r="HI286" t="str">
            <v/>
          </cell>
          <cell r="HJ286" t="str">
            <v/>
          </cell>
          <cell r="HK286" t="str">
            <v/>
          </cell>
          <cell r="HL286" t="str">
            <v/>
          </cell>
          <cell r="HM286" t="str">
            <v/>
          </cell>
          <cell r="HN286" t="str">
            <v/>
          </cell>
          <cell r="HO286" t="str">
            <v/>
          </cell>
          <cell r="HP286" t="str">
            <v/>
          </cell>
          <cell r="HQ286" t="str">
            <v/>
          </cell>
          <cell r="HR286" t="str">
            <v/>
          </cell>
          <cell r="HS286" t="str">
            <v/>
          </cell>
          <cell r="HT286" t="str">
            <v/>
          </cell>
          <cell r="HU286" t="str">
            <v/>
          </cell>
          <cell r="HV286" t="str">
            <v/>
          </cell>
          <cell r="HW286" t="str">
            <v/>
          </cell>
          <cell r="HX286" t="str">
            <v/>
          </cell>
          <cell r="HY286" t="str">
            <v/>
          </cell>
          <cell r="HZ286" t="str">
            <v/>
          </cell>
          <cell r="IA286" t="str">
            <v/>
          </cell>
          <cell r="IB286" t="str">
            <v/>
          </cell>
          <cell r="IC286" t="str">
            <v/>
          </cell>
          <cell r="ID286" t="str">
            <v/>
          </cell>
          <cell r="IE286" t="str">
            <v/>
          </cell>
          <cell r="IF286" t="str">
            <v/>
          </cell>
          <cell r="IG286" t="str">
            <v/>
          </cell>
          <cell r="IH286" t="str">
            <v/>
          </cell>
          <cell r="II286" t="str">
            <v/>
          </cell>
          <cell r="IJ286" t="str">
            <v/>
          </cell>
          <cell r="IK286" t="str">
            <v/>
          </cell>
          <cell r="IL286" t="str">
            <v/>
          </cell>
          <cell r="IM286" t="str">
            <v/>
          </cell>
          <cell r="IN286" t="str">
            <v/>
          </cell>
          <cell r="IO286" t="str">
            <v/>
          </cell>
          <cell r="IP286" t="str">
            <v/>
          </cell>
          <cell r="IQ286" t="str">
            <v/>
          </cell>
          <cell r="IR286" t="str">
            <v/>
          </cell>
          <cell r="IS286" t="str">
            <v/>
          </cell>
          <cell r="IT286" t="str">
            <v/>
          </cell>
          <cell r="IU286" t="str">
            <v/>
          </cell>
        </row>
        <row r="287">
          <cell r="A287" t="str">
            <v>ZDMF FINE</v>
          </cell>
          <cell r="FP287" t="str">
            <v/>
          </cell>
          <cell r="FQ287" t="str">
            <v/>
          </cell>
          <cell r="FR287" t="str">
            <v/>
          </cell>
          <cell r="FS287" t="str">
            <v/>
          </cell>
          <cell r="FT287" t="str">
            <v/>
          </cell>
          <cell r="FU287" t="str">
            <v/>
          </cell>
          <cell r="FV287" t="str">
            <v/>
          </cell>
          <cell r="FW287" t="str">
            <v/>
          </cell>
          <cell r="FX287" t="str">
            <v/>
          </cell>
          <cell r="FY287" t="str">
            <v/>
          </cell>
          <cell r="FZ287" t="str">
            <v/>
          </cell>
          <cell r="GA287" t="str">
            <v/>
          </cell>
          <cell r="GB287" t="str">
            <v/>
          </cell>
          <cell r="GC287" t="str">
            <v/>
          </cell>
          <cell r="GD287" t="str">
            <v/>
          </cell>
          <cell r="GE287" t="str">
            <v/>
          </cell>
          <cell r="GF287" t="str">
            <v/>
          </cell>
          <cell r="GG287" t="str">
            <v/>
          </cell>
          <cell r="GH287" t="str">
            <v/>
          </cell>
          <cell r="GI287" t="str">
            <v/>
          </cell>
          <cell r="GJ287" t="str">
            <v/>
          </cell>
          <cell r="GK287" t="str">
            <v/>
          </cell>
          <cell r="GL287" t="str">
            <v/>
          </cell>
          <cell r="GM287" t="str">
            <v/>
          </cell>
          <cell r="GN287" t="str">
            <v/>
          </cell>
          <cell r="GO287" t="str">
            <v/>
          </cell>
          <cell r="GP287" t="str">
            <v/>
          </cell>
          <cell r="GQ287" t="str">
            <v/>
          </cell>
          <cell r="GR287" t="str">
            <v/>
          </cell>
          <cell r="GS287" t="str">
            <v/>
          </cell>
          <cell r="GT287" t="str">
            <v/>
          </cell>
          <cell r="GU287" t="str">
            <v/>
          </cell>
          <cell r="GV287" t="str">
            <v/>
          </cell>
          <cell r="GW287" t="str">
            <v/>
          </cell>
          <cell r="GX287" t="str">
            <v/>
          </cell>
          <cell r="GY287" t="str">
            <v/>
          </cell>
          <cell r="GZ287" t="str">
            <v/>
          </cell>
          <cell r="HA287" t="str">
            <v/>
          </cell>
          <cell r="HB287" t="str">
            <v/>
          </cell>
          <cell r="HC287" t="str">
            <v/>
          </cell>
          <cell r="HD287" t="str">
            <v/>
          </cell>
          <cell r="HE287" t="str">
            <v/>
          </cell>
          <cell r="HF287" t="str">
            <v/>
          </cell>
          <cell r="HG287" t="str">
            <v/>
          </cell>
          <cell r="HH287" t="str">
            <v/>
          </cell>
          <cell r="HI287" t="str">
            <v/>
          </cell>
          <cell r="HJ287" t="str">
            <v/>
          </cell>
          <cell r="HK287" t="str">
            <v/>
          </cell>
          <cell r="HL287" t="str">
            <v/>
          </cell>
          <cell r="HM287" t="str">
            <v/>
          </cell>
          <cell r="HN287" t="str">
            <v/>
          </cell>
          <cell r="HO287" t="str">
            <v/>
          </cell>
          <cell r="HP287" t="str">
            <v/>
          </cell>
          <cell r="HQ287" t="str">
            <v/>
          </cell>
          <cell r="HR287" t="str">
            <v/>
          </cell>
          <cell r="HS287" t="str">
            <v/>
          </cell>
          <cell r="HT287" t="str">
            <v/>
          </cell>
          <cell r="HU287" t="str">
            <v/>
          </cell>
          <cell r="HV287" t="str">
            <v/>
          </cell>
          <cell r="HW287" t="str">
            <v/>
          </cell>
          <cell r="HX287" t="str">
            <v/>
          </cell>
          <cell r="HY287" t="str">
            <v/>
          </cell>
          <cell r="HZ287" t="str">
            <v/>
          </cell>
          <cell r="IA287" t="str">
            <v/>
          </cell>
          <cell r="IB287" t="str">
            <v/>
          </cell>
          <cell r="IC287" t="str">
            <v/>
          </cell>
          <cell r="ID287" t="str">
            <v/>
          </cell>
          <cell r="IE287" t="str">
            <v/>
          </cell>
          <cell r="IF287" t="str">
            <v/>
          </cell>
          <cell r="IG287" t="str">
            <v/>
          </cell>
          <cell r="IH287" t="str">
            <v/>
          </cell>
          <cell r="II287" t="str">
            <v/>
          </cell>
          <cell r="IJ287" t="str">
            <v/>
          </cell>
          <cell r="IK287" t="str">
            <v/>
          </cell>
          <cell r="IL287" t="str">
            <v/>
          </cell>
          <cell r="IM287" t="str">
            <v/>
          </cell>
          <cell r="IN287" t="str">
            <v/>
          </cell>
          <cell r="IO287" t="str">
            <v/>
          </cell>
          <cell r="IP287" t="str">
            <v/>
          </cell>
          <cell r="IQ287" t="str">
            <v/>
          </cell>
          <cell r="IR287" t="str">
            <v/>
          </cell>
          <cell r="IS287" t="str">
            <v/>
          </cell>
          <cell r="IT287" t="str">
            <v/>
          </cell>
          <cell r="IU287" t="str">
            <v/>
          </cell>
        </row>
        <row r="289">
          <cell r="A289" t="str">
            <v>UKUPNO u 000 kn</v>
          </cell>
          <cell r="C289">
            <v>0</v>
          </cell>
          <cell r="D289">
            <v>0</v>
          </cell>
          <cell r="E289">
            <v>0</v>
          </cell>
          <cell r="F289">
            <v>3.0298600000000002</v>
          </cell>
          <cell r="G289">
            <v>3.0298600000000002</v>
          </cell>
          <cell r="H289">
            <v>3.0298600000000002</v>
          </cell>
          <cell r="I289">
            <v>0</v>
          </cell>
          <cell r="J289">
            <v>1.5120499999999999</v>
          </cell>
          <cell r="K289">
            <v>1.5120499999999999</v>
          </cell>
          <cell r="L289">
            <v>4.5866000000000007</v>
          </cell>
          <cell r="M289">
            <v>7.2387100000000002</v>
          </cell>
          <cell r="N289">
            <v>14.173219999999999</v>
          </cell>
          <cell r="O289">
            <v>30.137029999999999</v>
          </cell>
          <cell r="P289">
            <v>37.049379999999999</v>
          </cell>
          <cell r="Q289">
            <v>30.70072</v>
          </cell>
          <cell r="R289">
            <v>11.662360000000001</v>
          </cell>
          <cell r="S289">
            <v>2.4100600000000001</v>
          </cell>
          <cell r="T289">
            <v>8.6012299999999993</v>
          </cell>
          <cell r="U289">
            <v>27.429770000000001</v>
          </cell>
          <cell r="V289">
            <v>25.605560000000001</v>
          </cell>
          <cell r="W289">
            <v>32.777920000000002</v>
          </cell>
          <cell r="X289">
            <v>32.045529999999999</v>
          </cell>
          <cell r="Y289">
            <v>43.245530000000002</v>
          </cell>
          <cell r="Z289">
            <v>37.81474</v>
          </cell>
          <cell r="AA289">
            <v>86.049570000000003</v>
          </cell>
          <cell r="AB289">
            <v>233.84618</v>
          </cell>
          <cell r="AC289">
            <v>258.33673999999996</v>
          </cell>
          <cell r="AD289">
            <v>216.58197000000001</v>
          </cell>
          <cell r="AE289">
            <v>104.76911</v>
          </cell>
          <cell r="AF289">
            <v>76.86072999999999</v>
          </cell>
          <cell r="AG289">
            <v>107.08333</v>
          </cell>
          <cell r="AH289">
            <v>195.89296999999999</v>
          </cell>
          <cell r="AI289">
            <v>198.42429000000001</v>
          </cell>
          <cell r="AJ289">
            <v>162.68207000000001</v>
          </cell>
          <cell r="AK289">
            <v>173.27558999999999</v>
          </cell>
          <cell r="AL289">
            <v>205.45748999999998</v>
          </cell>
          <cell r="AM289">
            <v>219.89748</v>
          </cell>
          <cell r="AN289">
            <v>330.54570000000001</v>
          </cell>
          <cell r="AO289">
            <v>729.28251</v>
          </cell>
          <cell r="AP289">
            <v>861.42896999999994</v>
          </cell>
          <cell r="AQ289">
            <v>817.20511999999997</v>
          </cell>
          <cell r="AR289">
            <v>541.5313000000001</v>
          </cell>
          <cell r="AS289">
            <v>498.55804000000001</v>
          </cell>
          <cell r="AT289">
            <v>381.84911</v>
          </cell>
          <cell r="AU289">
            <v>358.55887000000001</v>
          </cell>
          <cell r="AV289">
            <v>424.11915000000005</v>
          </cell>
          <cell r="AW289">
            <v>705.36901999999998</v>
          </cell>
          <cell r="AX289">
            <v>714.32311000000004</v>
          </cell>
          <cell r="AY289">
            <v>681.26499999999999</v>
          </cell>
          <cell r="AZ289">
            <v>655.35943999999995</v>
          </cell>
          <cell r="BA289">
            <v>1363.2430200000001</v>
          </cell>
          <cell r="BB289">
            <v>1786.9804299999998</v>
          </cell>
          <cell r="BC289">
            <v>1644.90418</v>
          </cell>
          <cell r="BD289">
            <v>1062.8380199999999</v>
          </cell>
          <cell r="BE289">
            <v>761.40330000000006</v>
          </cell>
          <cell r="BF289">
            <v>898.57339999999999</v>
          </cell>
          <cell r="BG289">
            <v>900.16359999999997</v>
          </cell>
          <cell r="BH289">
            <v>1010.90574</v>
          </cell>
          <cell r="BI289">
            <v>1014.54862</v>
          </cell>
          <cell r="BJ289">
            <v>1060.9671799999999</v>
          </cell>
          <cell r="BK289">
            <v>1036.38141</v>
          </cell>
          <cell r="BL289">
            <v>1843.98224</v>
          </cell>
          <cell r="BM289">
            <v>3213.1813500000003</v>
          </cell>
          <cell r="BN289">
            <v>4034.9027999999998</v>
          </cell>
          <cell r="BO289">
            <v>3548.9328100000002</v>
          </cell>
          <cell r="BP289">
            <v>3064.8513199999998</v>
          </cell>
          <cell r="BQ289">
            <v>2363.43246</v>
          </cell>
          <cell r="BR289">
            <v>2658.0551499999997</v>
          </cell>
          <cell r="BS289">
            <v>2141.7296200000001</v>
          </cell>
          <cell r="BT289">
            <v>2391.0003299999998</v>
          </cell>
          <cell r="BU289">
            <v>2128.9985499999998</v>
          </cell>
          <cell r="BV289">
            <v>2325.4804399999998</v>
          </cell>
          <cell r="BW289">
            <v>3190.9981600000001</v>
          </cell>
          <cell r="BX289">
            <v>4534.5799299999999</v>
          </cell>
          <cell r="BY289">
            <v>6067.40398</v>
          </cell>
          <cell r="BZ289">
            <v>6769.2017999999998</v>
          </cell>
          <cell r="CA289">
            <v>6619.7168799999999</v>
          </cell>
          <cell r="CB289">
            <v>6772.77898</v>
          </cell>
          <cell r="CC289">
            <v>6420.4212800000005</v>
          </cell>
          <cell r="CD289">
            <v>6407.4916800000001</v>
          </cell>
          <cell r="CE289">
            <v>5195.7910400000001</v>
          </cell>
          <cell r="CF289">
            <v>5004.9366399999999</v>
          </cell>
          <cell r="CG289">
            <v>4510.5690000000004</v>
          </cell>
          <cell r="CH289">
            <v>4445.8556600000002</v>
          </cell>
          <cell r="CI289">
            <v>4139.9252799999995</v>
          </cell>
          <cell r="CJ289">
            <v>6616.2021799999993</v>
          </cell>
          <cell r="CK289">
            <v>8037.4249800000007</v>
          </cell>
          <cell r="CL289">
            <v>9035.3984799999998</v>
          </cell>
          <cell r="CM289">
            <v>6986.7649900000006</v>
          </cell>
          <cell r="CN289">
            <v>5517.6545800000004</v>
          </cell>
          <cell r="CO289">
            <v>4598.9318200000007</v>
          </cell>
          <cell r="CP289">
            <v>3734.8508500000003</v>
          </cell>
          <cell r="CQ289">
            <v>3201.9402599999999</v>
          </cell>
          <cell r="CR289">
            <v>3000.7952300000002</v>
          </cell>
          <cell r="CS289">
            <v>3896.51064</v>
          </cell>
          <cell r="CT289">
            <v>4708.5249400000002</v>
          </cell>
          <cell r="CU289">
            <v>5569.6105099999995</v>
          </cell>
          <cell r="CV289">
            <v>8283.7191899999998</v>
          </cell>
          <cell r="CW289">
            <v>10564.01419</v>
          </cell>
          <cell r="CX289">
            <v>12959.91747</v>
          </cell>
          <cell r="CY289">
            <v>15060.252210000001</v>
          </cell>
          <cell r="CZ289">
            <v>16952.097260000002</v>
          </cell>
          <cell r="DA289">
            <v>14632.027820000001</v>
          </cell>
          <cell r="DB289">
            <v>10843.428550000001</v>
          </cell>
          <cell r="DC289">
            <v>7297.6814000000004</v>
          </cell>
          <cell r="DD289">
            <v>7377.2479199999998</v>
          </cell>
          <cell r="DE289">
            <v>7175.4724200000001</v>
          </cell>
          <cell r="DF289">
            <v>7966.8885700000001</v>
          </cell>
          <cell r="DG289">
            <v>8695.9646899999989</v>
          </cell>
          <cell r="DH289">
            <v>11894.085289999999</v>
          </cell>
          <cell r="DI289">
            <v>14830.775079999999</v>
          </cell>
          <cell r="DJ289">
            <v>16001.24848</v>
          </cell>
          <cell r="DK289">
            <v>13353.471140000001</v>
          </cell>
          <cell r="DL289">
            <v>10416.33</v>
          </cell>
          <cell r="DM289">
            <v>8626.5656400000007</v>
          </cell>
          <cell r="DN289">
            <v>8260.3996100000004</v>
          </cell>
          <cell r="DO289">
            <v>6348.5249800000001</v>
          </cell>
          <cell r="DP289">
            <v>6186.6038799999997</v>
          </cell>
          <cell r="DQ289">
            <v>5449.7903200000001</v>
          </cell>
          <cell r="DR289">
            <v>6355.2907400000004</v>
          </cell>
          <cell r="DS289">
            <v>6844.0374199999997</v>
          </cell>
          <cell r="DT289">
            <v>9764.1305600000014</v>
          </cell>
          <cell r="DU289">
            <v>12053.616830000001</v>
          </cell>
          <cell r="DV289">
            <v>13588.39273</v>
          </cell>
          <cell r="DW289">
            <v>11840.7423</v>
          </cell>
          <cell r="DX289">
            <v>9286.7796099999996</v>
          </cell>
          <cell r="DY289">
            <v>7027.0592100000003</v>
          </cell>
          <cell r="DZ289">
            <v>6282.75767</v>
          </cell>
          <cell r="EA289">
            <v>6512.60106</v>
          </cell>
          <cell r="EB289">
            <v>8266.3109100000001</v>
          </cell>
          <cell r="EC289">
            <v>8974.560230000001</v>
          </cell>
          <cell r="ED289">
            <v>9539.9566400000003</v>
          </cell>
          <cell r="EE289">
            <v>8004.11312</v>
          </cell>
          <cell r="EF289">
            <v>11105.65357</v>
          </cell>
          <cell r="EG289">
            <v>12709.442660000001</v>
          </cell>
          <cell r="EH289">
            <v>13504.09592</v>
          </cell>
          <cell r="EI289">
            <v>9443.8087500000001</v>
          </cell>
          <cell r="EJ289">
            <v>8758.4196300000003</v>
          </cell>
          <cell r="EK289">
            <v>8251.5878300000004</v>
          </cell>
          <cell r="EL289">
            <v>7567.8357100000003</v>
          </cell>
          <cell r="EM289">
            <v>5725.89408</v>
          </cell>
          <cell r="EN289">
            <v>4505.6230500000001</v>
          </cell>
          <cell r="EO289">
            <v>4298.25551</v>
          </cell>
          <cell r="EP289">
            <v>5399.0269000000008</v>
          </cell>
          <cell r="EQ289">
            <v>6567.9672699999992</v>
          </cell>
          <cell r="ER289">
            <v>10895.01744</v>
          </cell>
          <cell r="ES289">
            <v>11737.67964</v>
          </cell>
          <cell r="ET289">
            <v>11770.07432</v>
          </cell>
          <cell r="EU289">
            <v>10107.648070000001</v>
          </cell>
          <cell r="EV289">
            <v>9223.8184600000004</v>
          </cell>
          <cell r="EW289">
            <v>8578.7501699999993</v>
          </cell>
          <cell r="EX289">
            <v>6549.6578799999997</v>
          </cell>
          <cell r="EY289">
            <v>5881.1570000000002</v>
          </cell>
          <cell r="EZ289">
            <v>6379.26566</v>
          </cell>
          <cell r="FA289">
            <v>6641.9408400000002</v>
          </cell>
          <cell r="FB289">
            <v>7213.9173799999999</v>
          </cell>
          <cell r="FC289">
            <v>7751.9662800000006</v>
          </cell>
          <cell r="FD289">
            <v>1735.6921499999999</v>
          </cell>
          <cell r="FE289">
            <v>2113.8808600000002</v>
          </cell>
          <cell r="FF289">
            <v>2035.8251300000002</v>
          </cell>
          <cell r="FG289">
            <v>1090.4874</v>
          </cell>
          <cell r="FH289">
            <v>669.59842000000003</v>
          </cell>
          <cell r="FI289">
            <v>781.63028999999995</v>
          </cell>
          <cell r="FJ289">
            <v>1191.49044</v>
          </cell>
          <cell r="FK289">
            <v>1208.29654</v>
          </cell>
          <cell r="FL289">
            <v>1094.9435500000002</v>
          </cell>
          <cell r="FM289">
            <v>777.61847000000012</v>
          </cell>
          <cell r="FN289">
            <v>1298.4431999999999</v>
          </cell>
          <cell r="FO289">
            <v>2476.4523800000002</v>
          </cell>
          <cell r="FP289">
            <v>4582.1002499999995</v>
          </cell>
          <cell r="FQ289">
            <v>4931.1223799999998</v>
          </cell>
          <cell r="FR289">
            <v>4258.3356100000001</v>
          </cell>
          <cell r="FS289">
            <v>2422.7054600000001</v>
          </cell>
          <cell r="FT289">
            <v>1619.0638099999996</v>
          </cell>
          <cell r="FU289">
            <v>1213.1133</v>
          </cell>
          <cell r="FV289">
            <v>1185.1222000000002</v>
          </cell>
          <cell r="FW289">
            <v>958.44561999999996</v>
          </cell>
          <cell r="FX289">
            <v>0</v>
          </cell>
          <cell r="FY289">
            <v>0</v>
          </cell>
          <cell r="FZ289">
            <v>0</v>
          </cell>
          <cell r="GA289">
            <v>0</v>
          </cell>
          <cell r="GB289">
            <v>0</v>
          </cell>
          <cell r="GC289">
            <v>0</v>
          </cell>
          <cell r="GD289">
            <v>0</v>
          </cell>
          <cell r="GE289">
            <v>0</v>
          </cell>
          <cell r="GF289">
            <v>0</v>
          </cell>
          <cell r="GG289">
            <v>0</v>
          </cell>
          <cell r="GH289">
            <v>0</v>
          </cell>
          <cell r="GI289">
            <v>0</v>
          </cell>
          <cell r="GJ289">
            <v>0</v>
          </cell>
          <cell r="GK289">
            <v>0</v>
          </cell>
          <cell r="GL289">
            <v>0</v>
          </cell>
          <cell r="GM289">
            <v>0</v>
          </cell>
          <cell r="GN289">
            <v>0</v>
          </cell>
          <cell r="GO289">
            <v>0</v>
          </cell>
          <cell r="GP289">
            <v>0</v>
          </cell>
          <cell r="GQ289">
            <v>0</v>
          </cell>
          <cell r="GR289">
            <v>0</v>
          </cell>
          <cell r="GS289">
            <v>0</v>
          </cell>
          <cell r="GT289">
            <v>0</v>
          </cell>
          <cell r="GU289">
            <v>0</v>
          </cell>
          <cell r="GV289">
            <v>0</v>
          </cell>
          <cell r="GW289">
            <v>0</v>
          </cell>
          <cell r="GX289">
            <v>0</v>
          </cell>
          <cell r="GY289">
            <v>0</v>
          </cell>
          <cell r="GZ289">
            <v>0</v>
          </cell>
          <cell r="HA289">
            <v>0</v>
          </cell>
          <cell r="HB289">
            <v>0</v>
          </cell>
          <cell r="HC289">
            <v>0</v>
          </cell>
          <cell r="HD289">
            <v>0</v>
          </cell>
          <cell r="HE289">
            <v>0</v>
          </cell>
          <cell r="HF289">
            <v>0</v>
          </cell>
          <cell r="HG289">
            <v>0</v>
          </cell>
          <cell r="HH289">
            <v>0</v>
          </cell>
          <cell r="HI289">
            <v>0</v>
          </cell>
          <cell r="HJ289">
            <v>0</v>
          </cell>
          <cell r="HK289">
            <v>0</v>
          </cell>
          <cell r="HL289">
            <v>0</v>
          </cell>
          <cell r="HM289">
            <v>0</v>
          </cell>
          <cell r="HN289">
            <v>0</v>
          </cell>
          <cell r="HO289">
            <v>0</v>
          </cell>
          <cell r="HP289">
            <v>0</v>
          </cell>
          <cell r="HQ289">
            <v>0</v>
          </cell>
          <cell r="HR289">
            <v>0</v>
          </cell>
          <cell r="HS289">
            <v>0</v>
          </cell>
          <cell r="HT289">
            <v>0</v>
          </cell>
          <cell r="HU289">
            <v>0</v>
          </cell>
          <cell r="HV289">
            <v>0</v>
          </cell>
          <cell r="HW289">
            <v>0</v>
          </cell>
          <cell r="HX289">
            <v>0</v>
          </cell>
          <cell r="HY289">
            <v>0</v>
          </cell>
          <cell r="HZ289">
            <v>0</v>
          </cell>
          <cell r="IA289">
            <v>0</v>
          </cell>
          <cell r="IB289">
            <v>0</v>
          </cell>
          <cell r="IC289">
            <v>0</v>
          </cell>
          <cell r="ID289">
            <v>0</v>
          </cell>
          <cell r="IE289">
            <v>0</v>
          </cell>
          <cell r="IF289">
            <v>0</v>
          </cell>
          <cell r="IG289">
            <v>0</v>
          </cell>
          <cell r="IH289">
            <v>0</v>
          </cell>
          <cell r="II289">
            <v>0</v>
          </cell>
          <cell r="IJ289">
            <v>0</v>
          </cell>
          <cell r="IK289">
            <v>0</v>
          </cell>
          <cell r="IL289">
            <v>0</v>
          </cell>
          <cell r="IM289">
            <v>0</v>
          </cell>
          <cell r="IN289">
            <v>0</v>
          </cell>
          <cell r="IO289">
            <v>0</v>
          </cell>
          <cell r="IP289">
            <v>0</v>
          </cell>
          <cell r="IQ289">
            <v>0</v>
          </cell>
          <cell r="IR289">
            <v>0</v>
          </cell>
          <cell r="IS289">
            <v>0</v>
          </cell>
          <cell r="IT289">
            <v>0</v>
          </cell>
          <cell r="IU289">
            <v>0</v>
          </cell>
        </row>
        <row r="292">
          <cell r="A292" t="str">
            <v>Mirovina</v>
          </cell>
        </row>
        <row r="294">
          <cell r="A294" t="str">
            <v>AZ Vip</v>
          </cell>
        </row>
        <row r="295">
          <cell r="A295" t="str">
            <v>AZ Dalekovod</v>
          </cell>
        </row>
        <row r="296">
          <cell r="A296" t="str">
            <v>AZ HKZP</v>
          </cell>
        </row>
        <row r="297">
          <cell r="A297" t="str">
            <v>Croatia osiguranje</v>
          </cell>
        </row>
        <row r="298">
          <cell r="A298" t="str">
            <v>Erikson Nikola Tesla</v>
          </cell>
        </row>
        <row r="299">
          <cell r="A299" t="str">
            <v>Hrvatski liječnički sindikat</v>
          </cell>
        </row>
        <row r="300">
          <cell r="A300" t="str">
            <v>Sindikat pomoraca Hrvatske</v>
          </cell>
        </row>
        <row r="301">
          <cell r="A301" t="str">
            <v>Novinar</v>
          </cell>
        </row>
        <row r="302">
          <cell r="A302" t="str">
            <v>ZDMF HEP grupe</v>
          </cell>
        </row>
        <row r="303">
          <cell r="A303" t="str">
            <v>T-HT</v>
          </cell>
        </row>
        <row r="304">
          <cell r="A304" t="str">
            <v>ZDMF T-Mobile</v>
          </cell>
        </row>
        <row r="305">
          <cell r="A305" t="str">
            <v>ZDMF SHŽ</v>
          </cell>
        </row>
        <row r="306">
          <cell r="A306" t="str">
            <v>ZDMF HAC</v>
          </cell>
        </row>
        <row r="307">
          <cell r="A307" t="str">
            <v>AZ Zagreb</v>
          </cell>
        </row>
        <row r="308">
          <cell r="A308" t="str">
            <v>ZDMF Cestarski</v>
          </cell>
        </row>
        <row r="309">
          <cell r="A309" t="str">
            <v>AZ Auto Hrvatska</v>
          </cell>
        </row>
        <row r="310">
          <cell r="A310" t="str">
            <v>AC Rijeka - Zagreb</v>
          </cell>
        </row>
        <row r="311">
          <cell r="A311" t="str">
            <v>AZ ZABA</v>
          </cell>
        </row>
        <row r="312">
          <cell r="A312" t="str">
            <v>Raiffeisen ZDMF</v>
          </cell>
        </row>
        <row r="313">
          <cell r="A313" t="str">
            <v>Erste ZDMF</v>
          </cell>
        </row>
        <row r="314">
          <cell r="A314" t="str">
            <v>AZ Treći horizont</v>
          </cell>
        </row>
        <row r="315">
          <cell r="A315" t="str">
            <v>NESTLE ZDMF</v>
          </cell>
        </row>
        <row r="316">
          <cell r="A316" t="str">
            <v>POŠTA ZDMF</v>
          </cell>
        </row>
        <row r="317">
          <cell r="A317" t="str">
            <v>POLICIJSKI ZDMF</v>
          </cell>
        </row>
        <row r="318">
          <cell r="A318" t="str">
            <v>ZDMF FINE</v>
          </cell>
        </row>
        <row r="320">
          <cell r="A320" t="str">
            <v>Ukupno</v>
          </cell>
        </row>
        <row r="322">
          <cell r="A322" t="str">
            <v>Smrti</v>
          </cell>
        </row>
        <row r="324">
          <cell r="A324" t="str">
            <v>AZ Vip</v>
          </cell>
        </row>
        <row r="325">
          <cell r="A325" t="str">
            <v>AZ Dalekovod</v>
          </cell>
        </row>
        <row r="326">
          <cell r="A326" t="str">
            <v>AZ HKZP</v>
          </cell>
        </row>
        <row r="327">
          <cell r="A327" t="str">
            <v>Croatia osiguranje</v>
          </cell>
        </row>
        <row r="328">
          <cell r="A328" t="str">
            <v>Erikson Nikola Tesla</v>
          </cell>
        </row>
        <row r="329">
          <cell r="A329" t="str">
            <v>Hrvatski liječnički sindikat</v>
          </cell>
        </row>
        <row r="330">
          <cell r="A330" t="str">
            <v>Sindikat pomoraca Hrvatske</v>
          </cell>
        </row>
        <row r="331">
          <cell r="A331" t="str">
            <v>Novinar</v>
          </cell>
        </row>
        <row r="332">
          <cell r="A332" t="str">
            <v>ZDMF HEP grupe</v>
          </cell>
        </row>
        <row r="333">
          <cell r="A333" t="str">
            <v>T-HT</v>
          </cell>
        </row>
        <row r="334">
          <cell r="A334" t="str">
            <v>ZDMF T-Mobile</v>
          </cell>
        </row>
        <row r="335">
          <cell r="A335" t="str">
            <v>ZDMF SHŽ</v>
          </cell>
        </row>
        <row r="336">
          <cell r="A336" t="str">
            <v>ZDMF HAC</v>
          </cell>
        </row>
        <row r="337">
          <cell r="A337" t="str">
            <v>AZ Zagreb</v>
          </cell>
        </row>
        <row r="338">
          <cell r="A338" t="str">
            <v>ZDMF Cestarski</v>
          </cell>
        </row>
        <row r="339">
          <cell r="A339" t="str">
            <v>AZ Auto Hrvatska</v>
          </cell>
        </row>
        <row r="340">
          <cell r="A340" t="str">
            <v>AC Rijeka - Zagreb</v>
          </cell>
        </row>
        <row r="341">
          <cell r="A341" t="str">
            <v>AZ ZABA</v>
          </cell>
        </row>
        <row r="342">
          <cell r="A342" t="str">
            <v>Raiffeisen ZDMF</v>
          </cell>
        </row>
        <row r="343">
          <cell r="A343" t="str">
            <v>Erste ZDMF</v>
          </cell>
        </row>
        <row r="344">
          <cell r="A344" t="str">
            <v>AZ Treći horizont</v>
          </cell>
        </row>
        <row r="345">
          <cell r="A345" t="str">
            <v>NESTLE ZDMF</v>
          </cell>
        </row>
        <row r="346">
          <cell r="A346" t="str">
            <v>POŠTA ZDMF</v>
          </cell>
        </row>
        <row r="347">
          <cell r="A347" t="str">
            <v>POLICIJSKI ZDMF</v>
          </cell>
        </row>
        <row r="348">
          <cell r="A348" t="str">
            <v>ZDMF FINE</v>
          </cell>
        </row>
        <row r="350">
          <cell r="A350" t="str">
            <v>Ukupno</v>
          </cell>
        </row>
        <row r="352">
          <cell r="A352" t="str">
            <v>Ostali razlozi</v>
          </cell>
        </row>
        <row r="354">
          <cell r="A354" t="str">
            <v>AZ Vip</v>
          </cell>
        </row>
        <row r="355">
          <cell r="A355" t="str">
            <v>AZ Dalekovod</v>
          </cell>
        </row>
        <row r="356">
          <cell r="A356" t="str">
            <v>AZ HKZP</v>
          </cell>
        </row>
        <row r="357">
          <cell r="A357" t="str">
            <v>Croatia osiguranje</v>
          </cell>
        </row>
        <row r="358">
          <cell r="A358" t="str">
            <v>Erikson Nikola Tesla</v>
          </cell>
        </row>
        <row r="359">
          <cell r="A359" t="str">
            <v>Hrvatski liječnički sindikat</v>
          </cell>
        </row>
        <row r="360">
          <cell r="A360" t="str">
            <v>Sindikat pomoraca Hrvatske</v>
          </cell>
        </row>
        <row r="361">
          <cell r="A361" t="str">
            <v>Novinar</v>
          </cell>
        </row>
        <row r="362">
          <cell r="A362" t="str">
            <v>ZDMF HEP grupe</v>
          </cell>
        </row>
        <row r="363">
          <cell r="A363" t="str">
            <v>T-HT</v>
          </cell>
        </row>
        <row r="364">
          <cell r="A364" t="str">
            <v>ZDMF T-Mobile</v>
          </cell>
        </row>
        <row r="365">
          <cell r="A365" t="str">
            <v>ZDMF SHŽ</v>
          </cell>
        </row>
        <row r="366">
          <cell r="A366" t="str">
            <v>ZDMF HAC</v>
          </cell>
        </row>
        <row r="367">
          <cell r="A367" t="str">
            <v>AZ Zagreb</v>
          </cell>
        </row>
        <row r="368">
          <cell r="A368" t="str">
            <v>ZDMF Cestarski</v>
          </cell>
        </row>
        <row r="369">
          <cell r="A369" t="str">
            <v>AZ Auto Hrvatska</v>
          </cell>
        </row>
        <row r="370">
          <cell r="A370" t="str">
            <v>AC Rijeka - Zagreb</v>
          </cell>
        </row>
        <row r="371">
          <cell r="A371" t="str">
            <v>AZ ZABA</v>
          </cell>
        </row>
        <row r="372">
          <cell r="A372" t="str">
            <v>Raiffeisen ZDMF</v>
          </cell>
        </row>
        <row r="373">
          <cell r="A373" t="str">
            <v>Erste ZDMF</v>
          </cell>
        </row>
        <row r="374">
          <cell r="A374" t="str">
            <v>AZ Treći horizont</v>
          </cell>
        </row>
        <row r="375">
          <cell r="A375" t="str">
            <v>NESTLE ZDMF</v>
          </cell>
        </row>
        <row r="376">
          <cell r="A376" t="str">
            <v>POŠTA ZDMF</v>
          </cell>
        </row>
        <row r="377">
          <cell r="A377" t="str">
            <v>POLICIJSKI ZDMF</v>
          </cell>
        </row>
        <row r="378">
          <cell r="A378" t="str">
            <v>ZDMF FINE</v>
          </cell>
        </row>
        <row r="380">
          <cell r="A380" t="str">
            <v>Ukupno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 val="Omjer NAV-NETO UPLATE ODMF-ova"/>
      <sheetName val="ODMF NAV - NETO UPLATE"/>
      <sheetName val="Bruto uplate"/>
      <sheetName val="GRAF NAV-NETO UPLATE"/>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33405</v>
          </cell>
          <cell r="ER2">
            <v>0</v>
          </cell>
          <cell r="ES2">
            <v>0</v>
          </cell>
          <cell r="ET2">
            <v>0</v>
          </cell>
          <cell r="EU2">
            <v>0</v>
          </cell>
          <cell r="EV2">
            <v>0</v>
          </cell>
          <cell r="EW2">
            <v>0</v>
          </cell>
          <cell r="EX2">
            <v>0</v>
          </cell>
          <cell r="EY2">
            <v>0</v>
          </cell>
          <cell r="EZ2">
            <v>0</v>
          </cell>
          <cell r="FA2">
            <v>0</v>
          </cell>
          <cell r="FB2">
            <v>0</v>
          </cell>
          <cell r="FC2">
            <v>0</v>
          </cell>
          <cell r="FD2">
            <v>0</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97861</v>
          </cell>
          <cell r="EQ3">
            <v>98226</v>
          </cell>
          <cell r="ER3">
            <v>0</v>
          </cell>
          <cell r="ES3">
            <v>0</v>
          </cell>
          <cell r="ET3">
            <v>0</v>
          </cell>
          <cell r="EU3">
            <v>0</v>
          </cell>
          <cell r="EV3">
            <v>0</v>
          </cell>
          <cell r="EW3">
            <v>0</v>
          </cell>
          <cell r="EX3">
            <v>0</v>
          </cell>
          <cell r="EY3">
            <v>0</v>
          </cell>
          <cell r="EZ3">
            <v>0</v>
          </cell>
          <cell r="FA3">
            <v>0</v>
          </cell>
          <cell r="FB3">
            <v>0</v>
          </cell>
          <cell r="FC3">
            <v>0</v>
          </cell>
          <cell r="FD3">
            <v>0</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v>0</v>
          </cell>
          <cell r="ES4">
            <v>0</v>
          </cell>
          <cell r="ET4">
            <v>0</v>
          </cell>
          <cell r="EU4">
            <v>0</v>
          </cell>
          <cell r="EV4">
            <v>0</v>
          </cell>
          <cell r="EW4">
            <v>0</v>
          </cell>
          <cell r="EX4">
            <v>0</v>
          </cell>
          <cell r="EY4">
            <v>0</v>
          </cell>
          <cell r="EZ4">
            <v>0</v>
          </cell>
          <cell r="FA4">
            <v>0</v>
          </cell>
          <cell r="FB4">
            <v>0</v>
          </cell>
          <cell r="FC4">
            <v>0</v>
          </cell>
          <cell r="FD4">
            <v>0</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v>0</v>
          </cell>
          <cell r="ES5">
            <v>0</v>
          </cell>
          <cell r="ET5">
            <v>0</v>
          </cell>
          <cell r="EU5">
            <v>0</v>
          </cell>
          <cell r="EV5">
            <v>0</v>
          </cell>
          <cell r="EW5">
            <v>0</v>
          </cell>
          <cell r="EX5">
            <v>0</v>
          </cell>
          <cell r="EY5">
            <v>0</v>
          </cell>
          <cell r="EZ5">
            <v>0</v>
          </cell>
          <cell r="FA5">
            <v>0</v>
          </cell>
          <cell r="FB5">
            <v>0</v>
          </cell>
          <cell r="FC5">
            <v>0</v>
          </cell>
          <cell r="FD5">
            <v>0</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v>0</v>
          </cell>
          <cell r="ES6">
            <v>0</v>
          </cell>
          <cell r="ET6">
            <v>0</v>
          </cell>
          <cell r="EU6">
            <v>0</v>
          </cell>
          <cell r="EV6">
            <v>0</v>
          </cell>
          <cell r="EW6">
            <v>0</v>
          </cell>
          <cell r="EX6">
            <v>0</v>
          </cell>
          <cell r="EY6">
            <v>0</v>
          </cell>
          <cell r="EZ6">
            <v>0</v>
          </cell>
          <cell r="FA6">
            <v>0</v>
          </cell>
          <cell r="FB6">
            <v>0</v>
          </cell>
          <cell r="FC6">
            <v>0</v>
          </cell>
          <cell r="FD6">
            <v>0</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v>0</v>
          </cell>
          <cell r="ES7">
            <v>0</v>
          </cell>
          <cell r="ET7">
            <v>0</v>
          </cell>
          <cell r="EU7">
            <v>0</v>
          </cell>
          <cell r="EV7">
            <v>0</v>
          </cell>
          <cell r="EW7">
            <v>0</v>
          </cell>
          <cell r="EX7">
            <v>0</v>
          </cell>
          <cell r="EY7">
            <v>0</v>
          </cell>
          <cell r="EZ7">
            <v>0</v>
          </cell>
          <cell r="FA7">
            <v>0</v>
          </cell>
          <cell r="FB7">
            <v>0</v>
          </cell>
          <cell r="FC7">
            <v>0</v>
          </cell>
          <cell r="FD7">
            <v>0</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251413</v>
          </cell>
          <cell r="EQ8">
            <v>253382</v>
          </cell>
          <cell r="ER8">
            <v>0</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738</v>
          </cell>
          <cell r="ER11">
            <v>973</v>
          </cell>
          <cell r="ES11">
            <v>970</v>
          </cell>
          <cell r="ET11">
            <v>910</v>
          </cell>
          <cell r="EU11">
            <v>788</v>
          </cell>
          <cell r="EV11">
            <v>771</v>
          </cell>
          <cell r="EW11">
            <v>733</v>
          </cell>
          <cell r="EX11">
            <v>538</v>
          </cell>
          <cell r="EY11">
            <v>455</v>
          </cell>
          <cell r="EZ11">
            <v>419</v>
          </cell>
          <cell r="FA11">
            <v>529</v>
          </cell>
          <cell r="FB11">
            <v>558</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496</v>
          </cell>
          <cell r="EQ12">
            <v>501</v>
          </cell>
          <cell r="ER12">
            <v>707</v>
          </cell>
          <cell r="ES12">
            <v>468</v>
          </cell>
          <cell r="ET12">
            <v>601</v>
          </cell>
          <cell r="EU12">
            <v>553</v>
          </cell>
          <cell r="EV12">
            <v>611</v>
          </cell>
          <cell r="EW12">
            <v>521</v>
          </cell>
          <cell r="EX12">
            <v>429</v>
          </cell>
          <cell r="EY12">
            <v>381</v>
          </cell>
          <cell r="EZ12">
            <v>340</v>
          </cell>
          <cell r="FA12">
            <v>356</v>
          </cell>
          <cell r="FB12">
            <v>391</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cell r="EX13">
            <v>163</v>
          </cell>
          <cell r="EY13">
            <v>200</v>
          </cell>
          <cell r="EZ13">
            <v>114</v>
          </cell>
          <cell r="FA13">
            <v>136</v>
          </cell>
          <cell r="FB13">
            <v>305</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cell r="EX14">
            <v>104</v>
          </cell>
          <cell r="EY14">
            <v>94</v>
          </cell>
          <cell r="EZ14">
            <v>106</v>
          </cell>
          <cell r="FA14">
            <v>84</v>
          </cell>
          <cell r="FB14">
            <v>97</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cell r="EX15">
            <v>365</v>
          </cell>
          <cell r="EY15">
            <v>443</v>
          </cell>
          <cell r="EZ15">
            <v>264</v>
          </cell>
          <cell r="FA15">
            <v>285</v>
          </cell>
          <cell r="FB15">
            <v>265</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cell r="EX16">
            <v>521</v>
          </cell>
          <cell r="EY16">
            <v>598</v>
          </cell>
          <cell r="EZ16">
            <v>432</v>
          </cell>
          <cell r="FA16">
            <v>632</v>
          </cell>
          <cell r="FB16">
            <v>665</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1887</v>
          </cell>
          <cell r="EQ17">
            <v>2514</v>
          </cell>
          <cell r="ER17">
            <v>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cell r="EX20">
            <v>8</v>
          </cell>
          <cell r="EY20">
            <v>9</v>
          </cell>
          <cell r="EZ20">
            <v>8</v>
          </cell>
          <cell r="FA20">
            <v>10</v>
          </cell>
          <cell r="FB20">
            <v>10</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cell r="EX21">
            <v>32</v>
          </cell>
          <cell r="EY21">
            <v>30</v>
          </cell>
          <cell r="EZ21">
            <v>17</v>
          </cell>
          <cell r="FA21">
            <v>21</v>
          </cell>
          <cell r="FB21">
            <v>27</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cell r="EX22">
            <v>35</v>
          </cell>
          <cell r="EY22">
            <v>26</v>
          </cell>
          <cell r="EZ22">
            <v>23</v>
          </cell>
          <cell r="FA22">
            <v>28</v>
          </cell>
          <cell r="FB22">
            <v>20</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cell r="EX23">
            <v>5</v>
          </cell>
          <cell r="EY23">
            <v>6</v>
          </cell>
          <cell r="EZ23">
            <v>3</v>
          </cell>
          <cell r="FA23">
            <v>3</v>
          </cell>
          <cell r="FB23">
            <v>2</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cell r="EX24">
            <v>1</v>
          </cell>
          <cell r="EY24">
            <v>1</v>
          </cell>
          <cell r="EZ24">
            <v>0</v>
          </cell>
          <cell r="FA24">
            <v>1</v>
          </cell>
          <cell r="FB24">
            <v>2</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cell r="EX25">
            <v>35</v>
          </cell>
          <cell r="EY25">
            <v>32</v>
          </cell>
          <cell r="EZ25">
            <v>17</v>
          </cell>
          <cell r="FA25">
            <v>22</v>
          </cell>
          <cell r="FB25">
            <v>30</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0</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cell r="EX29">
            <v>8</v>
          </cell>
          <cell r="EY29">
            <v>12</v>
          </cell>
          <cell r="EZ29">
            <v>9</v>
          </cell>
          <cell r="FA29">
            <v>10</v>
          </cell>
          <cell r="FB29">
            <v>10</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cell r="EX30">
            <v>11</v>
          </cell>
          <cell r="EY30">
            <v>9</v>
          </cell>
          <cell r="EZ30">
            <v>6</v>
          </cell>
          <cell r="FA30">
            <v>12</v>
          </cell>
          <cell r="FB30">
            <v>9</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cell r="EX31">
            <v>0</v>
          </cell>
          <cell r="EY31">
            <v>3</v>
          </cell>
          <cell r="EZ31">
            <v>1</v>
          </cell>
          <cell r="FA31">
            <v>3</v>
          </cell>
          <cell r="FB31">
            <v>2</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cell r="EX32">
            <v>3</v>
          </cell>
          <cell r="EY32">
            <v>0</v>
          </cell>
          <cell r="EZ32">
            <v>1</v>
          </cell>
          <cell r="FA32">
            <v>0</v>
          </cell>
          <cell r="FB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cell r="EX33">
            <v>2</v>
          </cell>
          <cell r="EY33">
            <v>2</v>
          </cell>
          <cell r="EZ33">
            <v>1</v>
          </cell>
          <cell r="FA33">
            <v>3</v>
          </cell>
          <cell r="FB33">
            <v>2</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cell r="EX34">
            <v>4</v>
          </cell>
          <cell r="EY34">
            <v>10</v>
          </cell>
          <cell r="EZ34">
            <v>2</v>
          </cell>
          <cell r="FA34">
            <v>1</v>
          </cell>
          <cell r="FB34">
            <v>5</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0</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cell r="EX38">
            <v>88</v>
          </cell>
          <cell r="EY38">
            <v>113</v>
          </cell>
          <cell r="EZ38">
            <v>115</v>
          </cell>
          <cell r="FA38">
            <v>100</v>
          </cell>
          <cell r="FB38">
            <v>166</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110</v>
          </cell>
          <cell r="ER39">
            <v>183</v>
          </cell>
          <cell r="ES39">
            <v>227</v>
          </cell>
          <cell r="ET39">
            <v>194</v>
          </cell>
          <cell r="EU39">
            <v>172</v>
          </cell>
          <cell r="EV39">
            <v>127</v>
          </cell>
          <cell r="EW39">
            <v>159</v>
          </cell>
          <cell r="EX39">
            <v>151</v>
          </cell>
          <cell r="EY39">
            <v>128</v>
          </cell>
          <cell r="EZ39">
            <v>116</v>
          </cell>
          <cell r="FA39">
            <v>125</v>
          </cell>
          <cell r="FB39">
            <v>146</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cell r="EX40">
            <v>0</v>
          </cell>
          <cell r="EY40">
            <v>3</v>
          </cell>
          <cell r="EZ40">
            <v>0</v>
          </cell>
          <cell r="FA40">
            <v>2</v>
          </cell>
          <cell r="FB40">
            <v>1</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cell r="EX41">
            <v>23</v>
          </cell>
          <cell r="EY41">
            <v>15</v>
          </cell>
          <cell r="EZ41">
            <v>20</v>
          </cell>
          <cell r="FA41">
            <v>16</v>
          </cell>
          <cell r="FB41">
            <v>24</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cell r="EX42">
            <v>216</v>
          </cell>
          <cell r="EY42">
            <v>82</v>
          </cell>
          <cell r="EZ42">
            <v>181</v>
          </cell>
          <cell r="FA42">
            <v>263</v>
          </cell>
          <cell r="FB42">
            <v>118</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cell r="EX43">
            <v>91</v>
          </cell>
          <cell r="EY43">
            <v>74</v>
          </cell>
          <cell r="EZ43">
            <v>158</v>
          </cell>
          <cell r="FA43">
            <v>123</v>
          </cell>
          <cell r="FB43">
            <v>119</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424</v>
          </cell>
          <cell r="ER44">
            <v>0</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sheetData sheetId="2"/>
      <sheetData sheetId="3">
        <row r="1">
          <cell r="A1" t="str">
            <v>Neto imovina na dan:</v>
          </cell>
        </row>
      </sheetData>
      <sheetData sheetId="4"/>
      <sheetData sheetId="5" refreshError="1"/>
      <sheetData sheetId="6"/>
      <sheetData sheetId="7"/>
      <sheetData sheetId="8"/>
      <sheetData sheetId="9"/>
      <sheetData sheetId="10"/>
      <sheetData sheetId="11"/>
      <sheetData sheetId="12"/>
      <sheetData sheetId="13" refreshError="1"/>
      <sheetData sheetId="14" refreshError="1"/>
      <sheetData sheetId="15"/>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članstvo - unos podataka"/>
      <sheetName val="neto doprinosi - unos podataka"/>
      <sheetName val="doprinosi po članu"/>
      <sheetName val="ulazne naknade - unos podataka"/>
      <sheetName val="izlazne naknade - unos podat"/>
      <sheetName val="isplate(zatvaranje OR) - unos"/>
      <sheetName val="neto imovina - unos podataka"/>
      <sheetName val="NAV UKUPNE UPLATE ISPLATE"/>
      <sheetName val="MI OMF Članovi"/>
      <sheetName val="OMF uplate naknade i isplate"/>
      <sheetName val="MI OMF nav"/>
      <sheetName val="GRAF NAV-NETO UPLATE"/>
      <sheetName val="GRAF NAV-NETO UPLATE (2)"/>
      <sheetName val="GRAF OMJER NAV NETO UPLATE"/>
      <sheetName val="Chart1"/>
      <sheetName val="Chart2"/>
      <sheetName val="Chart3"/>
    </sheetNames>
    <sheetDataSet>
      <sheetData sheetId="0" refreshError="1"/>
      <sheetData sheetId="1">
        <row r="1">
          <cell r="A1" t="str">
            <v>za mjesec</v>
          </cell>
          <cell r="B1">
            <v>37376</v>
          </cell>
          <cell r="C1">
            <v>37407</v>
          </cell>
          <cell r="D1">
            <v>37437</v>
          </cell>
          <cell r="E1">
            <v>37468</v>
          </cell>
          <cell r="F1">
            <v>37499</v>
          </cell>
          <cell r="G1">
            <v>37529</v>
          </cell>
          <cell r="H1">
            <v>37560</v>
          </cell>
          <cell r="I1">
            <v>37590</v>
          </cell>
          <cell r="J1">
            <v>37621</v>
          </cell>
          <cell r="K1">
            <v>37652</v>
          </cell>
          <cell r="L1">
            <v>37680</v>
          </cell>
          <cell r="M1">
            <v>37711</v>
          </cell>
          <cell r="N1">
            <v>37741</v>
          </cell>
          <cell r="O1">
            <v>37772</v>
          </cell>
          <cell r="P1">
            <v>37802</v>
          </cell>
          <cell r="Q1">
            <v>37833</v>
          </cell>
          <cell r="R1">
            <v>37864</v>
          </cell>
          <cell r="S1">
            <v>37894</v>
          </cell>
          <cell r="T1">
            <v>37925</v>
          </cell>
          <cell r="U1">
            <v>37955</v>
          </cell>
          <cell r="V1">
            <v>37986</v>
          </cell>
          <cell r="W1">
            <v>38017</v>
          </cell>
          <cell r="X1">
            <v>38046</v>
          </cell>
          <cell r="Y1">
            <v>38077</v>
          </cell>
          <cell r="Z1">
            <v>38107</v>
          </cell>
          <cell r="AA1">
            <v>38138</v>
          </cell>
          <cell r="AB1">
            <v>38168</v>
          </cell>
          <cell r="AC1">
            <v>38199</v>
          </cell>
          <cell r="AD1">
            <v>38230</v>
          </cell>
          <cell r="AE1">
            <v>38260</v>
          </cell>
          <cell r="AF1">
            <v>38291</v>
          </cell>
          <cell r="AG1">
            <v>38321</v>
          </cell>
          <cell r="AH1">
            <v>38352</v>
          </cell>
          <cell r="AI1">
            <v>38383</v>
          </cell>
          <cell r="AJ1">
            <v>38411</v>
          </cell>
          <cell r="AK1">
            <v>38442</v>
          </cell>
          <cell r="AL1">
            <v>38472</v>
          </cell>
          <cell r="AM1">
            <v>38503</v>
          </cell>
          <cell r="AN1">
            <v>38533</v>
          </cell>
          <cell r="AO1">
            <v>38564</v>
          </cell>
          <cell r="AP1">
            <v>38595</v>
          </cell>
          <cell r="AQ1">
            <v>38625</v>
          </cell>
          <cell r="AR1">
            <v>38656</v>
          </cell>
          <cell r="AS1">
            <v>38686</v>
          </cell>
          <cell r="AT1">
            <v>38717</v>
          </cell>
          <cell r="AU1">
            <v>38748</v>
          </cell>
          <cell r="AV1">
            <v>38776</v>
          </cell>
          <cell r="AW1">
            <v>38807</v>
          </cell>
          <cell r="AX1">
            <v>38837</v>
          </cell>
          <cell r="AY1">
            <v>38868</v>
          </cell>
          <cell r="AZ1">
            <v>38898</v>
          </cell>
          <cell r="BA1">
            <v>38929</v>
          </cell>
          <cell r="BB1">
            <v>38960</v>
          </cell>
          <cell r="BC1">
            <v>38990</v>
          </cell>
          <cell r="BD1">
            <v>39021</v>
          </cell>
          <cell r="BE1">
            <v>39051</v>
          </cell>
          <cell r="BF1">
            <v>39082</v>
          </cell>
          <cell r="BG1">
            <v>39113</v>
          </cell>
          <cell r="BH1">
            <v>39141</v>
          </cell>
          <cell r="BI1">
            <v>39172</v>
          </cell>
          <cell r="BJ1">
            <v>39202</v>
          </cell>
          <cell r="BK1">
            <v>39233</v>
          </cell>
          <cell r="BL1">
            <v>39263</v>
          </cell>
          <cell r="BM1">
            <v>39294</v>
          </cell>
          <cell r="BN1">
            <v>39325</v>
          </cell>
          <cell r="BO1">
            <v>39355</v>
          </cell>
          <cell r="BP1">
            <v>39386</v>
          </cell>
          <cell r="BQ1">
            <v>39416</v>
          </cell>
          <cell r="BR1">
            <v>39447</v>
          </cell>
          <cell r="BS1">
            <v>39478</v>
          </cell>
          <cell r="BT1">
            <v>39507</v>
          </cell>
          <cell r="BU1">
            <v>39538</v>
          </cell>
          <cell r="BV1">
            <v>39568</v>
          </cell>
          <cell r="BW1">
            <v>39599</v>
          </cell>
          <cell r="BX1">
            <v>39629</v>
          </cell>
          <cell r="BY1">
            <v>39660</v>
          </cell>
          <cell r="BZ1">
            <v>39691</v>
          </cell>
          <cell r="CA1">
            <v>39721</v>
          </cell>
          <cell r="CB1">
            <v>39752</v>
          </cell>
          <cell r="CC1">
            <v>39782</v>
          </cell>
          <cell r="CD1">
            <v>39813</v>
          </cell>
          <cell r="CE1">
            <v>39844</v>
          </cell>
          <cell r="CF1">
            <v>39872</v>
          </cell>
          <cell r="CG1">
            <v>39903</v>
          </cell>
          <cell r="CH1">
            <v>39933</v>
          </cell>
          <cell r="CI1">
            <v>39964</v>
          </cell>
          <cell r="CJ1">
            <v>39994</v>
          </cell>
          <cell r="CK1">
            <v>40025</v>
          </cell>
          <cell r="CL1">
            <v>40056</v>
          </cell>
          <cell r="CM1">
            <v>40086</v>
          </cell>
          <cell r="CN1">
            <v>40117</v>
          </cell>
          <cell r="CO1">
            <v>40147</v>
          </cell>
          <cell r="CP1">
            <v>40178</v>
          </cell>
          <cell r="CQ1">
            <v>40209</v>
          </cell>
          <cell r="CR1">
            <v>40237</v>
          </cell>
          <cell r="CS1">
            <v>40268</v>
          </cell>
          <cell r="CT1">
            <v>40298</v>
          </cell>
          <cell r="CU1">
            <v>40329</v>
          </cell>
          <cell r="CV1">
            <v>40359</v>
          </cell>
          <cell r="CW1">
            <v>40390</v>
          </cell>
          <cell r="CX1">
            <v>40421</v>
          </cell>
          <cell r="CY1">
            <v>40451</v>
          </cell>
          <cell r="CZ1">
            <v>40482</v>
          </cell>
          <cell r="DA1">
            <v>40512</v>
          </cell>
          <cell r="DB1">
            <v>40543</v>
          </cell>
          <cell r="DC1">
            <v>40574</v>
          </cell>
          <cell r="DD1">
            <v>40602</v>
          </cell>
          <cell r="DE1">
            <v>40633</v>
          </cell>
          <cell r="DF1">
            <v>40663</v>
          </cell>
          <cell r="DG1">
            <v>40694</v>
          </cell>
          <cell r="DH1">
            <v>40724</v>
          </cell>
          <cell r="DI1">
            <v>40755</v>
          </cell>
          <cell r="DJ1">
            <v>40786</v>
          </cell>
          <cell r="DK1">
            <v>40816</v>
          </cell>
          <cell r="DL1">
            <v>40847</v>
          </cell>
          <cell r="DM1">
            <v>40877</v>
          </cell>
          <cell r="DN1">
            <v>40908</v>
          </cell>
          <cell r="DO1">
            <v>40939</v>
          </cell>
          <cell r="DP1">
            <v>40968</v>
          </cell>
          <cell r="DQ1">
            <v>40999</v>
          </cell>
          <cell r="DR1">
            <v>41029</v>
          </cell>
          <cell r="DS1">
            <v>41060</v>
          </cell>
          <cell r="DT1">
            <v>41090</v>
          </cell>
          <cell r="DU1">
            <v>41121</v>
          </cell>
          <cell r="DV1">
            <v>41152</v>
          </cell>
          <cell r="DW1">
            <v>41182</v>
          </cell>
          <cell r="DX1">
            <v>41213</v>
          </cell>
          <cell r="DY1">
            <v>41243</v>
          </cell>
          <cell r="DZ1">
            <v>41274</v>
          </cell>
          <cell r="EA1">
            <v>41305</v>
          </cell>
          <cell r="EB1">
            <v>41333</v>
          </cell>
          <cell r="EC1">
            <v>41364</v>
          </cell>
          <cell r="ED1">
            <v>41394</v>
          </cell>
          <cell r="EE1">
            <v>41425</v>
          </cell>
          <cell r="EF1">
            <v>41455</v>
          </cell>
          <cell r="EG1">
            <v>41486</v>
          </cell>
          <cell r="EH1">
            <v>41517</v>
          </cell>
          <cell r="EI1">
            <v>41547</v>
          </cell>
          <cell r="EJ1">
            <v>41578</v>
          </cell>
          <cell r="EK1">
            <v>41608</v>
          </cell>
          <cell r="EL1">
            <v>41639</v>
          </cell>
          <cell r="EM1">
            <v>41670</v>
          </cell>
          <cell r="EN1">
            <v>41698</v>
          </cell>
          <cell r="EO1">
            <v>41729</v>
          </cell>
          <cell r="EP1">
            <v>41759</v>
          </cell>
          <cell r="EQ1">
            <v>41790</v>
          </cell>
          <cell r="ER1">
            <v>41820</v>
          </cell>
          <cell r="ES1">
            <v>41851</v>
          </cell>
          <cell r="ET1">
            <v>41882</v>
          </cell>
          <cell r="EU1">
            <v>41912</v>
          </cell>
          <cell r="EV1">
            <v>41943</v>
          </cell>
          <cell r="EW1">
            <v>41973</v>
          </cell>
          <cell r="EX1">
            <v>42004</v>
          </cell>
          <cell r="EY1">
            <v>42035</v>
          </cell>
          <cell r="EZ1">
            <v>42063</v>
          </cell>
          <cell r="FA1">
            <v>42094</v>
          </cell>
          <cell r="FB1">
            <v>42124</v>
          </cell>
          <cell r="FC1">
            <v>42155</v>
          </cell>
          <cell r="FD1">
            <v>42185</v>
          </cell>
          <cell r="FE1">
            <v>42216</v>
          </cell>
          <cell r="FF1">
            <v>42247</v>
          </cell>
          <cell r="FG1">
            <v>42277</v>
          </cell>
          <cell r="FH1">
            <v>42308</v>
          </cell>
          <cell r="FI1">
            <v>42338</v>
          </cell>
          <cell r="FJ1">
            <v>42369</v>
          </cell>
          <cell r="FK1">
            <v>42400</v>
          </cell>
          <cell r="FL1">
            <v>42429</v>
          </cell>
          <cell r="FM1">
            <v>42460</v>
          </cell>
          <cell r="FN1">
            <v>42490</v>
          </cell>
          <cell r="FO1">
            <v>42521</v>
          </cell>
          <cell r="FP1">
            <v>42551</v>
          </cell>
          <cell r="FQ1">
            <v>42582</v>
          </cell>
          <cell r="FR1">
            <v>42613</v>
          </cell>
          <cell r="FS1">
            <v>42643</v>
          </cell>
          <cell r="FT1">
            <v>42674</v>
          </cell>
          <cell r="FU1">
            <v>42704</v>
          </cell>
          <cell r="FV1">
            <v>42735</v>
          </cell>
          <cell r="FW1">
            <v>42766</v>
          </cell>
          <cell r="FX1">
            <v>42794</v>
          </cell>
          <cell r="FY1">
            <v>42825</v>
          </cell>
          <cell r="FZ1">
            <v>42855</v>
          </cell>
          <cell r="GA1">
            <v>42886</v>
          </cell>
          <cell r="GB1">
            <v>42916</v>
          </cell>
          <cell r="GC1">
            <v>42947</v>
          </cell>
          <cell r="GD1">
            <v>42978</v>
          </cell>
          <cell r="GE1">
            <v>43008</v>
          </cell>
          <cell r="GF1">
            <v>43039</v>
          </cell>
          <cell r="GG1">
            <v>43069</v>
          </cell>
          <cell r="GH1">
            <v>43100</v>
          </cell>
          <cell r="GI1">
            <v>43131</v>
          </cell>
          <cell r="GJ1">
            <v>43159</v>
          </cell>
          <cell r="GK1">
            <v>43190</v>
          </cell>
          <cell r="GL1">
            <v>43220</v>
          </cell>
          <cell r="GM1">
            <v>43251</v>
          </cell>
          <cell r="GN1">
            <v>43281</v>
          </cell>
          <cell r="GO1">
            <v>43312</v>
          </cell>
          <cell r="GP1">
            <v>43343</v>
          </cell>
          <cell r="GQ1">
            <v>43373</v>
          </cell>
          <cell r="GR1">
            <v>43404</v>
          </cell>
          <cell r="GS1">
            <v>43434</v>
          </cell>
          <cell r="GT1">
            <v>43465</v>
          </cell>
          <cell r="GU1">
            <v>43496</v>
          </cell>
          <cell r="GV1">
            <v>43524</v>
          </cell>
          <cell r="GW1">
            <v>43555</v>
          </cell>
          <cell r="GX1">
            <v>43585</v>
          </cell>
          <cell r="GY1">
            <v>43616</v>
          </cell>
          <cell r="GZ1">
            <v>43646</v>
          </cell>
          <cell r="HA1">
            <v>43677</v>
          </cell>
          <cell r="HB1">
            <v>43708</v>
          </cell>
          <cell r="HC1">
            <v>43738</v>
          </cell>
          <cell r="HD1">
            <v>43769</v>
          </cell>
          <cell r="HE1">
            <v>43799</v>
          </cell>
          <cell r="HF1">
            <v>43830</v>
          </cell>
          <cell r="HG1">
            <v>43861</v>
          </cell>
          <cell r="HH1">
            <v>43890</v>
          </cell>
          <cell r="HI1">
            <v>43921</v>
          </cell>
          <cell r="HJ1">
            <v>43951</v>
          </cell>
          <cell r="HK1">
            <v>43982</v>
          </cell>
          <cell r="HL1">
            <v>44012</v>
          </cell>
          <cell r="HM1">
            <v>44043</v>
          </cell>
          <cell r="HN1">
            <v>44074</v>
          </cell>
          <cell r="HO1">
            <v>44104</v>
          </cell>
          <cell r="HP1">
            <v>44135</v>
          </cell>
          <cell r="HQ1">
            <v>44165</v>
          </cell>
          <cell r="HR1">
            <v>44196</v>
          </cell>
          <cell r="HS1">
            <v>44227</v>
          </cell>
          <cell r="HT1">
            <v>44255</v>
          </cell>
          <cell r="HU1">
            <v>44286</v>
          </cell>
          <cell r="HV1">
            <v>44316</v>
          </cell>
          <cell r="HW1">
            <v>44347</v>
          </cell>
          <cell r="HX1">
            <v>44377</v>
          </cell>
          <cell r="HY1">
            <v>44408</v>
          </cell>
          <cell r="HZ1">
            <v>44439</v>
          </cell>
          <cell r="IA1">
            <v>44469</v>
          </cell>
          <cell r="IB1">
            <v>44500</v>
          </cell>
          <cell r="IC1">
            <v>44530</v>
          </cell>
          <cell r="ID1">
            <v>44561</v>
          </cell>
          <cell r="IE1">
            <v>44592</v>
          </cell>
          <cell r="IF1">
            <v>44620</v>
          </cell>
          <cell r="IG1">
            <v>44651</v>
          </cell>
          <cell r="IH1">
            <v>44681</v>
          </cell>
          <cell r="II1">
            <v>44712</v>
          </cell>
          <cell r="IJ1">
            <v>44742</v>
          </cell>
          <cell r="IK1">
            <v>44773</v>
          </cell>
          <cell r="IL1">
            <v>44804</v>
          </cell>
          <cell r="IM1">
            <v>44834</v>
          </cell>
          <cell r="IN1">
            <v>44865</v>
          </cell>
          <cell r="IO1">
            <v>44895</v>
          </cell>
          <cell r="IP1">
            <v>44926</v>
          </cell>
          <cell r="IQ1">
            <v>44957</v>
          </cell>
          <cell r="IR1">
            <v>44985</v>
          </cell>
          <cell r="IS1">
            <v>45016</v>
          </cell>
          <cell r="IT1">
            <v>45046</v>
          </cell>
          <cell r="IU1">
            <v>45077</v>
          </cell>
          <cell r="IV1">
            <v>45107</v>
          </cell>
          <cell r="IW1">
            <v>45138</v>
          </cell>
          <cell r="IX1">
            <v>45169</v>
          </cell>
          <cell r="IY1">
            <v>45199</v>
          </cell>
          <cell r="IZ1">
            <v>45230</v>
          </cell>
          <cell r="JA1">
            <v>45260</v>
          </cell>
          <cell r="JB1">
            <v>45291</v>
          </cell>
          <cell r="JC1">
            <v>45322</v>
          </cell>
          <cell r="JD1">
            <v>45351</v>
          </cell>
          <cell r="JE1">
            <v>45382</v>
          </cell>
          <cell r="JF1">
            <v>45412</v>
          </cell>
          <cell r="JG1">
            <v>45443</v>
          </cell>
          <cell r="JH1">
            <v>45473</v>
          </cell>
          <cell r="JI1">
            <v>45504</v>
          </cell>
          <cell r="JJ1">
            <v>45535</v>
          </cell>
          <cell r="JK1">
            <v>45565</v>
          </cell>
          <cell r="JL1">
            <v>45596</v>
          </cell>
          <cell r="JM1">
            <v>45626</v>
          </cell>
          <cell r="JN1">
            <v>45657</v>
          </cell>
          <cell r="JO1">
            <v>45688</v>
          </cell>
          <cell r="JP1">
            <v>45716</v>
          </cell>
          <cell r="JQ1">
            <v>45747</v>
          </cell>
          <cell r="JR1">
            <v>45777</v>
          </cell>
          <cell r="JS1">
            <v>45808</v>
          </cell>
          <cell r="JT1">
            <v>45838</v>
          </cell>
          <cell r="JU1">
            <v>45869</v>
          </cell>
          <cell r="JV1">
            <v>45900</v>
          </cell>
          <cell r="JW1">
            <v>45930</v>
          </cell>
          <cell r="JX1">
            <v>45961</v>
          </cell>
          <cell r="JY1">
            <v>45991</v>
          </cell>
          <cell r="JZ1">
            <v>46022</v>
          </cell>
          <cell r="KA1">
            <v>46053</v>
          </cell>
          <cell r="KB1">
            <v>46081</v>
          </cell>
          <cell r="KC1">
            <v>46112</v>
          </cell>
          <cell r="KD1">
            <v>46142</v>
          </cell>
          <cell r="KE1">
            <v>46173</v>
          </cell>
          <cell r="KF1">
            <v>46203</v>
          </cell>
          <cell r="KG1">
            <v>46234</v>
          </cell>
          <cell r="KH1">
            <v>46265</v>
          </cell>
          <cell r="KI1">
            <v>46295</v>
          </cell>
          <cell r="KJ1">
            <v>46326</v>
          </cell>
          <cell r="KK1">
            <v>46356</v>
          </cell>
          <cell r="KL1">
            <v>46387</v>
          </cell>
          <cell r="KM1">
            <v>46418</v>
          </cell>
          <cell r="KN1">
            <v>46446</v>
          </cell>
          <cell r="KO1">
            <v>46477</v>
          </cell>
          <cell r="KP1">
            <v>46507</v>
          </cell>
          <cell r="KQ1">
            <v>46538</v>
          </cell>
          <cell r="KR1">
            <v>46568</v>
          </cell>
          <cell r="KS1">
            <v>46599</v>
          </cell>
          <cell r="KT1">
            <v>46630</v>
          </cell>
          <cell r="KU1">
            <v>46660</v>
          </cell>
          <cell r="KV1">
            <v>46691</v>
          </cell>
          <cell r="KW1">
            <v>46721</v>
          </cell>
          <cell r="KX1">
            <v>46752</v>
          </cell>
          <cell r="KY1">
            <v>46783</v>
          </cell>
          <cell r="KZ1">
            <v>46812</v>
          </cell>
          <cell r="LA1">
            <v>46843</v>
          </cell>
          <cell r="LB1">
            <v>46873</v>
          </cell>
          <cell r="LC1">
            <v>46904</v>
          </cell>
          <cell r="LD1">
            <v>46934</v>
          </cell>
          <cell r="LE1">
            <v>46965</v>
          </cell>
          <cell r="LF1">
            <v>46996</v>
          </cell>
          <cell r="LG1">
            <v>47026</v>
          </cell>
          <cell r="LH1">
            <v>47057</v>
          </cell>
          <cell r="LI1">
            <v>47087</v>
          </cell>
          <cell r="LJ1">
            <v>47118</v>
          </cell>
          <cell r="LK1">
            <v>47149</v>
          </cell>
          <cell r="LL1">
            <v>47177</v>
          </cell>
          <cell r="LM1">
            <v>47208</v>
          </cell>
          <cell r="LN1">
            <v>47238</v>
          </cell>
          <cell r="LO1">
            <v>47269</v>
          </cell>
          <cell r="LP1">
            <v>47299</v>
          </cell>
          <cell r="LQ1">
            <v>47330</v>
          </cell>
          <cell r="LR1">
            <v>47361</v>
          </cell>
          <cell r="LS1">
            <v>47391</v>
          </cell>
          <cell r="LT1">
            <v>47422</v>
          </cell>
          <cell r="LU1">
            <v>47452</v>
          </cell>
          <cell r="LV1">
            <v>47483</v>
          </cell>
          <cell r="LW1">
            <v>47514</v>
          </cell>
          <cell r="LX1">
            <v>47542</v>
          </cell>
          <cell r="LY1">
            <v>47573</v>
          </cell>
          <cell r="LZ1">
            <v>47603</v>
          </cell>
          <cell r="MA1">
            <v>47634</v>
          </cell>
          <cell r="MB1">
            <v>47664</v>
          </cell>
          <cell r="MC1">
            <v>47695</v>
          </cell>
          <cell r="MD1">
            <v>47726</v>
          </cell>
          <cell r="ME1">
            <v>47756</v>
          </cell>
          <cell r="MF1">
            <v>47787</v>
          </cell>
          <cell r="MG1">
            <v>47817</v>
          </cell>
          <cell r="MH1">
            <v>47848</v>
          </cell>
        </row>
        <row r="2">
          <cell r="A2" t="str">
            <v>AZ OMF A</v>
          </cell>
          <cell r="ET2">
            <v>72036.02</v>
          </cell>
          <cell r="EU2">
            <v>1059029.33</v>
          </cell>
          <cell r="EV2">
            <v>1114122.5900000001</v>
          </cell>
          <cell r="EW2">
            <v>1082887.43</v>
          </cell>
          <cell r="EX2">
            <v>1197348.9099999999</v>
          </cell>
          <cell r="EY2">
            <v>1128769.44</v>
          </cell>
          <cell r="EZ2">
            <v>1114357.97</v>
          </cell>
          <cell r="FA2">
            <v>1248738.21</v>
          </cell>
          <cell r="FB2">
            <v>1205136.6399999999</v>
          </cell>
          <cell r="FC2">
            <v>1368314.48</v>
          </cell>
          <cell r="FD2">
            <v>1201121.0900000001</v>
          </cell>
          <cell r="FE2">
            <v>1176832.3999999999</v>
          </cell>
          <cell r="FF2">
            <v>1150051.49</v>
          </cell>
          <cell r="FG2">
            <v>1157793.92</v>
          </cell>
          <cell r="FH2">
            <v>1180569.8899999999</v>
          </cell>
          <cell r="FI2">
            <v>1165571.3999999999</v>
          </cell>
          <cell r="FJ2">
            <v>1251298.6100000001</v>
          </cell>
          <cell r="FK2">
            <v>1156619.42</v>
          </cell>
          <cell r="FL2">
            <v>1308473.95</v>
          </cell>
          <cell r="FM2">
            <v>1314830.4099999999</v>
          </cell>
          <cell r="FN2">
            <v>1268169.33</v>
          </cell>
          <cell r="FO2">
            <v>1422732.16</v>
          </cell>
          <cell r="FP2">
            <v>1240057.92</v>
          </cell>
          <cell r="FQ2">
            <v>1256932.68</v>
          </cell>
          <cell r="FR2">
            <v>1234228</v>
          </cell>
          <cell r="FS2">
            <v>1226278.03</v>
          </cell>
          <cell r="FT2">
            <v>1250384.74</v>
          </cell>
          <cell r="FU2">
            <v>1223365.02</v>
          </cell>
          <cell r="FV2">
            <v>1302054.69</v>
          </cell>
          <cell r="FW2">
            <v>1332959.6399999999</v>
          </cell>
          <cell r="FX2">
            <v>1276989.3500000001</v>
          </cell>
          <cell r="FY2">
            <v>1449631.2</v>
          </cell>
          <cell r="FZ2">
            <v>1582772.88</v>
          </cell>
          <cell r="GA2">
            <v>1490818.12</v>
          </cell>
          <cell r="GB2">
            <v>1327157.76</v>
          </cell>
          <cell r="GC2">
            <v>1371210.37</v>
          </cell>
          <cell r="GD2">
            <v>1330733.2</v>
          </cell>
          <cell r="GE2">
            <v>1340640.79</v>
          </cell>
          <cell r="GF2">
            <v>1396826.84</v>
          </cell>
          <cell r="GG2">
            <v>1318293.5900000001</v>
          </cell>
          <cell r="GH2">
            <v>1430077.36</v>
          </cell>
          <cell r="GI2">
            <v>1354870.89</v>
          </cell>
          <cell r="GJ2">
            <v>1377169.93</v>
          </cell>
          <cell r="GK2">
            <v>1471188.23</v>
          </cell>
          <cell r="GL2">
            <v>1668366.04</v>
          </cell>
          <cell r="GM2">
            <v>1610209.12</v>
          </cell>
          <cell r="GN2">
            <v>1462533.15</v>
          </cell>
          <cell r="GO2">
            <v>1419578.09</v>
          </cell>
          <cell r="GP2">
            <v>1388801.06</v>
          </cell>
          <cell r="GQ2">
            <v>1389783.12</v>
          </cell>
          <cell r="GR2">
            <v>1449600.46</v>
          </cell>
          <cell r="GS2">
            <v>1434615.82</v>
          </cell>
          <cell r="GT2">
            <v>1656777.96</v>
          </cell>
          <cell r="GU2">
            <v>1456195.99</v>
          </cell>
          <cell r="GV2">
            <v>1454508.31</v>
          </cell>
          <cell r="GW2">
            <v>1546627.71</v>
          </cell>
          <cell r="GX2">
            <v>1741413.29</v>
          </cell>
          <cell r="GY2">
            <v>1677294.08</v>
          </cell>
          <cell r="GZ2">
            <v>1555723.33</v>
          </cell>
          <cell r="HA2">
            <v>1649333.22</v>
          </cell>
          <cell r="HB2">
            <v>1593017.27</v>
          </cell>
          <cell r="HC2">
            <v>1601972.5</v>
          </cell>
          <cell r="HD2">
            <v>1910037.05</v>
          </cell>
          <cell r="HE2">
            <v>2199226.2400000002</v>
          </cell>
          <cell r="HF2">
            <v>2623079.34</v>
          </cell>
          <cell r="HG2">
            <v>2647673.44</v>
          </cell>
          <cell r="HH2">
            <v>2776832.05</v>
          </cell>
        </row>
        <row r="3">
          <cell r="A3" t="str">
            <v>AZ OMF B</v>
          </cell>
          <cell r="B3">
            <v>133519395.23999999</v>
          </cell>
          <cell r="C3">
            <v>96827429.179999992</v>
          </cell>
          <cell r="D3">
            <v>65339376.649999999</v>
          </cell>
          <cell r="E3">
            <v>68824411.650000006</v>
          </cell>
          <cell r="F3">
            <v>66974532.719999999</v>
          </cell>
          <cell r="G3">
            <v>96572004.350000009</v>
          </cell>
          <cell r="H3">
            <v>106554742.75</v>
          </cell>
          <cell r="I3">
            <v>77102011.360000014</v>
          </cell>
          <cell r="J3">
            <v>100510487.83</v>
          </cell>
          <cell r="K3">
            <v>75707235.399999991</v>
          </cell>
          <cell r="L3">
            <v>77383082.849999994</v>
          </cell>
          <cell r="M3">
            <v>83559231.600000009</v>
          </cell>
          <cell r="N3">
            <v>81223184.040000007</v>
          </cell>
          <cell r="O3">
            <v>89026076.489999995</v>
          </cell>
          <cell r="P3">
            <v>80973536.609999999</v>
          </cell>
          <cell r="Q3">
            <v>93438338.790000007</v>
          </cell>
          <cell r="R3">
            <v>91544028.280000001</v>
          </cell>
          <cell r="S3">
            <v>88453167.63000001</v>
          </cell>
          <cell r="T3">
            <v>87444585.61999999</v>
          </cell>
          <cell r="U3">
            <v>91412776.109999999</v>
          </cell>
          <cell r="V3">
            <v>97425214.310000002</v>
          </cell>
          <cell r="W3">
            <v>86382047.079999998</v>
          </cell>
          <cell r="X3">
            <v>87866899.579999998</v>
          </cell>
          <cell r="Y3">
            <v>89730238.129999995</v>
          </cell>
          <cell r="Z3">
            <v>90590009.069999993</v>
          </cell>
          <cell r="AA3">
            <v>97346279.109999999</v>
          </cell>
          <cell r="AB3">
            <v>98585628.930000007</v>
          </cell>
          <cell r="AC3">
            <v>103555071.06999999</v>
          </cell>
          <cell r="AD3">
            <v>96658375.769999996</v>
          </cell>
          <cell r="AE3">
            <v>101193724.94</v>
          </cell>
          <cell r="AF3">
            <v>97880460.760000005</v>
          </cell>
          <cell r="AG3">
            <v>99695909.409999996</v>
          </cell>
          <cell r="AH3">
            <v>108747857.33</v>
          </cell>
          <cell r="AI3">
            <v>98462660.280000001</v>
          </cell>
          <cell r="AJ3">
            <v>84430618.379999995</v>
          </cell>
          <cell r="AK3">
            <v>111041658.84</v>
          </cell>
          <cell r="AL3">
            <v>113045151.06</v>
          </cell>
          <cell r="AM3">
            <v>106728176.04000001</v>
          </cell>
          <cell r="AN3">
            <v>113117517.31999999</v>
          </cell>
          <cell r="AO3">
            <v>108804603.78</v>
          </cell>
          <cell r="AP3">
            <v>110591674</v>
          </cell>
          <cell r="AQ3">
            <v>108737265</v>
          </cell>
          <cell r="AR3">
            <v>112326591.43000001</v>
          </cell>
          <cell r="AS3">
            <v>112694971</v>
          </cell>
          <cell r="AT3">
            <v>126305188.68000001</v>
          </cell>
          <cell r="AU3">
            <v>110552679.16</v>
          </cell>
          <cell r="AV3">
            <v>113326500.44</v>
          </cell>
          <cell r="AW3">
            <v>116507854.48</v>
          </cell>
          <cell r="AX3">
            <v>114831808.40000001</v>
          </cell>
          <cell r="AY3">
            <v>118206455.42</v>
          </cell>
          <cell r="AZ3">
            <v>119711828.93000001</v>
          </cell>
          <cell r="BA3">
            <v>123235614.51000001</v>
          </cell>
          <cell r="BB3">
            <v>119938068.26000001</v>
          </cell>
          <cell r="BC3">
            <v>124838562.95</v>
          </cell>
          <cell r="BD3">
            <v>120961184.06</v>
          </cell>
          <cell r="BE3">
            <v>121147514.34999999</v>
          </cell>
          <cell r="BF3">
            <v>132771322.67</v>
          </cell>
          <cell r="BG3">
            <v>124046527.16</v>
          </cell>
          <cell r="BH3">
            <v>124457058.98999999</v>
          </cell>
          <cell r="BI3">
            <v>125927073.56999999</v>
          </cell>
          <cell r="BJ3">
            <v>136150205.50999999</v>
          </cell>
          <cell r="BK3">
            <v>135531286.31999999</v>
          </cell>
          <cell r="BL3">
            <v>127966890.05</v>
          </cell>
          <cell r="BM3">
            <v>139953004.53999999</v>
          </cell>
          <cell r="BN3">
            <v>136026483.41</v>
          </cell>
          <cell r="BO3">
            <v>127597168.95999999</v>
          </cell>
          <cell r="BP3">
            <v>137446425.66</v>
          </cell>
          <cell r="BQ3">
            <v>132296104.92</v>
          </cell>
          <cell r="BR3">
            <v>144600322.71000001</v>
          </cell>
          <cell r="BS3">
            <v>136904122.69999999</v>
          </cell>
          <cell r="BT3">
            <v>136701173.84</v>
          </cell>
          <cell r="BU3">
            <v>136598504.88999999</v>
          </cell>
          <cell r="BV3">
            <v>145489678.78999999</v>
          </cell>
          <cell r="BW3">
            <v>140055150.69999999</v>
          </cell>
          <cell r="BX3">
            <v>144568215.09</v>
          </cell>
          <cell r="BY3">
            <v>153902631.56999999</v>
          </cell>
          <cell r="BZ3">
            <v>140783352.68000001</v>
          </cell>
          <cell r="CA3">
            <v>147354355.94</v>
          </cell>
          <cell r="CB3">
            <v>149814342.53999999</v>
          </cell>
          <cell r="CC3">
            <v>142231939.81</v>
          </cell>
          <cell r="CD3">
            <v>168467922.55000001</v>
          </cell>
          <cell r="CE3">
            <v>144190231.84</v>
          </cell>
          <cell r="CF3">
            <v>141921281.34999999</v>
          </cell>
          <cell r="CG3">
            <v>152255142.53999999</v>
          </cell>
          <cell r="CH3">
            <v>146234309</v>
          </cell>
          <cell r="CI3">
            <v>145840241.08000001</v>
          </cell>
          <cell r="CJ3">
            <v>147815380.13999999</v>
          </cell>
          <cell r="CK3">
            <v>154655193.86000001</v>
          </cell>
          <cell r="CL3">
            <v>141058249.53999999</v>
          </cell>
          <cell r="CM3">
            <v>147249767.16</v>
          </cell>
          <cell r="CN3">
            <v>151211023.41999999</v>
          </cell>
          <cell r="CO3">
            <v>142006645.52000001</v>
          </cell>
          <cell r="CP3">
            <v>159012025.56</v>
          </cell>
          <cell r="CQ3">
            <v>121741409.12</v>
          </cell>
          <cell r="CR3">
            <v>141598305.56999999</v>
          </cell>
          <cell r="CS3">
            <v>155218089.75999999</v>
          </cell>
          <cell r="CT3">
            <v>141357214.03</v>
          </cell>
          <cell r="CU3">
            <v>141296964.03999999</v>
          </cell>
          <cell r="CV3">
            <v>144300608.31999999</v>
          </cell>
          <cell r="CW3">
            <v>148703424.84</v>
          </cell>
          <cell r="CX3">
            <v>148399953.05000001</v>
          </cell>
          <cell r="CY3">
            <v>150353946.40000001</v>
          </cell>
          <cell r="CZ3">
            <v>147085131.75</v>
          </cell>
          <cell r="DA3">
            <v>148531741.71000001</v>
          </cell>
          <cell r="DB3">
            <v>167883311.88</v>
          </cell>
          <cell r="DC3">
            <v>136739038.31999999</v>
          </cell>
          <cell r="DD3">
            <v>139433250.33000001</v>
          </cell>
          <cell r="DE3">
            <v>152320877.25999999</v>
          </cell>
          <cell r="DF3">
            <v>148680669</v>
          </cell>
          <cell r="DG3">
            <v>149076936.38999999</v>
          </cell>
          <cell r="DH3">
            <v>148663169.91</v>
          </cell>
          <cell r="DI3">
            <v>158840703.97</v>
          </cell>
          <cell r="DJ3">
            <v>153339349.65000001</v>
          </cell>
          <cell r="DK3">
            <v>154564338.75999999</v>
          </cell>
          <cell r="DL3">
            <v>147641514.31</v>
          </cell>
          <cell r="DM3">
            <v>164795976.25</v>
          </cell>
          <cell r="DN3">
            <v>161081605.24000001</v>
          </cell>
          <cell r="DO3">
            <v>141117021.69999999</v>
          </cell>
          <cell r="DP3">
            <v>148071345.93000001</v>
          </cell>
          <cell r="DQ3">
            <v>156793849.69999999</v>
          </cell>
          <cell r="DR3">
            <v>156650902.97</v>
          </cell>
          <cell r="DS3">
            <v>171638652.78</v>
          </cell>
          <cell r="DT3">
            <v>153963892.06</v>
          </cell>
          <cell r="DU3">
            <v>173685457.80000001</v>
          </cell>
          <cell r="DV3">
            <v>158645863.13999999</v>
          </cell>
          <cell r="DW3">
            <v>155466788.81999999</v>
          </cell>
          <cell r="DX3">
            <v>164069498.99000001</v>
          </cell>
          <cell r="DY3">
            <v>149850815.81999999</v>
          </cell>
          <cell r="DZ3">
            <v>158588474.05000001</v>
          </cell>
          <cell r="EA3">
            <v>154234045.53</v>
          </cell>
          <cell r="EB3">
            <v>150547150.88</v>
          </cell>
          <cell r="EC3">
            <v>156550430.34</v>
          </cell>
          <cell r="ED3">
            <v>160179581.41999999</v>
          </cell>
          <cell r="EE3">
            <v>154974545.09</v>
          </cell>
          <cell r="EF3">
            <v>154370340.83000001</v>
          </cell>
          <cell r="EG3">
            <v>170689256.16999999</v>
          </cell>
          <cell r="EH3">
            <v>155839155.34999999</v>
          </cell>
          <cell r="EI3">
            <v>158608188.78</v>
          </cell>
          <cell r="EJ3">
            <v>176597898.28999999</v>
          </cell>
          <cell r="EK3">
            <v>161163485.24000001</v>
          </cell>
          <cell r="EL3">
            <v>174640272.72999999</v>
          </cell>
          <cell r="EM3">
            <v>148183272.22999999</v>
          </cell>
          <cell r="EN3">
            <v>158576146.11000001</v>
          </cell>
          <cell r="EO3">
            <v>159292909.99000001</v>
          </cell>
          <cell r="EP3">
            <v>149337686.91999999</v>
          </cell>
          <cell r="EQ3">
            <v>144451974.15000001</v>
          </cell>
          <cell r="ER3">
            <v>152409480.03</v>
          </cell>
          <cell r="ES3">
            <v>174004223.68000001</v>
          </cell>
          <cell r="ET3">
            <v>150534128.06</v>
          </cell>
          <cell r="EU3">
            <v>149943345.06</v>
          </cell>
          <cell r="EV3">
            <v>155950305.62</v>
          </cell>
          <cell r="EW3">
            <v>150459153.16999999</v>
          </cell>
          <cell r="EX3">
            <v>169134828.62</v>
          </cell>
          <cell r="EY3">
            <v>155809364.58000001</v>
          </cell>
          <cell r="EZ3">
            <v>144421667.21000001</v>
          </cell>
          <cell r="FA3">
            <v>161026703.15000001</v>
          </cell>
          <cell r="FB3">
            <v>163461716.59999999</v>
          </cell>
          <cell r="FC3">
            <v>167153491.55000001</v>
          </cell>
          <cell r="FD3">
            <v>159419366.75999999</v>
          </cell>
          <cell r="FE3">
            <v>164140575.88</v>
          </cell>
          <cell r="FF3">
            <v>158393100.11000001</v>
          </cell>
          <cell r="FG3">
            <v>159914546.61000001</v>
          </cell>
          <cell r="FH3">
            <v>160923725.53</v>
          </cell>
          <cell r="FI3">
            <v>160914888.13</v>
          </cell>
          <cell r="FJ3">
            <v>166626409.46000001</v>
          </cell>
          <cell r="FK3">
            <v>152304198.40000001</v>
          </cell>
          <cell r="FL3">
            <v>174825728.72</v>
          </cell>
          <cell r="FM3">
            <v>159321980.88999999</v>
          </cell>
          <cell r="FN3">
            <v>161185917.69</v>
          </cell>
          <cell r="FO3">
            <v>165714404.72999999</v>
          </cell>
          <cell r="FP3">
            <v>160606426.94</v>
          </cell>
          <cell r="FQ3">
            <v>165980671.34999999</v>
          </cell>
          <cell r="FR3">
            <v>160931393.15000001</v>
          </cell>
          <cell r="FS3">
            <v>164856515.09</v>
          </cell>
          <cell r="FT3">
            <v>164508289.38999999</v>
          </cell>
          <cell r="FU3">
            <v>163557621.62</v>
          </cell>
          <cell r="FV3">
            <v>171122787.88999999</v>
          </cell>
          <cell r="FW3">
            <v>160833965.81999999</v>
          </cell>
          <cell r="FX3">
            <v>159057136.5</v>
          </cell>
          <cell r="FY3">
            <v>170175907.47999999</v>
          </cell>
          <cell r="FZ3">
            <v>170136246.13</v>
          </cell>
          <cell r="GA3">
            <v>173372547.34</v>
          </cell>
          <cell r="GB3">
            <v>173837934.02000001</v>
          </cell>
          <cell r="GC3">
            <v>174345050.50999999</v>
          </cell>
          <cell r="GD3">
            <v>173047919.47</v>
          </cell>
          <cell r="GE3">
            <v>173945347.22999999</v>
          </cell>
          <cell r="GF3">
            <v>174918097.84</v>
          </cell>
          <cell r="GG3">
            <v>172584616.72999999</v>
          </cell>
          <cell r="GH3">
            <v>178589915.03</v>
          </cell>
          <cell r="GI3">
            <v>172362206.77000001</v>
          </cell>
          <cell r="GJ3">
            <v>173411659.99000001</v>
          </cell>
          <cell r="GK3">
            <v>182602128.78</v>
          </cell>
          <cell r="GL3">
            <v>180109681.25999999</v>
          </cell>
          <cell r="GM3">
            <v>180552656.87</v>
          </cell>
          <cell r="GN3">
            <v>185978930.74000001</v>
          </cell>
          <cell r="GO3">
            <v>190174260.81999999</v>
          </cell>
          <cell r="GP3">
            <v>185428570.00999999</v>
          </cell>
          <cell r="GQ3">
            <v>192624923.38999999</v>
          </cell>
          <cell r="GR3">
            <v>187079225.40000001</v>
          </cell>
          <cell r="GS3">
            <v>186356651.30000001</v>
          </cell>
          <cell r="GT3">
            <v>186850268.65000001</v>
          </cell>
          <cell r="GU3">
            <v>182634699.11000001</v>
          </cell>
          <cell r="GV3">
            <v>183775730.13999999</v>
          </cell>
          <cell r="GW3">
            <v>195634285.41</v>
          </cell>
          <cell r="GX3">
            <v>192036648.12</v>
          </cell>
          <cell r="GY3">
            <v>196710755.88</v>
          </cell>
          <cell r="GZ3">
            <v>195801363.72999999</v>
          </cell>
          <cell r="HA3">
            <v>202544514.19</v>
          </cell>
          <cell r="HB3">
            <v>197680618.00999999</v>
          </cell>
          <cell r="HC3">
            <v>197536106.72999999</v>
          </cell>
          <cell r="HD3">
            <v>201234757.15000001</v>
          </cell>
          <cell r="HE3">
            <v>197679591.25</v>
          </cell>
          <cell r="HF3">
            <v>205544509.90000001</v>
          </cell>
          <cell r="HG3">
            <v>195972243.36000001</v>
          </cell>
          <cell r="HH3">
            <v>197299731.84999999</v>
          </cell>
        </row>
        <row r="4">
          <cell r="A4" t="str">
            <v>AZ OMF C</v>
          </cell>
          <cell r="ET4">
            <v>191847.32</v>
          </cell>
          <cell r="EU4">
            <v>2621285.27</v>
          </cell>
          <cell r="EV4">
            <v>2741032.72</v>
          </cell>
          <cell r="EW4">
            <v>2793428.18</v>
          </cell>
          <cell r="EX4">
            <v>3137952.27</v>
          </cell>
          <cell r="EY4">
            <v>3152300.12</v>
          </cell>
          <cell r="EZ4">
            <v>2980075.53</v>
          </cell>
          <cell r="FA4">
            <v>3168920.72</v>
          </cell>
          <cell r="FB4">
            <v>3304911.96</v>
          </cell>
          <cell r="FC4">
            <v>3287942.87</v>
          </cell>
          <cell r="FD4">
            <v>3240292.79</v>
          </cell>
          <cell r="FE4">
            <v>3408036.52</v>
          </cell>
          <cell r="FF4">
            <v>3465288.23</v>
          </cell>
          <cell r="FG4">
            <v>3424841.15</v>
          </cell>
          <cell r="FH4">
            <v>3579565.16</v>
          </cell>
          <cell r="FI4">
            <v>3648138.52</v>
          </cell>
          <cell r="FJ4">
            <v>4162327.43</v>
          </cell>
          <cell r="FK4">
            <v>4070109.09</v>
          </cell>
          <cell r="FL4">
            <v>3985550.77</v>
          </cell>
          <cell r="FM4">
            <v>3883404.81</v>
          </cell>
          <cell r="FN4">
            <v>4253937.1500000004</v>
          </cell>
          <cell r="FO4">
            <v>4068129.51</v>
          </cell>
          <cell r="FP4">
            <v>3946837.88</v>
          </cell>
          <cell r="FQ4">
            <v>4215114.3899999997</v>
          </cell>
          <cell r="FR4">
            <v>4098873.69</v>
          </cell>
          <cell r="FS4">
            <v>4330465.55</v>
          </cell>
          <cell r="FT4">
            <v>4376056.83</v>
          </cell>
          <cell r="FU4">
            <v>4436175.01</v>
          </cell>
          <cell r="FV4">
            <v>4916847.9000000004</v>
          </cell>
          <cell r="FW4">
            <v>4846372.03</v>
          </cell>
          <cell r="FX4">
            <v>4564634.53</v>
          </cell>
          <cell r="FY4">
            <v>4918797.91</v>
          </cell>
          <cell r="FZ4">
            <v>5087575.0999999996</v>
          </cell>
          <cell r="GA4">
            <v>5056209.1399999997</v>
          </cell>
          <cell r="GB4">
            <v>5206117.9000000004</v>
          </cell>
          <cell r="GC4">
            <v>5290642.92</v>
          </cell>
          <cell r="GD4">
            <v>5056069.9800000004</v>
          </cell>
          <cell r="GE4">
            <v>5322227.3</v>
          </cell>
          <cell r="GF4">
            <v>5303207.59</v>
          </cell>
          <cell r="GG4">
            <v>5437228.1399999997</v>
          </cell>
          <cell r="GH4">
            <v>5881674.3600000003</v>
          </cell>
          <cell r="GI4">
            <v>6147983.4500000002</v>
          </cell>
          <cell r="GJ4">
            <v>5645486.9500000002</v>
          </cell>
          <cell r="GK4">
            <v>5732976.0499999998</v>
          </cell>
          <cell r="GL4">
            <v>6006235.3700000001</v>
          </cell>
          <cell r="GM4">
            <v>6006787.6900000004</v>
          </cell>
          <cell r="GN4">
            <v>6272376.7599999998</v>
          </cell>
          <cell r="GO4">
            <v>6318811.8499999996</v>
          </cell>
          <cell r="GP4">
            <v>6143699.3600000003</v>
          </cell>
          <cell r="GQ4">
            <v>6451602.7199999997</v>
          </cell>
          <cell r="GR4">
            <v>6376900.46</v>
          </cell>
          <cell r="GS4">
            <v>6532161.2800000003</v>
          </cell>
          <cell r="GT4">
            <v>6898561.4299999997</v>
          </cell>
          <cell r="GU4">
            <v>6975641.8799999999</v>
          </cell>
          <cell r="GV4">
            <v>6702037.3600000003</v>
          </cell>
          <cell r="GW4">
            <v>6873325.1100000003</v>
          </cell>
          <cell r="GX4">
            <v>7050200.2000000002</v>
          </cell>
          <cell r="GY4">
            <v>7717473.5700000003</v>
          </cell>
          <cell r="GZ4">
            <v>7213692.6100000003</v>
          </cell>
          <cell r="HA4">
            <v>7168804.8099999996</v>
          </cell>
          <cell r="HB4">
            <v>7056066.0899999999</v>
          </cell>
          <cell r="HC4">
            <v>6996950.54</v>
          </cell>
          <cell r="HD4">
            <v>7215291.0700000003</v>
          </cell>
          <cell r="HE4">
            <v>7266255.7400000002</v>
          </cell>
          <cell r="HF4">
            <v>7798751.9699999997</v>
          </cell>
          <cell r="HG4">
            <v>7873184.4000000004</v>
          </cell>
          <cell r="HH4">
            <v>8151048.04</v>
          </cell>
        </row>
        <row r="5">
          <cell r="A5" t="str">
            <v>Erste Plavi OMF A</v>
          </cell>
          <cell r="ET5">
            <v>19433.64</v>
          </cell>
          <cell r="EU5">
            <v>329800.46999999997</v>
          </cell>
          <cell r="EV5">
            <v>354862.62</v>
          </cell>
          <cell r="EW5">
            <v>338232.75</v>
          </cell>
          <cell r="EX5">
            <v>393600.55</v>
          </cell>
          <cell r="EY5">
            <v>362344.29</v>
          </cell>
          <cell r="EZ5">
            <v>342284.22</v>
          </cell>
          <cell r="FA5">
            <v>405587.17</v>
          </cell>
          <cell r="FB5">
            <v>455870.12</v>
          </cell>
          <cell r="FC5">
            <v>478522.19</v>
          </cell>
          <cell r="FD5">
            <v>346635.29</v>
          </cell>
          <cell r="FE5">
            <v>369142.48</v>
          </cell>
          <cell r="FF5">
            <v>357703.42</v>
          </cell>
          <cell r="FG5">
            <v>359438.03</v>
          </cell>
          <cell r="FH5">
            <v>364094.93</v>
          </cell>
          <cell r="FI5">
            <v>362002.98</v>
          </cell>
          <cell r="FJ5">
            <v>393922.59</v>
          </cell>
          <cell r="FK5">
            <v>356150.44</v>
          </cell>
          <cell r="FL5">
            <v>405071.41</v>
          </cell>
          <cell r="FM5">
            <v>404334.81</v>
          </cell>
          <cell r="FN5">
            <v>415638.73</v>
          </cell>
          <cell r="FO5">
            <v>477687.7</v>
          </cell>
          <cell r="FP5">
            <v>383497.2</v>
          </cell>
          <cell r="FQ5">
            <v>384078.78</v>
          </cell>
          <cell r="FR5">
            <v>394230.59</v>
          </cell>
          <cell r="FS5">
            <v>389740.53</v>
          </cell>
          <cell r="FT5">
            <v>398903.69</v>
          </cell>
          <cell r="FU5">
            <v>378931.97</v>
          </cell>
          <cell r="FV5">
            <v>405677.84</v>
          </cell>
          <cell r="FW5">
            <v>380829.34</v>
          </cell>
          <cell r="FX5">
            <v>374768.46</v>
          </cell>
          <cell r="FY5">
            <v>451819.72</v>
          </cell>
          <cell r="FZ5">
            <v>502363.09</v>
          </cell>
          <cell r="GA5">
            <v>459529.11</v>
          </cell>
          <cell r="GB5">
            <v>423764.72</v>
          </cell>
          <cell r="GC5">
            <v>415320.41</v>
          </cell>
          <cell r="GD5">
            <v>407546.27</v>
          </cell>
          <cell r="GE5">
            <v>409175.26</v>
          </cell>
          <cell r="GF5">
            <v>435122.03</v>
          </cell>
          <cell r="GG5">
            <v>423160.22</v>
          </cell>
          <cell r="GH5">
            <v>436538.51</v>
          </cell>
          <cell r="GI5">
            <v>447663.26</v>
          </cell>
          <cell r="GJ5">
            <v>432433.75</v>
          </cell>
          <cell r="GK5">
            <v>506437.27</v>
          </cell>
          <cell r="GL5">
            <v>583216.36</v>
          </cell>
          <cell r="GM5">
            <v>473451.29</v>
          </cell>
          <cell r="GN5">
            <v>471773.31</v>
          </cell>
          <cell r="GO5">
            <v>485079.98</v>
          </cell>
          <cell r="GP5">
            <v>473331.8</v>
          </cell>
          <cell r="GQ5">
            <v>458063.45</v>
          </cell>
          <cell r="GR5">
            <v>479416.41</v>
          </cell>
          <cell r="GS5">
            <v>475043.51</v>
          </cell>
          <cell r="GT5">
            <v>721911.2</v>
          </cell>
          <cell r="GU5">
            <v>474566.12</v>
          </cell>
          <cell r="GV5">
            <v>477417.78</v>
          </cell>
          <cell r="GW5">
            <v>553747.41</v>
          </cell>
          <cell r="GX5">
            <v>637841.59</v>
          </cell>
          <cell r="GY5">
            <v>563194.56000000006</v>
          </cell>
          <cell r="GZ5">
            <v>532703.02</v>
          </cell>
          <cell r="HA5">
            <v>572584.09</v>
          </cell>
          <cell r="HB5">
            <v>548110.14</v>
          </cell>
          <cell r="HC5">
            <v>562930.81000000006</v>
          </cell>
          <cell r="HD5">
            <v>1233229</v>
          </cell>
          <cell r="HE5">
            <v>1765713.9199999999</v>
          </cell>
          <cell r="HF5">
            <v>2437627.02</v>
          </cell>
          <cell r="HG5">
            <v>2681185.61</v>
          </cell>
          <cell r="HH5">
            <v>2675775.86</v>
          </cell>
        </row>
        <row r="6">
          <cell r="A6" t="str">
            <v>Erste Plavi OMF B</v>
          </cell>
          <cell r="B6">
            <v>32182005.280000001</v>
          </cell>
          <cell r="C6">
            <v>22884081.379999995</v>
          </cell>
          <cell r="D6">
            <v>15506226.550000001</v>
          </cell>
          <cell r="E6">
            <v>16667003.35</v>
          </cell>
          <cell r="F6">
            <v>16225520.799999999</v>
          </cell>
          <cell r="G6">
            <v>23330987.969999999</v>
          </cell>
          <cell r="H6">
            <v>25886914.780000001</v>
          </cell>
          <cell r="I6">
            <v>18304929.940000005</v>
          </cell>
          <cell r="J6">
            <v>24066805.289999999</v>
          </cell>
          <cell r="K6">
            <v>17126319.380000003</v>
          </cell>
          <cell r="L6">
            <v>18444385.5</v>
          </cell>
          <cell r="M6">
            <v>19500542.149999999</v>
          </cell>
          <cell r="N6">
            <v>18634003.970000003</v>
          </cell>
          <cell r="O6">
            <v>21109673.899999999</v>
          </cell>
          <cell r="P6">
            <v>18743640.75</v>
          </cell>
          <cell r="Q6">
            <v>22082828.02</v>
          </cell>
          <cell r="R6">
            <v>21969511.960000001</v>
          </cell>
          <cell r="S6">
            <v>21189465.829999998</v>
          </cell>
          <cell r="T6">
            <v>20455234.350000001</v>
          </cell>
          <cell r="U6">
            <v>21330123.829999998</v>
          </cell>
          <cell r="V6">
            <v>23066573.629999999</v>
          </cell>
          <cell r="W6">
            <v>20091998.300000001</v>
          </cell>
          <cell r="X6">
            <v>20059726.489999998</v>
          </cell>
          <cell r="Y6">
            <v>20330224.66</v>
          </cell>
          <cell r="Z6">
            <v>20434151.670000002</v>
          </cell>
          <cell r="AA6">
            <v>21945641.98</v>
          </cell>
          <cell r="AB6">
            <v>22891606.219999999</v>
          </cell>
          <cell r="AC6">
            <v>24053311.48</v>
          </cell>
          <cell r="AD6">
            <v>22313153.899999999</v>
          </cell>
          <cell r="AE6">
            <v>23347876.77</v>
          </cell>
          <cell r="AF6">
            <v>22583799.23</v>
          </cell>
          <cell r="AG6">
            <v>23066654.469999999</v>
          </cell>
          <cell r="AH6">
            <v>25713968.109999999</v>
          </cell>
          <cell r="AI6">
            <v>22772786.18</v>
          </cell>
          <cell r="AJ6">
            <v>19259356.699999999</v>
          </cell>
          <cell r="AK6">
            <v>25199475.41</v>
          </cell>
          <cell r="AL6">
            <v>25982328.559999999</v>
          </cell>
          <cell r="AM6">
            <v>25842064.949999999</v>
          </cell>
          <cell r="AN6">
            <v>26244056.350000001</v>
          </cell>
          <cell r="AO6">
            <v>25974864.579999998</v>
          </cell>
          <cell r="AP6">
            <v>26604523</v>
          </cell>
          <cell r="AQ6">
            <v>25803733</v>
          </cell>
          <cell r="AR6">
            <v>26891125.039999999</v>
          </cell>
          <cell r="AS6">
            <v>26821844</v>
          </cell>
          <cell r="AT6">
            <v>30278388.719999999</v>
          </cell>
          <cell r="AU6">
            <v>27101517.149999999</v>
          </cell>
          <cell r="AV6">
            <v>27657294.620000001</v>
          </cell>
          <cell r="AW6">
            <v>28062126.27</v>
          </cell>
          <cell r="AX6">
            <v>27417863.600000001</v>
          </cell>
          <cell r="AY6">
            <v>29797190.149999999</v>
          </cell>
          <cell r="AZ6">
            <v>30121947.829999998</v>
          </cell>
          <cell r="BA6">
            <v>31301779.219999999</v>
          </cell>
          <cell r="BB6">
            <v>30840804.329999998</v>
          </cell>
          <cell r="BC6">
            <v>32035312.960000001</v>
          </cell>
          <cell r="BD6">
            <v>31549114.469999999</v>
          </cell>
          <cell r="BE6">
            <v>31581056.210000001</v>
          </cell>
          <cell r="BF6">
            <v>34949131.07</v>
          </cell>
          <cell r="BG6">
            <v>33437465.25</v>
          </cell>
          <cell r="BH6">
            <v>33602549.140000001</v>
          </cell>
          <cell r="BI6">
            <v>34051644.850000001</v>
          </cell>
          <cell r="BJ6">
            <v>37013796.880000003</v>
          </cell>
          <cell r="BK6">
            <v>39196336.380000003</v>
          </cell>
          <cell r="BL6">
            <v>37017488.950000003</v>
          </cell>
          <cell r="BM6">
            <v>41828693.340000004</v>
          </cell>
          <cell r="BN6">
            <v>43778394.340000004</v>
          </cell>
          <cell r="BO6">
            <v>40041032.079999998</v>
          </cell>
          <cell r="BP6">
            <v>45101162.289999999</v>
          </cell>
          <cell r="BQ6">
            <v>43934317.659999996</v>
          </cell>
          <cell r="BR6">
            <v>48962058.979999997</v>
          </cell>
          <cell r="BS6">
            <v>46384792.369999997</v>
          </cell>
          <cell r="BT6">
            <v>47799007.200000003</v>
          </cell>
          <cell r="BU6">
            <v>45977699</v>
          </cell>
          <cell r="BV6">
            <v>49303923.460000001</v>
          </cell>
          <cell r="BW6">
            <v>47624008.060000002</v>
          </cell>
          <cell r="BX6">
            <v>49724889.890000001</v>
          </cell>
          <cell r="BY6">
            <v>53876924.659999996</v>
          </cell>
          <cell r="BZ6">
            <v>49948197.509999998</v>
          </cell>
          <cell r="CA6">
            <v>52005012.350000001</v>
          </cell>
          <cell r="CB6">
            <v>52965748.649999999</v>
          </cell>
          <cell r="CC6">
            <v>49540609.609999999</v>
          </cell>
          <cell r="CD6">
            <v>59995341.439999998</v>
          </cell>
          <cell r="CE6">
            <v>49429880.469999999</v>
          </cell>
          <cell r="CF6">
            <v>48536387.039999999</v>
          </cell>
          <cell r="CG6">
            <v>53554243.119999997</v>
          </cell>
          <cell r="CH6">
            <v>50406058.259999998</v>
          </cell>
          <cell r="CI6">
            <v>49040124.100000001</v>
          </cell>
          <cell r="CJ6">
            <v>50804298.630000003</v>
          </cell>
          <cell r="CK6">
            <v>54068126.390000001</v>
          </cell>
          <cell r="CL6">
            <v>49427052.079999998</v>
          </cell>
          <cell r="CM6">
            <v>51291839.740000002</v>
          </cell>
          <cell r="CN6">
            <v>53034774.079999998</v>
          </cell>
          <cell r="CO6">
            <v>49406031.289999999</v>
          </cell>
          <cell r="CP6">
            <v>55365865.149999999</v>
          </cell>
          <cell r="CQ6">
            <v>40594870.189999998</v>
          </cell>
          <cell r="CR6">
            <v>49556236.310000002</v>
          </cell>
          <cell r="CS6">
            <v>53530145.640000001</v>
          </cell>
          <cell r="CT6">
            <v>47141604.780000001</v>
          </cell>
          <cell r="CU6">
            <v>47966025.539999999</v>
          </cell>
          <cell r="CV6">
            <v>49845814.049999997</v>
          </cell>
          <cell r="CW6">
            <v>52214997.869999997</v>
          </cell>
          <cell r="CX6">
            <v>52413032.479999997</v>
          </cell>
          <cell r="CY6">
            <v>52791789.210000001</v>
          </cell>
          <cell r="CZ6">
            <v>51561939.640000001</v>
          </cell>
          <cell r="DA6">
            <v>52048565.850000001</v>
          </cell>
          <cell r="DB6">
            <v>58368919.32</v>
          </cell>
          <cell r="DC6">
            <v>46887000.649999999</v>
          </cell>
          <cell r="DD6">
            <v>48138531.259999998</v>
          </cell>
          <cell r="DE6">
            <v>53849855.270000003</v>
          </cell>
          <cell r="DF6">
            <v>51370790.780000001</v>
          </cell>
          <cell r="DG6">
            <v>51359224.390000001</v>
          </cell>
          <cell r="DH6">
            <v>51378437.619999997</v>
          </cell>
          <cell r="DI6">
            <v>56046256.18</v>
          </cell>
          <cell r="DJ6">
            <v>53977761.270000003</v>
          </cell>
          <cell r="DK6">
            <v>54900621.420000002</v>
          </cell>
          <cell r="DL6">
            <v>51842136.770000003</v>
          </cell>
          <cell r="DM6">
            <v>58855459.869999997</v>
          </cell>
          <cell r="DN6">
            <v>56636393.450000003</v>
          </cell>
          <cell r="DO6">
            <v>48712779.490000002</v>
          </cell>
          <cell r="DP6">
            <v>51695812.219999999</v>
          </cell>
          <cell r="DQ6">
            <v>55766820.729999997</v>
          </cell>
          <cell r="DR6">
            <v>54084762.890000001</v>
          </cell>
          <cell r="DS6">
            <v>60755583.939999998</v>
          </cell>
          <cell r="DT6">
            <v>53402195.619999997</v>
          </cell>
          <cell r="DU6">
            <v>61568522.159999996</v>
          </cell>
          <cell r="DV6">
            <v>57181406.060000002</v>
          </cell>
          <cell r="DW6">
            <v>54955158.520000003</v>
          </cell>
          <cell r="DX6">
            <v>58602753.340000004</v>
          </cell>
          <cell r="DY6">
            <v>53264145.850000001</v>
          </cell>
          <cell r="DZ6">
            <v>56038080.810000002</v>
          </cell>
          <cell r="EA6">
            <v>53286401.659999996</v>
          </cell>
          <cell r="EB6">
            <v>53014677.149999999</v>
          </cell>
          <cell r="EC6">
            <v>55184315.549999997</v>
          </cell>
          <cell r="ED6">
            <v>55238058.07</v>
          </cell>
          <cell r="EE6">
            <v>54262083.630000003</v>
          </cell>
          <cell r="EF6">
            <v>53237420.869999997</v>
          </cell>
          <cell r="EG6">
            <v>61214948.130000003</v>
          </cell>
          <cell r="EH6">
            <v>55829028.420000002</v>
          </cell>
          <cell r="EI6">
            <v>57113376.890000001</v>
          </cell>
          <cell r="EJ6">
            <v>63944384.090000004</v>
          </cell>
          <cell r="EK6">
            <v>57874085.700000003</v>
          </cell>
          <cell r="EL6">
            <v>61631109.859999999</v>
          </cell>
          <cell r="EM6">
            <v>52234127.840000004</v>
          </cell>
          <cell r="EN6">
            <v>55746042.240000002</v>
          </cell>
          <cell r="EO6">
            <v>55532815.789999999</v>
          </cell>
          <cell r="EP6">
            <v>51740155.07</v>
          </cell>
          <cell r="EQ6">
            <v>50072777.409999996</v>
          </cell>
          <cell r="ER6">
            <v>53377468.899999999</v>
          </cell>
          <cell r="ES6">
            <v>61804988.990000002</v>
          </cell>
          <cell r="ET6">
            <v>53045765.82</v>
          </cell>
          <cell r="EU6">
            <v>53519018.130000003</v>
          </cell>
          <cell r="EV6">
            <v>56015416.609999999</v>
          </cell>
          <cell r="EW6">
            <v>53749828.57</v>
          </cell>
          <cell r="EX6">
            <v>61333964.039999999</v>
          </cell>
          <cell r="EY6">
            <v>56117497.780000001</v>
          </cell>
          <cell r="EZ6">
            <v>51611143.189999998</v>
          </cell>
          <cell r="FA6">
            <v>57065293.07</v>
          </cell>
          <cell r="FB6">
            <v>59000097.700000003</v>
          </cell>
          <cell r="FC6">
            <v>61017788.009999998</v>
          </cell>
          <cell r="FD6">
            <v>58663464.899999999</v>
          </cell>
          <cell r="FE6">
            <v>60378687.609999999</v>
          </cell>
          <cell r="FF6">
            <v>58330515.359999999</v>
          </cell>
          <cell r="FG6">
            <v>59525888.210000001</v>
          </cell>
          <cell r="FH6">
            <v>59554548.969999999</v>
          </cell>
          <cell r="FI6">
            <v>60154423.490000002</v>
          </cell>
          <cell r="FJ6">
            <v>61469493.75</v>
          </cell>
          <cell r="FK6">
            <v>55904890.670000002</v>
          </cell>
          <cell r="FL6">
            <v>65521210.119999997</v>
          </cell>
          <cell r="FM6">
            <v>58082125.219999999</v>
          </cell>
          <cell r="FN6">
            <v>58740950.380000003</v>
          </cell>
          <cell r="FO6">
            <v>62328513.350000001</v>
          </cell>
          <cell r="FP6">
            <v>60332437.609999999</v>
          </cell>
          <cell r="FQ6">
            <v>62682645.200000003</v>
          </cell>
          <cell r="FR6">
            <v>61273445.869999997</v>
          </cell>
          <cell r="FS6">
            <v>62996042.960000001</v>
          </cell>
          <cell r="FT6">
            <v>62593495.579999998</v>
          </cell>
          <cell r="FU6">
            <v>62525754.350000001</v>
          </cell>
          <cell r="FV6">
            <v>64942929.950000003</v>
          </cell>
          <cell r="FW6">
            <v>61017498.810000002</v>
          </cell>
          <cell r="FX6">
            <v>60871738.890000001</v>
          </cell>
          <cell r="FY6">
            <v>63786730.640000001</v>
          </cell>
          <cell r="FZ6">
            <v>65725915.469999999</v>
          </cell>
          <cell r="GA6">
            <v>66592582.189999998</v>
          </cell>
          <cell r="GB6">
            <v>67156278.769999996</v>
          </cell>
          <cell r="GC6">
            <v>68240655.260000005</v>
          </cell>
          <cell r="GD6">
            <v>68478189.489999995</v>
          </cell>
          <cell r="GE6">
            <v>68864420.200000003</v>
          </cell>
          <cell r="GF6">
            <v>69339742.480000004</v>
          </cell>
          <cell r="GG6">
            <v>67995910.480000004</v>
          </cell>
          <cell r="GH6">
            <v>69863942.569999993</v>
          </cell>
          <cell r="GI6">
            <v>68314999.939999998</v>
          </cell>
          <cell r="GJ6">
            <v>68609799.909999996</v>
          </cell>
          <cell r="GK6">
            <v>72380257.069999993</v>
          </cell>
          <cell r="GL6">
            <v>71243662.939999998</v>
          </cell>
          <cell r="GM6">
            <v>72036544.640000001</v>
          </cell>
          <cell r="GN6">
            <v>75018178.420000002</v>
          </cell>
          <cell r="GO6">
            <v>76826497.230000004</v>
          </cell>
          <cell r="GP6">
            <v>76343978.030000001</v>
          </cell>
          <cell r="GQ6">
            <v>82039520.629999995</v>
          </cell>
          <cell r="GR6">
            <v>77506674.170000002</v>
          </cell>
          <cell r="GS6">
            <v>76711208.959999993</v>
          </cell>
          <cell r="GT6">
            <v>76069233.709999993</v>
          </cell>
          <cell r="GU6">
            <v>75096687.829999998</v>
          </cell>
          <cell r="GV6">
            <v>75508211.870000005</v>
          </cell>
          <cell r="GW6">
            <v>79689747.810000002</v>
          </cell>
          <cell r="GX6">
            <v>79344384.920000002</v>
          </cell>
          <cell r="GY6">
            <v>81539333.120000005</v>
          </cell>
          <cell r="GZ6">
            <v>81417941.099999994</v>
          </cell>
          <cell r="HA6">
            <v>86223162.590000004</v>
          </cell>
          <cell r="HB6">
            <v>84951957.689999998</v>
          </cell>
          <cell r="HC6">
            <v>84963378.510000005</v>
          </cell>
          <cell r="HD6">
            <v>85733893.719999999</v>
          </cell>
          <cell r="HE6">
            <v>83710537.299999997</v>
          </cell>
          <cell r="HF6">
            <v>86923522.939999998</v>
          </cell>
          <cell r="HG6">
            <v>82051789.310000002</v>
          </cell>
          <cell r="HH6">
            <v>82814036.540000007</v>
          </cell>
        </row>
        <row r="7">
          <cell r="A7" t="str">
            <v>Erste Plavi OMF C</v>
          </cell>
          <cell r="ET7">
            <v>41677.589999999997</v>
          </cell>
          <cell r="EU7">
            <v>727003.99</v>
          </cell>
          <cell r="EV7">
            <v>788891.3</v>
          </cell>
          <cell r="EW7">
            <v>784806.25</v>
          </cell>
          <cell r="EX7">
            <v>898540.19</v>
          </cell>
          <cell r="EY7">
            <v>804844.85</v>
          </cell>
          <cell r="EZ7">
            <v>775385.14</v>
          </cell>
          <cell r="FA7">
            <v>869008.29</v>
          </cell>
          <cell r="FB7">
            <v>883379.6</v>
          </cell>
          <cell r="FC7">
            <v>880158.92</v>
          </cell>
          <cell r="FD7">
            <v>876083.13</v>
          </cell>
          <cell r="FE7">
            <v>905349.22</v>
          </cell>
          <cell r="FF7">
            <v>932115.2</v>
          </cell>
          <cell r="FG7">
            <v>931599.76</v>
          </cell>
          <cell r="FH7">
            <v>935554.11</v>
          </cell>
          <cell r="FI7">
            <v>992814.14</v>
          </cell>
          <cell r="FJ7">
            <v>1118413.6000000001</v>
          </cell>
          <cell r="FK7">
            <v>1076360.97</v>
          </cell>
          <cell r="FL7">
            <v>990583.43</v>
          </cell>
          <cell r="FM7">
            <v>1031460.73</v>
          </cell>
          <cell r="FN7">
            <v>1048319.81</v>
          </cell>
          <cell r="FO7">
            <v>1086330.7</v>
          </cell>
          <cell r="FP7">
            <v>1041063.9</v>
          </cell>
          <cell r="FQ7">
            <v>1078466.19</v>
          </cell>
          <cell r="FR7">
            <v>1092354.0900000001</v>
          </cell>
          <cell r="FS7">
            <v>1180680.6200000001</v>
          </cell>
          <cell r="FT7">
            <v>1130855.92</v>
          </cell>
          <cell r="FU7">
            <v>1189101.93</v>
          </cell>
          <cell r="FV7">
            <v>1269603.03</v>
          </cell>
          <cell r="FW7">
            <v>1225717.51</v>
          </cell>
          <cell r="FX7">
            <v>1186175.49</v>
          </cell>
          <cell r="FY7">
            <v>1273132.42</v>
          </cell>
          <cell r="FZ7">
            <v>1297537.3400000001</v>
          </cell>
          <cell r="GA7">
            <v>1333143.8</v>
          </cell>
          <cell r="GB7">
            <v>1330955.1100000001</v>
          </cell>
          <cell r="GC7">
            <v>1337863.48</v>
          </cell>
          <cell r="GD7">
            <v>1324579.5</v>
          </cell>
          <cell r="GE7">
            <v>1399785.35</v>
          </cell>
          <cell r="GF7">
            <v>1398670.47</v>
          </cell>
          <cell r="GG7">
            <v>1439861.62</v>
          </cell>
          <cell r="GH7">
            <v>1512230.1</v>
          </cell>
          <cell r="GI7">
            <v>1592872.56</v>
          </cell>
          <cell r="GJ7">
            <v>1440274.26</v>
          </cell>
          <cell r="GK7">
            <v>1522612.88</v>
          </cell>
          <cell r="GL7">
            <v>1504755.77</v>
          </cell>
          <cell r="GM7">
            <v>1518801.6</v>
          </cell>
          <cell r="GN7">
            <v>1615215.56</v>
          </cell>
          <cell r="GO7">
            <v>1641007.52</v>
          </cell>
          <cell r="GP7">
            <v>1654075.57</v>
          </cell>
          <cell r="GQ7">
            <v>1675621.67</v>
          </cell>
          <cell r="GR7">
            <v>1828234.95</v>
          </cell>
          <cell r="GS7">
            <v>1739474.32</v>
          </cell>
          <cell r="GT7">
            <v>1762939.41</v>
          </cell>
          <cell r="GU7">
            <v>1828532.82</v>
          </cell>
          <cell r="GV7">
            <v>1760535.7</v>
          </cell>
          <cell r="GW7">
            <v>1711945.55</v>
          </cell>
          <cell r="GX7">
            <v>1878065.09</v>
          </cell>
          <cell r="GY7">
            <v>1846034.66</v>
          </cell>
          <cell r="GZ7">
            <v>1853237.46</v>
          </cell>
          <cell r="HA7">
            <v>1917047.88</v>
          </cell>
          <cell r="HB7">
            <v>1860259.19</v>
          </cell>
          <cell r="HC7">
            <v>1868168.28</v>
          </cell>
          <cell r="HD7">
            <v>1904314.7</v>
          </cell>
          <cell r="HE7">
            <v>1904442.3</v>
          </cell>
          <cell r="HF7">
            <v>2070656.43</v>
          </cell>
          <cell r="HG7">
            <v>2118851.04</v>
          </cell>
          <cell r="HH7">
            <v>2123559.83</v>
          </cell>
        </row>
        <row r="8">
          <cell r="A8" t="str">
            <v>PBZ/CO OMF A</v>
          </cell>
          <cell r="ET8">
            <v>25142.31</v>
          </cell>
          <cell r="EU8">
            <v>336821.96</v>
          </cell>
          <cell r="EV8">
            <v>409811.07</v>
          </cell>
          <cell r="EW8">
            <v>360642.82</v>
          </cell>
          <cell r="EX8">
            <v>379786.63</v>
          </cell>
          <cell r="EY8">
            <v>345646.39</v>
          </cell>
          <cell r="EZ8">
            <v>339077.38</v>
          </cell>
          <cell r="FA8">
            <v>393822.98</v>
          </cell>
          <cell r="FB8">
            <v>383367.72</v>
          </cell>
          <cell r="FC8">
            <v>404337.02</v>
          </cell>
          <cell r="FD8">
            <v>436644.79</v>
          </cell>
          <cell r="FE8">
            <v>397200.34</v>
          </cell>
          <cell r="FF8">
            <v>378907.65</v>
          </cell>
          <cell r="FG8">
            <v>379192.31</v>
          </cell>
          <cell r="FH8">
            <v>389019.69</v>
          </cell>
          <cell r="FI8">
            <v>393904.91</v>
          </cell>
          <cell r="FJ8">
            <v>437625.23</v>
          </cell>
          <cell r="FK8">
            <v>387095.19</v>
          </cell>
          <cell r="FL8">
            <v>417929.08</v>
          </cell>
          <cell r="FM8">
            <v>410039.15</v>
          </cell>
          <cell r="FN8">
            <v>390100.84</v>
          </cell>
          <cell r="FO8">
            <v>491745.81</v>
          </cell>
          <cell r="FP8">
            <v>394118.3</v>
          </cell>
          <cell r="FQ8">
            <v>420533.53</v>
          </cell>
          <cell r="FR8">
            <v>398598.89</v>
          </cell>
          <cell r="FS8">
            <v>405787.65</v>
          </cell>
          <cell r="FT8">
            <v>407490.34</v>
          </cell>
          <cell r="FU8">
            <v>431847.94</v>
          </cell>
          <cell r="FV8">
            <v>427200.35</v>
          </cell>
          <cell r="FW8">
            <v>417854.65</v>
          </cell>
          <cell r="FX8">
            <v>399337.01</v>
          </cell>
          <cell r="FY8">
            <v>459143.49</v>
          </cell>
          <cell r="FZ8">
            <v>473528.3</v>
          </cell>
          <cell r="GA8">
            <v>547914.27</v>
          </cell>
          <cell r="GB8">
            <v>454271.08</v>
          </cell>
          <cell r="GC8">
            <v>448731.42</v>
          </cell>
          <cell r="GD8">
            <v>455075.92</v>
          </cell>
          <cell r="GE8">
            <v>477669.78</v>
          </cell>
          <cell r="GF8">
            <v>489867.47</v>
          </cell>
          <cell r="GG8">
            <v>487929.85</v>
          </cell>
          <cell r="GH8">
            <v>538215.65</v>
          </cell>
          <cell r="GI8">
            <v>498874.61</v>
          </cell>
          <cell r="GJ8">
            <v>512657.74</v>
          </cell>
          <cell r="GK8">
            <v>543502.66</v>
          </cell>
          <cell r="GL8">
            <v>542872.26</v>
          </cell>
          <cell r="GM8">
            <v>581732.21</v>
          </cell>
          <cell r="GN8">
            <v>599415.24</v>
          </cell>
          <cell r="GO8">
            <v>570877.30000000005</v>
          </cell>
          <cell r="GP8">
            <v>559345.71</v>
          </cell>
          <cell r="GQ8">
            <v>549410.34</v>
          </cell>
          <cell r="GR8">
            <v>555134.4</v>
          </cell>
          <cell r="GS8">
            <v>566408.30000000005</v>
          </cell>
          <cell r="GT8">
            <v>575531.29</v>
          </cell>
          <cell r="GU8">
            <v>618107.28</v>
          </cell>
          <cell r="GV8">
            <v>580646.27</v>
          </cell>
          <cell r="GW8">
            <v>660319.6</v>
          </cell>
          <cell r="GX8">
            <v>712444.75</v>
          </cell>
          <cell r="GY8">
            <v>651351.78</v>
          </cell>
          <cell r="GZ8">
            <v>706705.5</v>
          </cell>
          <cell r="HA8">
            <v>730075.99</v>
          </cell>
          <cell r="HB8">
            <v>686714.36</v>
          </cell>
          <cell r="HC8">
            <v>744059.89</v>
          </cell>
          <cell r="HD8">
            <v>1078968.43</v>
          </cell>
          <cell r="HE8">
            <v>1361673.75</v>
          </cell>
          <cell r="HF8">
            <v>1761573.7</v>
          </cell>
          <cell r="HG8">
            <v>1868816.4</v>
          </cell>
          <cell r="HH8">
            <v>2216021.0699999998</v>
          </cell>
        </row>
        <row r="9">
          <cell r="A9" t="str">
            <v>PBZ/CO OMF B</v>
          </cell>
          <cell r="B9">
            <v>52863291.549999997</v>
          </cell>
          <cell r="C9">
            <v>38640445.830000013</v>
          </cell>
          <cell r="D9">
            <v>26409074.010000002</v>
          </cell>
          <cell r="E9">
            <v>28342907.829999998</v>
          </cell>
          <cell r="F9">
            <v>27128417.050000001</v>
          </cell>
          <cell r="G9">
            <v>36823364.149999999</v>
          </cell>
          <cell r="H9">
            <v>44778410.32</v>
          </cell>
          <cell r="I9">
            <v>31242080.460000001</v>
          </cell>
          <cell r="J9">
            <v>41102257.589999996</v>
          </cell>
          <cell r="K9">
            <v>28528945.539999999</v>
          </cell>
          <cell r="L9">
            <v>34739927.399999999</v>
          </cell>
          <cell r="M9">
            <v>34150265.170000002</v>
          </cell>
          <cell r="N9">
            <v>32925531.580000002</v>
          </cell>
          <cell r="O9">
            <v>35737417.880000003</v>
          </cell>
          <cell r="P9">
            <v>31125089.210000001</v>
          </cell>
          <cell r="Q9">
            <v>38267585.200000003</v>
          </cell>
          <cell r="R9">
            <v>39985749.43</v>
          </cell>
          <cell r="S9">
            <v>36962907.719999999</v>
          </cell>
          <cell r="T9">
            <v>35671073.119999997</v>
          </cell>
          <cell r="U9">
            <v>37039602.380000003</v>
          </cell>
          <cell r="V9">
            <v>39462159.32</v>
          </cell>
          <cell r="W9">
            <v>35894673.93</v>
          </cell>
          <cell r="X9">
            <v>35858896.100000001</v>
          </cell>
          <cell r="Y9">
            <v>36001661.509999998</v>
          </cell>
          <cell r="Z9">
            <v>36381522.43</v>
          </cell>
          <cell r="AA9">
            <v>39021106.460000001</v>
          </cell>
          <cell r="AB9">
            <v>39970010.649999999</v>
          </cell>
          <cell r="AC9">
            <v>42311373.82</v>
          </cell>
          <cell r="AD9">
            <v>39081624.939999998</v>
          </cell>
          <cell r="AE9">
            <v>41213777.490000002</v>
          </cell>
          <cell r="AF9">
            <v>39948806.880000003</v>
          </cell>
          <cell r="AG9">
            <v>40517217.450000003</v>
          </cell>
          <cell r="AH9">
            <v>44456186.560000002</v>
          </cell>
          <cell r="AI9">
            <v>39917335.399999999</v>
          </cell>
          <cell r="AJ9">
            <v>32185666.75</v>
          </cell>
          <cell r="AK9">
            <v>45184918.439999998</v>
          </cell>
          <cell r="AL9">
            <v>46492709.719999999</v>
          </cell>
          <cell r="AM9">
            <v>43768999.82</v>
          </cell>
          <cell r="AN9">
            <v>45367734.390000001</v>
          </cell>
          <cell r="AO9">
            <v>42750854.950000003</v>
          </cell>
          <cell r="AP9">
            <v>47614543</v>
          </cell>
          <cell r="AQ9">
            <v>44879847</v>
          </cell>
          <cell r="AR9">
            <v>46051978.25</v>
          </cell>
          <cell r="AS9">
            <v>46749775</v>
          </cell>
          <cell r="AT9">
            <v>50846764.049999997</v>
          </cell>
          <cell r="AU9">
            <v>45660667.390000001</v>
          </cell>
          <cell r="AV9">
            <v>47806984.710000001</v>
          </cell>
          <cell r="AW9">
            <v>47554119.149999999</v>
          </cell>
          <cell r="AX9">
            <v>46415079.789999999</v>
          </cell>
          <cell r="AY9">
            <v>49647805.960000001</v>
          </cell>
          <cell r="AZ9">
            <v>49824606.100000001</v>
          </cell>
          <cell r="BA9">
            <v>51439423.950000003</v>
          </cell>
          <cell r="BB9">
            <v>50378132.280000001</v>
          </cell>
          <cell r="BC9">
            <v>52041647.469999999</v>
          </cell>
          <cell r="BD9">
            <v>50721298.590000004</v>
          </cell>
          <cell r="BE9">
            <v>50159161.799999997</v>
          </cell>
          <cell r="BF9">
            <v>54762718.43</v>
          </cell>
          <cell r="BG9">
            <v>52460926.43</v>
          </cell>
          <cell r="BH9">
            <v>52506725.909999996</v>
          </cell>
          <cell r="BI9">
            <v>51804212.149999999</v>
          </cell>
          <cell r="BJ9">
            <v>54838935.060000002</v>
          </cell>
          <cell r="BK9">
            <v>58088793.799999997</v>
          </cell>
          <cell r="BL9">
            <v>53890700.119999997</v>
          </cell>
          <cell r="BM9">
            <v>59616882.289999999</v>
          </cell>
          <cell r="BN9">
            <v>58927089.259999998</v>
          </cell>
          <cell r="BO9">
            <v>54877744.850000001</v>
          </cell>
          <cell r="BP9">
            <v>58311085.899999999</v>
          </cell>
          <cell r="BQ9">
            <v>56424835.75</v>
          </cell>
          <cell r="BR9">
            <v>62233944.82</v>
          </cell>
          <cell r="BS9">
            <v>58812768.799999997</v>
          </cell>
          <cell r="BT9">
            <v>59747121.119999997</v>
          </cell>
          <cell r="BU9">
            <v>59243772.630000003</v>
          </cell>
          <cell r="BV9">
            <v>63458422.579999998</v>
          </cell>
          <cell r="BW9">
            <v>63050661.340000004</v>
          </cell>
          <cell r="BX9">
            <v>65705418.740000002</v>
          </cell>
          <cell r="BY9">
            <v>70455247.650000006</v>
          </cell>
          <cell r="BZ9">
            <v>65395350.240000002</v>
          </cell>
          <cell r="CA9">
            <v>68306825.920000002</v>
          </cell>
          <cell r="CB9">
            <v>69214435.590000004</v>
          </cell>
          <cell r="CC9">
            <v>65490908.18</v>
          </cell>
          <cell r="CD9">
            <v>77878352.730000004</v>
          </cell>
          <cell r="CE9">
            <v>65705548.43</v>
          </cell>
          <cell r="CF9">
            <v>64172079.590000004</v>
          </cell>
          <cell r="CG9">
            <v>68211455.409999996</v>
          </cell>
          <cell r="CH9">
            <v>66758140.079999998</v>
          </cell>
          <cell r="CI9">
            <v>64273834.270000003</v>
          </cell>
          <cell r="CJ9">
            <v>66571291.390000001</v>
          </cell>
          <cell r="CK9">
            <v>70608432.189999998</v>
          </cell>
          <cell r="CL9">
            <v>65132501.280000001</v>
          </cell>
          <cell r="CM9">
            <v>67265538.159999996</v>
          </cell>
          <cell r="CN9">
            <v>69860698.730000004</v>
          </cell>
          <cell r="CO9">
            <v>64946356</v>
          </cell>
          <cell r="CP9">
            <v>72717256.230000004</v>
          </cell>
          <cell r="CQ9">
            <v>55997704.740000002</v>
          </cell>
          <cell r="CR9">
            <v>65168339.170000002</v>
          </cell>
          <cell r="CS9">
            <v>69340139.609999999</v>
          </cell>
          <cell r="CT9">
            <v>62289037.479999997</v>
          </cell>
          <cell r="CU9">
            <v>64018888.5</v>
          </cell>
          <cell r="CV9">
            <v>65528979.439999998</v>
          </cell>
          <cell r="CW9">
            <v>68560870.290000007</v>
          </cell>
          <cell r="CX9">
            <v>69063447.329999998</v>
          </cell>
          <cell r="CY9">
            <v>68951404.799999997</v>
          </cell>
          <cell r="CZ9">
            <v>67897231.969999999</v>
          </cell>
          <cell r="DA9">
            <v>68060965</v>
          </cell>
          <cell r="DB9">
            <v>76934042.420000002</v>
          </cell>
          <cell r="DC9">
            <v>62791120.43</v>
          </cell>
          <cell r="DD9">
            <v>64002482.170000002</v>
          </cell>
          <cell r="DE9">
            <v>68663788.950000003</v>
          </cell>
          <cell r="DF9">
            <v>67634358.069999993</v>
          </cell>
          <cell r="DG9">
            <v>67842688.379999995</v>
          </cell>
          <cell r="DH9">
            <v>67574457.879999995</v>
          </cell>
          <cell r="DI9">
            <v>73485078.310000002</v>
          </cell>
          <cell r="DJ9">
            <v>70611833.939999998</v>
          </cell>
          <cell r="DK9">
            <v>72284575.959999993</v>
          </cell>
          <cell r="DL9">
            <v>68325445.379999995</v>
          </cell>
          <cell r="DM9">
            <v>76149265.579999998</v>
          </cell>
          <cell r="DN9">
            <v>74522477.200000003</v>
          </cell>
          <cell r="DO9">
            <v>63386577.560000002</v>
          </cell>
          <cell r="DP9">
            <v>69932171.920000002</v>
          </cell>
          <cell r="DQ9">
            <v>70693927.129999995</v>
          </cell>
          <cell r="DR9">
            <v>72148110.060000002</v>
          </cell>
          <cell r="DS9">
            <v>77988162.989999995</v>
          </cell>
          <cell r="DT9">
            <v>70636236.019999996</v>
          </cell>
          <cell r="DU9">
            <v>80198242.989999995</v>
          </cell>
          <cell r="DV9">
            <v>73991469.030000001</v>
          </cell>
          <cell r="DW9">
            <v>71906901.400000006</v>
          </cell>
          <cell r="DX9">
            <v>75671766.709999993</v>
          </cell>
          <cell r="DY9">
            <v>69314125.659999996</v>
          </cell>
          <cell r="DZ9">
            <v>73819037.530000001</v>
          </cell>
          <cell r="EA9">
            <v>69329443.359999999</v>
          </cell>
          <cell r="EB9">
            <v>70642222.239999995</v>
          </cell>
          <cell r="EC9">
            <v>70080971.489999995</v>
          </cell>
          <cell r="ED9">
            <v>71441350.790000007</v>
          </cell>
          <cell r="EE9">
            <v>70982076.650000006</v>
          </cell>
          <cell r="EF9">
            <v>68948911.650000006</v>
          </cell>
          <cell r="EG9">
            <v>80192776.079999998</v>
          </cell>
          <cell r="EH9">
            <v>72662205.859999999</v>
          </cell>
          <cell r="EI9">
            <v>75523904.180000007</v>
          </cell>
          <cell r="EJ9">
            <v>80990517.569999993</v>
          </cell>
          <cell r="EK9">
            <v>74946021.319999993</v>
          </cell>
          <cell r="EL9">
            <v>80046924.780000001</v>
          </cell>
          <cell r="EM9">
            <v>66803964.399999999</v>
          </cell>
          <cell r="EN9">
            <v>74274772.209999993</v>
          </cell>
          <cell r="EO9">
            <v>70537815.159999996</v>
          </cell>
          <cell r="EP9">
            <v>66111531.140000001</v>
          </cell>
          <cell r="EQ9">
            <v>63962437.170000002</v>
          </cell>
          <cell r="ER9">
            <v>68573495.939999998</v>
          </cell>
          <cell r="ES9">
            <v>79101389.010000005</v>
          </cell>
          <cell r="ET9">
            <v>68024812.560000002</v>
          </cell>
          <cell r="EU9">
            <v>68022663.090000004</v>
          </cell>
          <cell r="EV9">
            <v>71067885.709999993</v>
          </cell>
          <cell r="EW9">
            <v>68979862.560000002</v>
          </cell>
          <cell r="EX9">
            <v>76862324.340000004</v>
          </cell>
          <cell r="EY9">
            <v>71320790.140000001</v>
          </cell>
          <cell r="EZ9">
            <v>65367636.939999998</v>
          </cell>
          <cell r="FA9">
            <v>72100554.409999996</v>
          </cell>
          <cell r="FB9">
            <v>73075901.109999999</v>
          </cell>
          <cell r="FC9">
            <v>76296481.379999995</v>
          </cell>
          <cell r="FD9">
            <v>73745265.329999998</v>
          </cell>
          <cell r="FE9">
            <v>75637314.510000005</v>
          </cell>
          <cell r="FF9">
            <v>73107781.870000005</v>
          </cell>
          <cell r="FG9">
            <v>73938475.030000001</v>
          </cell>
          <cell r="FH9">
            <v>74391894.049999997</v>
          </cell>
          <cell r="FI9">
            <v>74534823.640000001</v>
          </cell>
          <cell r="FJ9">
            <v>77332626.280000001</v>
          </cell>
          <cell r="FK9">
            <v>70175729.939999998</v>
          </cell>
          <cell r="FL9">
            <v>80984766.840000004</v>
          </cell>
          <cell r="FM9">
            <v>71860800.480000004</v>
          </cell>
          <cell r="FN9">
            <v>73306190.060000002</v>
          </cell>
          <cell r="FO9">
            <v>77332372.569999993</v>
          </cell>
          <cell r="FP9">
            <v>74951013.829999998</v>
          </cell>
          <cell r="FQ9">
            <v>77802424.239999995</v>
          </cell>
          <cell r="FR9">
            <v>75597606.760000005</v>
          </cell>
          <cell r="FS9">
            <v>77223766.579999998</v>
          </cell>
          <cell r="FT9">
            <v>77589355.400000006</v>
          </cell>
          <cell r="FU9">
            <v>76826097.730000004</v>
          </cell>
          <cell r="FV9">
            <v>79770089.439999998</v>
          </cell>
          <cell r="FW9">
            <v>76324544.049999997</v>
          </cell>
          <cell r="FX9">
            <v>75201588.980000004</v>
          </cell>
          <cell r="FY9">
            <v>78154399.939999998</v>
          </cell>
          <cell r="FZ9">
            <v>79310956.530000001</v>
          </cell>
          <cell r="GA9">
            <v>82234771.329999998</v>
          </cell>
          <cell r="GB9">
            <v>82805151.859999999</v>
          </cell>
          <cell r="GC9">
            <v>83330137.569999993</v>
          </cell>
          <cell r="GD9">
            <v>83250778.25</v>
          </cell>
          <cell r="GE9">
            <v>84474481.859999999</v>
          </cell>
          <cell r="GF9">
            <v>84235264.879999995</v>
          </cell>
          <cell r="GG9">
            <v>83109315.030000001</v>
          </cell>
          <cell r="GH9">
            <v>85937768.969999999</v>
          </cell>
          <cell r="GI9">
            <v>83016665.579999998</v>
          </cell>
          <cell r="GJ9">
            <v>83835191.980000004</v>
          </cell>
          <cell r="GK9">
            <v>87458024.290000007</v>
          </cell>
          <cell r="GL9">
            <v>85975347.890000001</v>
          </cell>
          <cell r="GM9">
            <v>87563850.810000002</v>
          </cell>
          <cell r="GN9">
            <v>92383929.939999998</v>
          </cell>
          <cell r="GO9">
            <v>92534855.480000004</v>
          </cell>
          <cell r="GP9">
            <v>91710830.180000007</v>
          </cell>
          <cell r="GQ9">
            <v>97616291.689999998</v>
          </cell>
          <cell r="GR9">
            <v>93015023.609999999</v>
          </cell>
          <cell r="GS9">
            <v>92501803.439999998</v>
          </cell>
          <cell r="GT9">
            <v>92077306.319999993</v>
          </cell>
          <cell r="GU9">
            <v>91039390.019999996</v>
          </cell>
          <cell r="GV9">
            <v>91237466.420000002</v>
          </cell>
          <cell r="GW9">
            <v>96067032.260000005</v>
          </cell>
          <cell r="GX9">
            <v>94599033.049999997</v>
          </cell>
          <cell r="GY9">
            <v>98111530.739999995</v>
          </cell>
          <cell r="GZ9">
            <v>99609842.980000004</v>
          </cell>
          <cell r="HA9">
            <v>102564221.47</v>
          </cell>
          <cell r="HB9">
            <v>100722776.61</v>
          </cell>
          <cell r="HC9">
            <v>100747504.05</v>
          </cell>
          <cell r="HD9">
            <v>102307925.97</v>
          </cell>
          <cell r="HE9">
            <v>100072031.43000001</v>
          </cell>
          <cell r="HF9">
            <v>103638262.08</v>
          </cell>
          <cell r="HG9">
            <v>98610660.260000005</v>
          </cell>
          <cell r="HH9">
            <v>99217202.609999999</v>
          </cell>
        </row>
        <row r="10">
          <cell r="A10" t="str">
            <v>PBZ/CO OMF C</v>
          </cell>
          <cell r="ET10">
            <v>72378.009999999995</v>
          </cell>
          <cell r="EU10">
            <v>1069614.22</v>
          </cell>
          <cell r="EV10">
            <v>1197770.81</v>
          </cell>
          <cell r="EW10">
            <v>1195553.18</v>
          </cell>
          <cell r="EX10">
            <v>1305350.3500000001</v>
          </cell>
          <cell r="EY10">
            <v>1265262.52</v>
          </cell>
          <cell r="EZ10">
            <v>1172375.8799999999</v>
          </cell>
          <cell r="FA10">
            <v>1356876.68</v>
          </cell>
          <cell r="FB10">
            <v>1325583.74</v>
          </cell>
          <cell r="FC10">
            <v>1308786.21</v>
          </cell>
          <cell r="FD10">
            <v>1321707.98</v>
          </cell>
          <cell r="FE10">
            <v>1380099.22</v>
          </cell>
          <cell r="FF10">
            <v>1369004.72</v>
          </cell>
          <cell r="FG10">
            <v>1433708.92</v>
          </cell>
          <cell r="FH10">
            <v>1522281.87</v>
          </cell>
          <cell r="FI10">
            <v>1444000.7</v>
          </cell>
          <cell r="FJ10">
            <v>1715364.45</v>
          </cell>
          <cell r="FK10">
            <v>1653776.95</v>
          </cell>
          <cell r="FL10">
            <v>1532803.13</v>
          </cell>
          <cell r="FM10">
            <v>1535130.32</v>
          </cell>
          <cell r="FN10">
            <v>1615454.21</v>
          </cell>
          <cell r="FO10">
            <v>1680776.6</v>
          </cell>
          <cell r="FP10">
            <v>1589214.2</v>
          </cell>
          <cell r="FQ10">
            <v>1637421.09</v>
          </cell>
          <cell r="FR10">
            <v>1619015.58</v>
          </cell>
          <cell r="FS10">
            <v>1761232.96</v>
          </cell>
          <cell r="FT10">
            <v>1760651.81</v>
          </cell>
          <cell r="FU10">
            <v>1777305.4</v>
          </cell>
          <cell r="FV10">
            <v>1899604.8</v>
          </cell>
          <cell r="FW10">
            <v>1907581.52</v>
          </cell>
          <cell r="FX10">
            <v>1802076.67</v>
          </cell>
          <cell r="FY10">
            <v>1930067.12</v>
          </cell>
          <cell r="FZ10">
            <v>1959237.52</v>
          </cell>
          <cell r="GA10">
            <v>2016539.62</v>
          </cell>
          <cell r="GB10">
            <v>2058691.3</v>
          </cell>
          <cell r="GC10">
            <v>2016526.52</v>
          </cell>
          <cell r="GD10">
            <v>2059583.75</v>
          </cell>
          <cell r="GE10">
            <v>2183628.14</v>
          </cell>
          <cell r="GF10">
            <v>2147410.96</v>
          </cell>
          <cell r="GG10">
            <v>2167851.9500000002</v>
          </cell>
          <cell r="GH10">
            <v>2399355.0099999998</v>
          </cell>
          <cell r="GI10">
            <v>2488247.52</v>
          </cell>
          <cell r="GJ10">
            <v>2412849.06</v>
          </cell>
          <cell r="GK10">
            <v>2283305.64</v>
          </cell>
          <cell r="GL10">
            <v>2375718.64</v>
          </cell>
          <cell r="GM10">
            <v>2420475.44</v>
          </cell>
          <cell r="GN10">
            <v>2733848.08</v>
          </cell>
          <cell r="GO10">
            <v>2474411.84</v>
          </cell>
          <cell r="GP10">
            <v>2471511.9300000002</v>
          </cell>
          <cell r="GQ10">
            <v>2584498.61</v>
          </cell>
          <cell r="GR10">
            <v>2539999.96</v>
          </cell>
          <cell r="GS10">
            <v>2671246.58</v>
          </cell>
          <cell r="GT10">
            <v>2821601.53</v>
          </cell>
          <cell r="GU10">
            <v>2872015.75</v>
          </cell>
          <cell r="GV10">
            <v>2902896.72</v>
          </cell>
          <cell r="GW10">
            <v>2747556.8</v>
          </cell>
          <cell r="GX10">
            <v>2722741.91</v>
          </cell>
          <cell r="GY10">
            <v>2913988.13</v>
          </cell>
          <cell r="GZ10">
            <v>3166709.69</v>
          </cell>
          <cell r="HA10">
            <v>2882728.11</v>
          </cell>
          <cell r="HB10">
            <v>2820246.22</v>
          </cell>
          <cell r="HC10">
            <v>2895537.12</v>
          </cell>
          <cell r="HD10">
            <v>3635490.11</v>
          </cell>
          <cell r="HE10">
            <v>2979271.79</v>
          </cell>
          <cell r="HF10">
            <v>3109940.18</v>
          </cell>
          <cell r="HG10">
            <v>3226409.05</v>
          </cell>
          <cell r="HH10">
            <v>3279553.04</v>
          </cell>
        </row>
        <row r="11">
          <cell r="A11" t="str">
            <v>Raiffeisen OMF A</v>
          </cell>
          <cell r="ET11">
            <v>45549.24</v>
          </cell>
          <cell r="EU11">
            <v>613111.04000000004</v>
          </cell>
          <cell r="EV11">
            <v>644186.68999999994</v>
          </cell>
          <cell r="EW11">
            <v>624931.86</v>
          </cell>
          <cell r="EX11">
            <v>691290.48</v>
          </cell>
          <cell r="EY11">
            <v>651601.26</v>
          </cell>
          <cell r="EZ11">
            <v>630732.97</v>
          </cell>
          <cell r="FA11">
            <v>731182.4</v>
          </cell>
          <cell r="FB11">
            <v>677062.89</v>
          </cell>
          <cell r="FC11">
            <v>693354.38</v>
          </cell>
          <cell r="FD11">
            <v>668646.9</v>
          </cell>
          <cell r="FE11">
            <v>695894.47</v>
          </cell>
          <cell r="FF11">
            <v>673968.66</v>
          </cell>
          <cell r="FG11">
            <v>685357.5</v>
          </cell>
          <cell r="FH11">
            <v>680876.02</v>
          </cell>
          <cell r="FI11">
            <v>667414.94999999995</v>
          </cell>
          <cell r="FJ11">
            <v>707578.18</v>
          </cell>
          <cell r="FK11">
            <v>658473.91</v>
          </cell>
          <cell r="FL11">
            <v>742915.4</v>
          </cell>
          <cell r="FM11">
            <v>716552.97</v>
          </cell>
          <cell r="FN11">
            <v>725997.78</v>
          </cell>
          <cell r="FO11">
            <v>764330.39</v>
          </cell>
          <cell r="FP11">
            <v>686022.58</v>
          </cell>
          <cell r="FQ11">
            <v>701871.42</v>
          </cell>
          <cell r="FR11">
            <v>695213.03</v>
          </cell>
          <cell r="FS11">
            <v>723250.1</v>
          </cell>
          <cell r="FT11">
            <v>707127.35</v>
          </cell>
          <cell r="FU11">
            <v>706199.79</v>
          </cell>
          <cell r="FV11">
            <v>740698.36</v>
          </cell>
          <cell r="FW11">
            <v>705752.3</v>
          </cell>
          <cell r="FX11">
            <v>704824.93</v>
          </cell>
          <cell r="FY11">
            <v>765403.5</v>
          </cell>
          <cell r="FZ11">
            <v>791390.9</v>
          </cell>
          <cell r="GA11">
            <v>810294.6</v>
          </cell>
          <cell r="GB11">
            <v>794080.5</v>
          </cell>
          <cell r="GC11">
            <v>791497.62</v>
          </cell>
          <cell r="GD11">
            <v>773282.96</v>
          </cell>
          <cell r="GE11">
            <v>768264.56</v>
          </cell>
          <cell r="GF11">
            <v>791870.06</v>
          </cell>
          <cell r="GG11">
            <v>830090.73</v>
          </cell>
          <cell r="GH11">
            <v>851406.86</v>
          </cell>
          <cell r="GI11">
            <v>903375.97</v>
          </cell>
          <cell r="GJ11">
            <v>870050.85</v>
          </cell>
          <cell r="GK11">
            <v>901658.23</v>
          </cell>
          <cell r="GL11">
            <v>957205.12</v>
          </cell>
          <cell r="GM11">
            <v>900189.63</v>
          </cell>
          <cell r="GN11">
            <v>963039.63</v>
          </cell>
          <cell r="GO11">
            <v>983905.56</v>
          </cell>
          <cell r="GP11">
            <v>991285.74</v>
          </cell>
          <cell r="GQ11">
            <v>956436.64</v>
          </cell>
          <cell r="GR11">
            <v>938398.48</v>
          </cell>
          <cell r="GS11">
            <v>968401.88</v>
          </cell>
          <cell r="GT11">
            <v>989121.53</v>
          </cell>
          <cell r="GU11">
            <v>1022766.86</v>
          </cell>
          <cell r="GV11">
            <v>1014523.47</v>
          </cell>
          <cell r="GW11">
            <v>1189526.76</v>
          </cell>
          <cell r="GX11">
            <v>1089592.02</v>
          </cell>
          <cell r="GY11">
            <v>1083647.8</v>
          </cell>
          <cell r="GZ11">
            <v>1206743.04</v>
          </cell>
          <cell r="HA11">
            <v>1149323.54</v>
          </cell>
          <cell r="HB11">
            <v>1088835.51</v>
          </cell>
          <cell r="HC11">
            <v>1125673.29</v>
          </cell>
          <cell r="HD11">
            <v>1436921.73</v>
          </cell>
          <cell r="HE11">
            <v>1733000.38</v>
          </cell>
          <cell r="HF11">
            <v>2123815.5</v>
          </cell>
          <cell r="HG11">
            <v>2140788.7999999998</v>
          </cell>
          <cell r="HH11">
            <v>2271148.6</v>
          </cell>
        </row>
        <row r="12">
          <cell r="A12" t="str">
            <v>Raiffeisen OMF B</v>
          </cell>
          <cell r="B12">
            <v>94877100.280000001</v>
          </cell>
          <cell r="C12">
            <v>65268498.519999996</v>
          </cell>
          <cell r="D12">
            <v>45731360.380000003</v>
          </cell>
          <cell r="E12">
            <v>49409484.850000001</v>
          </cell>
          <cell r="F12">
            <v>48170148.689999998</v>
          </cell>
          <cell r="G12">
            <v>69915545.359999999</v>
          </cell>
          <cell r="H12">
            <v>77354226.370000005</v>
          </cell>
          <cell r="I12">
            <v>55832611.790000007</v>
          </cell>
          <cell r="J12">
            <v>72089363.170000002</v>
          </cell>
          <cell r="K12">
            <v>53602906.729999997</v>
          </cell>
          <cell r="L12">
            <v>56369413.609999999</v>
          </cell>
          <cell r="M12">
            <v>60229619.009999998</v>
          </cell>
          <cell r="N12">
            <v>57869821.180000007</v>
          </cell>
          <cell r="O12">
            <v>63786046.43</v>
          </cell>
          <cell r="P12">
            <v>58444375.549999997</v>
          </cell>
          <cell r="Q12">
            <v>68569479.579999998</v>
          </cell>
          <cell r="R12">
            <v>67715468.609999999</v>
          </cell>
          <cell r="S12">
            <v>65642441.740000002</v>
          </cell>
          <cell r="T12">
            <v>64047407.579999998</v>
          </cell>
          <cell r="U12">
            <v>66500510.329999998</v>
          </cell>
          <cell r="V12">
            <v>71104262.859999999</v>
          </cell>
          <cell r="W12">
            <v>63384262.460000001</v>
          </cell>
          <cell r="X12">
            <v>64267730.079999998</v>
          </cell>
          <cell r="Y12">
            <v>65057222.189999998</v>
          </cell>
          <cell r="Z12">
            <v>64701117.939999998</v>
          </cell>
          <cell r="AA12">
            <v>69617125.980000004</v>
          </cell>
          <cell r="AB12">
            <v>72089028.430000007</v>
          </cell>
          <cell r="AC12">
            <v>76345950.109999999</v>
          </cell>
          <cell r="AD12">
            <v>70486418.939999998</v>
          </cell>
          <cell r="AE12">
            <v>74390343.530000001</v>
          </cell>
          <cell r="AF12">
            <v>72095809.700000003</v>
          </cell>
          <cell r="AG12">
            <v>73644932.260000005</v>
          </cell>
          <cell r="AH12">
            <v>79746954.620000005</v>
          </cell>
          <cell r="AI12">
            <v>72900068.069999993</v>
          </cell>
          <cell r="AJ12">
            <v>62737590.170000002</v>
          </cell>
          <cell r="AK12">
            <v>79704933.650000006</v>
          </cell>
          <cell r="AL12">
            <v>82197113.409999996</v>
          </cell>
          <cell r="AM12">
            <v>78872657.319999993</v>
          </cell>
          <cell r="AN12">
            <v>82615753.560000002</v>
          </cell>
          <cell r="AO12">
            <v>80080980.659999996</v>
          </cell>
          <cell r="AP12">
            <v>82975886</v>
          </cell>
          <cell r="AQ12">
            <v>81043928</v>
          </cell>
          <cell r="AR12">
            <v>83503981.819999993</v>
          </cell>
          <cell r="AS12">
            <v>84433380</v>
          </cell>
          <cell r="AT12">
            <v>93448858.510000005</v>
          </cell>
          <cell r="AU12">
            <v>82524633.930000007</v>
          </cell>
          <cell r="AV12">
            <v>84451189.359999999</v>
          </cell>
          <cell r="AW12">
            <v>86877680.230000004</v>
          </cell>
          <cell r="AX12">
            <v>84357732.439999998</v>
          </cell>
          <cell r="AY12">
            <v>88793834.370000005</v>
          </cell>
          <cell r="AZ12">
            <v>90839861.420000002</v>
          </cell>
          <cell r="BA12">
            <v>93394479.099999994</v>
          </cell>
          <cell r="BB12">
            <v>92548304.920000002</v>
          </cell>
          <cell r="BC12">
            <v>95892404.140000001</v>
          </cell>
          <cell r="BD12">
            <v>93058006.049999997</v>
          </cell>
          <cell r="BE12">
            <v>93359691.090000004</v>
          </cell>
          <cell r="BF12">
            <v>102717993.68000001</v>
          </cell>
          <cell r="BG12">
            <v>97258278.349999994</v>
          </cell>
          <cell r="BH12">
            <v>97458301.560000002</v>
          </cell>
          <cell r="BI12">
            <v>98135291.040000007</v>
          </cell>
          <cell r="BJ12">
            <v>103767327</v>
          </cell>
          <cell r="BK12">
            <v>107083926.06</v>
          </cell>
          <cell r="BL12">
            <v>99769183.590000004</v>
          </cell>
          <cell r="BM12">
            <v>110306062.18000001</v>
          </cell>
          <cell r="BN12">
            <v>107862706.06999999</v>
          </cell>
          <cell r="BO12">
            <v>101069728.39</v>
          </cell>
          <cell r="BP12">
            <v>109290655.05</v>
          </cell>
          <cell r="BQ12">
            <v>104808529.92</v>
          </cell>
          <cell r="BR12">
            <v>114104681.86</v>
          </cell>
          <cell r="BS12">
            <v>108403426.59</v>
          </cell>
          <cell r="BT12">
            <v>108310567.56</v>
          </cell>
          <cell r="BU12">
            <v>107263802.23</v>
          </cell>
          <cell r="BV12">
            <v>113741822.98999999</v>
          </cell>
          <cell r="BW12">
            <v>109955347.01000001</v>
          </cell>
          <cell r="BX12">
            <v>113547740.44</v>
          </cell>
          <cell r="BY12">
            <v>122142533.38</v>
          </cell>
          <cell r="BZ12">
            <v>111777934.62</v>
          </cell>
          <cell r="CA12">
            <v>117671388.75</v>
          </cell>
          <cell r="CB12">
            <v>119267249.69</v>
          </cell>
          <cell r="CC12">
            <v>112748826.17</v>
          </cell>
          <cell r="CD12">
            <v>133388114.98999999</v>
          </cell>
          <cell r="CE12">
            <v>112292334.36</v>
          </cell>
          <cell r="CF12">
            <v>110509570.31</v>
          </cell>
          <cell r="CG12">
            <v>118881768.83</v>
          </cell>
          <cell r="CH12">
            <v>114805327.40000001</v>
          </cell>
          <cell r="CI12">
            <v>111769972.86</v>
          </cell>
          <cell r="CJ12">
            <v>115027536.64</v>
          </cell>
          <cell r="CK12">
            <v>120850133.41</v>
          </cell>
          <cell r="CL12">
            <v>111204856.83</v>
          </cell>
          <cell r="CM12">
            <v>116169712.03</v>
          </cell>
          <cell r="CN12">
            <v>119125253.26000001</v>
          </cell>
          <cell r="CO12">
            <v>111929329.31999999</v>
          </cell>
          <cell r="CP12">
            <v>124662426.23</v>
          </cell>
          <cell r="CQ12">
            <v>94254026.030000001</v>
          </cell>
          <cell r="CR12">
            <v>110989668.31999999</v>
          </cell>
          <cell r="CS12">
            <v>122022457.98999999</v>
          </cell>
          <cell r="CT12">
            <v>109019706.06999999</v>
          </cell>
          <cell r="CU12">
            <v>109986972.09</v>
          </cell>
          <cell r="CV12">
            <v>112108805.79000001</v>
          </cell>
          <cell r="CW12">
            <v>116820654.27</v>
          </cell>
          <cell r="CX12">
            <v>117157011.8</v>
          </cell>
          <cell r="CY12">
            <v>119645473.51000001</v>
          </cell>
          <cell r="CZ12">
            <v>116123140.94</v>
          </cell>
          <cell r="DA12">
            <v>116979803.84999999</v>
          </cell>
          <cell r="DB12">
            <v>132354366.65000001</v>
          </cell>
          <cell r="DC12">
            <v>106966192.45</v>
          </cell>
          <cell r="DD12">
            <v>109295668.03</v>
          </cell>
          <cell r="DE12">
            <v>119915536.62</v>
          </cell>
          <cell r="DF12">
            <v>116653857.14</v>
          </cell>
          <cell r="DG12">
            <v>117067980.38</v>
          </cell>
          <cell r="DH12">
            <v>115519040.66</v>
          </cell>
          <cell r="DI12">
            <v>126156376.45</v>
          </cell>
          <cell r="DJ12">
            <v>121278904.7</v>
          </cell>
          <cell r="DK12">
            <v>122970953.34</v>
          </cell>
          <cell r="DL12">
            <v>116233828.48</v>
          </cell>
          <cell r="DM12">
            <v>130784848.19</v>
          </cell>
          <cell r="DN12">
            <v>126746408.95999999</v>
          </cell>
          <cell r="DO12">
            <v>110900502.38</v>
          </cell>
          <cell r="DP12">
            <v>116236449.64</v>
          </cell>
          <cell r="DQ12">
            <v>122905940.77</v>
          </cell>
          <cell r="DR12">
            <v>122719030.13</v>
          </cell>
          <cell r="DS12">
            <v>134380726.22999999</v>
          </cell>
          <cell r="DT12">
            <v>120005711.59</v>
          </cell>
          <cell r="DU12">
            <v>138082457.08000001</v>
          </cell>
          <cell r="DV12">
            <v>125850350.48999999</v>
          </cell>
          <cell r="DW12">
            <v>122025987.48</v>
          </cell>
          <cell r="DX12">
            <v>130563545.17</v>
          </cell>
          <cell r="DY12">
            <v>118833221.65000001</v>
          </cell>
          <cell r="DZ12">
            <v>125185838.59</v>
          </cell>
          <cell r="EA12">
            <v>120026536.64</v>
          </cell>
          <cell r="EB12">
            <v>119657822.17</v>
          </cell>
          <cell r="EC12">
            <v>121940474.59</v>
          </cell>
          <cell r="ED12">
            <v>123840763.51000001</v>
          </cell>
          <cell r="EE12">
            <v>122452558.17</v>
          </cell>
          <cell r="EF12">
            <v>119542814.84999999</v>
          </cell>
          <cell r="EG12">
            <v>135196641.72</v>
          </cell>
          <cell r="EH12">
            <v>123608660.48999999</v>
          </cell>
          <cell r="EI12">
            <v>126417805.66</v>
          </cell>
          <cell r="EJ12">
            <v>140038471.77000001</v>
          </cell>
          <cell r="EK12">
            <v>128120878.09999999</v>
          </cell>
          <cell r="EL12">
            <v>138280937.50999999</v>
          </cell>
          <cell r="EM12">
            <v>117325126.84</v>
          </cell>
          <cell r="EN12">
            <v>124007097.54000001</v>
          </cell>
          <cell r="EO12">
            <v>122317535.36</v>
          </cell>
          <cell r="EP12">
            <v>117060287.68000001</v>
          </cell>
          <cell r="EQ12">
            <v>113112306.69</v>
          </cell>
          <cell r="ER12">
            <v>119174715.31</v>
          </cell>
          <cell r="ES12">
            <v>138737796.37</v>
          </cell>
          <cell r="ET12">
            <v>118379306.38</v>
          </cell>
          <cell r="EU12">
            <v>118556369.7</v>
          </cell>
          <cell r="EV12">
            <v>123073617.06</v>
          </cell>
          <cell r="EW12">
            <v>118973606.84999999</v>
          </cell>
          <cell r="EX12">
            <v>133723635.67</v>
          </cell>
          <cell r="EY12">
            <v>123586711.38</v>
          </cell>
          <cell r="EZ12">
            <v>112552213.66</v>
          </cell>
          <cell r="FA12">
            <v>126284278.44</v>
          </cell>
          <cell r="FB12">
            <v>128511446.69</v>
          </cell>
          <cell r="FC12">
            <v>130945783.89</v>
          </cell>
          <cell r="FD12">
            <v>126276007.45</v>
          </cell>
          <cell r="FE12">
            <v>130373128.62</v>
          </cell>
          <cell r="FF12">
            <v>125373812.65000001</v>
          </cell>
          <cell r="FG12">
            <v>127024289.63</v>
          </cell>
          <cell r="FH12">
            <v>127718215.37</v>
          </cell>
          <cell r="FI12">
            <v>128044816.69</v>
          </cell>
          <cell r="FJ12">
            <v>131521253.67</v>
          </cell>
          <cell r="FK12">
            <v>120007683.94</v>
          </cell>
          <cell r="FL12">
            <v>139778479.13</v>
          </cell>
          <cell r="FM12">
            <v>125328395.70999999</v>
          </cell>
          <cell r="FN12">
            <v>127948104.09999999</v>
          </cell>
          <cell r="FO12">
            <v>129947386.11</v>
          </cell>
          <cell r="FP12">
            <v>127473384.7</v>
          </cell>
          <cell r="FQ12">
            <v>132350667.45999999</v>
          </cell>
          <cell r="FR12">
            <v>128560993.23</v>
          </cell>
          <cell r="FS12">
            <v>131550397.55</v>
          </cell>
          <cell r="FT12">
            <v>131034576.47</v>
          </cell>
          <cell r="FU12">
            <v>130833022.23999999</v>
          </cell>
          <cell r="FV12">
            <v>136179342.06999999</v>
          </cell>
          <cell r="FW12">
            <v>127509021.13</v>
          </cell>
          <cell r="FX12">
            <v>127118539.68000001</v>
          </cell>
          <cell r="FY12">
            <v>134390523.61000001</v>
          </cell>
          <cell r="FZ12">
            <v>135282616.06</v>
          </cell>
          <cell r="GA12">
            <v>137286136.15000001</v>
          </cell>
          <cell r="GB12">
            <v>138581702.47999999</v>
          </cell>
          <cell r="GC12">
            <v>139505107.46000001</v>
          </cell>
          <cell r="GD12">
            <v>139291882.52000001</v>
          </cell>
          <cell r="GE12">
            <v>139626934.59999999</v>
          </cell>
          <cell r="GF12">
            <v>140463925.77000001</v>
          </cell>
          <cell r="GG12">
            <v>138426686.59999999</v>
          </cell>
          <cell r="GH12">
            <v>142563499.53</v>
          </cell>
          <cell r="GI12">
            <v>137767419.59999999</v>
          </cell>
          <cell r="GJ12">
            <v>139562949.87</v>
          </cell>
          <cell r="GK12">
            <v>146359813.71000001</v>
          </cell>
          <cell r="GL12">
            <v>143570357.18000001</v>
          </cell>
          <cell r="GM12">
            <v>144182249.88999999</v>
          </cell>
          <cell r="GN12">
            <v>149724607.72</v>
          </cell>
          <cell r="GO12">
            <v>152519885.40000001</v>
          </cell>
          <cell r="GP12">
            <v>150332013.25999999</v>
          </cell>
          <cell r="GQ12">
            <v>156833357.11000001</v>
          </cell>
          <cell r="GR12">
            <v>152180577.61000001</v>
          </cell>
          <cell r="GS12">
            <v>151198327.69999999</v>
          </cell>
          <cell r="GT12">
            <v>150292084.80000001</v>
          </cell>
          <cell r="GU12">
            <v>148084761</v>
          </cell>
          <cell r="GV12">
            <v>148964407.94999999</v>
          </cell>
          <cell r="GW12">
            <v>157673778.31</v>
          </cell>
          <cell r="GX12">
            <v>155130636.31999999</v>
          </cell>
          <cell r="GY12">
            <v>158201662.55000001</v>
          </cell>
          <cell r="GZ12">
            <v>158807215.75999999</v>
          </cell>
          <cell r="HA12">
            <v>165215759.99000001</v>
          </cell>
          <cell r="HB12">
            <v>161491250.02000001</v>
          </cell>
          <cell r="HC12">
            <v>161114263.88</v>
          </cell>
          <cell r="HD12">
            <v>164124436.40000001</v>
          </cell>
          <cell r="HE12">
            <v>161258566.91</v>
          </cell>
          <cell r="HF12">
            <v>168006380.03</v>
          </cell>
          <cell r="HG12">
            <v>158777592.19999999</v>
          </cell>
          <cell r="HH12">
            <v>159567369.06999999</v>
          </cell>
        </row>
        <row r="13">
          <cell r="A13" t="str">
            <v>Raiffeisen OMF C</v>
          </cell>
          <cell r="ET13">
            <v>152733.9</v>
          </cell>
          <cell r="EU13">
            <v>2368836.36</v>
          </cell>
          <cell r="EV13">
            <v>2495565.0299999998</v>
          </cell>
          <cell r="EW13">
            <v>2490735.91</v>
          </cell>
          <cell r="EX13">
            <v>2827497.14</v>
          </cell>
          <cell r="EY13">
            <v>2644577.67</v>
          </cell>
          <cell r="EZ13">
            <v>2623191.5499999998</v>
          </cell>
          <cell r="FA13">
            <v>2792719.56</v>
          </cell>
          <cell r="FB13">
            <v>2846526.56</v>
          </cell>
          <cell r="FC13">
            <v>2855653.85</v>
          </cell>
          <cell r="FD13">
            <v>2863174.96</v>
          </cell>
          <cell r="FE13">
            <v>3069052.09</v>
          </cell>
          <cell r="FF13">
            <v>2971497.93</v>
          </cell>
          <cell r="FG13">
            <v>3091940.27</v>
          </cell>
          <cell r="FH13">
            <v>3327648.95</v>
          </cell>
          <cell r="FI13">
            <v>3275160.9</v>
          </cell>
          <cell r="FJ13">
            <v>3591373.38</v>
          </cell>
          <cell r="FK13">
            <v>3685740.71</v>
          </cell>
          <cell r="FL13">
            <v>3457058.6</v>
          </cell>
          <cell r="FM13">
            <v>3355203.63</v>
          </cell>
          <cell r="FN13">
            <v>3501425.52</v>
          </cell>
          <cell r="FO13">
            <v>3466672.01</v>
          </cell>
          <cell r="FP13">
            <v>3530971.33</v>
          </cell>
          <cell r="FQ13">
            <v>3631231.93</v>
          </cell>
          <cell r="FR13">
            <v>3636094.84</v>
          </cell>
          <cell r="FS13">
            <v>3679557.6</v>
          </cell>
          <cell r="FT13">
            <v>3823278.36</v>
          </cell>
          <cell r="FU13">
            <v>3834005.16</v>
          </cell>
          <cell r="FV13">
            <v>4266783.43</v>
          </cell>
          <cell r="FW13">
            <v>4189856.48</v>
          </cell>
          <cell r="FX13">
            <v>3907986.08</v>
          </cell>
          <cell r="FY13">
            <v>4150352.99</v>
          </cell>
          <cell r="FZ13">
            <v>4217954.99</v>
          </cell>
          <cell r="GA13">
            <v>4271802.8899999997</v>
          </cell>
          <cell r="GB13">
            <v>4333759.6900000004</v>
          </cell>
          <cell r="GC13">
            <v>4408509.5999999996</v>
          </cell>
          <cell r="GD13">
            <v>4350196.1100000003</v>
          </cell>
          <cell r="GE13">
            <v>4611933.26</v>
          </cell>
          <cell r="GF13">
            <v>4568534.84</v>
          </cell>
          <cell r="GG13">
            <v>4655592.2699999996</v>
          </cell>
          <cell r="GH13">
            <v>5128787.38</v>
          </cell>
          <cell r="GI13">
            <v>5229363.71</v>
          </cell>
          <cell r="GJ13">
            <v>4688741.12</v>
          </cell>
          <cell r="GK13">
            <v>4854975.97</v>
          </cell>
          <cell r="GL13">
            <v>5001643.91</v>
          </cell>
          <cell r="GM13">
            <v>4960755.1500000004</v>
          </cell>
          <cell r="GN13">
            <v>5246761.88</v>
          </cell>
          <cell r="GO13">
            <v>5274670.79</v>
          </cell>
          <cell r="GP13">
            <v>5222771.1500000004</v>
          </cell>
          <cell r="GQ13">
            <v>5509243.6399999997</v>
          </cell>
          <cell r="GR13">
            <v>5442849.4500000002</v>
          </cell>
          <cell r="GS13">
            <v>5518479.0599999996</v>
          </cell>
          <cell r="GT13">
            <v>5654870.5</v>
          </cell>
          <cell r="GU13">
            <v>5872185</v>
          </cell>
          <cell r="GV13">
            <v>5575759.6100000003</v>
          </cell>
          <cell r="GW13">
            <v>5678535.7000000002</v>
          </cell>
          <cell r="GX13">
            <v>5703431.4000000004</v>
          </cell>
          <cell r="GY13">
            <v>5774615.4299999997</v>
          </cell>
          <cell r="GZ13">
            <v>5924004.8200000003</v>
          </cell>
          <cell r="HA13">
            <v>5958338.6799999997</v>
          </cell>
          <cell r="HB13">
            <v>5852898.7599999998</v>
          </cell>
          <cell r="HC13">
            <v>6123900.5199999996</v>
          </cell>
          <cell r="HD13">
            <v>5896684.4199999999</v>
          </cell>
          <cell r="HE13">
            <v>5996188.2300000004</v>
          </cell>
          <cell r="HF13">
            <v>6571713.6900000004</v>
          </cell>
          <cell r="HG13">
            <v>6632781.4699999997</v>
          </cell>
          <cell r="HH13">
            <v>6928442.2400000002</v>
          </cell>
        </row>
        <row r="14">
          <cell r="A14" t="str">
            <v>UKUPNO</v>
          </cell>
          <cell r="B14">
            <v>313441792.35000002</v>
          </cell>
          <cell r="C14">
            <v>223620454.90999997</v>
          </cell>
          <cell r="D14">
            <v>152986037.59</v>
          </cell>
          <cell r="E14">
            <v>163243807.68000001</v>
          </cell>
          <cell r="F14">
            <v>158498619.25999999</v>
          </cell>
          <cell r="G14">
            <v>226641901.82999998</v>
          </cell>
          <cell r="H14">
            <v>254574294.22</v>
          </cell>
          <cell r="I14">
            <v>182481633.55000001</v>
          </cell>
          <cell r="J14">
            <v>237768913.88</v>
          </cell>
          <cell r="K14">
            <v>174965407.04999998</v>
          </cell>
          <cell r="L14">
            <v>186936809.36000001</v>
          </cell>
          <cell r="M14">
            <v>197439657.93000001</v>
          </cell>
          <cell r="N14">
            <v>190652540.77000001</v>
          </cell>
          <cell r="O14">
            <v>209659214.69999999</v>
          </cell>
          <cell r="P14">
            <v>189286642.12</v>
          </cell>
          <cell r="Q14">
            <v>222358231.58999997</v>
          </cell>
          <cell r="R14">
            <v>221214758.28000003</v>
          </cell>
          <cell r="S14">
            <v>212247982.92000002</v>
          </cell>
          <cell r="T14">
            <v>207618300.67000002</v>
          </cell>
          <cell r="U14">
            <v>216283012.64999998</v>
          </cell>
          <cell r="V14">
            <v>231058210.12</v>
          </cell>
          <cell r="W14">
            <v>205752981.77000001</v>
          </cell>
          <cell r="X14">
            <v>208053252.25</v>
          </cell>
          <cell r="Y14">
            <v>211119346.48999998</v>
          </cell>
          <cell r="Z14">
            <v>212106801.10999998</v>
          </cell>
          <cell r="AA14">
            <v>227930153.53000003</v>
          </cell>
          <cell r="AB14">
            <v>233536274.23000002</v>
          </cell>
          <cell r="AC14">
            <v>246265706.48000002</v>
          </cell>
          <cell r="AD14">
            <v>228539573.54999998</v>
          </cell>
          <cell r="AE14">
            <v>240145722.72999999</v>
          </cell>
          <cell r="AF14">
            <v>232508876.56999999</v>
          </cell>
          <cell r="AG14">
            <v>236924713.58999997</v>
          </cell>
          <cell r="AH14">
            <v>258664966.62</v>
          </cell>
          <cell r="AI14">
            <v>234052849.93000001</v>
          </cell>
          <cell r="AJ14">
            <v>198613232</v>
          </cell>
          <cell r="AK14">
            <v>261130986.34</v>
          </cell>
          <cell r="AL14">
            <v>267717302.75</v>
          </cell>
          <cell r="AM14">
            <v>255211898.13</v>
          </cell>
          <cell r="AN14">
            <v>267345061.62</v>
          </cell>
          <cell r="AO14">
            <v>257611303.97</v>
          </cell>
          <cell r="AP14">
            <v>267786626</v>
          </cell>
          <cell r="AQ14">
            <v>260464773</v>
          </cell>
          <cell r="AR14">
            <v>268773676.53999996</v>
          </cell>
          <cell r="AS14">
            <v>270699970</v>
          </cell>
          <cell r="AT14">
            <v>300879199.95999998</v>
          </cell>
          <cell r="AU14">
            <v>265839497.63</v>
          </cell>
          <cell r="AV14">
            <v>273241969.13</v>
          </cell>
          <cell r="AW14">
            <v>279001780.13</v>
          </cell>
          <cell r="AX14">
            <v>273022484.23000002</v>
          </cell>
          <cell r="AY14">
            <v>286445285.89999998</v>
          </cell>
          <cell r="AZ14">
            <v>290498244.27999997</v>
          </cell>
          <cell r="BA14">
            <v>299371296.77999997</v>
          </cell>
          <cell r="BB14">
            <v>293705309.79000002</v>
          </cell>
          <cell r="BC14">
            <v>304807927.51999998</v>
          </cell>
          <cell r="BD14">
            <v>296289603.17000002</v>
          </cell>
          <cell r="BE14">
            <v>296247423.45000005</v>
          </cell>
          <cell r="BF14">
            <v>325201165.85000002</v>
          </cell>
          <cell r="BG14">
            <v>307203197.19</v>
          </cell>
          <cell r="BH14">
            <v>308024635.60000002</v>
          </cell>
          <cell r="BI14">
            <v>309918221.61000001</v>
          </cell>
          <cell r="BJ14">
            <v>331770264.44999999</v>
          </cell>
          <cell r="BK14">
            <v>339900342.56</v>
          </cell>
          <cell r="BL14">
            <v>318644262.71000004</v>
          </cell>
          <cell r="BM14">
            <v>351704642.35000002</v>
          </cell>
          <cell r="BN14">
            <v>346594673.07999998</v>
          </cell>
          <cell r="BO14">
            <v>323585674.27999997</v>
          </cell>
          <cell r="BP14">
            <v>350149328.89999998</v>
          </cell>
          <cell r="BQ14">
            <v>337463788.25</v>
          </cell>
          <cell r="BR14">
            <v>369901008.37</v>
          </cell>
          <cell r="BS14">
            <v>350505110.46000004</v>
          </cell>
          <cell r="BT14">
            <v>352557869.72000003</v>
          </cell>
          <cell r="BU14">
            <v>349083778.75</v>
          </cell>
          <cell r="BV14">
            <v>371993847.81999999</v>
          </cell>
          <cell r="BW14">
            <v>360685167.11000001</v>
          </cell>
          <cell r="BX14">
            <v>373546264.16000003</v>
          </cell>
          <cell r="BY14">
            <v>400377337.25999999</v>
          </cell>
          <cell r="BZ14">
            <v>367904835.05000001</v>
          </cell>
          <cell r="CA14">
            <v>385337582.95999998</v>
          </cell>
          <cell r="CB14">
            <v>391261776.46999997</v>
          </cell>
          <cell r="CC14">
            <v>370012283.77000004</v>
          </cell>
          <cell r="CD14">
            <v>439729731.71000004</v>
          </cell>
          <cell r="CE14">
            <v>371617995.10000002</v>
          </cell>
          <cell r="CF14">
            <v>365139318.28999996</v>
          </cell>
          <cell r="CG14">
            <v>392902609.89999998</v>
          </cell>
          <cell r="CH14">
            <v>378203834.74000001</v>
          </cell>
          <cell r="CI14">
            <v>370924172.31</v>
          </cell>
          <cell r="CJ14">
            <v>380218506.79999995</v>
          </cell>
          <cell r="CK14">
            <v>400181885.85000002</v>
          </cell>
          <cell r="CL14">
            <v>366822659.73000002</v>
          </cell>
          <cell r="CM14">
            <v>381976857.09000003</v>
          </cell>
          <cell r="CN14">
            <v>393231749.49000001</v>
          </cell>
          <cell r="CO14">
            <v>368288362.13</v>
          </cell>
          <cell r="CP14">
            <v>411757573.17000002</v>
          </cell>
          <cell r="CQ14">
            <v>312588010.08000004</v>
          </cell>
          <cell r="CR14">
            <v>367312549.37</v>
          </cell>
          <cell r="CS14">
            <v>400110833</v>
          </cell>
          <cell r="CT14">
            <v>359807562.36000001</v>
          </cell>
          <cell r="CU14">
            <v>363268850.16999996</v>
          </cell>
          <cell r="CV14">
            <v>371784207.60000002</v>
          </cell>
          <cell r="CW14">
            <v>386299947.26999998</v>
          </cell>
          <cell r="CX14">
            <v>387033444.66000003</v>
          </cell>
          <cell r="CY14">
            <v>391742613.92000002</v>
          </cell>
          <cell r="CZ14">
            <v>382667444.29999995</v>
          </cell>
          <cell r="DA14">
            <v>385621076.40999997</v>
          </cell>
          <cell r="DB14">
            <v>435540640.26999998</v>
          </cell>
          <cell r="DC14">
            <v>353383351.85000002</v>
          </cell>
          <cell r="DD14">
            <v>360869931.78999996</v>
          </cell>
          <cell r="DE14">
            <v>394750058.10000002</v>
          </cell>
          <cell r="DF14">
            <v>384339674.99000001</v>
          </cell>
          <cell r="DG14">
            <v>385346829.53999996</v>
          </cell>
          <cell r="DH14">
            <v>383135106.06999999</v>
          </cell>
          <cell r="DI14">
            <v>414528414.91000003</v>
          </cell>
          <cell r="DJ14">
            <v>399207849.56</v>
          </cell>
          <cell r="DK14">
            <v>404720489.48000002</v>
          </cell>
          <cell r="DL14">
            <v>384042924.94</v>
          </cell>
          <cell r="DM14">
            <v>430585549.88999999</v>
          </cell>
          <cell r="DN14">
            <v>418986884.84999996</v>
          </cell>
          <cell r="DO14">
            <v>364116881.13</v>
          </cell>
          <cell r="DP14">
            <v>385935779.70999998</v>
          </cell>
          <cell r="DQ14">
            <v>406160538.32999992</v>
          </cell>
          <cell r="DR14">
            <v>405602806.05000001</v>
          </cell>
          <cell r="DS14">
            <v>444763125.93999994</v>
          </cell>
          <cell r="DT14">
            <v>398008035.28999996</v>
          </cell>
          <cell r="DU14">
            <v>453534680.02999997</v>
          </cell>
          <cell r="DV14">
            <v>415669088.72000003</v>
          </cell>
          <cell r="DW14">
            <v>404354836.22000003</v>
          </cell>
          <cell r="DX14">
            <v>428907564.21000004</v>
          </cell>
          <cell r="DY14">
            <v>391262308.98000002</v>
          </cell>
          <cell r="DZ14">
            <v>413631430.98000002</v>
          </cell>
          <cell r="EA14">
            <v>396876427.19</v>
          </cell>
          <cell r="EB14">
            <v>393861872.44</v>
          </cell>
          <cell r="EC14">
            <v>403756191.97000003</v>
          </cell>
          <cell r="ED14">
            <v>410699753.78999996</v>
          </cell>
          <cell r="EE14">
            <v>402671263.54000002</v>
          </cell>
          <cell r="EF14">
            <v>396099488.20000005</v>
          </cell>
          <cell r="EG14">
            <v>447293622.10000002</v>
          </cell>
          <cell r="EH14">
            <v>407939050.12</v>
          </cell>
          <cell r="EI14">
            <v>417663275.50999999</v>
          </cell>
          <cell r="EJ14">
            <v>461571271.72000003</v>
          </cell>
          <cell r="EK14">
            <v>422104470.36000001</v>
          </cell>
          <cell r="EL14">
            <v>454599244.88</v>
          </cell>
          <cell r="EM14">
            <v>384546491.31</v>
          </cell>
          <cell r="EN14">
            <v>412604058.10000002</v>
          </cell>
          <cell r="EO14">
            <v>407681076.30000001</v>
          </cell>
          <cell r="EP14">
            <v>384249660.81</v>
          </cell>
          <cell r="EQ14">
            <v>371599495.42000002</v>
          </cell>
          <cell r="ER14">
            <v>393535160.18000001</v>
          </cell>
          <cell r="ES14">
            <v>453648398.05000001</v>
          </cell>
          <cell r="ET14">
            <v>390604810.84999996</v>
          </cell>
          <cell r="EU14">
            <v>399166898.62000012</v>
          </cell>
          <cell r="EV14">
            <v>415853467.82999998</v>
          </cell>
          <cell r="EW14">
            <v>401833669.53000003</v>
          </cell>
          <cell r="EX14">
            <v>451886119.19000006</v>
          </cell>
          <cell r="EY14">
            <v>417189710.41999996</v>
          </cell>
          <cell r="EZ14">
            <v>383930141.64000005</v>
          </cell>
          <cell r="FA14">
            <v>427443685.07999998</v>
          </cell>
          <cell r="FB14">
            <v>435131001.32999998</v>
          </cell>
          <cell r="FC14">
            <v>446690614.74999994</v>
          </cell>
          <cell r="FD14">
            <v>429058411.36999995</v>
          </cell>
          <cell r="FE14">
            <v>441931313.36000001</v>
          </cell>
          <cell r="FF14">
            <v>426503747.29000014</v>
          </cell>
          <cell r="FG14">
            <v>431867071.33999997</v>
          </cell>
          <cell r="FH14">
            <v>434567994.53999996</v>
          </cell>
          <cell r="FI14">
            <v>435597960.44999993</v>
          </cell>
          <cell r="FJ14">
            <v>450327686.63000005</v>
          </cell>
          <cell r="FK14">
            <v>411436829.63</v>
          </cell>
          <cell r="FL14">
            <v>473950570.58000004</v>
          </cell>
          <cell r="FM14">
            <v>427244259.13</v>
          </cell>
          <cell r="FN14">
            <v>434400205.5999999</v>
          </cell>
          <cell r="FO14">
            <v>448781081.63999999</v>
          </cell>
          <cell r="FP14">
            <v>436175046.38999993</v>
          </cell>
          <cell r="FQ14">
            <v>452142058.25999993</v>
          </cell>
          <cell r="FR14">
            <v>439532047.71999997</v>
          </cell>
          <cell r="FS14">
            <v>450323715.22000009</v>
          </cell>
          <cell r="FT14">
            <v>449580465.88</v>
          </cell>
          <cell r="FU14">
            <v>447719428.16000003</v>
          </cell>
          <cell r="FV14">
            <v>467243619.75</v>
          </cell>
          <cell r="FW14">
            <v>440691953.27999997</v>
          </cell>
          <cell r="FX14">
            <v>436465796.57000005</v>
          </cell>
          <cell r="FY14">
            <v>461905910.01999998</v>
          </cell>
          <cell r="FZ14">
            <v>466368094.31</v>
          </cell>
          <cell r="GA14">
            <v>475472288.56000006</v>
          </cell>
          <cell r="GB14">
            <v>478309865.19</v>
          </cell>
          <cell r="GC14">
            <v>481501253.13999999</v>
          </cell>
          <cell r="GD14">
            <v>479825837.41999996</v>
          </cell>
          <cell r="GE14">
            <v>483424508.32999992</v>
          </cell>
          <cell r="GF14">
            <v>485488541.22999996</v>
          </cell>
          <cell r="GG14">
            <v>478876537.20999992</v>
          </cell>
          <cell r="GH14">
            <v>495133411.33000004</v>
          </cell>
          <cell r="GI14">
            <v>480124543.85999995</v>
          </cell>
          <cell r="GJ14">
            <v>482799265.41000003</v>
          </cell>
          <cell r="GK14">
            <v>506616880.78000009</v>
          </cell>
          <cell r="GL14">
            <v>499539062.74000001</v>
          </cell>
          <cell r="GM14">
            <v>502807704.33999997</v>
          </cell>
          <cell r="GN14">
            <v>522470610.42999995</v>
          </cell>
          <cell r="GO14">
            <v>531223841.85999995</v>
          </cell>
          <cell r="GP14">
            <v>522720213.79999995</v>
          </cell>
          <cell r="GQ14">
            <v>548688753.00999987</v>
          </cell>
          <cell r="GR14">
            <v>529392035.36000001</v>
          </cell>
          <cell r="GS14">
            <v>526673822.14999998</v>
          </cell>
          <cell r="GT14">
            <v>526370208.32999998</v>
          </cell>
          <cell r="GU14">
            <v>517975549.65999997</v>
          </cell>
          <cell r="GV14">
            <v>0</v>
          </cell>
          <cell r="GW14">
            <v>0</v>
          </cell>
          <cell r="GX14">
            <v>0</v>
          </cell>
          <cell r="GY14">
            <v>0</v>
          </cell>
          <cell r="GZ14">
            <v>0</v>
          </cell>
          <cell r="HA14">
            <v>0</v>
          </cell>
          <cell r="HB14">
            <v>0</v>
          </cell>
          <cell r="HC14">
            <v>0</v>
          </cell>
          <cell r="HD14">
            <v>0</v>
          </cell>
          <cell r="HE14">
            <v>0</v>
          </cell>
          <cell r="HF14">
            <v>0</v>
          </cell>
          <cell r="HG14">
            <v>0</v>
          </cell>
          <cell r="HH14">
            <v>0</v>
          </cell>
          <cell r="HI14">
            <v>0</v>
          </cell>
          <cell r="HJ14">
            <v>0</v>
          </cell>
          <cell r="HK14">
            <v>0</v>
          </cell>
          <cell r="HL14">
            <v>0</v>
          </cell>
          <cell r="HM14">
            <v>0</v>
          </cell>
          <cell r="HN14">
            <v>0</v>
          </cell>
          <cell r="HO14">
            <v>0</v>
          </cell>
          <cell r="HP14">
            <v>0</v>
          </cell>
          <cell r="HQ14">
            <v>0</v>
          </cell>
          <cell r="HR14">
            <v>0</v>
          </cell>
          <cell r="HS14">
            <v>0</v>
          </cell>
          <cell r="HT14">
            <v>0</v>
          </cell>
          <cell r="HU14">
            <v>0</v>
          </cell>
          <cell r="HV14">
            <v>0</v>
          </cell>
          <cell r="HW14">
            <v>0</v>
          </cell>
          <cell r="HX14">
            <v>0</v>
          </cell>
          <cell r="HY14">
            <v>0</v>
          </cell>
          <cell r="HZ14">
            <v>0</v>
          </cell>
          <cell r="IA14">
            <v>0</v>
          </cell>
          <cell r="IB14">
            <v>0</v>
          </cell>
          <cell r="IC14">
            <v>0</v>
          </cell>
          <cell r="ID14">
            <v>0</v>
          </cell>
          <cell r="IE14">
            <v>0</v>
          </cell>
          <cell r="IF14">
            <v>0</v>
          </cell>
          <cell r="IG14">
            <v>0</v>
          </cell>
          <cell r="IH14">
            <v>0</v>
          </cell>
          <cell r="II14">
            <v>0</v>
          </cell>
          <cell r="IJ14">
            <v>0</v>
          </cell>
          <cell r="IK14">
            <v>0</v>
          </cell>
          <cell r="IL14">
            <v>0</v>
          </cell>
          <cell r="IM14">
            <v>0</v>
          </cell>
          <cell r="IN14">
            <v>0</v>
          </cell>
          <cell r="IO14">
            <v>0</v>
          </cell>
          <cell r="IP14">
            <v>0</v>
          </cell>
          <cell r="IQ14">
            <v>0</v>
          </cell>
          <cell r="IR14">
            <v>0</v>
          </cell>
          <cell r="IS14">
            <v>0</v>
          </cell>
          <cell r="IT14">
            <v>0</v>
          </cell>
          <cell r="IU14">
            <v>0</v>
          </cell>
          <cell r="IV14">
            <v>0</v>
          </cell>
          <cell r="IW14">
            <v>0</v>
          </cell>
          <cell r="IX14">
            <v>0</v>
          </cell>
          <cell r="IY14">
            <v>0</v>
          </cell>
          <cell r="IZ14">
            <v>0</v>
          </cell>
          <cell r="JA14">
            <v>0</v>
          </cell>
          <cell r="JB14">
            <v>0</v>
          </cell>
          <cell r="JC14">
            <v>0</v>
          </cell>
          <cell r="JD14">
            <v>0</v>
          </cell>
          <cell r="JE14">
            <v>0</v>
          </cell>
          <cell r="JF14">
            <v>0</v>
          </cell>
          <cell r="JG14">
            <v>0</v>
          </cell>
          <cell r="JH14">
            <v>0</v>
          </cell>
          <cell r="JI14">
            <v>0</v>
          </cell>
          <cell r="JJ14">
            <v>0</v>
          </cell>
          <cell r="JK14">
            <v>0</v>
          </cell>
          <cell r="JL14">
            <v>0</v>
          </cell>
          <cell r="JM14">
            <v>0</v>
          </cell>
          <cell r="JN14">
            <v>0</v>
          </cell>
          <cell r="JO14">
            <v>0</v>
          </cell>
          <cell r="JP14">
            <v>0</v>
          </cell>
          <cell r="JQ14">
            <v>0</v>
          </cell>
          <cell r="JR14">
            <v>0</v>
          </cell>
          <cell r="JS14">
            <v>0</v>
          </cell>
          <cell r="JT14">
            <v>0</v>
          </cell>
          <cell r="JU14">
            <v>0</v>
          </cell>
          <cell r="JV14">
            <v>0</v>
          </cell>
          <cell r="JW14">
            <v>0</v>
          </cell>
          <cell r="JX14">
            <v>0</v>
          </cell>
          <cell r="JY14">
            <v>0</v>
          </cell>
          <cell r="JZ14">
            <v>0</v>
          </cell>
          <cell r="KA14">
            <v>0</v>
          </cell>
          <cell r="KB14">
            <v>0</v>
          </cell>
          <cell r="KC14">
            <v>0</v>
          </cell>
          <cell r="KD14">
            <v>0</v>
          </cell>
          <cell r="KE14">
            <v>0</v>
          </cell>
          <cell r="KF14">
            <v>0</v>
          </cell>
          <cell r="KG14">
            <v>0</v>
          </cell>
          <cell r="KH14">
            <v>0</v>
          </cell>
          <cell r="KI14">
            <v>0</v>
          </cell>
          <cell r="KJ14">
            <v>0</v>
          </cell>
          <cell r="KK14">
            <v>0</v>
          </cell>
          <cell r="KL14">
            <v>0</v>
          </cell>
          <cell r="KM14">
            <v>0</v>
          </cell>
          <cell r="KN14">
            <v>0</v>
          </cell>
          <cell r="KO14">
            <v>0</v>
          </cell>
          <cell r="KP14">
            <v>0</v>
          </cell>
          <cell r="KQ14">
            <v>0</v>
          </cell>
          <cell r="KR14">
            <v>0</v>
          </cell>
          <cell r="KS14">
            <v>0</v>
          </cell>
          <cell r="KT14">
            <v>0</v>
          </cell>
          <cell r="KU14">
            <v>0</v>
          </cell>
          <cell r="KV14">
            <v>0</v>
          </cell>
          <cell r="KW14">
            <v>0</v>
          </cell>
          <cell r="KX14">
            <v>0</v>
          </cell>
          <cell r="KY14">
            <v>0</v>
          </cell>
          <cell r="KZ14">
            <v>0</v>
          </cell>
          <cell r="LA14">
            <v>0</v>
          </cell>
          <cell r="LB14">
            <v>0</v>
          </cell>
          <cell r="LC14">
            <v>0</v>
          </cell>
          <cell r="LD14">
            <v>0</v>
          </cell>
          <cell r="LE14">
            <v>0</v>
          </cell>
          <cell r="LF14">
            <v>0</v>
          </cell>
          <cell r="LG14">
            <v>0</v>
          </cell>
          <cell r="LH14">
            <v>0</v>
          </cell>
          <cell r="LI14">
            <v>0</v>
          </cell>
          <cell r="LJ14">
            <v>0</v>
          </cell>
          <cell r="LK14">
            <v>0</v>
          </cell>
          <cell r="LL14">
            <v>0</v>
          </cell>
          <cell r="LM14">
            <v>0</v>
          </cell>
          <cell r="LN14">
            <v>0</v>
          </cell>
          <cell r="LO14">
            <v>0</v>
          </cell>
          <cell r="LP14">
            <v>0</v>
          </cell>
          <cell r="LQ14">
            <v>0</v>
          </cell>
          <cell r="LR14">
            <v>0</v>
          </cell>
          <cell r="LS14">
            <v>0</v>
          </cell>
          <cell r="LT14">
            <v>0</v>
          </cell>
          <cell r="LU14">
            <v>0</v>
          </cell>
          <cell r="LV14">
            <v>0</v>
          </cell>
          <cell r="LW14">
            <v>0</v>
          </cell>
          <cell r="LX14">
            <v>0</v>
          </cell>
          <cell r="LY14">
            <v>0</v>
          </cell>
          <cell r="LZ14">
            <v>0</v>
          </cell>
          <cell r="MA14">
            <v>0</v>
          </cell>
          <cell r="MB14">
            <v>0</v>
          </cell>
          <cell r="MC14">
            <v>0</v>
          </cell>
          <cell r="MD14">
            <v>0</v>
          </cell>
          <cell r="ME14">
            <v>0</v>
          </cell>
          <cell r="MF14">
            <v>0</v>
          </cell>
          <cell r="MG14">
            <v>0</v>
          </cell>
          <cell r="MH14">
            <v>0</v>
          </cell>
        </row>
        <row r="15">
          <cell r="AH15">
            <v>228462364.07666668</v>
          </cell>
        </row>
        <row r="16">
          <cell r="A16" t="str">
            <v>promjena</v>
          </cell>
        </row>
        <row r="17">
          <cell r="A17" t="str">
            <v>AZ OMF A</v>
          </cell>
          <cell r="ET17" t="e">
            <v>#DIV/0!</v>
          </cell>
          <cell r="EU17">
            <v>13.701385917767251</v>
          </cell>
          <cell r="EV17">
            <v>5.2022411881642604E-2</v>
          </cell>
          <cell r="EW17">
            <v>-2.8035658086782125E-2</v>
          </cell>
          <cell r="EX17">
            <v>0.10570025732037538</v>
          </cell>
          <cell r="EY17">
            <v>-5.7276095069063851E-2</v>
          </cell>
          <cell r="EZ17">
            <v>-1.2767416878330771E-2</v>
          </cell>
          <cell r="FA17">
            <v>0.12058983164987817</v>
          </cell>
          <cell r="FB17">
            <v>-3.4916501834279634E-2</v>
          </cell>
          <cell r="FC17">
            <v>0.13540194081228837</v>
          </cell>
          <cell r="FD17">
            <v>-0.12218930110276981</v>
          </cell>
          <cell r="FE17">
            <v>-2.0221683061114326E-2</v>
          </cell>
          <cell r="FF17">
            <v>-2.2756774881452887E-2</v>
          </cell>
          <cell r="FG17">
            <v>6.7322463970721303E-3</v>
          </cell>
          <cell r="FH17">
            <v>1.9671868720816891E-2</v>
          </cell>
          <cell r="FI17">
            <v>-1.2704449035202814E-2</v>
          </cell>
          <cell r="FJ17">
            <v>7.3549513998027241E-2</v>
          </cell>
          <cell r="FK17">
            <v>-7.5664744804599615E-2</v>
          </cell>
          <cell r="FL17">
            <v>0.13129170008229685</v>
          </cell>
          <cell r="FM17">
            <v>4.857918646374193E-3</v>
          </cell>
          <cell r="FN17">
            <v>-3.5488287801314078E-2</v>
          </cell>
          <cell r="FO17">
            <v>0.12187870053599226</v>
          </cell>
          <cell r="FP17">
            <v>-0.12839678833154378</v>
          </cell>
          <cell r="FQ17">
            <v>1.3608041792112502E-2</v>
          </cell>
          <cell r="FR17">
            <v>-1.8063560890150376E-2</v>
          </cell>
          <cell r="FS17">
            <v>-6.4412491047034504E-3</v>
          </cell>
          <cell r="FT17">
            <v>1.9658437491536951E-2</v>
          </cell>
          <cell r="FU17">
            <v>-2.160912488423361E-2</v>
          </cell>
          <cell r="FV17">
            <v>6.4322314855790097E-2</v>
          </cell>
          <cell r="FW17">
            <v>2.3735523735950004E-2</v>
          </cell>
          <cell r="FX17">
            <v>-4.1989485893211165E-2</v>
          </cell>
          <cell r="FY17">
            <v>0.13519443212271098</v>
          </cell>
          <cell r="FZ17">
            <v>9.1845208629615538E-2</v>
          </cell>
          <cell r="GA17">
            <v>-5.8097255242331336E-2</v>
          </cell>
          <cell r="GB17">
            <v>-0.10977889106955585</v>
          </cell>
          <cell r="GC17">
            <v>3.319319777024865E-2</v>
          </cell>
          <cell r="GD17">
            <v>-2.9519299799344534E-2</v>
          </cell>
          <cell r="GE17">
            <v>7.4452114067644626E-3</v>
          </cell>
          <cell r="GF17">
            <v>4.1909846708453546E-2</v>
          </cell>
          <cell r="GG17">
            <v>-5.6222609525458433E-2</v>
          </cell>
          <cell r="GH17">
            <v>8.4794290777064241E-2</v>
          </cell>
          <cell r="GI17">
            <v>-5.2589092103381141E-2</v>
          </cell>
          <cell r="GJ17">
            <v>1.6458424315249687E-2</v>
          </cell>
          <cell r="GK17">
            <v>6.8269207707722712E-2</v>
          </cell>
          <cell r="GL17">
            <v>0.13402622858123325</v>
          </cell>
          <cell r="GM17">
            <v>-3.4858609325325252E-2</v>
          </cell>
          <cell r="GN17">
            <v>-9.1712292624451242E-2</v>
          </cell>
          <cell r="GO17">
            <v>-2.9370315469430475E-2</v>
          </cell>
          <cell r="GP17">
            <v>-2.168040646499414E-2</v>
          </cell>
          <cell r="GQ17">
            <v>7.0712791650673346E-4</v>
          </cell>
          <cell r="GR17">
            <v>4.3040773153151912E-2</v>
          </cell>
          <cell r="GS17">
            <v>-1.0337082812459819E-2</v>
          </cell>
          <cell r="GT17">
            <v>0.1548582811529291</v>
          </cell>
          <cell r="GU17">
            <v>-0.12106750261211829</v>
          </cell>
          <cell r="GV17">
            <v>0</v>
          </cell>
          <cell r="GW17">
            <v>0</v>
          </cell>
          <cell r="GX17">
            <v>0</v>
          </cell>
          <cell r="GY17">
            <v>0</v>
          </cell>
          <cell r="GZ17">
            <v>0</v>
          </cell>
          <cell r="HA17">
            <v>6.0171296653370732E-2</v>
          </cell>
          <cell r="HB17">
            <v>-3.4144676962245324E-2</v>
          </cell>
          <cell r="HC17">
            <v>5.6215523639615572E-3</v>
          </cell>
          <cell r="HD17">
            <v>0.19230326987510704</v>
          </cell>
          <cell r="HE17">
            <v>0.15140501593935052</v>
          </cell>
          <cell r="HF17">
            <v>0.19272828428965982</v>
          </cell>
          <cell r="HG17" t="str">
            <v/>
          </cell>
          <cell r="HH17" t="str">
            <v/>
          </cell>
          <cell r="HI17" t="str">
            <v/>
          </cell>
          <cell r="HJ17" t="str">
            <v/>
          </cell>
          <cell r="HK17" t="str">
            <v/>
          </cell>
          <cell r="HL17" t="str">
            <v/>
          </cell>
          <cell r="HM17" t="str">
            <v/>
          </cell>
          <cell r="HN17" t="str">
            <v/>
          </cell>
          <cell r="HO17" t="str">
            <v/>
          </cell>
        </row>
        <row r="18">
          <cell r="A18" t="str">
            <v>AZ OMF B</v>
          </cell>
          <cell r="C18">
            <v>-0.27480626312039913</v>
          </cell>
          <cell r="D18">
            <v>-0.32519765108566934</v>
          </cell>
          <cell r="E18">
            <v>5.3337438749501864E-2</v>
          </cell>
          <cell r="F18">
            <v>-2.6878238195589529E-2</v>
          </cell>
          <cell r="G18">
            <v>0.44192128601685016</v>
          </cell>
          <cell r="H18">
            <v>0.10337093516067206</v>
          </cell>
          <cell r="I18">
            <v>-0.27640938948257171</v>
          </cell>
          <cell r="J18">
            <v>0.30360396644780835</v>
          </cell>
          <cell r="K18">
            <v>-0.24677277929395169</v>
          </cell>
          <cell r="L18">
            <v>2.2135895481398112E-2</v>
          </cell>
          <cell r="M18">
            <v>7.9812647965601377E-2</v>
          </cell>
          <cell r="N18">
            <v>-2.7956786045887982E-2</v>
          </cell>
          <cell r="O18">
            <v>9.606730568648103E-2</v>
          </cell>
          <cell r="P18">
            <v>-9.0451474416088751E-2</v>
          </cell>
          <cell r="Q18">
            <v>0.15393673911064717</v>
          </cell>
          <cell r="R18">
            <v>-2.0273375303229802E-2</v>
          </cell>
          <cell r="S18">
            <v>-3.3763651306081582E-2</v>
          </cell>
          <cell r="T18">
            <v>-1.1402440828562786E-2</v>
          </cell>
          <cell r="U18">
            <v>4.5379487613380835E-2</v>
          </cell>
          <cell r="V18">
            <v>6.5772405738614023E-2</v>
          </cell>
          <cell r="W18">
            <v>-0.11335019695067278</v>
          </cell>
          <cell r="X18">
            <v>1.7189364575081797E-2</v>
          </cell>
          <cell r="Y18">
            <v>2.1206376450138505E-2</v>
          </cell>
          <cell r="Z18">
            <v>9.5817302831000262E-3</v>
          </cell>
          <cell r="AA18">
            <v>7.458074140139842E-2</v>
          </cell>
          <cell r="AB18">
            <v>1.2731352767983654E-2</v>
          </cell>
          <cell r="AC18">
            <v>5.0407368639180675E-2</v>
          </cell>
          <cell r="AD18">
            <v>-6.6599300533897052E-2</v>
          </cell>
          <cell r="AE18">
            <v>4.6921429559213065E-2</v>
          </cell>
          <cell r="AF18">
            <v>-3.2741794829318716E-2</v>
          </cell>
          <cell r="AG18">
            <v>1.8547610380088193E-2</v>
          </cell>
          <cell r="AH18">
            <v>9.0795580014961436E-2</v>
          </cell>
          <cell r="AI18">
            <v>-9.4578388048503145E-2</v>
          </cell>
          <cell r="AJ18">
            <v>-0.14251130184881092</v>
          </cell>
          <cell r="AK18">
            <v>0.31518234700391173</v>
          </cell>
          <cell r="AL18">
            <v>1.8042707943392956E-2</v>
          </cell>
          <cell r="AM18">
            <v>-5.5880105964449457E-2</v>
          </cell>
          <cell r="AN18">
            <v>5.9865553006409139E-2</v>
          </cell>
          <cell r="AO18">
            <v>-3.8127724530932904E-2</v>
          </cell>
          <cell r="AP18">
            <v>1.6424582765021661E-2</v>
          </cell>
          <cell r="AQ18">
            <v>-1.6768070623472072E-2</v>
          </cell>
          <cell r="AR18">
            <v>3.3009165992909671E-2</v>
          </cell>
          <cell r="AS18">
            <v>3.2795401810938119E-3</v>
          </cell>
          <cell r="AT18">
            <v>0.12077040846836019</v>
          </cell>
          <cell r="AU18">
            <v>-0.12471783372185696</v>
          </cell>
          <cell r="AV18">
            <v>2.5090493519252684E-2</v>
          </cell>
          <cell r="AW18">
            <v>2.8072463436602406E-2</v>
          </cell>
          <cell r="AX18">
            <v>-1.438569174138995E-2</v>
          </cell>
          <cell r="AY18">
            <v>2.9387737309203566E-2</v>
          </cell>
          <cell r="AZ18">
            <v>1.2735120976695009E-2</v>
          </cell>
          <cell r="BA18">
            <v>2.943556715736494E-2</v>
          </cell>
          <cell r="BB18">
            <v>-2.6758062294828085E-2</v>
          </cell>
          <cell r="BC18">
            <v>4.0858542755389193E-2</v>
          </cell>
          <cell r="BD18">
            <v>-3.1059143892524281E-2</v>
          </cell>
          <cell r="BE18">
            <v>1.5404139058986628E-3</v>
          </cell>
          <cell r="BF18">
            <v>9.5947559323572768E-2</v>
          </cell>
          <cell r="BG18">
            <v>-6.5712951671689515E-2</v>
          </cell>
          <cell r="BH18">
            <v>3.3094987775875292E-3</v>
          </cell>
          <cell r="BI18">
            <v>1.1811419873886883E-2</v>
          </cell>
          <cell r="BJ18">
            <v>8.118295494508726E-2</v>
          </cell>
          <cell r="BK18">
            <v>-4.5458557163510051E-3</v>
          </cell>
          <cell r="BL18">
            <v>-5.5812915787871023E-2</v>
          </cell>
          <cell r="BM18">
            <v>9.3665748111223981E-2</v>
          </cell>
          <cell r="BN18">
            <v>-2.8055997389307606E-2</v>
          </cell>
          <cell r="BO18">
            <v>-6.1968186184693512E-2</v>
          </cell>
          <cell r="BP18">
            <v>7.7190244738796779E-2</v>
          </cell>
          <cell r="BQ18">
            <v>-3.7471478179725806E-2</v>
          </cell>
          <cell r="BR18">
            <v>9.3005140230246516E-2</v>
          </cell>
          <cell r="BS18">
            <v>-5.3223947677039175E-2</v>
          </cell>
          <cell r="BT18">
            <v>-1.4824159857092785E-3</v>
          </cell>
          <cell r="BU18">
            <v>-7.5104658662394029E-4</v>
          </cell>
          <cell r="BV18">
            <v>6.5089833209813597E-2</v>
          </cell>
          <cell r="BW18">
            <v>-3.735335822580383E-2</v>
          </cell>
          <cell r="BX18">
            <v>3.2223480303605972E-2</v>
          </cell>
          <cell r="BY18">
            <v>6.4567557081540425E-2</v>
          </cell>
          <cell r="BZ18">
            <v>-8.5244019261833767E-2</v>
          </cell>
          <cell r="CA18">
            <v>4.6674575757091497E-2</v>
          </cell>
          <cell r="CB18">
            <v>1.669435955460764E-2</v>
          </cell>
          <cell r="CC18">
            <v>-5.0611994829370288E-2</v>
          </cell>
          <cell r="CD18">
            <v>0.18445915013918285</v>
          </cell>
          <cell r="CE18">
            <v>-0.1441086845645323</v>
          </cell>
          <cell r="CF18">
            <v>-1.5735812759617027E-2</v>
          </cell>
          <cell r="CG18">
            <v>7.2814035299717209E-2</v>
          </cell>
          <cell r="CH18">
            <v>-3.9544369008214071E-2</v>
          </cell>
          <cell r="CI18">
            <v>-2.6947706232193901E-3</v>
          </cell>
          <cell r="CJ18">
            <v>1.3543169192352876E-2</v>
          </cell>
          <cell r="CK18">
            <v>4.627267956502127E-2</v>
          </cell>
          <cell r="CL18">
            <v>-8.791779946497312E-2</v>
          </cell>
          <cell r="CM18">
            <v>4.3893339384197247E-2</v>
          </cell>
          <cell r="CN18">
            <v>2.6901613064662658E-2</v>
          </cell>
          <cell r="CO18">
            <v>-6.0871077331671276E-2</v>
          </cell>
          <cell r="CP18">
            <v>0.11975059320449181</v>
          </cell>
          <cell r="CQ18">
            <v>-0.23438866531472916</v>
          </cell>
          <cell r="CR18">
            <v>0.16310716783659968</v>
          </cell>
          <cell r="CS18">
            <v>9.6186067588689986E-2</v>
          </cell>
          <cell r="CT18">
            <v>-8.9299357770939169E-2</v>
          </cell>
          <cell r="CU18">
            <v>-4.2622508100097944E-4</v>
          </cell>
          <cell r="CV18">
            <v>2.1257670328639861E-2</v>
          </cell>
          <cell r="CW18">
            <v>3.0511420369319277E-2</v>
          </cell>
          <cell r="CX18">
            <v>-2.040785478387719E-3</v>
          </cell>
          <cell r="CY18">
            <v>1.3167075257373161E-2</v>
          </cell>
          <cell r="CZ18">
            <v>-2.1740797154094559E-2</v>
          </cell>
          <cell r="DA18">
            <v>9.835188253145841E-3</v>
          </cell>
          <cell r="DB18">
            <v>0.1302857554029283</v>
          </cell>
          <cell r="DC18">
            <v>-0.18551143178698651</v>
          </cell>
          <cell r="DD18">
            <v>1.9703312551423394E-2</v>
          </cell>
          <cell r="DE18">
            <v>9.2428648830164412E-2</v>
          </cell>
          <cell r="DF18">
            <v>-2.3898288438730795E-2</v>
          </cell>
          <cell r="DG18">
            <v>2.6652246903730685E-3</v>
          </cell>
          <cell r="DH18">
            <v>-2.7755230957895146E-3</v>
          </cell>
          <cell r="DI18">
            <v>6.8460359523891734E-2</v>
          </cell>
          <cell r="DJ18">
            <v>-3.4634411599176906E-2</v>
          </cell>
          <cell r="DK18">
            <v>7.988745959833829E-3</v>
          </cell>
          <cell r="DL18">
            <v>-4.4789273551316476E-2</v>
          </cell>
          <cell r="DM18">
            <v>0.11618996201827833</v>
          </cell>
          <cell r="DN18">
            <v>-2.253920935766774E-2</v>
          </cell>
          <cell r="DO18">
            <v>-0.12394080323606303</v>
          </cell>
          <cell r="DP18">
            <v>4.9280548485385302E-2</v>
          </cell>
          <cell r="DQ18">
            <v>5.8907438945841023E-2</v>
          </cell>
          <cell r="DR18">
            <v>-9.1168582360529461E-4</v>
          </cell>
          <cell r="DS18">
            <v>9.5676115016523622E-2</v>
          </cell>
          <cell r="DT18">
            <v>-0.10297657569390763</v>
          </cell>
          <cell r="DU18">
            <v>0.12809214859490872</v>
          </cell>
          <cell r="DV18">
            <v>-8.6590983784711681E-2</v>
          </cell>
          <cell r="DW18">
            <v>-2.00388100709223E-2</v>
          </cell>
          <cell r="DX18">
            <v>5.533471319048254E-2</v>
          </cell>
          <cell r="DY18">
            <v>-8.6662562252759978E-2</v>
          </cell>
          <cell r="DZ18">
            <v>5.8309046782205366E-2</v>
          </cell>
          <cell r="EA18">
            <v>-2.7457408529116309E-2</v>
          </cell>
          <cell r="EB18">
            <v>-2.3904544793146007E-2</v>
          </cell>
          <cell r="EC18">
            <v>3.9876406992153425E-2</v>
          </cell>
          <cell r="ED18">
            <v>2.3181993636926485E-2</v>
          </cell>
          <cell r="EE18">
            <v>-3.2495005192653623E-2</v>
          </cell>
          <cell r="EF18">
            <v>-3.8987322701873688E-3</v>
          </cell>
          <cell r="EG18">
            <v>0.1057127635545687</v>
          </cell>
          <cell r="EH18">
            <v>-8.7000794034803569E-2</v>
          </cell>
          <cell r="EI18">
            <v>1.7768534639327455E-2</v>
          </cell>
          <cell r="EJ18">
            <v>0.11342232483943752</v>
          </cell>
          <cell r="EK18">
            <v>-8.739862251732114E-2</v>
          </cell>
          <cell r="EL18">
            <v>8.362184194472301E-2</v>
          </cell>
          <cell r="EM18">
            <v>-0.15149426925657322</v>
          </cell>
          <cell r="EN18">
            <v>7.0135270490375684E-2</v>
          </cell>
          <cell r="EO18">
            <v>4.5199981055334473E-3</v>
          </cell>
          <cell r="EP18">
            <v>-6.249633502599071E-2</v>
          </cell>
          <cell r="EQ18">
            <v>-3.271587280320775E-2</v>
          </cell>
          <cell r="ER18">
            <v>5.5087553678822426E-2</v>
          </cell>
          <cell r="ES18">
            <v>0.14168897922720644</v>
          </cell>
          <cell r="ET18">
            <v>-0.13488233287464532</v>
          </cell>
          <cell r="EU18">
            <v>-3.9245784833889978E-3</v>
          </cell>
          <cell r="EV18">
            <v>4.006153495906277E-2</v>
          </cell>
          <cell r="EW18">
            <v>-3.5210911759161051E-2</v>
          </cell>
          <cell r="EX18">
            <v>0.1241245551136317</v>
          </cell>
          <cell r="EY18">
            <v>-7.8786043943312747E-2</v>
          </cell>
          <cell r="EZ18">
            <v>-7.308737443796591E-2</v>
          </cell>
          <cell r="FA18">
            <v>0.11497607153263936</v>
          </cell>
          <cell r="FB18">
            <v>1.5121799070379763E-2</v>
          </cell>
          <cell r="FC18">
            <v>2.2584951551891497E-2</v>
          </cell>
          <cell r="FD18">
            <v>-4.6269597591304522E-2</v>
          </cell>
          <cell r="FE18">
            <v>2.9615028687873361E-2</v>
          </cell>
          <cell r="FF18">
            <v>-3.5015569667562571E-2</v>
          </cell>
          <cell r="FG18">
            <v>9.6055099555687317E-3</v>
          </cell>
          <cell r="FH18">
            <v>6.3107387126023935E-3</v>
          </cell>
          <cell r="FI18">
            <v>-5.4916700262190113E-5</v>
          </cell>
          <cell r="FJ18">
            <v>3.549405152235377E-2</v>
          </cell>
          <cell r="FK18">
            <v>-8.5954027974407987E-2</v>
          </cell>
          <cell r="FL18">
            <v>0.14787202556853485</v>
          </cell>
          <cell r="FM18">
            <v>-8.8681156621007062E-2</v>
          </cell>
          <cell r="FN18">
            <v>1.1699181679688753E-2</v>
          </cell>
          <cell r="FO18">
            <v>2.8094805705727754E-2</v>
          </cell>
          <cell r="FP18">
            <v>-3.0823981767441833E-2</v>
          </cell>
          <cell r="FQ18">
            <v>3.3462200189583458E-2</v>
          </cell>
          <cell r="FR18">
            <v>-3.0420880690093632E-2</v>
          </cell>
          <cell r="FS18">
            <v>2.4390032691393504E-2</v>
          </cell>
          <cell r="FT18">
            <v>-2.1122956518273561E-3</v>
          </cell>
          <cell r="FU18">
            <v>-5.7788441757256059E-3</v>
          </cell>
          <cell r="FV18">
            <v>4.6253829048556572E-2</v>
          </cell>
          <cell r="FW18">
            <v>-6.0125376619119764E-2</v>
          </cell>
          <cell r="FX18">
            <v>-1.1047599995069213E-2</v>
          </cell>
          <cell r="FY18">
            <v>6.9904257203825537E-2</v>
          </cell>
          <cell r="FZ18">
            <v>-2.3306089908559091E-4</v>
          </cell>
          <cell r="GA18">
            <v>1.9021820944181256E-2</v>
          </cell>
          <cell r="GB18">
            <v>2.6843158685747603E-3</v>
          </cell>
          <cell r="GC18">
            <v>2.9171796872691225E-3</v>
          </cell>
          <cell r="GD18">
            <v>-7.4400221641255371E-3</v>
          </cell>
          <cell r="GE18">
            <v>5.1860072212863706E-3</v>
          </cell>
          <cell r="GF18">
            <v>5.5922772611662896E-3</v>
          </cell>
          <cell r="GG18">
            <v>-1.3340421253234092E-2</v>
          </cell>
          <cell r="GH18">
            <v>3.4796254809865257E-2</v>
          </cell>
          <cell r="GI18">
            <v>-3.4871556207156762E-2</v>
          </cell>
          <cell r="GJ18">
            <v>6.088650404670215E-3</v>
          </cell>
          <cell r="GK18">
            <v>5.2997986355300286E-2</v>
          </cell>
          <cell r="GL18">
            <v>-1.3649608231035004E-2</v>
          </cell>
          <cell r="GM18">
            <v>2.4594769526049554E-3</v>
          </cell>
          <cell r="GN18">
            <v>3.0053691615886891E-2</v>
          </cell>
          <cell r="GO18">
            <v>2.2558093345880659E-2</v>
          </cell>
          <cell r="GP18">
            <v>-2.4954432789891623E-2</v>
          </cell>
          <cell r="GQ18">
            <v>3.8809302038040228E-2</v>
          </cell>
          <cell r="GR18">
            <v>-2.8790137290654938E-2</v>
          </cell>
          <cell r="GS18">
            <v>-3.86239625728102E-3</v>
          </cell>
          <cell r="GT18">
            <v>2.6487777418009451E-3</v>
          </cell>
          <cell r="GU18">
            <v>-2.2561217441417813E-2</v>
          </cell>
          <cell r="GV18">
            <v>0</v>
          </cell>
          <cell r="GW18">
            <v>0</v>
          </cell>
          <cell r="GX18">
            <v>0</v>
          </cell>
          <cell r="GY18">
            <v>0</v>
          </cell>
          <cell r="GZ18">
            <v>0</v>
          </cell>
          <cell r="HA18">
            <v>3.4438730821601871E-2</v>
          </cell>
          <cell r="HB18">
            <v>-2.4013961570133469E-2</v>
          </cell>
          <cell r="HC18">
            <v>-7.3103413705788434E-4</v>
          </cell>
          <cell r="HD18">
            <v>1.8723920812388384E-2</v>
          </cell>
          <cell r="HE18">
            <v>-1.7666758716785691E-2</v>
          </cell>
          <cell r="HF18">
            <v>3.9786194418286902E-2</v>
          </cell>
          <cell r="HG18" t="str">
            <v/>
          </cell>
          <cell r="HH18" t="str">
            <v/>
          </cell>
          <cell r="HI18" t="str">
            <v/>
          </cell>
          <cell r="HJ18" t="str">
            <v/>
          </cell>
          <cell r="HK18" t="str">
            <v/>
          </cell>
          <cell r="HL18" t="str">
            <v/>
          </cell>
          <cell r="HM18" t="str">
            <v/>
          </cell>
          <cell r="HN18" t="str">
            <v/>
          </cell>
          <cell r="HO18" t="str">
            <v/>
          </cell>
        </row>
        <row r="19">
          <cell r="A19" t="str">
            <v>AZ OMF C</v>
          </cell>
          <cell r="ET19" t="e">
            <v>#DIV/0!</v>
          </cell>
          <cell r="EU19">
            <v>12.663392691646671</v>
          </cell>
          <cell r="EV19">
            <v>4.5682723422163125E-2</v>
          </cell>
          <cell r="EW19">
            <v>1.911522603057433E-2</v>
          </cell>
          <cell r="EX19">
            <v>0.12333379195737899</v>
          </cell>
          <cell r="EY19">
            <v>4.5723608154180414E-3</v>
          </cell>
          <cell r="EZ19">
            <v>-5.4634579019716023E-2</v>
          </cell>
          <cell r="FA19">
            <v>6.3369262993143133E-2</v>
          </cell>
          <cell r="FB19">
            <v>4.2914055609444134E-2</v>
          </cell>
          <cell r="FC19">
            <v>-5.1345059128291726E-3</v>
          </cell>
          <cell r="FD19">
            <v>-1.4492368597633228E-2</v>
          </cell>
          <cell r="FE19">
            <v>5.1768078032232386E-2</v>
          </cell>
          <cell r="FF19">
            <v>1.6799030662969529E-2</v>
          </cell>
          <cell r="FG19">
            <v>-1.1672068040354634E-2</v>
          </cell>
          <cell r="FH19">
            <v>4.5176988719608277E-2</v>
          </cell>
          <cell r="FI19">
            <v>1.9156896699709713E-2</v>
          </cell>
          <cell r="FJ19">
            <v>0.14094555543356949</v>
          </cell>
          <cell r="FK19">
            <v>-2.2155474683547505E-2</v>
          </cell>
          <cell r="FL19">
            <v>-2.0775443146660133E-2</v>
          </cell>
          <cell r="FM19">
            <v>-2.5629070082075489E-2</v>
          </cell>
          <cell r="FN19">
            <v>9.5414297022514249E-2</v>
          </cell>
          <cell r="FO19">
            <v>-4.3678981011743612E-2</v>
          </cell>
          <cell r="FP19">
            <v>-2.9815085705076294E-2</v>
          </cell>
          <cell r="FQ19">
            <v>6.7972518293555995E-2</v>
          </cell>
          <cell r="FR19">
            <v>-2.757711635911253E-2</v>
          </cell>
          <cell r="FS19">
            <v>5.6501340981795378E-2</v>
          </cell>
          <cell r="FT19">
            <v>1.0528032026487333E-2</v>
          </cell>
          <cell r="FU19">
            <v>1.3737979723631666E-2</v>
          </cell>
          <cell r="FV19">
            <v>0.10835300431485928</v>
          </cell>
          <cell r="FW19">
            <v>-1.4333546905121897E-2</v>
          </cell>
          <cell r="FX19">
            <v>-5.8133692225027178E-2</v>
          </cell>
          <cell r="FY19">
            <v>7.7588551213102264E-2</v>
          </cell>
          <cell r="FZ19">
            <v>3.4312690435374993E-2</v>
          </cell>
          <cell r="GA19">
            <v>-6.1652082541248099E-3</v>
          </cell>
          <cell r="GB19">
            <v>2.964844923325316E-2</v>
          </cell>
          <cell r="GC19">
            <v>1.6235709913523078E-2</v>
          </cell>
          <cell r="GD19">
            <v>-4.4337322239845989E-2</v>
          </cell>
          <cell r="GE19">
            <v>5.2641146394892147E-2</v>
          </cell>
          <cell r="GF19">
            <v>-3.5736373003084632E-3</v>
          </cell>
          <cell r="GG19">
            <v>2.5271601710013414E-2</v>
          </cell>
          <cell r="GH19">
            <v>8.1741322702710839E-2</v>
          </cell>
          <cell r="GI19">
            <v>4.5277768489039527E-2</v>
          </cell>
          <cell r="GJ19">
            <v>-8.1733547932696493E-2</v>
          </cell>
          <cell r="GK19">
            <v>1.5497175137390018E-2</v>
          </cell>
          <cell r="GL19">
            <v>4.7664479603050092E-2</v>
          </cell>
          <cell r="GM19">
            <v>9.1957768215245039E-5</v>
          </cell>
          <cell r="GN19">
            <v>4.4214825578428041E-2</v>
          </cell>
          <cell r="GO19">
            <v>7.4031091844042329E-3</v>
          </cell>
          <cell r="GP19">
            <v>-2.7712882446404796E-2</v>
          </cell>
          <cell r="GQ19">
            <v>5.0116931502976358E-2</v>
          </cell>
          <cell r="GR19">
            <v>-1.1578868576086143E-2</v>
          </cell>
          <cell r="GS19">
            <v>2.4347380200443025E-2</v>
          </cell>
          <cell r="GT19">
            <v>5.609171823755088E-2</v>
          </cell>
          <cell r="GU19">
            <v>1.1173409236423959E-2</v>
          </cell>
          <cell r="GV19">
            <v>0</v>
          </cell>
          <cell r="GW19">
            <v>0</v>
          </cell>
          <cell r="GX19">
            <v>0</v>
          </cell>
          <cell r="GY19">
            <v>0</v>
          </cell>
          <cell r="GZ19">
            <v>0</v>
          </cell>
          <cell r="HA19">
            <v>-6.2225828610682488E-3</v>
          </cell>
          <cell r="HB19">
            <v>-1.5726292316222246E-2</v>
          </cell>
          <cell r="HC19">
            <v>-8.3779756660413707E-3</v>
          </cell>
          <cell r="HD19">
            <v>3.120509838561758E-2</v>
          </cell>
          <cell r="HE19">
            <v>7.0634253705859074E-3</v>
          </cell>
          <cell r="HF19">
            <v>7.328344185144231E-2</v>
          </cell>
          <cell r="HG19" t="str">
            <v/>
          </cell>
          <cell r="HH19" t="str">
            <v/>
          </cell>
          <cell r="HI19" t="str">
            <v/>
          </cell>
          <cell r="HJ19" t="str">
            <v/>
          </cell>
          <cell r="HK19" t="str">
            <v/>
          </cell>
          <cell r="HL19" t="str">
            <v/>
          </cell>
          <cell r="HM19" t="str">
            <v/>
          </cell>
          <cell r="HN19" t="str">
            <v/>
          </cell>
          <cell r="HO19" t="str">
            <v/>
          </cell>
        </row>
        <row r="20">
          <cell r="A20" t="str">
            <v>Erste Plavi OMF A</v>
          </cell>
          <cell r="ET20" t="e">
            <v>#DIV/0!</v>
          </cell>
          <cell r="EU20">
            <v>15.970596861936311</v>
          </cell>
          <cell r="EV20">
            <v>7.5991856530707877E-2</v>
          </cell>
          <cell r="EW20">
            <v>-4.6862839484192488E-2</v>
          </cell>
          <cell r="EX20">
            <v>0.16369733563648106</v>
          </cell>
          <cell r="EY20">
            <v>-7.9411118709056705E-2</v>
          </cell>
          <cell r="EZ20">
            <v>-5.5361904557679129E-2</v>
          </cell>
          <cell r="FA20">
            <v>0.18494264795496565</v>
          </cell>
          <cell r="FB20">
            <v>0.12397569183463079</v>
          </cell>
          <cell r="FC20">
            <v>4.9689744965079108E-2</v>
          </cell>
          <cell r="FD20">
            <v>-0.27561292403179888</v>
          </cell>
          <cell r="FE20">
            <v>6.4930463369727895E-2</v>
          </cell>
          <cell r="FF20">
            <v>-3.0988197294443052E-2</v>
          </cell>
          <cell r="FG20">
            <v>4.849296660345166E-3</v>
          </cell>
          <cell r="FH20">
            <v>1.2956058099917709E-2</v>
          </cell>
          <cell r="FI20">
            <v>-5.7456169466573231E-3</v>
          </cell>
          <cell r="FJ20">
            <v>8.8174992371609889E-2</v>
          </cell>
          <cell r="FK20">
            <v>-9.5887240180869138E-2</v>
          </cell>
          <cell r="FL20">
            <v>0.13736040870818522</v>
          </cell>
          <cell r="FM20">
            <v>-1.8184448021152377E-3</v>
          </cell>
          <cell r="FN20">
            <v>2.7956831122207815E-2</v>
          </cell>
          <cell r="FO20">
            <v>0.14928582329178042</v>
          </cell>
          <cell r="FP20">
            <v>-0.19718008230063278</v>
          </cell>
          <cell r="FQ20">
            <v>1.516516939367607E-3</v>
          </cell>
          <cell r="FR20">
            <v>2.6431582603964721E-2</v>
          </cell>
          <cell r="FS20">
            <v>-1.138942566582668E-2</v>
          </cell>
          <cell r="FT20">
            <v>2.3510924049905624E-2</v>
          </cell>
          <cell r="FU20">
            <v>-5.0066521069283776E-2</v>
          </cell>
          <cell r="FV20">
            <v>7.0582247256677944E-2</v>
          </cell>
          <cell r="FW20">
            <v>-6.1251805126945058E-2</v>
          </cell>
          <cell r="FX20">
            <v>-1.5914950250419224E-2</v>
          </cell>
          <cell r="FY20">
            <v>0.2055969704601075</v>
          </cell>
          <cell r="FZ20">
            <v>0.11186623284171859</v>
          </cell>
          <cell r="GA20">
            <v>-8.5264982345737317E-2</v>
          </cell>
          <cell r="GB20">
            <v>-7.7828344759268919E-2</v>
          </cell>
          <cell r="GC20">
            <v>-1.9926883011875063E-2</v>
          </cell>
          <cell r="GD20">
            <v>-1.8718415499974994E-2</v>
          </cell>
          <cell r="GE20">
            <v>3.9970676213034739E-3</v>
          </cell>
          <cell r="GF20">
            <v>6.3412362712252035E-2</v>
          </cell>
          <cell r="GG20">
            <v>-2.7490701861268785E-2</v>
          </cell>
          <cell r="GH20">
            <v>3.1615188214052958E-2</v>
          </cell>
          <cell r="GI20">
            <v>2.5484005981511126E-2</v>
          </cell>
          <cell r="GJ20">
            <v>-3.4020013167933461E-2</v>
          </cell>
          <cell r="GK20">
            <v>0.17113261858030282</v>
          </cell>
          <cell r="GL20">
            <v>0.15160631838963967</v>
          </cell>
          <cell r="GM20">
            <v>-0.18820643165771278</v>
          </cell>
          <cell r="GN20">
            <v>-3.5441449531165015E-3</v>
          </cell>
          <cell r="GO20">
            <v>2.8205643935219626E-2</v>
          </cell>
          <cell r="GP20">
            <v>-2.4219057649008668E-2</v>
          </cell>
          <cell r="GQ20">
            <v>-3.2257181959885139E-2</v>
          </cell>
          <cell r="GR20">
            <v>4.6615725397867847E-2</v>
          </cell>
          <cell r="GS20">
            <v>-9.1212981216057809E-3</v>
          </cell>
          <cell r="GT20">
            <v>0.51967385050687231</v>
          </cell>
          <cell r="GU20">
            <v>-0.34262535336756095</v>
          </cell>
          <cell r="GV20">
            <v>0</v>
          </cell>
          <cell r="GW20">
            <v>0</v>
          </cell>
          <cell r="GX20">
            <v>0</v>
          </cell>
          <cell r="GY20">
            <v>0</v>
          </cell>
          <cell r="GZ20">
            <v>0</v>
          </cell>
          <cell r="HA20">
            <v>7.4865485087732164E-2</v>
          </cell>
          <cell r="HB20">
            <v>-4.2742979463505471E-2</v>
          </cell>
          <cell r="HC20">
            <v>2.703958368659265E-2</v>
          </cell>
          <cell r="HD20">
            <v>1.1907292656445647</v>
          </cell>
          <cell r="HE20">
            <v>0.43178105607312189</v>
          </cell>
          <cell r="HF20">
            <v>0.38053338787746549</v>
          </cell>
          <cell r="HG20" t="str">
            <v/>
          </cell>
          <cell r="HH20" t="str">
            <v/>
          </cell>
          <cell r="HI20" t="str">
            <v/>
          </cell>
          <cell r="HJ20" t="str">
            <v/>
          </cell>
          <cell r="HK20" t="str">
            <v/>
          </cell>
          <cell r="HL20" t="str">
            <v/>
          </cell>
          <cell r="HM20" t="str">
            <v/>
          </cell>
          <cell r="HN20" t="str">
            <v/>
          </cell>
          <cell r="HO20" t="str">
            <v/>
          </cell>
        </row>
        <row r="21">
          <cell r="A21" t="str">
            <v>Erste Plavi OMF B</v>
          </cell>
          <cell r="C21">
            <v>-0.28891685956494273</v>
          </cell>
          <cell r="D21">
            <v>-0.3224011795574202</v>
          </cell>
          <cell r="E21">
            <v>7.4858754079018583E-2</v>
          </cell>
          <cell r="F21">
            <v>-2.6488417907469898E-2</v>
          </cell>
          <cell r="G21">
            <v>0.43791920503408438</v>
          </cell>
          <cell r="H21">
            <v>0.10955073198299722</v>
          </cell>
          <cell r="I21">
            <v>-0.29288870089137736</v>
          </cell>
          <cell r="J21">
            <v>0.31477177836169268</v>
          </cell>
          <cell r="K21">
            <v>-0.28838418005084532</v>
          </cell>
          <cell r="L21">
            <v>7.6961435247974289E-2</v>
          </cell>
          <cell r="M21">
            <v>5.7261688116418873E-2</v>
          </cell>
          <cell r="N21">
            <v>-4.4436619932641003E-2</v>
          </cell>
          <cell r="O21">
            <v>0.13285764744848852</v>
          </cell>
          <cell r="P21">
            <v>-0.11208288489951514</v>
          </cell>
          <cell r="Q21">
            <v>0.17815040922612643</v>
          </cell>
          <cell r="R21">
            <v>-5.1314107005393716E-3</v>
          </cell>
          <cell r="S21">
            <v>-3.5505846985596973E-2</v>
          </cell>
          <cell r="T21">
            <v>-3.4650778169238859E-2</v>
          </cell>
          <cell r="U21">
            <v>4.2770934081231712E-2</v>
          </cell>
          <cell r="V21">
            <v>8.1408331889651339E-2</v>
          </cell>
          <cell r="W21">
            <v>-0.12895609801931376</v>
          </cell>
          <cell r="X21">
            <v>-1.6062021068358532E-3</v>
          </cell>
          <cell r="Y21">
            <v>1.3484638992204017E-2</v>
          </cell>
          <cell r="Z21">
            <v>5.1119459690221461E-3</v>
          </cell>
          <cell r="AA21">
            <v>7.3968830926270532E-2</v>
          </cell>
          <cell r="AB21">
            <v>4.310487890315972E-2</v>
          </cell>
          <cell r="AC21">
            <v>5.0748088571654699E-2</v>
          </cell>
          <cell r="AD21">
            <v>-7.234586312354202E-2</v>
          </cell>
          <cell r="AE21">
            <v>4.6372775208618135E-2</v>
          </cell>
          <cell r="AF21">
            <v>-3.2725782627984937E-2</v>
          </cell>
          <cell r="AG21">
            <v>2.1380602753436645E-2</v>
          </cell>
          <cell r="AH21">
            <v>0.1147679930543478</v>
          </cell>
          <cell r="AI21">
            <v>-0.11438071002569972</v>
          </cell>
          <cell r="AJ21">
            <v>-0.15428193336683763</v>
          </cell>
          <cell r="AK21">
            <v>0.3084276802454155</v>
          </cell>
          <cell r="AL21">
            <v>3.1066247898531095E-2</v>
          </cell>
          <cell r="AM21">
            <v>-5.3984233813414379E-3</v>
          </cell>
          <cell r="AN21">
            <v>1.555569962299016E-2</v>
          </cell>
          <cell r="AO21">
            <v>-1.0257247066153448E-2</v>
          </cell>
          <cell r="AP21">
            <v>2.4241066514927016E-2</v>
          </cell>
          <cell r="AQ21">
            <v>-3.0099769125723472E-2</v>
          </cell>
          <cell r="AR21">
            <v>4.2140880933778033E-2</v>
          </cell>
          <cell r="AS21">
            <v>-2.5763533469479235E-3</v>
          </cell>
          <cell r="AT21">
            <v>0.12887051017073989</v>
          </cell>
          <cell r="AU21">
            <v>-0.10492208153406653</v>
          </cell>
          <cell r="AV21">
            <v>2.0507245661706527E-2</v>
          </cell>
          <cell r="AW21">
            <v>1.4637427686338125E-2</v>
          </cell>
          <cell r="AX21">
            <v>-2.2958440989154529E-2</v>
          </cell>
          <cell r="AY21">
            <v>8.67801585386834E-2</v>
          </cell>
          <cell r="AZ21">
            <v>1.0898936388470164E-2</v>
          </cell>
          <cell r="BA21">
            <v>3.9168495897365103E-2</v>
          </cell>
          <cell r="BB21">
            <v>-1.472679513711044E-2</v>
          </cell>
          <cell r="BC21">
            <v>3.873143570506881E-2</v>
          </cell>
          <cell r="BD21">
            <v>-1.5176954587803786E-2</v>
          </cell>
          <cell r="BE21">
            <v>1.0124448985842514E-3</v>
          </cell>
          <cell r="BF21">
            <v>0.10664858190947754</v>
          </cell>
          <cell r="BG21">
            <v>-4.3253316283379639E-2</v>
          </cell>
          <cell r="BH21">
            <v>4.9370934299513211E-3</v>
          </cell>
          <cell r="BI21">
            <v>1.3364929789371358E-2</v>
          </cell>
          <cell r="BJ21">
            <v>8.698998368650028E-2</v>
          </cell>
          <cell r="BK21">
            <v>5.8965566463658615E-2</v>
          </cell>
          <cell r="BL21">
            <v>-5.5588037843040866E-2</v>
          </cell>
          <cell r="BM21">
            <v>0.12997111707113781</v>
          </cell>
          <cell r="BN21">
            <v>4.6611568383264246E-2</v>
          </cell>
          <cell r="BO21">
            <v>-8.5370016793539741E-2</v>
          </cell>
          <cell r="BP21">
            <v>0.12637362093689572</v>
          </cell>
          <cell r="BQ21">
            <v>-2.5871719724143781E-2</v>
          </cell>
          <cell r="BR21">
            <v>0.11443767851156382</v>
          </cell>
          <cell r="BS21">
            <v>-5.2638035729926314E-2</v>
          </cell>
          <cell r="BT21">
            <v>3.0488760598930017E-2</v>
          </cell>
          <cell r="BU21">
            <v>-3.8103473412728184E-2</v>
          </cell>
          <cell r="BV21">
            <v>7.2344300222592722E-2</v>
          </cell>
          <cell r="BW21">
            <v>-3.4072651466833151E-2</v>
          </cell>
          <cell r="BX21">
            <v>4.4113923115273346E-2</v>
          </cell>
          <cell r="BY21">
            <v>8.3500129998980599E-2</v>
          </cell>
          <cell r="BZ21">
            <v>-7.2920404696313612E-2</v>
          </cell>
          <cell r="CA21">
            <v>4.1178960253534957E-2</v>
          </cell>
          <cell r="CB21">
            <v>1.8473917351160805E-2</v>
          </cell>
          <cell r="CC21">
            <v>-6.46670561126865E-2</v>
          </cell>
          <cell r="CD21">
            <v>0.21103357250350957</v>
          </cell>
          <cell r="CE21">
            <v>-0.17610468940436452</v>
          </cell>
          <cell r="CF21">
            <v>-1.8075977961190481E-2</v>
          </cell>
          <cell r="CG21">
            <v>0.10338338689825971</v>
          </cell>
          <cell r="CH21">
            <v>-5.8784975318310492E-2</v>
          </cell>
          <cell r="CI21">
            <v>-2.7098610904156752E-2</v>
          </cell>
          <cell r="CJ21">
            <v>3.5974104111208827E-2</v>
          </cell>
          <cell r="CK21">
            <v>6.4243141781563803E-2</v>
          </cell>
          <cell r="CL21">
            <v>-8.5837527946194522E-2</v>
          </cell>
          <cell r="CM21">
            <v>3.7728077672561935E-2</v>
          </cell>
          <cell r="CN21">
            <v>3.3980733559860338E-2</v>
          </cell>
          <cell r="CO21">
            <v>-6.8421952444376266E-2</v>
          </cell>
          <cell r="CP21">
            <v>0.12062968233609762</v>
          </cell>
          <cell r="CQ21">
            <v>-0.26678884037992862</v>
          </cell>
          <cell r="CR21">
            <v>0.22075119536180995</v>
          </cell>
          <cell r="CS21">
            <v>8.0189893864036216E-2</v>
          </cell>
          <cell r="CT21">
            <v>-0.11934473152686904</v>
          </cell>
          <cell r="CU21">
            <v>1.7488177669118331E-2</v>
          </cell>
          <cell r="CV21">
            <v>3.9189999355531302E-2</v>
          </cell>
          <cell r="CW21">
            <v>4.753024632366297E-2</v>
          </cell>
          <cell r="CX21">
            <v>3.7926767802049402E-3</v>
          </cell>
          <cell r="CY21">
            <v>7.2263845856377776E-3</v>
          </cell>
          <cell r="CZ21">
            <v>-2.3296228227988113E-2</v>
          </cell>
          <cell r="DA21">
            <v>9.4377017892960102E-3</v>
          </cell>
          <cell r="DB21">
            <v>0.1214318467143701</v>
          </cell>
          <cell r="DC21">
            <v>-0.19671288767660539</v>
          </cell>
          <cell r="DD21">
            <v>2.6692486033439621E-2</v>
          </cell>
          <cell r="DE21">
            <v>0.11864350366555004</v>
          </cell>
          <cell r="DF21">
            <v>-4.6036604510265047E-2</v>
          </cell>
          <cell r="DG21">
            <v>-2.2515499225103804E-4</v>
          </cell>
          <cell r="DH21">
            <v>3.7409501853259437E-4</v>
          </cell>
          <cell r="DI21">
            <v>9.0851703092329317E-2</v>
          </cell>
          <cell r="DJ21">
            <v>-3.6906923869397271E-2</v>
          </cell>
          <cell r="DK21">
            <v>1.7097043824841059E-2</v>
          </cell>
          <cell r="DL21">
            <v>-5.5709472331870707E-2</v>
          </cell>
          <cell r="DM21">
            <v>0.13528229230046826</v>
          </cell>
          <cell r="DN21">
            <v>-3.7703662921018212E-2</v>
          </cell>
          <cell r="DO21">
            <v>-0.1399032225982956</v>
          </cell>
          <cell r="DP21">
            <v>6.1237169408745566E-2</v>
          </cell>
          <cell r="DQ21">
            <v>7.8749290032917058E-2</v>
          </cell>
          <cell r="DR21">
            <v>-3.0162340581397461E-2</v>
          </cell>
          <cell r="DS21">
            <v>0.12334011824305137</v>
          </cell>
          <cell r="DT21">
            <v>-0.12103230424485656</v>
          </cell>
          <cell r="DU21">
            <v>0.15292117571550889</v>
          </cell>
          <cell r="DV21">
            <v>-7.1255829214140656E-2</v>
          </cell>
          <cell r="DW21">
            <v>-3.8933067467141591E-2</v>
          </cell>
          <cell r="DX21">
            <v>6.6374020532986355E-2</v>
          </cell>
          <cell r="DY21">
            <v>-9.10982366140137E-2</v>
          </cell>
          <cell r="DZ21">
            <v>5.2078840573391093E-2</v>
          </cell>
          <cell r="EA21">
            <v>-4.9103736427550324E-2</v>
          </cell>
          <cell r="EB21">
            <v>-5.099321806973707E-3</v>
          </cell>
          <cell r="EC21">
            <v>4.0925240266223115E-2</v>
          </cell>
          <cell r="ED21">
            <v>9.7387309173581447E-4</v>
          </cell>
          <cell r="EE21">
            <v>-1.7668514681729065E-2</v>
          </cell>
          <cell r="EF21">
            <v>-1.8883586686182792E-2</v>
          </cell>
          <cell r="EG21">
            <v>0.14984811678763066</v>
          </cell>
          <cell r="EH21">
            <v>-8.7983733949461421E-2</v>
          </cell>
          <cell r="EI21">
            <v>2.3005029934210681E-2</v>
          </cell>
          <cell r="EJ21">
            <v>0.11960433040330427</v>
          </cell>
          <cell r="EK21">
            <v>-9.493090716858292E-2</v>
          </cell>
          <cell r="EL21">
            <v>6.4917209741768692E-2</v>
          </cell>
          <cell r="EM21">
            <v>-0.1524714067513305</v>
          </cell>
          <cell r="EN21">
            <v>6.7234096657217163E-2</v>
          </cell>
          <cell r="EO21">
            <v>-3.8249612247271705E-3</v>
          </cell>
          <cell r="EP21">
            <v>-6.8295847528101708E-2</v>
          </cell>
          <cell r="EQ21">
            <v>-3.2225988842595941E-2</v>
          </cell>
          <cell r="ER21">
            <v>6.5997766869229521E-2</v>
          </cell>
          <cell r="ES21">
            <v>0.15788534495310255</v>
          </cell>
          <cell r="ET21">
            <v>-0.14172356169203812</v>
          </cell>
          <cell r="EU21">
            <v>8.9215850253889766E-3</v>
          </cell>
          <cell r="EV21">
            <v>4.6645072485002194E-2</v>
          </cell>
          <cell r="EW21">
            <v>-4.0445794695661355E-2</v>
          </cell>
          <cell r="EX21">
            <v>0.14110064481643794</v>
          </cell>
          <cell r="EY21">
            <v>-8.505020573263436E-2</v>
          </cell>
          <cell r="EZ21">
            <v>-8.0302129786086904E-2</v>
          </cell>
          <cell r="FA21">
            <v>0.1056777576098485</v>
          </cell>
          <cell r="FB21">
            <v>3.3905102837667817E-2</v>
          </cell>
          <cell r="FC21">
            <v>3.4198084217748587E-2</v>
          </cell>
          <cell r="FD21">
            <v>-3.8584209404873171E-2</v>
          </cell>
          <cell r="FE21">
            <v>2.9238346438005932E-2</v>
          </cell>
          <cell r="FF21">
            <v>-3.3922106144963292E-2</v>
          </cell>
          <cell r="FG21">
            <v>2.0493095982822833E-2</v>
          </cell>
          <cell r="FH21">
            <v>4.8148395365200236E-4</v>
          </cell>
          <cell r="FI21">
            <v>1.0072690170186395E-2</v>
          </cell>
          <cell r="FJ21">
            <v>2.1861571995925016E-2</v>
          </cell>
          <cell r="FK21">
            <v>-9.0526255228838615E-2</v>
          </cell>
          <cell r="FL21">
            <v>0.17201213229740486</v>
          </cell>
          <cell r="FM21">
            <v>-0.11353704985569635</v>
          </cell>
          <cell r="FN21">
            <v>1.1342993347859487E-2</v>
          </cell>
          <cell r="FO21">
            <v>6.1074309264520954E-2</v>
          </cell>
          <cell r="FP21">
            <v>-3.2025081823967572E-2</v>
          </cell>
          <cell r="FQ21">
            <v>3.8954295286263374E-2</v>
          </cell>
          <cell r="FR21">
            <v>-2.2481491096996709E-2</v>
          </cell>
          <cell r="FS21">
            <v>2.8113272650843291E-2</v>
          </cell>
          <cell r="FT21">
            <v>-6.3900423119529481E-3</v>
          </cell>
          <cell r="FU21">
            <v>-1.08224072441232E-3</v>
          </cell>
          <cell r="FV21">
            <v>3.8658879451008099E-2</v>
          </cell>
          <cell r="FW21">
            <v>-6.0444318465800895E-2</v>
          </cell>
          <cell r="FX21">
            <v>-2.3888216141713103E-3</v>
          </cell>
          <cell r="FY21">
            <v>4.7887440102008849E-2</v>
          </cell>
          <cell r="FZ21">
            <v>3.0401069478609655E-2</v>
          </cell>
          <cell r="GA21">
            <v>1.318607300944441E-2</v>
          </cell>
          <cell r="GB21">
            <v>8.4648554157529254E-3</v>
          </cell>
          <cell r="GC21">
            <v>1.6147060406873193E-2</v>
          </cell>
          <cell r="GD21">
            <v>3.4808316112289184E-3</v>
          </cell>
          <cell r="GE21">
            <v>5.6402003744040474E-3</v>
          </cell>
          <cell r="GF21">
            <v>6.9022911776435159E-3</v>
          </cell>
          <cell r="GG21">
            <v>-1.9380400790897201E-2</v>
          </cell>
          <cell r="GH21">
            <v>2.74727123559797E-2</v>
          </cell>
          <cell r="GI21">
            <v>-2.2170844830980418E-2</v>
          </cell>
          <cell r="GJ21">
            <v>4.3153036706276016E-3</v>
          </cell>
          <cell r="GK21">
            <v>5.4955081707656284E-2</v>
          </cell>
          <cell r="GL21">
            <v>-1.5703096065281752E-2</v>
          </cell>
          <cell r="GM21">
            <v>1.1129154050764534E-2</v>
          </cell>
          <cell r="GN21">
            <v>4.1390571895148609E-2</v>
          </cell>
          <cell r="GO21">
            <v>2.4105074904323454E-2</v>
          </cell>
          <cell r="GP21">
            <v>-6.280635163613657E-3</v>
          </cell>
          <cell r="GQ21">
            <v>7.4603691698667873E-2</v>
          </cell>
          <cell r="GR21">
            <v>-5.52519861792371E-2</v>
          </cell>
          <cell r="GS21">
            <v>-1.0263183377669738E-2</v>
          </cell>
          <cell r="GT21">
            <v>-8.3687280998888669E-3</v>
          </cell>
          <cell r="GU21">
            <v>-1.2785009557315208E-2</v>
          </cell>
          <cell r="GV21">
            <v>0</v>
          </cell>
          <cell r="GW21">
            <v>0</v>
          </cell>
          <cell r="GX21">
            <v>0</v>
          </cell>
          <cell r="GY21">
            <v>0</v>
          </cell>
          <cell r="GZ21">
            <v>0</v>
          </cell>
          <cell r="HA21">
            <v>5.9019196814349417E-2</v>
          </cell>
          <cell r="HB21">
            <v>-1.4743195004858656E-2</v>
          </cell>
          <cell r="HC21">
            <v>1.3443857340744714E-4</v>
          </cell>
          <cell r="HD21">
            <v>9.0687920314904691E-3</v>
          </cell>
          <cell r="HE21">
            <v>-2.3600426064960045E-2</v>
          </cell>
          <cell r="HF21">
            <v>3.8382093146593688E-2</v>
          </cell>
          <cell r="HG21" t="str">
            <v/>
          </cell>
          <cell r="HH21" t="str">
            <v/>
          </cell>
          <cell r="HI21" t="str">
            <v/>
          </cell>
          <cell r="HJ21" t="str">
            <v/>
          </cell>
          <cell r="HK21" t="str">
            <v/>
          </cell>
          <cell r="HL21" t="str">
            <v/>
          </cell>
          <cell r="HM21" t="str">
            <v/>
          </cell>
          <cell r="HN21" t="str">
            <v/>
          </cell>
          <cell r="HO21" t="str">
            <v/>
          </cell>
        </row>
        <row r="22">
          <cell r="A22" t="str">
            <v>Erste Plavi OMF C</v>
          </cell>
          <cell r="ET22" t="e">
            <v>#DIV/0!</v>
          </cell>
          <cell r="EU22">
            <v>16.443522766071649</v>
          </cell>
          <cell r="EV22">
            <v>8.5126506664702145E-2</v>
          </cell>
          <cell r="EW22">
            <v>-5.1782165679860413E-3</v>
          </cell>
          <cell r="EX22">
            <v>0.14491976841417858</v>
          </cell>
          <cell r="EY22">
            <v>-0.10427506865330083</v>
          </cell>
          <cell r="EZ22">
            <v>-3.6602967640284909E-2</v>
          </cell>
          <cell r="FA22">
            <v>0.12074406017118154</v>
          </cell>
          <cell r="FB22">
            <v>1.6537598277687245E-2</v>
          </cell>
          <cell r="FC22">
            <v>-3.6458618695744557E-3</v>
          </cell>
          <cell r="FD22">
            <v>-4.6307432753167318E-3</v>
          </cell>
          <cell r="FE22">
            <v>3.3405608438094189E-2</v>
          </cell>
          <cell r="FF22">
            <v>2.9564260297258536E-2</v>
          </cell>
          <cell r="FG22">
            <v>-5.5297885926540425E-4</v>
          </cell>
          <cell r="FH22">
            <v>4.2446876542776013E-3</v>
          </cell>
          <cell r="FI22">
            <v>6.1204402169747325E-2</v>
          </cell>
          <cell r="FJ22">
            <v>0.12650853260409856</v>
          </cell>
          <cell r="FK22">
            <v>-3.7600249138601383E-2</v>
          </cell>
          <cell r="FL22">
            <v>-7.9692168696900878E-2</v>
          </cell>
          <cell r="FM22">
            <v>4.1265883076602616E-2</v>
          </cell>
          <cell r="FN22">
            <v>1.6344858810087848E-2</v>
          </cell>
          <cell r="FO22">
            <v>3.6258868369567487E-2</v>
          </cell>
          <cell r="FP22">
            <v>-4.1669447434376949E-2</v>
          </cell>
          <cell r="FQ22">
            <v>3.5926987767033181E-2</v>
          </cell>
          <cell r="FR22">
            <v>1.2877455156939277E-2</v>
          </cell>
          <cell r="FS22">
            <v>8.0858881573831143E-2</v>
          </cell>
          <cell r="FT22">
            <v>-4.2199981227777017E-2</v>
          </cell>
          <cell r="FU22">
            <v>5.1506128207738477E-2</v>
          </cell>
          <cell r="FV22">
            <v>6.7699074376239565E-2</v>
          </cell>
          <cell r="FW22">
            <v>-3.4566332123514232E-2</v>
          </cell>
          <cell r="FX22">
            <v>-3.2260304415492991E-2</v>
          </cell>
          <cell r="FY22">
            <v>7.3308655197385608E-2</v>
          </cell>
          <cell r="FZ22">
            <v>1.916919215677515E-2</v>
          </cell>
          <cell r="GA22">
            <v>2.7441568656513482E-2</v>
          </cell>
          <cell r="GB22">
            <v>-1.641750874886827E-3</v>
          </cell>
          <cell r="GC22">
            <v>5.1905356898174215E-3</v>
          </cell>
          <cell r="GD22">
            <v>-9.9292492833423784E-3</v>
          </cell>
          <cell r="GE22">
            <v>5.6777150786343933E-2</v>
          </cell>
          <cell r="GF22">
            <v>-7.9646497229035607E-4</v>
          </cell>
          <cell r="GG22">
            <v>2.9450217820070401E-2</v>
          </cell>
          <cell r="GH22">
            <v>5.02607188043529E-2</v>
          </cell>
          <cell r="GI22">
            <v>5.3326844902769732E-2</v>
          </cell>
          <cell r="GJ22">
            <v>-9.580069607075159E-2</v>
          </cell>
          <cell r="GK22">
            <v>5.7168708965193771E-2</v>
          </cell>
          <cell r="GL22">
            <v>-1.1727938358172763E-2</v>
          </cell>
          <cell r="GM22">
            <v>9.3342921688879255E-3</v>
          </cell>
          <cell r="GN22">
            <v>6.3480286036043054E-2</v>
          </cell>
          <cell r="GO22">
            <v>1.5968122545822805E-2</v>
          </cell>
          <cell r="GP22">
            <v>7.9634309049358976E-3</v>
          </cell>
          <cell r="GQ22">
            <v>1.3026067484933401E-2</v>
          </cell>
          <cell r="GR22">
            <v>9.107860248668187E-2</v>
          </cell>
          <cell r="GS22">
            <v>-4.8549903282398055E-2</v>
          </cell>
          <cell r="GT22">
            <v>1.3489759365921561E-2</v>
          </cell>
          <cell r="GU22">
            <v>3.7206843087137065E-2</v>
          </cell>
          <cell r="GV22">
            <v>0</v>
          </cell>
          <cell r="GW22">
            <v>0</v>
          </cell>
          <cell r="GX22">
            <v>0</v>
          </cell>
          <cell r="GY22">
            <v>0</v>
          </cell>
          <cell r="GZ22">
            <v>0</v>
          </cell>
          <cell r="HA22">
            <v>3.4431863901563942E-2</v>
          </cell>
          <cell r="HB22">
            <v>-2.9622989906751829E-2</v>
          </cell>
          <cell r="HC22">
            <v>4.2516064656561436E-3</v>
          </cell>
          <cell r="HD22">
            <v>1.9348588875516048E-2</v>
          </cell>
          <cell r="HE22">
            <v>6.7005731773317478E-5</v>
          </cell>
          <cell r="HF22">
            <v>8.7277062686540674E-2</v>
          </cell>
          <cell r="HG22" t="str">
            <v/>
          </cell>
          <cell r="HH22" t="str">
            <v/>
          </cell>
          <cell r="HI22" t="str">
            <v/>
          </cell>
          <cell r="HJ22" t="str">
            <v/>
          </cell>
          <cell r="HK22" t="str">
            <v/>
          </cell>
          <cell r="HL22" t="str">
            <v/>
          </cell>
          <cell r="HM22" t="str">
            <v/>
          </cell>
          <cell r="HN22" t="str">
            <v/>
          </cell>
          <cell r="HO22" t="str">
            <v/>
          </cell>
        </row>
        <row r="23">
          <cell r="A23" t="str">
            <v>PBZ/CO OMF A</v>
          </cell>
          <cell r="ET23" t="e">
            <v>#DIV/0!</v>
          </cell>
          <cell r="EU23">
            <v>12.396619483253527</v>
          </cell>
          <cell r="EV23">
            <v>0.21669938028981239</v>
          </cell>
          <cell r="EW23">
            <v>-0.11997784735292777</v>
          </cell>
          <cell r="EX23">
            <v>5.3082465360047917E-2</v>
          </cell>
          <cell r="EY23">
            <v>-8.9893211880576182E-2</v>
          </cell>
          <cell r="EZ23">
            <v>-1.9005001035885285E-2</v>
          </cell>
          <cell r="FA23">
            <v>0.16145459186926589</v>
          </cell>
          <cell r="FB23">
            <v>-2.6548120681022754E-2</v>
          </cell>
          <cell r="FC23">
            <v>5.469761512523811E-2</v>
          </cell>
          <cell r="FD23">
            <v>7.9903071947258153E-2</v>
          </cell>
          <cell r="FE23">
            <v>-9.0335327257654793E-2</v>
          </cell>
          <cell r="FF23">
            <v>-4.6054064304174566E-2</v>
          </cell>
          <cell r="FG23">
            <v>7.5126485305845468E-4</v>
          </cell>
          <cell r="FH23">
            <v>2.5916612074754375E-2</v>
          </cell>
          <cell r="FI23">
            <v>1.2557770533414317E-2</v>
          </cell>
          <cell r="FJ23">
            <v>0.11099206658784733</v>
          </cell>
          <cell r="FK23">
            <v>-0.11546418381773826</v>
          </cell>
          <cell r="FL23">
            <v>7.9654541819545788E-2</v>
          </cell>
          <cell r="FM23">
            <v>-1.8878633666745581E-2</v>
          </cell>
          <cell r="FN23">
            <v>-4.8625381259326028E-2</v>
          </cell>
          <cell r="FO23">
            <v>0.2605607565469481</v>
          </cell>
          <cell r="FP23">
            <v>-0.19853246944798575</v>
          </cell>
          <cell r="FQ23">
            <v>6.7023606871337904E-2</v>
          </cell>
          <cell r="FR23">
            <v>-5.2159075163400237E-2</v>
          </cell>
          <cell r="FS23">
            <v>1.8035072802134566E-2</v>
          </cell>
          <cell r="FT23">
            <v>4.1960123724811282E-3</v>
          </cell>
          <cell r="FU23">
            <v>5.9774668523430385E-2</v>
          </cell>
          <cell r="FV23">
            <v>-1.0762098344153315E-2</v>
          </cell>
          <cell r="FW23">
            <v>-2.1876620653517587E-2</v>
          </cell>
          <cell r="FX23">
            <v>-4.4315984038947542E-2</v>
          </cell>
          <cell r="FY23">
            <v>0.14976443079994017</v>
          </cell>
          <cell r="FZ23">
            <v>3.1329661235096617E-2</v>
          </cell>
          <cell r="GA23">
            <v>0.15708875266800315</v>
          </cell>
          <cell r="GB23">
            <v>-0.17090847077226146</v>
          </cell>
          <cell r="GC23">
            <v>-1.2194612961054063E-2</v>
          </cell>
          <cell r="GD23">
            <v>1.413874695914985E-2</v>
          </cell>
          <cell r="GE23">
            <v>4.9648550949476844E-2</v>
          </cell>
          <cell r="GF23">
            <v>2.5535821001696934E-2</v>
          </cell>
          <cell r="GG23">
            <v>-3.9553963442398032E-3</v>
          </cell>
          <cell r="GH23">
            <v>0.1030594869323942</v>
          </cell>
          <cell r="GI23">
            <v>-7.3095310402066627E-2</v>
          </cell>
          <cell r="GJ23">
            <v>2.762844555268118E-2</v>
          </cell>
          <cell r="GK23">
            <v>6.0166691328994659E-2</v>
          </cell>
          <cell r="GL23">
            <v>-1.1598839277070505E-3</v>
          </cell>
          <cell r="GM23">
            <v>7.1582125047243927E-2</v>
          </cell>
          <cell r="GN23">
            <v>3.0397199426175803E-2</v>
          </cell>
          <cell r="GO23">
            <v>-4.7609633682320074E-2</v>
          </cell>
          <cell r="GP23">
            <v>-2.0199769722845984E-2</v>
          </cell>
          <cell r="GQ23">
            <v>-1.7762485386720872E-2</v>
          </cell>
          <cell r="GR23">
            <v>1.0418551642111584E-2</v>
          </cell>
          <cell r="GS23">
            <v>2.0308415403549107E-2</v>
          </cell>
          <cell r="GT23">
            <v>1.6106737842648045E-2</v>
          </cell>
          <cell r="GU23">
            <v>7.3976846680221309E-2</v>
          </cell>
          <cell r="GV23">
            <v>0</v>
          </cell>
          <cell r="GW23">
            <v>0</v>
          </cell>
          <cell r="GX23">
            <v>0</v>
          </cell>
          <cell r="GY23">
            <v>0</v>
          </cell>
          <cell r="GZ23">
            <v>0</v>
          </cell>
          <cell r="HA23">
            <v>3.3069630843399311E-2</v>
          </cell>
          <cell r="HB23">
            <v>-5.9393310551138612E-2</v>
          </cell>
          <cell r="HC23">
            <v>8.3507107671376035E-2</v>
          </cell>
          <cell r="HD23">
            <v>0.45010965447956064</v>
          </cell>
          <cell r="HE23">
            <v>0.26201445022816849</v>
          </cell>
          <cell r="HF23">
            <v>0.29368264608170636</v>
          </cell>
          <cell r="HG23" t="str">
            <v/>
          </cell>
          <cell r="HH23" t="str">
            <v/>
          </cell>
          <cell r="HI23" t="str">
            <v/>
          </cell>
          <cell r="HJ23" t="str">
            <v/>
          </cell>
          <cell r="HK23" t="str">
            <v/>
          </cell>
          <cell r="HL23" t="str">
            <v/>
          </cell>
          <cell r="HM23" t="str">
            <v/>
          </cell>
          <cell r="HN23" t="str">
            <v/>
          </cell>
          <cell r="HO23" t="str">
            <v/>
          </cell>
        </row>
        <row r="24">
          <cell r="A24" t="str">
            <v>PBZ/CO OMF B</v>
          </cell>
          <cell r="C24">
            <v>-0.26904956734575458</v>
          </cell>
          <cell r="D24">
            <v>-0.31654323746191643</v>
          </cell>
          <cell r="E24">
            <v>7.3226112330471535E-2</v>
          </cell>
          <cell r="F24">
            <v>-4.2849900486022136E-2</v>
          </cell>
          <cell r="G24">
            <v>0.35737238491030932</v>
          </cell>
          <cell r="H24">
            <v>0.21603257479667301</v>
          </cell>
          <cell r="I24">
            <v>-0.30229590026232084</v>
          </cell>
          <cell r="J24">
            <v>0.31560565061037538</v>
          </cell>
          <cell r="K24">
            <v>-0.30590319819948358</v>
          </cell>
          <cell r="L24">
            <v>0.21770807656706684</v>
          </cell>
          <cell r="M24">
            <v>-1.6973617221779133E-2</v>
          </cell>
          <cell r="N24">
            <v>-3.5863077018678385E-2</v>
          </cell>
          <cell r="O24">
            <v>8.5401394148121465E-2</v>
          </cell>
          <cell r="P24">
            <v>-0.12906160947294498</v>
          </cell>
          <cell r="Q24">
            <v>0.22947712508741117</v>
          </cell>
          <cell r="R24">
            <v>4.4898684383147244E-2</v>
          </cell>
          <cell r="S24">
            <v>-7.5597975606080836E-2</v>
          </cell>
          <cell r="T24">
            <v>-3.4949485299854047E-2</v>
          </cell>
          <cell r="U24">
            <v>3.8365239402699682E-2</v>
          </cell>
          <cell r="V24">
            <v>6.5404507185209085E-2</v>
          </cell>
          <cell r="W24">
            <v>-9.0402690868260388E-2</v>
          </cell>
          <cell r="X24">
            <v>-9.9674481149404919E-4</v>
          </cell>
          <cell r="Y24">
            <v>3.9813107911037008E-3</v>
          </cell>
          <cell r="Z24">
            <v>1.0551205251860105E-2</v>
          </cell>
          <cell r="AA24">
            <v>7.2552874472988388E-2</v>
          </cell>
          <cell r="AB24">
            <v>2.4317716130697272E-2</v>
          </cell>
          <cell r="AC24">
            <v>5.8577997151471911E-2</v>
          </cell>
          <cell r="AD24">
            <v>-7.6332876680864123E-2</v>
          </cell>
          <cell r="AE24">
            <v>5.4556394553025578E-2</v>
          </cell>
          <cell r="AF24">
            <v>-3.0692906281326152E-2</v>
          </cell>
          <cell r="AG24">
            <v>1.4228474249742105E-2</v>
          </cell>
          <cell r="AH24">
            <v>9.721716736498151E-2</v>
          </cell>
          <cell r="AI24">
            <v>-0.10209717727079837</v>
          </cell>
          <cell r="AJ24">
            <v>-0.19369200304888085</v>
          </cell>
          <cell r="AK24">
            <v>0.40388324998735647</v>
          </cell>
          <cell r="AL24">
            <v>2.894309263248061E-2</v>
          </cell>
          <cell r="AM24">
            <v>-5.8583591199639774E-2</v>
          </cell>
          <cell r="AN24">
            <v>3.6526641608782377E-2</v>
          </cell>
          <cell r="AO24">
            <v>-5.7681510332965022E-2</v>
          </cell>
          <cell r="AP24">
            <v>0.11376820547070712</v>
          </cell>
          <cell r="AQ24">
            <v>-5.7434049088741647E-2</v>
          </cell>
          <cell r="AR24">
            <v>2.6117095497228411E-2</v>
          </cell>
          <cell r="AS24">
            <v>1.5152372960221313E-2</v>
          </cell>
          <cell r="AT24">
            <v>8.763655119195754E-2</v>
          </cell>
          <cell r="AU24">
            <v>-0.10199462555572397</v>
          </cell>
          <cell r="AV24">
            <v>4.7005824546271495E-2</v>
          </cell>
          <cell r="AW24">
            <v>-5.2893015849859561E-3</v>
          </cell>
          <cell r="AX24">
            <v>-2.3952485722785161E-2</v>
          </cell>
          <cell r="AY24">
            <v>6.9648187283661289E-2</v>
          </cell>
          <cell r="AZ24">
            <v>3.5610866700221165E-3</v>
          </cell>
          <cell r="BA24">
            <v>3.2410047492578198E-2</v>
          </cell>
          <cell r="BB24">
            <v>-2.0631873153004111E-2</v>
          </cell>
          <cell r="BC24">
            <v>3.3020580849528816E-2</v>
          </cell>
          <cell r="BD24">
            <v>-2.5371004650864011E-2</v>
          </cell>
          <cell r="BE24">
            <v>-1.1082854848492286E-2</v>
          </cell>
          <cell r="BF24">
            <v>9.1778978451749232E-2</v>
          </cell>
          <cell r="BG24">
            <v>-4.2032098953273235E-2</v>
          </cell>
          <cell r="BH24">
            <v>8.730208007498338E-4</v>
          </cell>
          <cell r="BI24">
            <v>-1.3379500393990534E-2</v>
          </cell>
          <cell r="BJ24">
            <v>5.8580620842430937E-2</v>
          </cell>
          <cell r="BK24">
            <v>5.9261886403233058E-2</v>
          </cell>
          <cell r="BL24">
            <v>-7.2270284944357027E-2</v>
          </cell>
          <cell r="BM24">
            <v>0.10625547928027182</v>
          </cell>
          <cell r="BN24">
            <v>-1.1570431117893354E-2</v>
          </cell>
          <cell r="BO24">
            <v>-6.8717875952320484E-2</v>
          </cell>
          <cell r="BP24">
            <v>6.2563450072238111E-2</v>
          </cell>
          <cell r="BQ24">
            <v>-3.2348053905818248E-2</v>
          </cell>
          <cell r="BR24">
            <v>0.10295305237109176</v>
          </cell>
          <cell r="BS24">
            <v>-5.4972829215552903E-2</v>
          </cell>
          <cell r="BT24">
            <v>1.588689563617349E-2</v>
          </cell>
          <cell r="BU24">
            <v>-8.4246484276461926E-3</v>
          </cell>
          <cell r="BV24">
            <v>7.1140809622677048E-2</v>
          </cell>
          <cell r="BW24">
            <v>-6.4256441213290973E-3</v>
          </cell>
          <cell r="BX24">
            <v>4.2105147568306196E-2</v>
          </cell>
          <cell r="BY24">
            <v>7.2289759369700404E-2</v>
          </cell>
          <cell r="BZ24">
            <v>-7.1817182946201791E-2</v>
          </cell>
          <cell r="CA24">
            <v>4.4521142089077058E-2</v>
          </cell>
          <cell r="CB24">
            <v>1.3287247032426621E-2</v>
          </cell>
          <cell r="CC24">
            <v>-5.3796977151656114E-2</v>
          </cell>
          <cell r="CD24">
            <v>0.18914754573189679</v>
          </cell>
          <cell r="CE24">
            <v>-0.15630536437002529</v>
          </cell>
          <cell r="CF24">
            <v>-2.3338498447108939E-2</v>
          </cell>
          <cell r="CG24">
            <v>6.2946001529136236E-2</v>
          </cell>
          <cell r="CH24">
            <v>-2.1306030215372564E-2</v>
          </cell>
          <cell r="CI24">
            <v>-3.7213526425734944E-2</v>
          </cell>
          <cell r="CJ24">
            <v>3.5744827519529856E-2</v>
          </cell>
          <cell r="CK24">
            <v>6.0643870889463256E-2</v>
          </cell>
          <cell r="CL24">
            <v>-7.755349807604893E-2</v>
          </cell>
          <cell r="CM24">
            <v>3.2749193383963884E-2</v>
          </cell>
          <cell r="CN24">
            <v>3.8580834123813509E-2</v>
          </cell>
          <cell r="CO24">
            <v>-7.0344883737752509E-2</v>
          </cell>
          <cell r="CP24">
            <v>0.11965105832881531</v>
          </cell>
          <cell r="CQ24">
            <v>-0.22992549989946179</v>
          </cell>
          <cell r="CR24">
            <v>0.16376804143276391</v>
          </cell>
          <cell r="CS24">
            <v>6.4015755091092919E-2</v>
          </cell>
          <cell r="CT24">
            <v>-0.10168860590213055</v>
          </cell>
          <cell r="CU24">
            <v>2.7771355763129755E-2</v>
          </cell>
          <cell r="CV24">
            <v>2.3588209282952445E-2</v>
          </cell>
          <cell r="CW24">
            <v>4.6267939404978607E-2</v>
          </cell>
          <cell r="CX24">
            <v>7.3303771943702325E-3</v>
          </cell>
          <cell r="CY24">
            <v>-1.6223130227577245E-3</v>
          </cell>
          <cell r="CZ24">
            <v>-1.5288634554404296E-2</v>
          </cell>
          <cell r="DA24">
            <v>2.4114831378154811E-3</v>
          </cell>
          <cell r="DB24">
            <v>0.13036955059335409</v>
          </cell>
          <cell r="DC24">
            <v>-0.18383178038131226</v>
          </cell>
          <cell r="DD24">
            <v>1.9291927452551781E-2</v>
          </cell>
          <cell r="DE24">
            <v>7.2830093801969822E-2</v>
          </cell>
          <cell r="DF24">
            <v>-1.4992340151074784E-2</v>
          </cell>
          <cell r="DG24">
            <v>3.080243768771862E-3</v>
          </cell>
          <cell r="DH24">
            <v>-3.9537127198967879E-3</v>
          </cell>
          <cell r="DI24">
            <v>8.7468262645868336E-2</v>
          </cell>
          <cell r="DJ24">
            <v>-3.9099698007792796E-2</v>
          </cell>
          <cell r="DK24">
            <v>2.3689258962192532E-2</v>
          </cell>
          <cell r="DL24">
            <v>-5.4771443664425122E-2</v>
          </cell>
          <cell r="DM24">
            <v>0.11450814782819062</v>
          </cell>
          <cell r="DN24">
            <v>-2.1363152587347584E-2</v>
          </cell>
          <cell r="DO24">
            <v>-0.14943007879507259</v>
          </cell>
          <cell r="DP24">
            <v>0.10326467545600042</v>
          </cell>
          <cell r="DQ24">
            <v>1.0892772083089529E-2</v>
          </cell>
          <cell r="DR24">
            <v>2.0570125172504436E-2</v>
          </cell>
          <cell r="DS24">
            <v>8.094533488324604E-2</v>
          </cell>
          <cell r="DT24">
            <v>-9.4269780029857822E-2</v>
          </cell>
          <cell r="DU24">
            <v>0.13536971261170549</v>
          </cell>
          <cell r="DV24">
            <v>-7.7392892021012516E-2</v>
          </cell>
          <cell r="DW24">
            <v>-2.8173080725763164E-2</v>
          </cell>
          <cell r="DX24">
            <v>5.2357496105373651E-2</v>
          </cell>
          <cell r="DY24">
            <v>-8.401602508323408E-2</v>
          </cell>
          <cell r="DZ24">
            <v>6.4992695602877848E-2</v>
          </cell>
          <cell r="EA24">
            <v>-6.0818920433301969E-2</v>
          </cell>
          <cell r="EB24">
            <v>1.8935373145623872E-2</v>
          </cell>
          <cell r="EC24">
            <v>-7.9449758544288974E-3</v>
          </cell>
          <cell r="ED24">
            <v>1.9411535985829297E-2</v>
          </cell>
          <cell r="EE24">
            <v>-6.4286877966518996E-3</v>
          </cell>
          <cell r="EF24">
            <v>-2.8643357534116322E-2</v>
          </cell>
          <cell r="EG24">
            <v>0.16307529968096302</v>
          </cell>
          <cell r="EH24">
            <v>-9.3905842746827117E-2</v>
          </cell>
          <cell r="EI24">
            <v>3.9383587191306989E-2</v>
          </cell>
          <cell r="EJ24">
            <v>7.2382558202646996E-2</v>
          </cell>
          <cell r="EK24">
            <v>-7.4632147458197809E-2</v>
          </cell>
          <cell r="EL24">
            <v>6.8061030727975258E-2</v>
          </cell>
          <cell r="EM24">
            <v>-0.16543996432588504</v>
          </cell>
          <cell r="EN24">
            <v>0.11183180335327517</v>
          </cell>
          <cell r="EO24">
            <v>-5.031260196173138E-2</v>
          </cell>
          <cell r="EP24">
            <v>-6.2750512047472895E-2</v>
          </cell>
          <cell r="EQ24">
            <v>-3.2507097218017915E-2</v>
          </cell>
          <cell r="ER24">
            <v>7.2090104348974032E-2</v>
          </cell>
          <cell r="ES24">
            <v>0.15352714522840774</v>
          </cell>
          <cell r="ET24">
            <v>-0.14003011310711247</v>
          </cell>
          <cell r="EU24">
            <v>-3.159832301048839E-5</v>
          </cell>
          <cell r="EV24">
            <v>4.4767765354480328E-2</v>
          </cell>
          <cell r="EW24">
            <v>-2.9380684807768023E-2</v>
          </cell>
          <cell r="EX24">
            <v>0.11427192643568528</v>
          </cell>
          <cell r="EY24">
            <v>-7.2096885536365798E-2</v>
          </cell>
          <cell r="EZ24">
            <v>-8.3470096003061517E-2</v>
          </cell>
          <cell r="FA24">
            <v>0.10300077814010694</v>
          </cell>
          <cell r="FB24">
            <v>1.3527589461430371E-2</v>
          </cell>
          <cell r="FC24">
            <v>4.4071714766159467E-2</v>
          </cell>
          <cell r="FD24">
            <v>-3.3438187500331583E-2</v>
          </cell>
          <cell r="FE24">
            <v>2.5656551258353269E-2</v>
          </cell>
          <cell r="FF24">
            <v>-3.3442919759738052E-2</v>
          </cell>
          <cell r="FG24">
            <v>1.1362581913333549E-2</v>
          </cell>
          <cell r="FH24">
            <v>6.1323826305049482E-3</v>
          </cell>
          <cell r="FI24">
            <v>1.921305967877875E-3</v>
          </cell>
          <cell r="FJ24">
            <v>3.7536851948738313E-2</v>
          </cell>
          <cell r="FK24">
            <v>-9.2546919512171533E-2</v>
          </cell>
          <cell r="FL24">
            <v>0.1540281363548579</v>
          </cell>
          <cell r="FM24">
            <v>-0.11266274777361573</v>
          </cell>
          <cell r="FN24">
            <v>2.0113741710994004E-2</v>
          </cell>
          <cell r="FO24">
            <v>5.4922817659799561E-2</v>
          </cell>
          <cell r="FP24">
            <v>-3.0793814554757493E-2</v>
          </cell>
          <cell r="FQ24">
            <v>3.8043653638460739E-2</v>
          </cell>
          <cell r="FR24">
            <v>-2.8338673268055392E-2</v>
          </cell>
          <cell r="FS24">
            <v>2.1510731486018786E-2</v>
          </cell>
          <cell r="FT24">
            <v>4.7341490345627069E-3</v>
          </cell>
          <cell r="FU24">
            <v>-9.8371441039192264E-3</v>
          </cell>
          <cell r="FV24">
            <v>3.8320203641559969E-2</v>
          </cell>
          <cell r="FW24">
            <v>-4.3193450254203514E-2</v>
          </cell>
          <cell r="FX24">
            <v>-1.4712895883981281E-2</v>
          </cell>
          <cell r="FY24">
            <v>3.9265273514171417E-2</v>
          </cell>
          <cell r="FZ24">
            <v>1.4798355446243638E-2</v>
          </cell>
          <cell r="GA24">
            <v>3.6865206623678093E-2</v>
          </cell>
          <cell r="GB24">
            <v>6.936001897678068E-3</v>
          </cell>
          <cell r="GC24">
            <v>6.3400126466477413E-3</v>
          </cell>
          <cell r="GD24">
            <v>-9.5234836175961401E-4</v>
          </cell>
          <cell r="GE24">
            <v>1.4699005051042935E-2</v>
          </cell>
          <cell r="GF24">
            <v>-2.8318253599526333E-3</v>
          </cell>
          <cell r="GG24">
            <v>-1.3366727719132832E-2</v>
          </cell>
          <cell r="GH24">
            <v>3.4032935285040145E-2</v>
          </cell>
          <cell r="GI24">
            <v>-3.3990914879576728E-2</v>
          </cell>
          <cell r="GJ24">
            <v>9.8597841081826676E-3</v>
          </cell>
          <cell r="GK24">
            <v>4.3213741442427622E-2</v>
          </cell>
          <cell r="GL24">
            <v>-1.6953005879524974E-2</v>
          </cell>
          <cell r="GM24">
            <v>1.8476260451221416E-2</v>
          </cell>
          <cell r="GN24">
            <v>5.5046449938100928E-2</v>
          </cell>
          <cell r="GO24">
            <v>1.6336774166030299E-3</v>
          </cell>
          <cell r="GP24">
            <v>-8.9050260653197322E-3</v>
          </cell>
          <cell r="GQ24">
            <v>6.4392193358291383E-2</v>
          </cell>
          <cell r="GR24">
            <v>-4.7136272033486359E-2</v>
          </cell>
          <cell r="GS24">
            <v>-5.517605114544355E-3</v>
          </cell>
          <cell r="GT24">
            <v>-4.589068582596334E-3</v>
          </cell>
          <cell r="GU24">
            <v>-1.1272227017511627E-2</v>
          </cell>
          <cell r="GV24">
            <v>0</v>
          </cell>
          <cell r="GW24">
            <v>0</v>
          </cell>
          <cell r="GX24">
            <v>0</v>
          </cell>
          <cell r="GY24">
            <v>0</v>
          </cell>
          <cell r="GZ24">
            <v>0</v>
          </cell>
          <cell r="HA24">
            <v>2.9659503535139464E-2</v>
          </cell>
          <cell r="HB24">
            <v>-1.7954066570267102E-2</v>
          </cell>
          <cell r="HC24">
            <v>2.4549998354128633E-4</v>
          </cell>
          <cell r="HD24">
            <v>1.5488442465290131E-2</v>
          </cell>
          <cell r="HE24">
            <v>-2.1854558371710353E-2</v>
          </cell>
          <cell r="HF24">
            <v>3.5636636920821863E-2</v>
          </cell>
          <cell r="HG24" t="str">
            <v/>
          </cell>
          <cell r="HH24" t="str">
            <v/>
          </cell>
          <cell r="HI24" t="str">
            <v/>
          </cell>
          <cell r="HJ24" t="str">
            <v/>
          </cell>
          <cell r="HK24" t="str">
            <v/>
          </cell>
          <cell r="HL24" t="str">
            <v/>
          </cell>
          <cell r="HM24" t="str">
            <v/>
          </cell>
          <cell r="HN24" t="str">
            <v/>
          </cell>
          <cell r="HO24" t="str">
            <v/>
          </cell>
        </row>
        <row r="25">
          <cell r="A25" t="str">
            <v>PBZ/CO OMF C</v>
          </cell>
          <cell r="ET25" t="e">
            <v>#DIV/0!</v>
          </cell>
          <cell r="EU25">
            <v>13.778165633456902</v>
          </cell>
          <cell r="EV25">
            <v>0.1198157126220705</v>
          </cell>
          <cell r="EW25">
            <v>-1.8514643882498029E-3</v>
          </cell>
          <cell r="EX25">
            <v>9.1837964079523562E-2</v>
          </cell>
          <cell r="EY25">
            <v>-3.0710398936193699E-2</v>
          </cell>
          <cell r="EZ25">
            <v>-7.3412938842130668E-2</v>
          </cell>
          <cell r="FA25">
            <v>0.15737341849782857</v>
          </cell>
          <cell r="FB25">
            <v>-2.3062479045627009E-2</v>
          </cell>
          <cell r="FC25">
            <v>-1.267179846367158E-2</v>
          </cell>
          <cell r="FD25">
            <v>9.873094552241668E-3</v>
          </cell>
          <cell r="FE25">
            <v>4.4178624086085937E-2</v>
          </cell>
          <cell r="FF25">
            <v>-8.03891476730202E-3</v>
          </cell>
          <cell r="FG25">
            <v>4.7263679266204395E-2</v>
          </cell>
          <cell r="FH25">
            <v>6.1778893026626487E-2</v>
          </cell>
          <cell r="FI25">
            <v>-5.1423571115643746E-2</v>
          </cell>
          <cell r="FJ25">
            <v>0.18792494352668943</v>
          </cell>
          <cell r="FK25">
            <v>-3.5903448972607555E-2</v>
          </cell>
          <cell r="FL25">
            <v>-7.3150021833355505E-2</v>
          </cell>
          <cell r="FM25">
            <v>1.5182575990695391E-3</v>
          </cell>
          <cell r="FN25">
            <v>5.2323824859377366E-2</v>
          </cell>
          <cell r="FO25">
            <v>4.0435927923949011E-2</v>
          </cell>
          <cell r="FP25">
            <v>-5.4476246278059914E-2</v>
          </cell>
          <cell r="FQ25">
            <v>3.0333790120929072E-2</v>
          </cell>
          <cell r="FR25">
            <v>-1.1240547781145249E-2</v>
          </cell>
          <cell r="FS25">
            <v>8.784188475814414E-2</v>
          </cell>
          <cell r="FT25">
            <v>-3.2996770625959293E-4</v>
          </cell>
          <cell r="FU25">
            <v>9.4587640244438997E-3</v>
          </cell>
          <cell r="FV25">
            <v>6.88116966279404E-2</v>
          </cell>
          <cell r="FW25">
            <v>4.1991471068087982E-3</v>
          </cell>
          <cell r="FX25">
            <v>-5.5308173671131056E-2</v>
          </cell>
          <cell r="FY25">
            <v>7.1023864928011271E-2</v>
          </cell>
          <cell r="FZ25">
            <v>1.5113671279991525E-2</v>
          </cell>
          <cell r="GA25">
            <v>2.9247143041646106E-2</v>
          </cell>
          <cell r="GB25">
            <v>2.0902976357092262E-2</v>
          </cell>
          <cell r="GC25">
            <v>-2.0481351429425088E-2</v>
          </cell>
          <cell r="GD25">
            <v>2.1352176414719315E-2</v>
          </cell>
          <cell r="GE25">
            <v>6.0227893136173716E-2</v>
          </cell>
          <cell r="GF25">
            <v>-1.658578186302373E-2</v>
          </cell>
          <cell r="GG25">
            <v>9.5188999128514862E-3</v>
          </cell>
          <cell r="GH25">
            <v>0.10678914674039408</v>
          </cell>
          <cell r="GI25">
            <v>3.7048502464001931E-2</v>
          </cell>
          <cell r="GJ25">
            <v>-3.0301832672981033E-2</v>
          </cell>
          <cell r="GK25">
            <v>-5.3688986247651949E-2</v>
          </cell>
          <cell r="GL25">
            <v>4.0473337594874037E-2</v>
          </cell>
          <cell r="GM25">
            <v>1.8839267936206383E-2</v>
          </cell>
          <cell r="GN25">
            <v>0.12946739091886839</v>
          </cell>
          <cell r="GO25">
            <v>-9.4897826217176018E-2</v>
          </cell>
          <cell r="GP25">
            <v>-1.1719593129653205E-3</v>
          </cell>
          <cell r="GQ25">
            <v>4.5715611819846513E-2</v>
          </cell>
          <cell r="GR25">
            <v>-1.7217517482046474E-2</v>
          </cell>
          <cell r="GS25">
            <v>5.1671898451526088E-2</v>
          </cell>
          <cell r="GT25">
            <v>5.6286436125263961E-2</v>
          </cell>
          <cell r="GU25">
            <v>1.786723584601968E-2</v>
          </cell>
          <cell r="GV25">
            <v>0</v>
          </cell>
          <cell r="GW25">
            <v>0</v>
          </cell>
          <cell r="GX25">
            <v>0</v>
          </cell>
          <cell r="GY25">
            <v>0</v>
          </cell>
          <cell r="GZ25">
            <v>0</v>
          </cell>
          <cell r="HA25">
            <v>-8.9677175301787759E-2</v>
          </cell>
          <cell r="HB25">
            <v>-2.1674569232961627E-2</v>
          </cell>
          <cell r="HC25">
            <v>2.6696569776804679E-2</v>
          </cell>
          <cell r="HD25">
            <v>0.25554947470333222</v>
          </cell>
          <cell r="HE25">
            <v>-0.18050339848125729</v>
          </cell>
          <cell r="HF25">
            <v>4.3859170700233374E-2</v>
          </cell>
          <cell r="HG25" t="str">
            <v/>
          </cell>
          <cell r="HH25" t="str">
            <v/>
          </cell>
          <cell r="HI25" t="str">
            <v/>
          </cell>
          <cell r="HJ25" t="str">
            <v/>
          </cell>
          <cell r="HK25" t="str">
            <v/>
          </cell>
          <cell r="HL25" t="str">
            <v/>
          </cell>
          <cell r="HM25" t="str">
            <v/>
          </cell>
          <cell r="HN25" t="str">
            <v/>
          </cell>
          <cell r="HO25" t="str">
            <v/>
          </cell>
        </row>
        <row r="26">
          <cell r="A26" t="str">
            <v>Raiffeisen OMF A</v>
          </cell>
          <cell r="ET26" t="e">
            <v>#DIV/0!</v>
          </cell>
          <cell r="EU26">
            <v>12.460401095605549</v>
          </cell>
          <cell r="EV26">
            <v>5.0685190728256835E-2</v>
          </cell>
          <cell r="EW26">
            <v>-2.9890139456311894E-2</v>
          </cell>
          <cell r="EX26">
            <v>0.106185368753643</v>
          </cell>
          <cell r="EY26">
            <v>-5.7413230976361737E-2</v>
          </cell>
          <cell r="EZ26">
            <v>-3.2026165818034233E-2</v>
          </cell>
          <cell r="FA26">
            <v>0.15925825155453671</v>
          </cell>
          <cell r="FB26">
            <v>-7.4016428732420272E-2</v>
          </cell>
          <cell r="FC26">
            <v>2.406200404810252E-2</v>
          </cell>
          <cell r="FD26">
            <v>-3.5634706742603953E-2</v>
          </cell>
          <cell r="FE26">
            <v>4.0750312309830415E-2</v>
          </cell>
          <cell r="FF26">
            <v>-3.1507377835607663E-2</v>
          </cell>
          <cell r="FG26">
            <v>1.6898174464076664E-2</v>
          </cell>
          <cell r="FH26">
            <v>-6.5388939349171511E-3</v>
          </cell>
          <cell r="FI26">
            <v>-1.9770221897372837E-2</v>
          </cell>
          <cell r="FJ26">
            <v>6.0177300493493742E-2</v>
          </cell>
          <cell r="FK26">
            <v>-6.9397660057861077E-2</v>
          </cell>
          <cell r="FL26">
            <v>0.1282381711980054</v>
          </cell>
          <cell r="FM26">
            <v>-3.5485103687445507E-2</v>
          </cell>
          <cell r="FN26">
            <v>1.3180895754294486E-2</v>
          </cell>
          <cell r="FO26">
            <v>5.279989974624999E-2</v>
          </cell>
          <cell r="FP26">
            <v>-0.10245282802375566</v>
          </cell>
          <cell r="FQ26">
            <v>2.3102504876734598E-2</v>
          </cell>
          <cell r="FR26">
            <v>-9.4866236325736875E-3</v>
          </cell>
          <cell r="FS26">
            <v>4.0328746427551687E-2</v>
          </cell>
          <cell r="FT26">
            <v>-2.2292081259304375E-2</v>
          </cell>
          <cell r="FU26">
            <v>-1.3117297754073887E-3</v>
          </cell>
          <cell r="FV26">
            <v>4.8851005747254428E-2</v>
          </cell>
          <cell r="FW26">
            <v>-4.7179880349674241E-2</v>
          </cell>
          <cell r="FX26">
            <v>-1.3140162632130359E-3</v>
          </cell>
          <cell r="FY26">
            <v>8.5948392886727065E-2</v>
          </cell>
          <cell r="FZ26">
            <v>3.3952549210971794E-2</v>
          </cell>
          <cell r="GA26">
            <v>2.3886678504895453E-2</v>
          </cell>
          <cell r="GB26">
            <v>-2.0010129649142394E-2</v>
          </cell>
          <cell r="GC26">
            <v>-3.252667708122825E-3</v>
          </cell>
          <cell r="GD26">
            <v>-2.3012905585237275E-2</v>
          </cell>
          <cell r="GE26">
            <v>-6.4897330726128022E-3</v>
          </cell>
          <cell r="GF26">
            <v>3.0725743746399026E-2</v>
          </cell>
          <cell r="GG26">
            <v>4.8266340566026633E-2</v>
          </cell>
          <cell r="GH26">
            <v>2.5679277252018018E-2</v>
          </cell>
          <cell r="GI26">
            <v>6.1039101799109208E-2</v>
          </cell>
          <cell r="GJ26">
            <v>-3.6889535593912282E-2</v>
          </cell>
          <cell r="GK26">
            <v>3.6328198518511989E-2</v>
          </cell>
          <cell r="GL26">
            <v>6.1605260343489565E-2</v>
          </cell>
          <cell r="GM26">
            <v>-5.9564547669782586E-2</v>
          </cell>
          <cell r="GN26">
            <v>6.9818622549562059E-2</v>
          </cell>
          <cell r="GO26">
            <v>2.1666740754998859E-2</v>
          </cell>
          <cell r="GP26">
            <v>7.5009028305521586E-3</v>
          </cell>
          <cell r="GQ26">
            <v>-3.5155453764522004E-2</v>
          </cell>
          <cell r="GR26">
            <v>-1.8859754264537565E-2</v>
          </cell>
          <cell r="GS26">
            <v>3.1972984440469254E-2</v>
          </cell>
          <cell r="GT26">
            <v>2.1395714349501382E-2</v>
          </cell>
          <cell r="GU26">
            <v>3.4015365129095976E-2</v>
          </cell>
          <cell r="GV26">
            <v>0</v>
          </cell>
          <cell r="GW26">
            <v>0</v>
          </cell>
          <cell r="GX26">
            <v>0</v>
          </cell>
          <cell r="GY26">
            <v>0</v>
          </cell>
          <cell r="GZ26">
            <v>0</v>
          </cell>
          <cell r="HA26">
            <v>-4.7582209382371898E-2</v>
          </cell>
          <cell r="HB26">
            <v>-5.2629244851280066E-2</v>
          </cell>
          <cell r="HC26">
            <v>3.383227279205836E-2</v>
          </cell>
          <cell r="HD26">
            <v>0.27649980039945676</v>
          </cell>
          <cell r="HE26">
            <v>0.20605064550036412</v>
          </cell>
          <cell r="HF26">
            <v>0.22551358009511802</v>
          </cell>
          <cell r="HG26" t="str">
            <v/>
          </cell>
          <cell r="HH26" t="str">
            <v/>
          </cell>
          <cell r="HI26" t="str">
            <v/>
          </cell>
          <cell r="HJ26" t="str">
            <v/>
          </cell>
          <cell r="HK26" t="str">
            <v/>
          </cell>
          <cell r="HL26" t="str">
            <v/>
          </cell>
          <cell r="HM26" t="str">
            <v/>
          </cell>
          <cell r="HN26" t="str">
            <v/>
          </cell>
          <cell r="HO26" t="str">
            <v/>
          </cell>
        </row>
        <row r="27">
          <cell r="A27" t="str">
            <v>Raiffeisen OMF B</v>
          </cell>
          <cell r="C27">
            <v>-0.31207321548212902</v>
          </cell>
          <cell r="D27">
            <v>-0.29933487950566684</v>
          </cell>
          <cell r="E27">
            <v>8.0428931906617346E-2</v>
          </cell>
          <cell r="F27">
            <v>-2.5082960564402724E-2</v>
          </cell>
          <cell r="G27">
            <v>0.45142888825074962</v>
          </cell>
          <cell r="H27">
            <v>0.1063952368775459</v>
          </cell>
          <cell r="I27">
            <v>-0.27822157353184573</v>
          </cell>
          <cell r="J27">
            <v>0.29116945918893389</v>
          </cell>
          <cell r="K27">
            <v>-0.2564380600284335</v>
          </cell>
          <cell r="L27">
            <v>5.161113545455677E-2</v>
          </cell>
          <cell r="M27">
            <v>6.8480495942487396E-2</v>
          </cell>
          <cell r="N27">
            <v>-3.9180022533567588E-2</v>
          </cell>
          <cell r="O27">
            <v>0.10223334251540177</v>
          </cell>
          <cell r="P27">
            <v>-8.3743564289755004E-2</v>
          </cell>
          <cell r="Q27">
            <v>0.17324342906765819</v>
          </cell>
          <cell r="R27">
            <v>-1.2454680642626496E-2</v>
          </cell>
          <cell r="S27">
            <v>-3.0613786075075016E-2</v>
          </cell>
          <cell r="T27">
            <v>-2.4298824323411034E-2</v>
          </cell>
          <cell r="U27">
            <v>3.830135898843199E-2</v>
          </cell>
          <cell r="V27">
            <v>6.9228830081972115E-2</v>
          </cell>
          <cell r="W27">
            <v>-0.10857296158459885</v>
          </cell>
          <cell r="X27">
            <v>1.3938280350860413E-2</v>
          </cell>
          <cell r="Y27">
            <v>1.2284424998630658E-2</v>
          </cell>
          <cell r="Z27">
            <v>-5.4737081912288764E-3</v>
          </cell>
          <cell r="AA27">
            <v>7.5980264275477008E-2</v>
          </cell>
          <cell r="AB27">
            <v>3.5507102817058905E-2</v>
          </cell>
          <cell r="AC27">
            <v>5.905089543734876E-2</v>
          </cell>
          <cell r="AD27">
            <v>-7.6749731473084448E-2</v>
          </cell>
          <cell r="AE27">
            <v>5.5385486292375455E-2</v>
          </cell>
          <cell r="AF27">
            <v>-3.0844511815900713E-2</v>
          </cell>
          <cell r="AG27">
            <v>2.148699857101407E-2</v>
          </cell>
          <cell r="AH27">
            <v>8.2857328708743919E-2</v>
          </cell>
          <cell r="AI27">
            <v>-8.5857655412998779E-2</v>
          </cell>
          <cell r="AJ27">
            <v>-0.13940285885936063</v>
          </cell>
          <cell r="AK27">
            <v>0.27044939778565941</v>
          </cell>
          <cell r="AL27">
            <v>3.1267572104678495E-2</v>
          </cell>
          <cell r="AM27">
            <v>-4.044492503547642E-2</v>
          </cell>
          <cell r="AN27">
            <v>4.7457463298258375E-2</v>
          </cell>
          <cell r="AO27">
            <v>-3.0681471641593364E-2</v>
          </cell>
          <cell r="AP27">
            <v>3.6149723893753372E-2</v>
          </cell>
          <cell r="AQ27">
            <v>-2.3283366929037673E-2</v>
          </cell>
          <cell r="AR27">
            <v>3.0354572892863644E-2</v>
          </cell>
          <cell r="AS27">
            <v>1.1129986376019826E-2</v>
          </cell>
          <cell r="AT27">
            <v>0.10677623600997621</v>
          </cell>
          <cell r="AU27">
            <v>-0.11690056737109306</v>
          </cell>
          <cell r="AV27">
            <v>2.3345216310006987E-2</v>
          </cell>
          <cell r="AW27">
            <v>2.8732465325696212E-2</v>
          </cell>
          <cell r="AX27">
            <v>-2.9005698394900692E-2</v>
          </cell>
          <cell r="AY27">
            <v>5.2586784894380775E-2</v>
          </cell>
          <cell r="AZ27">
            <v>2.3042445058451832E-2</v>
          </cell>
          <cell r="BA27">
            <v>2.8122210228708561E-2</v>
          </cell>
          <cell r="BB27">
            <v>-9.0602162799577335E-3</v>
          </cell>
          <cell r="BC27">
            <v>3.6133554503139556E-2</v>
          </cell>
          <cell r="BD27">
            <v>-2.9558108542798327E-2</v>
          </cell>
          <cell r="BE27">
            <v>3.2419031183400964E-3</v>
          </cell>
          <cell r="BF27">
            <v>0.10023921973968909</v>
          </cell>
          <cell r="BG27">
            <v>-5.31524724578325E-2</v>
          </cell>
          <cell r="BH27">
            <v>2.0566188646707457E-3</v>
          </cell>
          <cell r="BI27">
            <v>6.9464526793873681E-3</v>
          </cell>
          <cell r="BJ27">
            <v>5.7390525878242643E-2</v>
          </cell>
          <cell r="BK27">
            <v>3.196188199007962E-2</v>
          </cell>
          <cell r="BL27">
            <v>-6.8308500996699439E-2</v>
          </cell>
          <cell r="BM27">
            <v>0.10561255701260573</v>
          </cell>
          <cell r="BN27">
            <v>-2.2150696541164607E-2</v>
          </cell>
          <cell r="BO27">
            <v>-6.2978001642120238E-2</v>
          </cell>
          <cell r="BP27">
            <v>8.1339158529027844E-2</v>
          </cell>
          <cell r="BQ27">
            <v>-4.1011055592533895E-2</v>
          </cell>
          <cell r="BR27">
            <v>8.8696520665786635E-2</v>
          </cell>
          <cell r="BS27">
            <v>-4.9965130063594709E-2</v>
          </cell>
          <cell r="BT27">
            <v>-8.5660604024270987E-4</v>
          </cell>
          <cell r="BU27">
            <v>-9.6644801479793679E-3</v>
          </cell>
          <cell r="BV27">
            <v>6.0393353818555852E-2</v>
          </cell>
          <cell r="BW27">
            <v>-3.3290094008189851E-2</v>
          </cell>
          <cell r="BX27">
            <v>3.2671384590994723E-2</v>
          </cell>
          <cell r="BY27">
            <v>7.5693209804924222E-2</v>
          </cell>
          <cell r="BZ27">
            <v>-8.4856589045475966E-2</v>
          </cell>
          <cell r="CA27">
            <v>5.2724664756379401E-2</v>
          </cell>
          <cell r="CB27">
            <v>1.3562013306314426E-2</v>
          </cell>
          <cell r="CC27">
            <v>-5.4653926680985045E-2</v>
          </cell>
          <cell r="CD27">
            <v>0.18305546515296367</v>
          </cell>
          <cell r="CE27">
            <v>-0.15815337544564245</v>
          </cell>
          <cell r="CF27">
            <v>-1.5876097510668912E-2</v>
          </cell>
          <cell r="CG27">
            <v>7.5759940940087034E-2</v>
          </cell>
          <cell r="CH27">
            <v>-3.4289878676260876E-2</v>
          </cell>
          <cell r="CI27">
            <v>-2.6439143624618994E-2</v>
          </cell>
          <cell r="CJ27">
            <v>2.9145249807659309E-2</v>
          </cell>
          <cell r="CK27">
            <v>5.0619155552490809E-2</v>
          </cell>
          <cell r="CL27">
            <v>-7.9811881938740822E-2</v>
          </cell>
          <cell r="CM27">
            <v>4.464602843372055E-2</v>
          </cell>
          <cell r="CN27">
            <v>2.5441581788863837E-2</v>
          </cell>
          <cell r="CO27">
            <v>-6.040636844896654E-2</v>
          </cell>
          <cell r="CP27">
            <v>0.1137601465796044</v>
          </cell>
          <cell r="CQ27">
            <v>-0.24392594560847897</v>
          </cell>
          <cell r="CR27">
            <v>0.17755891175060495</v>
          </cell>
          <cell r="CS27">
            <v>9.9403753853834403E-2</v>
          </cell>
          <cell r="CT27">
            <v>-0.10656031794627187</v>
          </cell>
          <cell r="CU27">
            <v>8.8723961462429841E-3</v>
          </cell>
          <cell r="CV27">
            <v>1.9291682093618794E-2</v>
          </cell>
          <cell r="CW27">
            <v>4.2029245131966979E-2</v>
          </cell>
          <cell r="CX27">
            <v>2.8792642200291042E-3</v>
          </cell>
          <cell r="CY27">
            <v>2.1240399287821444E-2</v>
          </cell>
          <cell r="CZ27">
            <v>-2.9439747837226873E-2</v>
          </cell>
          <cell r="DA27">
            <v>7.3771937536776418E-3</v>
          </cell>
          <cell r="DB27">
            <v>0.13142920652965356</v>
          </cell>
          <cell r="DC27">
            <v>-0.19181969467722129</v>
          </cell>
          <cell r="DD27">
            <v>2.1777680654463626E-2</v>
          </cell>
          <cell r="DE27">
            <v>9.7166418225148779E-2</v>
          </cell>
          <cell r="DF27">
            <v>-2.7199807230450304E-2</v>
          </cell>
          <cell r="DG27">
            <v>3.550017548952472E-3</v>
          </cell>
          <cell r="DH27">
            <v>-1.3231113366542891E-2</v>
          </cell>
          <cell r="DI27">
            <v>9.2082965104499218E-2</v>
          </cell>
          <cell r="DJ27">
            <v>-3.8662110368500521E-2</v>
          </cell>
          <cell r="DK27">
            <v>1.3951714390771544E-2</v>
          </cell>
          <cell r="DL27">
            <v>-5.478631072634408E-2</v>
          </cell>
          <cell r="DM27">
            <v>0.12518747683256207</v>
          </cell>
          <cell r="DN27">
            <v>-3.0878494610729602E-2</v>
          </cell>
          <cell r="DO27">
            <v>-0.12502055647983543</v>
          </cell>
          <cell r="DP27">
            <v>4.8114725772083609E-2</v>
          </cell>
          <cell r="DQ27">
            <v>5.7378654894022579E-2</v>
          </cell>
          <cell r="DR27">
            <v>-1.5207616395840114E-3</v>
          </cell>
          <cell r="DS27">
            <v>9.5027609716654415E-2</v>
          </cell>
          <cell r="DT27">
            <v>-0.10697229463841681</v>
          </cell>
          <cell r="DU27">
            <v>0.15063237616355532</v>
          </cell>
          <cell r="DV27">
            <v>-8.8585522365909053E-2</v>
          </cell>
          <cell r="DW27">
            <v>-3.0388179255042062E-2</v>
          </cell>
          <cell r="DX27">
            <v>6.99650776552765E-2</v>
          </cell>
          <cell r="DY27">
            <v>-8.9843788361648358E-2</v>
          </cell>
          <cell r="DZ27">
            <v>5.3458257310488366E-2</v>
          </cell>
          <cell r="EA27">
            <v>-4.1213143659942171E-2</v>
          </cell>
          <cell r="EB27">
            <v>-3.0719412583393758E-3</v>
          </cell>
          <cell r="EC27">
            <v>1.9076499794196462E-2</v>
          </cell>
          <cell r="ED27">
            <v>1.5583742201999262E-2</v>
          </cell>
          <cell r="EE27">
            <v>-1.1209599332677785E-2</v>
          </cell>
          <cell r="EF27">
            <v>-2.3762209328125526E-2</v>
          </cell>
          <cell r="EG27">
            <v>0.13094745083292644</v>
          </cell>
          <cell r="EH27">
            <v>-8.5712049371754209E-2</v>
          </cell>
          <cell r="EI27">
            <v>2.2726119341995969E-2</v>
          </cell>
          <cell r="EJ27">
            <v>0.10774325688449871</v>
          </cell>
          <cell r="EK27">
            <v>-8.5102283103842644E-2</v>
          </cell>
          <cell r="EL27">
            <v>7.9300575836437362E-2</v>
          </cell>
          <cell r="EM27">
            <v>-0.15154518798720565</v>
          </cell>
          <cell r="EN27">
            <v>5.6952597282186775E-2</v>
          </cell>
          <cell r="EO27">
            <v>-1.3624721596721658E-2</v>
          </cell>
          <cell r="EP27">
            <v>-4.298032710131932E-2</v>
          </cell>
          <cell r="EQ27">
            <v>-3.3726048929525486E-2</v>
          </cell>
          <cell r="ER27">
            <v>5.3596366278824803E-2</v>
          </cell>
          <cell r="ES27">
            <v>0.16415462801074931</v>
          </cell>
          <cell r="ET27">
            <v>-0.14674076223400526</v>
          </cell>
          <cell r="EU27">
            <v>1.4957286489889615E-3</v>
          </cell>
          <cell r="EV27">
            <v>3.8102105955425514E-2</v>
          </cell>
          <cell r="EW27">
            <v>-3.3313477802486294E-2</v>
          </cell>
          <cell r="EX27">
            <v>0.12397731909226394</v>
          </cell>
          <cell r="EY27">
            <v>-7.5805030570778573E-2</v>
          </cell>
          <cell r="EZ27">
            <v>-8.9285470879401585E-2</v>
          </cell>
          <cell r="FA27">
            <v>0.12200617236620596</v>
          </cell>
          <cell r="FB27">
            <v>1.7636148200808454E-2</v>
          </cell>
          <cell r="FC27">
            <v>1.8942570974803515E-2</v>
          </cell>
          <cell r="FD27">
            <v>-3.5661907556510622E-2</v>
          </cell>
          <cell r="FE27">
            <v>3.2445761096954934E-2</v>
          </cell>
          <cell r="FF27">
            <v>-3.8346214614298012E-2</v>
          </cell>
          <cell r="FG27">
            <v>1.3164447543822774E-2</v>
          </cell>
          <cell r="FH27">
            <v>5.4629373800971172E-3</v>
          </cell>
          <cell r="FI27">
            <v>2.5572023462262449E-3</v>
          </cell>
          <cell r="FJ27">
            <v>2.7150157810890176E-2</v>
          </cell>
          <cell r="FK27">
            <v>-8.7541514460382941E-2</v>
          </cell>
          <cell r="FL27">
            <v>0.16474607742521519</v>
          </cell>
          <cell r="FM27">
            <v>-0.10337845646868715</v>
          </cell>
          <cell r="FN27">
            <v>2.0902752126994439E-2</v>
          </cell>
          <cell r="FO27">
            <v>1.5625725946180724E-2</v>
          </cell>
          <cell r="FP27">
            <v>-1.9038485375194591E-2</v>
          </cell>
          <cell r="FQ27">
            <v>3.8261185042496093E-2</v>
          </cell>
          <cell r="FR27">
            <v>-2.8633586084069629E-2</v>
          </cell>
          <cell r="FS27">
            <v>2.3252809774515715E-2</v>
          </cell>
          <cell r="FT27">
            <v>-3.9210910009143118E-3</v>
          </cell>
          <cell r="FU27">
            <v>-1.5381759183702437E-3</v>
          </cell>
          <cell r="FV27">
            <v>4.0863688222325889E-2</v>
          </cell>
          <cell r="FW27">
            <v>-6.3668400861734309E-2</v>
          </cell>
          <cell r="FX27">
            <v>-3.0623829321211327E-3</v>
          </cell>
          <cell r="FY27">
            <v>5.7206320559581858E-2</v>
          </cell>
          <cell r="FZ27">
            <v>6.638060675980606E-3</v>
          </cell>
          <cell r="GA27">
            <v>1.4809885766190467E-2</v>
          </cell>
          <cell r="GB27">
            <v>9.4369786078358775E-3</v>
          </cell>
          <cell r="GC27">
            <v>6.6632532540382705E-3</v>
          </cell>
          <cell r="GD27">
            <v>-1.528438233425522E-3</v>
          </cell>
          <cell r="GE27">
            <v>2.4053955904563828E-3</v>
          </cell>
          <cell r="GF27">
            <v>5.9944821706343632E-3</v>
          </cell>
          <cell r="GG27">
            <v>-1.4503646817730642E-2</v>
          </cell>
          <cell r="GH27">
            <v>2.9884504437744708E-2</v>
          </cell>
          <cell r="GI27">
            <v>-3.3641710155906779E-2</v>
          </cell>
          <cell r="GJ27">
            <v>1.3033054369554264E-2</v>
          </cell>
          <cell r="GK27">
            <v>4.8701061752643771E-2</v>
          </cell>
          <cell r="GL27">
            <v>-1.9058896423078786E-2</v>
          </cell>
          <cell r="GM27">
            <v>4.2619710782834108E-3</v>
          </cell>
          <cell r="GN27">
            <v>3.8439945514988194E-2</v>
          </cell>
          <cell r="GO27">
            <v>1.8669460702327889E-2</v>
          </cell>
          <cell r="GP27">
            <v>-1.434483204771686E-2</v>
          </cell>
          <cell r="GQ27">
            <v>4.3246569436650395E-2</v>
          </cell>
          <cell r="GR27">
            <v>-2.9667027383317612E-2</v>
          </cell>
          <cell r="GS27">
            <v>-6.4545024432571818E-3</v>
          </cell>
          <cell r="GT27">
            <v>-5.9937362653779136E-3</v>
          </cell>
          <cell r="GU27">
            <v>-1.4686893211557916E-2</v>
          </cell>
          <cell r="GV27">
            <v>0</v>
          </cell>
          <cell r="GW27">
            <v>0</v>
          </cell>
          <cell r="GX27">
            <v>0</v>
          </cell>
          <cell r="GY27">
            <v>0</v>
          </cell>
          <cell r="GZ27">
            <v>0</v>
          </cell>
          <cell r="HA27">
            <v>4.0354238309202817E-2</v>
          </cell>
          <cell r="HB27">
            <v>-2.2543309247407328E-2</v>
          </cell>
          <cell r="HC27">
            <v>-2.3344059814591755E-3</v>
          </cell>
          <cell r="HD27">
            <v>1.8683463819454404E-2</v>
          </cell>
          <cell r="HE27">
            <v>-1.7461564852021105E-2</v>
          </cell>
          <cell r="HF27">
            <v>4.1844679940421514E-2</v>
          </cell>
          <cell r="HG27" t="str">
            <v/>
          </cell>
          <cell r="HH27" t="str">
            <v/>
          </cell>
          <cell r="HI27" t="str">
            <v/>
          </cell>
          <cell r="HJ27" t="str">
            <v/>
          </cell>
          <cell r="HK27" t="str">
            <v/>
          </cell>
          <cell r="HL27" t="str">
            <v/>
          </cell>
          <cell r="HM27" t="str">
            <v/>
          </cell>
          <cell r="HN27" t="str">
            <v/>
          </cell>
          <cell r="HO27" t="str">
            <v/>
          </cell>
        </row>
        <row r="28">
          <cell r="A28" t="str">
            <v>Raiffeisen OMF C</v>
          </cell>
          <cell r="ET28" t="e">
            <v>#DIV/0!</v>
          </cell>
          <cell r="EU28">
            <v>14.509565067087268</v>
          </cell>
          <cell r="EV28">
            <v>5.3498279636335848E-2</v>
          </cell>
          <cell r="EW28">
            <v>-1.9350808101360703E-3</v>
          </cell>
          <cell r="EX28">
            <v>0.13520551442163933</v>
          </cell>
          <cell r="EY28">
            <v>-6.4693069857534924E-2</v>
          </cell>
          <cell r="EZ28">
            <v>-8.0867808280329738E-3</v>
          </cell>
          <cell r="FA28">
            <v>6.4626622482067797E-2</v>
          </cell>
          <cell r="FB28">
            <v>1.9266882636794366E-2</v>
          </cell>
          <cell r="FC28">
            <v>3.2064657777161358E-3</v>
          </cell>
          <cell r="FD28">
            <v>2.6337610911770239E-3</v>
          </cell>
          <cell r="FE28">
            <v>7.19051866812917E-2</v>
          </cell>
          <cell r="FF28">
            <v>-3.1786413895633713E-2</v>
          </cell>
          <cell r="FG28">
            <v>4.0532533704305776E-2</v>
          </cell>
          <cell r="FH28">
            <v>7.6233257895373302E-2</v>
          </cell>
          <cell r="FI28">
            <v>-1.5773313468056861E-2</v>
          </cell>
          <cell r="FJ28">
            <v>9.6548685592820802E-2</v>
          </cell>
          <cell r="FK28">
            <v>2.6276112232028748E-2</v>
          </cell>
          <cell r="FL28">
            <v>-6.2045088896120371E-2</v>
          </cell>
          <cell r="FM28">
            <v>-2.9462899471822679E-2</v>
          </cell>
          <cell r="FN28">
            <v>4.3580630603931469E-2</v>
          </cell>
          <cell r="FO28">
            <v>-9.925531701728274E-3</v>
          </cell>
          <cell r="FP28">
            <v>1.8547852180570201E-2</v>
          </cell>
          <cell r="FQ28">
            <v>2.8394623073872527E-2</v>
          </cell>
          <cell r="FR28">
            <v>1.3391901409061102E-3</v>
          </cell>
          <cell r="FS28">
            <v>1.195314256434532E-2</v>
          </cell>
          <cell r="FT28">
            <v>3.9059249948961261E-2</v>
          </cell>
          <cell r="FU28">
            <v>2.8056549876740444E-3</v>
          </cell>
          <cell r="FV28">
            <v>0.11287889607326451</v>
          </cell>
          <cell r="FW28">
            <v>-1.8029260510182388E-2</v>
          </cell>
          <cell r="FX28">
            <v>-6.727447618921778E-2</v>
          </cell>
          <cell r="FY28">
            <v>6.2018365735837078E-2</v>
          </cell>
          <cell r="FZ28">
            <v>1.6288253110731121E-2</v>
          </cell>
          <cell r="GA28">
            <v>1.2766352445121587E-2</v>
          </cell>
          <cell r="GB28">
            <v>1.4503665453534209E-2</v>
          </cell>
          <cell r="GC28">
            <v>1.7248282172286133E-2</v>
          </cell>
          <cell r="GD28">
            <v>-1.3227483955121522E-2</v>
          </cell>
          <cell r="GE28">
            <v>6.0166747287169864E-2</v>
          </cell>
          <cell r="GF28">
            <v>-9.4100277591614434E-3</v>
          </cell>
          <cell r="GG28">
            <v>1.905587525299457E-2</v>
          </cell>
          <cell r="GH28">
            <v>0.10164015286501882</v>
          </cell>
          <cell r="GI28">
            <v>1.9610157830329156E-2</v>
          </cell>
          <cell r="GJ28">
            <v>-0.10338209770457907</v>
          </cell>
          <cell r="GK28">
            <v>3.5454047418169266E-2</v>
          </cell>
          <cell r="GL28">
            <v>3.0209817907708603E-2</v>
          </cell>
          <cell r="GM28">
            <v>-8.1750641860467432E-3</v>
          </cell>
          <cell r="GN28">
            <v>5.7653869492026777E-2</v>
          </cell>
          <cell r="GO28">
            <v>5.3192636979362273E-3</v>
          </cell>
          <cell r="GP28">
            <v>-9.8394083851439662E-3</v>
          </cell>
          <cell r="GQ28">
            <v>5.4850668691466486E-2</v>
          </cell>
          <cell r="GR28">
            <v>-1.2051416553434446E-2</v>
          </cell>
          <cell r="GS28">
            <v>1.3895223576319893E-2</v>
          </cell>
          <cell r="GT28">
            <v>2.4715404102666039E-2</v>
          </cell>
          <cell r="GU28">
            <v>3.842961567378067E-2</v>
          </cell>
          <cell r="GV28">
            <v>0</v>
          </cell>
          <cell r="GW28">
            <v>0</v>
          </cell>
          <cell r="GX28">
            <v>0</v>
          </cell>
          <cell r="GY28">
            <v>0</v>
          </cell>
          <cell r="GZ28">
            <v>0</v>
          </cell>
          <cell r="HA28">
            <v>5.7957177691829731E-3</v>
          </cell>
          <cell r="HB28">
            <v>-1.7696194470100179E-2</v>
          </cell>
          <cell r="HC28">
            <v>4.630214379447084E-2</v>
          </cell>
          <cell r="HD28">
            <v>-3.7103166398267939E-2</v>
          </cell>
          <cell r="HE28">
            <v>1.6874535402048974E-2</v>
          </cell>
          <cell r="HF28">
            <v>9.5981886812782635E-2</v>
          </cell>
          <cell r="HG28" t="str">
            <v/>
          </cell>
          <cell r="HH28" t="str">
            <v/>
          </cell>
          <cell r="HI28" t="str">
            <v/>
          </cell>
          <cell r="HJ28" t="str">
            <v/>
          </cell>
          <cell r="HK28" t="str">
            <v/>
          </cell>
          <cell r="HL28" t="str">
            <v/>
          </cell>
          <cell r="HM28" t="str">
            <v/>
          </cell>
          <cell r="HN28" t="str">
            <v/>
          </cell>
          <cell r="HO28" t="str">
            <v/>
          </cell>
        </row>
        <row r="29">
          <cell r="A29" t="str">
            <v>UKUPNO</v>
          </cell>
          <cell r="C29">
            <v>-0.28656464974428941</v>
          </cell>
          <cell r="D29">
            <v>-0.31586742522470962</v>
          </cell>
          <cell r="E29">
            <v>6.7050367808666661E-2</v>
          </cell>
          <cell r="F29">
            <v>-2.9068106701491615E-2</v>
          </cell>
          <cell r="G29">
            <v>0.42992981824162296</v>
          </cell>
          <cell r="H29">
            <v>0.12324460818790517</v>
          </cell>
          <cell r="I29">
            <v>-0.28318908195694886</v>
          </cell>
          <cell r="J29">
            <v>0.30297449258010534</v>
          </cell>
          <cell r="K29">
            <v>-0.26413674439248364</v>
          </cell>
          <cell r="L29">
            <v>6.8421538359173806E-2</v>
          </cell>
          <cell r="M29">
            <v>5.6183951175574898E-2</v>
          </cell>
          <cell r="N29">
            <v>-3.4375652952185989E-2</v>
          </cell>
          <cell r="O29">
            <v>9.9692738702755107E-2</v>
          </cell>
          <cell r="P29">
            <v>-9.7169936504584192E-2</v>
          </cell>
          <cell r="Q29">
            <v>0.17471697474053099</v>
          </cell>
          <cell r="R29">
            <v>-5.1424824789412819E-3</v>
          </cell>
          <cell r="S29">
            <v>-4.0534254720249824E-2</v>
          </cell>
          <cell r="T29">
            <v>-2.1812608941235538E-2</v>
          </cell>
          <cell r="U29">
            <v>4.1733854636312288E-2</v>
          </cell>
          <cell r="V29">
            <v>6.8314183758435038E-2</v>
          </cell>
          <cell r="W29">
            <v>-0.10951884521592084</v>
          </cell>
          <cell r="X29">
            <v>1.1179767409501436E-2</v>
          </cell>
          <cell r="Y29">
            <v>1.4737064702625815E-2</v>
          </cell>
          <cell r="Z29">
            <v>4.677234163600337E-3</v>
          </cell>
          <cell r="AA29">
            <v>7.460087247175988E-2</v>
          </cell>
          <cell r="AB29">
            <v>2.4595783458997732E-2</v>
          </cell>
          <cell r="AC29">
            <v>5.4507302096732602E-2</v>
          </cell>
          <cell r="AD29">
            <v>-7.1979705105386357E-2</v>
          </cell>
          <cell r="AE29">
            <v>5.0783980208402767E-2</v>
          </cell>
          <cell r="AF29">
            <v>-3.180088353514518E-2</v>
          </cell>
          <cell r="AG29">
            <v>1.8992122301492144E-2</v>
          </cell>
          <cell r="AH29">
            <v>9.1760174363328367E-2</v>
          </cell>
          <cell r="AI29">
            <v>-9.5150561019564775E-2</v>
          </cell>
          <cell r="AJ29">
            <v>-0.1514171604430333</v>
          </cell>
          <cell r="AK29">
            <v>0.31477134584869959</v>
          </cell>
          <cell r="AL29">
            <v>2.5222270640162268E-2</v>
          </cell>
          <cell r="AM29">
            <v>-4.6711230434283185E-2</v>
          </cell>
          <cell r="AN29">
            <v>4.754152756553541E-2</v>
          </cell>
          <cell r="AO29">
            <v>-3.6408967463313062E-2</v>
          </cell>
          <cell r="AP29">
            <v>3.9498740440306782E-2</v>
          </cell>
          <cell r="AQ29">
            <v>-2.7342116032336879E-2</v>
          </cell>
          <cell r="AR29">
            <v>3.190029670538197E-2</v>
          </cell>
          <cell r="AS29">
            <v>7.1669721707786349E-3</v>
          </cell>
          <cell r="AT29">
            <v>0.11148590064490949</v>
          </cell>
          <cell r="AU29">
            <v>-0.11645770905618698</v>
          </cell>
          <cell r="AV29">
            <v>2.7845642073484837E-2</v>
          </cell>
          <cell r="AW29">
            <v>2.1079525295250898E-2</v>
          </cell>
          <cell r="AX29">
            <v>-2.1431031361928737E-2</v>
          </cell>
          <cell r="AY29">
            <v>4.9163722569795024E-2</v>
          </cell>
          <cell r="AZ29">
            <v>1.4149153711033357E-2</v>
          </cell>
          <cell r="BA29">
            <v>3.0544255170945576E-2</v>
          </cell>
          <cell r="BB29">
            <v>-1.8926286691284679E-2</v>
          </cell>
          <cell r="BC29">
            <v>3.780189652661832E-2</v>
          </cell>
          <cell r="BD29">
            <v>-2.7946531506930817E-2</v>
          </cell>
          <cell r="BE29">
            <v>-1.4235977080764403E-4</v>
          </cell>
          <cell r="BF29">
            <v>9.7735001583521691E-2</v>
          </cell>
          <cell r="BG29">
            <v>-5.5344108662579765E-2</v>
          </cell>
          <cell r="BH29">
            <v>2.6739253286220859E-3</v>
          </cell>
          <cell r="BI29">
            <v>6.1475148126106261E-3</v>
          </cell>
          <cell r="BJ29">
            <v>7.0509061153230634E-2</v>
          </cell>
          <cell r="BK29">
            <v>2.4505144014270969E-2</v>
          </cell>
          <cell r="BL29">
            <v>-6.2536211908194209E-2</v>
          </cell>
          <cell r="BM29">
            <v>0.10375325561749853</v>
          </cell>
          <cell r="BN29">
            <v>-1.4529149333533215E-2</v>
          </cell>
          <cell r="BO29">
            <v>-6.6385898535402887E-2</v>
          </cell>
          <cell r="BP29">
            <v>8.2091565639010239E-2</v>
          </cell>
          <cell r="BQ29">
            <v>-3.6228944632999346E-2</v>
          </cell>
          <cell r="BR29">
            <v>9.6120595007277806E-2</v>
          </cell>
          <cell r="BS29">
            <v>-5.2435374522144793E-2</v>
          </cell>
          <cell r="BT29">
            <v>5.856574408589838E-3</v>
          </cell>
          <cell r="BU29">
            <v>-9.8539595010576197E-3</v>
          </cell>
          <cell r="BV29">
            <v>6.5629142528582735E-2</v>
          </cell>
          <cell r="BW29">
            <v>-3.0400182089764052E-2</v>
          </cell>
          <cell r="BX29">
            <v>3.5657404913681127E-2</v>
          </cell>
          <cell r="BY29">
            <v>7.182797868514483E-2</v>
          </cell>
          <cell r="BZ29">
            <v>-8.1104745918505236E-2</v>
          </cell>
          <cell r="CA29">
            <v>4.7383851064721053E-2</v>
          </cell>
          <cell r="CB29">
            <v>1.5374035059058728E-2</v>
          </cell>
          <cell r="CC29">
            <v>-5.4310167713582505E-2</v>
          </cell>
          <cell r="CD29">
            <v>0.18841927957001672</v>
          </cell>
          <cell r="CE29">
            <v>-0.15489454475850503</v>
          </cell>
          <cell r="CF29">
            <v>-1.7433700454297676E-2</v>
          </cell>
          <cell r="CG29">
            <v>7.6034790610935876E-2</v>
          </cell>
          <cell r="CH29">
            <v>-3.7410734338825191E-2</v>
          </cell>
          <cell r="CI29">
            <v>-1.9247986829653601E-2</v>
          </cell>
          <cell r="CJ29">
            <v>2.5057235909209514E-2</v>
          </cell>
          <cell r="CK29">
            <v>5.2505016702148792E-2</v>
          </cell>
          <cell r="CL29">
            <v>-8.3360160216007451E-2</v>
          </cell>
          <cell r="CM29">
            <v>4.131205354422289E-2</v>
          </cell>
          <cell r="CN29">
            <v>2.9464854194944427E-2</v>
          </cell>
          <cell r="CO29">
            <v>-6.3431773737370439E-2</v>
          </cell>
          <cell r="CP29">
            <v>0.11803036834668176</v>
          </cell>
          <cell r="CQ29">
            <v>-0.24084453948599605</v>
          </cell>
          <cell r="CR29">
            <v>0.17506922058844937</v>
          </cell>
          <cell r="CS29">
            <v>8.929257572673277E-2</v>
          </cell>
          <cell r="CT29">
            <v>-0.10073026600606934</v>
          </cell>
          <cell r="CU29">
            <v>9.6198306319554335E-3</v>
          </cell>
          <cell r="CV29">
            <v>2.3440923784175578E-2</v>
          </cell>
          <cell r="CW29">
            <v>3.9043454168492649E-2</v>
          </cell>
          <cell r="CX29">
            <v>1.8987768317953603E-3</v>
          </cell>
          <cell r="CY29">
            <v>1.2167344514986004E-2</v>
          </cell>
          <cell r="CZ29">
            <v>-2.316615373851913E-2</v>
          </cell>
          <cell r="DA29">
            <v>7.7185351249385459E-3</v>
          </cell>
          <cell r="DB29">
            <v>0.1294523741407862</v>
          </cell>
          <cell r="DC29">
            <v>-0.18863288709193493</v>
          </cell>
          <cell r="DD29">
            <v>2.118543474333718E-2</v>
          </cell>
          <cell r="DE29">
            <v>9.3884591996752531E-2</v>
          </cell>
          <cell r="DF29">
            <v>-2.6372087594127232E-2</v>
          </cell>
          <cell r="DG29">
            <v>2.6204803082745935E-3</v>
          </cell>
          <cell r="DH29">
            <v>-5.7395657637566901E-3</v>
          </cell>
          <cell r="DI29">
            <v>8.1937959593460952E-2</v>
          </cell>
          <cell r="DJ29">
            <v>-3.6959023311650026E-2</v>
          </cell>
          <cell r="DK29">
            <v>1.3808946708026791E-2</v>
          </cell>
          <cell r="DL29">
            <v>-5.1090975321183583E-2</v>
          </cell>
          <cell r="DM29">
            <v>0.12119120527287792</v>
          </cell>
          <cell r="DN29">
            <v>-2.6936958388322801E-2</v>
          </cell>
          <cell r="DO29">
            <v>-0.13095876196612644</v>
          </cell>
          <cell r="DP29">
            <v>5.9922787738616333E-2</v>
          </cell>
          <cell r="DQ29">
            <v>5.2404466450861956E-2</v>
          </cell>
          <cell r="DR29">
            <v>-1.373181851425364E-3</v>
          </cell>
          <cell r="DS29">
            <v>9.6548444206701334E-2</v>
          </cell>
          <cell r="DT29">
            <v>-0.10512357685045004</v>
          </cell>
          <cell r="DU29">
            <v>0.13951136614501192</v>
          </cell>
          <cell r="DV29">
            <v>-8.3489957829675221E-2</v>
          </cell>
          <cell r="DW29">
            <v>-2.7219374273994727E-2</v>
          </cell>
          <cell r="DX29">
            <v>6.0720747696563826E-2</v>
          </cell>
          <cell r="DY29">
            <v>-8.7770089341600646E-2</v>
          </cell>
          <cell r="DZ29">
            <v>5.7171676102191156E-2</v>
          </cell>
          <cell r="EA29">
            <v>-4.0507085620411089E-2</v>
          </cell>
          <cell r="EB29">
            <v>-7.5957011892692147E-3</v>
          </cell>
          <cell r="EC29">
            <v>2.5121293078469557E-2</v>
          </cell>
          <cell r="ED29">
            <v>1.719741259228999E-2</v>
          </cell>
          <cell r="EE29">
            <v>-1.9548320094939935E-2</v>
          </cell>
          <cell r="EF29">
            <v>-1.6320447807041377E-2</v>
          </cell>
          <cell r="EG29">
            <v>0.12924564516011403</v>
          </cell>
          <cell r="EH29">
            <v>-8.7983753927082922E-2</v>
          </cell>
          <cell r="EI29">
            <v>2.3837446763528749E-2</v>
          </cell>
          <cell r="EJ29">
            <v>0.10512773993927259</v>
          </cell>
          <cell r="EK29">
            <v>-8.5505324482026052E-2</v>
          </cell>
          <cell r="EL29">
            <v>7.6982777491757387E-2</v>
          </cell>
          <cell r="EM29">
            <v>-0.15409782211251083</v>
          </cell>
          <cell r="EN29">
            <v>7.2962742929778987E-2</v>
          </cell>
          <cell r="EO29">
            <v>-1.1931491470708856E-2</v>
          </cell>
          <cell r="EP29">
            <v>-5.7474866635108542E-2</v>
          </cell>
          <cell r="EQ29">
            <v>-3.2921734695440928E-2</v>
          </cell>
          <cell r="ER29">
            <v>5.9030394363714683E-2</v>
          </cell>
          <cell r="ES29">
            <v>0.15275188586073138</v>
          </cell>
          <cell r="ET29">
            <v>-0.13897015281215991</v>
          </cell>
          <cell r="EU29">
            <v>2.1920077613401881E-2</v>
          </cell>
          <cell r="EV29">
            <v>4.1803489386741909E-2</v>
          </cell>
          <cell r="EW29">
            <v>-3.3713313425418438E-2</v>
          </cell>
          <cell r="EX29">
            <v>0.12456011891323909</v>
          </cell>
          <cell r="EY29">
            <v>-7.6781311256457624E-2</v>
          </cell>
          <cell r="EZ29">
            <v>-7.9722888530774888E-2</v>
          </cell>
          <cell r="FA29">
            <v>0.11333713798590292</v>
          </cell>
          <cell r="FB29">
            <v>1.7984395414711175E-2</v>
          </cell>
          <cell r="FC29">
            <v>2.6565823590292147E-2</v>
          </cell>
          <cell r="FD29">
            <v>-3.9472965846547366E-2</v>
          </cell>
          <cell r="FE29">
            <v>3.0002679469437275E-2</v>
          </cell>
          <cell r="FF29">
            <v>-3.4909420544799646E-2</v>
          </cell>
          <cell r="FG29">
            <v>1.2575092444271197E-2</v>
          </cell>
          <cell r="FH29">
            <v>6.2540614444614772E-3</v>
          </cell>
          <cell r="FI29">
            <v>2.3700914999278968E-3</v>
          </cell>
          <cell r="FJ29">
            <v>3.3814956720144874E-2</v>
          </cell>
          <cell r="FK29">
            <v>-8.6361239059133621E-2</v>
          </cell>
          <cell r="FL29">
            <v>0.15194007062084802</v>
          </cell>
          <cell r="FM29">
            <v>-9.8546798652110246E-2</v>
          </cell>
          <cell r="FN29">
            <v>1.6749075773590416E-2</v>
          </cell>
          <cell r="FO29">
            <v>3.3105131753188299E-2</v>
          </cell>
          <cell r="FP29">
            <v>-2.8089497899361771E-2</v>
          </cell>
          <cell r="FQ29">
            <v>3.6606889830472555E-2</v>
          </cell>
          <cell r="FR29">
            <v>-2.788948807046987E-2</v>
          </cell>
          <cell r="FS29">
            <v>2.4552629452118779E-2</v>
          </cell>
          <cell r="FT29">
            <v>-1.6504779004077319E-3</v>
          </cell>
          <cell r="FU29">
            <v>-4.1394986242501153E-3</v>
          </cell>
          <cell r="FV29">
            <v>4.3608095521427082E-2</v>
          </cell>
          <cell r="FW29">
            <v>-5.6826172359949134E-2</v>
          </cell>
          <cell r="FX29">
            <v>-9.5898204597232306E-3</v>
          </cell>
          <cell r="FY29">
            <v>5.8286614094215317E-2</v>
          </cell>
          <cell r="FZ29">
            <v>9.6603749664230243E-3</v>
          </cell>
          <cell r="GA29">
            <v>1.9521477479006899E-2</v>
          </cell>
          <cell r="GB29">
            <v>5.9679116917490393E-3</v>
          </cell>
          <cell r="GC29">
            <v>6.6722185391938638E-3</v>
          </cell>
          <cell r="GD29">
            <v>-3.4795666866372921E-3</v>
          </cell>
          <cell r="GE29">
            <v>7.4999523355179232E-3</v>
          </cell>
          <cell r="GF29">
            <v>4.2696074866586109E-3</v>
          </cell>
          <cell r="GG29">
            <v>-1.3619279258884953E-2</v>
          </cell>
          <cell r="GH29">
            <v>3.3947944525983376E-2</v>
          </cell>
          <cell r="GI29">
            <v>-3.0312774550366295E-2</v>
          </cell>
          <cell r="GJ29">
            <v>5.5708911035798891E-3</v>
          </cell>
          <cell r="GK29">
            <v>4.9332335561392826E-2</v>
          </cell>
          <cell r="GL29">
            <v>-1.3970750499081031E-2</v>
          </cell>
          <cell r="GM29">
            <v>6.5433153156657653E-3</v>
          </cell>
          <cell r="GN29">
            <v>3.9106214801959194E-2</v>
          </cell>
          <cell r="GO29">
            <v>1.6753538390984257E-2</v>
          </cell>
          <cell r="GP29">
            <v>-1.6007617486116232E-2</v>
          </cell>
          <cell r="GQ29">
            <v>4.9679615450907155E-2</v>
          </cell>
          <cell r="GR29">
            <v>-3.5168786573702926E-2</v>
          </cell>
          <cell r="GS29">
            <v>-5.1345940785670896E-3</v>
          </cell>
          <cell r="GT29">
            <v>-5.7647410452366099E-4</v>
          </cell>
          <cell r="GU29">
            <v>-1.5948202495413843E-2</v>
          </cell>
          <cell r="GV29">
            <v>0</v>
          </cell>
          <cell r="GW29">
            <v>0</v>
          </cell>
          <cell r="GX29">
            <v>0</v>
          </cell>
          <cell r="GY29">
            <v>0</v>
          </cell>
          <cell r="GZ29">
            <v>0</v>
          </cell>
          <cell r="HA29">
            <v>3.7253791488650823E-2</v>
          </cell>
          <cell r="HB29">
            <v>-2.112625984754446E-2</v>
          </cell>
          <cell r="HC29">
            <v>-1.2766557594490191E-4</v>
          </cell>
          <cell r="HD29">
            <v>2.0187000466510341E-2</v>
          </cell>
          <cell r="HE29">
            <v>-1.6938286483834331E-2</v>
          </cell>
          <cell r="HF29">
            <v>4.3462197261496582E-2</v>
          </cell>
          <cell r="HG29" t="str">
            <v/>
          </cell>
          <cell r="HH29" t="str">
            <v/>
          </cell>
          <cell r="HI29" t="str">
            <v/>
          </cell>
          <cell r="HJ29" t="str">
            <v/>
          </cell>
          <cell r="HK29" t="str">
            <v/>
          </cell>
          <cell r="HL29" t="str">
            <v/>
          </cell>
          <cell r="HM29" t="str">
            <v/>
          </cell>
          <cell r="HN29" t="str">
            <v/>
          </cell>
          <cell r="HO29" t="str">
            <v/>
          </cell>
        </row>
        <row r="31">
          <cell r="A31" t="str">
            <v>ukupno</v>
          </cell>
        </row>
        <row r="32">
          <cell r="A32" t="str">
            <v>AZ OMF A</v>
          </cell>
          <cell r="ET32">
            <v>72036.02</v>
          </cell>
          <cell r="EU32">
            <v>1131065.3500000001</v>
          </cell>
          <cell r="EV32">
            <v>2245187.9400000004</v>
          </cell>
          <cell r="EW32">
            <v>3328075.37</v>
          </cell>
          <cell r="EX32">
            <v>4525424.28</v>
          </cell>
          <cell r="EY32">
            <v>5654193.7200000007</v>
          </cell>
          <cell r="EZ32">
            <v>6768551.6900000004</v>
          </cell>
          <cell r="FA32">
            <v>8017289.9000000004</v>
          </cell>
          <cell r="FB32">
            <v>9222426.540000001</v>
          </cell>
          <cell r="FC32">
            <v>10590741.020000001</v>
          </cell>
          <cell r="FD32">
            <v>11791862.110000001</v>
          </cell>
          <cell r="FE32">
            <v>12968694.510000002</v>
          </cell>
          <cell r="FF32">
            <v>14118746.000000002</v>
          </cell>
          <cell r="FG32">
            <v>15276539.920000002</v>
          </cell>
          <cell r="FH32">
            <v>16457109.810000002</v>
          </cell>
          <cell r="FI32">
            <v>17622681.210000001</v>
          </cell>
          <cell r="FJ32">
            <v>18873979.82</v>
          </cell>
          <cell r="FK32">
            <v>20030599.240000002</v>
          </cell>
          <cell r="FL32">
            <v>21339073.190000001</v>
          </cell>
          <cell r="FM32">
            <v>22653903.600000001</v>
          </cell>
          <cell r="FN32">
            <v>23922072.93</v>
          </cell>
          <cell r="FO32">
            <v>25344805.09</v>
          </cell>
          <cell r="FP32">
            <v>26584863.009999998</v>
          </cell>
          <cell r="FQ32">
            <v>27841795.689999998</v>
          </cell>
          <cell r="FR32">
            <v>29076023.689999998</v>
          </cell>
          <cell r="FS32">
            <v>30302301.719999999</v>
          </cell>
          <cell r="FT32">
            <v>31552686.459999997</v>
          </cell>
          <cell r="FU32">
            <v>32776051.479999997</v>
          </cell>
          <cell r="FV32">
            <v>34078106.169999994</v>
          </cell>
          <cell r="FW32">
            <v>35411065.809999995</v>
          </cell>
          <cell r="FX32">
            <v>36688055.159999996</v>
          </cell>
          <cell r="FY32">
            <v>38137686.359999999</v>
          </cell>
          <cell r="FZ32">
            <v>39720459.240000002</v>
          </cell>
          <cell r="GA32">
            <v>41211277.359999999</v>
          </cell>
          <cell r="GB32">
            <v>42538435.119999997</v>
          </cell>
          <cell r="GC32">
            <v>43909645.489999995</v>
          </cell>
          <cell r="GD32">
            <v>45240378.689999998</v>
          </cell>
          <cell r="GE32">
            <v>46581019.479999997</v>
          </cell>
          <cell r="GF32">
            <v>47977846.32</v>
          </cell>
          <cell r="GG32">
            <v>49296139.910000004</v>
          </cell>
          <cell r="GH32">
            <v>50726217.270000003</v>
          </cell>
          <cell r="GI32">
            <v>52081088.160000004</v>
          </cell>
          <cell r="GJ32">
            <v>53458258.090000004</v>
          </cell>
          <cell r="GK32">
            <v>54929446.32</v>
          </cell>
          <cell r="GL32">
            <v>56597812.359999999</v>
          </cell>
          <cell r="GM32">
            <v>58208021.479999997</v>
          </cell>
          <cell r="GN32">
            <v>59670554.629999995</v>
          </cell>
          <cell r="GO32">
            <v>61090132.719999999</v>
          </cell>
          <cell r="GP32">
            <v>62478933.780000001</v>
          </cell>
          <cell r="GQ32">
            <v>63868716.899999999</v>
          </cell>
          <cell r="GR32">
            <v>65318317.359999999</v>
          </cell>
          <cell r="GS32">
            <v>66752933.18</v>
          </cell>
          <cell r="GT32">
            <v>68409711.140000001</v>
          </cell>
          <cell r="GU32">
            <v>69865907.129999995</v>
          </cell>
          <cell r="GV32">
            <v>0</v>
          </cell>
          <cell r="GW32">
            <v>0</v>
          </cell>
          <cell r="GX32">
            <v>0</v>
          </cell>
          <cell r="GY32">
            <v>0</v>
          </cell>
          <cell r="GZ32">
            <v>0</v>
          </cell>
          <cell r="HA32">
            <v>0</v>
          </cell>
          <cell r="HB32">
            <v>0</v>
          </cell>
          <cell r="HC32">
            <v>0</v>
          </cell>
          <cell r="HD32">
            <v>0</v>
          </cell>
          <cell r="HE32">
            <v>0</v>
          </cell>
          <cell r="HF32">
            <v>0</v>
          </cell>
          <cell r="HG32">
            <v>0</v>
          </cell>
          <cell r="HH32">
            <v>0</v>
          </cell>
          <cell r="HI32">
            <v>0</v>
          </cell>
          <cell r="HJ32">
            <v>0</v>
          </cell>
          <cell r="HK32">
            <v>0</v>
          </cell>
          <cell r="HL32">
            <v>0</v>
          </cell>
          <cell r="HM32">
            <v>0</v>
          </cell>
          <cell r="HN32">
            <v>0</v>
          </cell>
          <cell r="HO32">
            <v>0</v>
          </cell>
        </row>
        <row r="33">
          <cell r="A33" t="str">
            <v>AZ OMF B</v>
          </cell>
          <cell r="B33">
            <v>133519395.23999999</v>
          </cell>
          <cell r="C33">
            <v>230346824.41999999</v>
          </cell>
          <cell r="D33">
            <v>295686201.06999999</v>
          </cell>
          <cell r="E33">
            <v>364510612.72000003</v>
          </cell>
          <cell r="F33">
            <v>431485145.44000006</v>
          </cell>
          <cell r="G33">
            <v>528057149.79000008</v>
          </cell>
          <cell r="H33">
            <v>634611892.54000008</v>
          </cell>
          <cell r="I33">
            <v>711713903.9000001</v>
          </cell>
          <cell r="J33">
            <v>812224391.73000014</v>
          </cell>
          <cell r="K33">
            <v>887931627.13000011</v>
          </cell>
          <cell r="L33">
            <v>965314709.98000014</v>
          </cell>
          <cell r="M33">
            <v>1048873941.5800002</v>
          </cell>
          <cell r="N33">
            <v>1130097125.6200001</v>
          </cell>
          <cell r="O33">
            <v>1219123202.1100001</v>
          </cell>
          <cell r="P33">
            <v>1300096738.72</v>
          </cell>
          <cell r="Q33">
            <v>1393535077.51</v>
          </cell>
          <cell r="R33">
            <v>1485079105.79</v>
          </cell>
          <cell r="S33">
            <v>1573532273.4200001</v>
          </cell>
          <cell r="T33">
            <v>1660976859.04</v>
          </cell>
          <cell r="U33">
            <v>1752389635.1499999</v>
          </cell>
          <cell r="V33">
            <v>1849814849.4599998</v>
          </cell>
          <cell r="W33">
            <v>1936196896.5399997</v>
          </cell>
          <cell r="X33">
            <v>2024063796.1199996</v>
          </cell>
          <cell r="Y33">
            <v>2113794034.2499995</v>
          </cell>
          <cell r="Z33">
            <v>2204384043.3199997</v>
          </cell>
          <cell r="AA33">
            <v>2301730322.4299998</v>
          </cell>
          <cell r="AB33">
            <v>2400315951.3599997</v>
          </cell>
          <cell r="AC33">
            <v>2503871022.4299998</v>
          </cell>
          <cell r="AD33">
            <v>2600529398.1999998</v>
          </cell>
          <cell r="AE33">
            <v>2701723123.1399999</v>
          </cell>
          <cell r="AF33">
            <v>2799603583.9000001</v>
          </cell>
          <cell r="AG33">
            <v>2899299493.3099999</v>
          </cell>
          <cell r="AH33">
            <v>3008047350.6399999</v>
          </cell>
          <cell r="AI33">
            <v>3106510010.9200001</v>
          </cell>
          <cell r="AJ33">
            <v>3190940629.3000002</v>
          </cell>
          <cell r="AK33">
            <v>3301982288.1400003</v>
          </cell>
          <cell r="AL33">
            <v>3415027439.2000003</v>
          </cell>
          <cell r="AM33">
            <v>3521755615.2400002</v>
          </cell>
          <cell r="AN33">
            <v>3634873132.5600004</v>
          </cell>
          <cell r="AO33">
            <v>3743677736.3400006</v>
          </cell>
          <cell r="AP33">
            <v>3854269410.3400006</v>
          </cell>
          <cell r="AQ33">
            <v>3963006675.3400006</v>
          </cell>
          <cell r="AR33">
            <v>4075333266.7700005</v>
          </cell>
          <cell r="AS33">
            <v>4188028237.7700005</v>
          </cell>
          <cell r="AT33">
            <v>4314333426.4500008</v>
          </cell>
          <cell r="AU33">
            <v>4424886105.6100006</v>
          </cell>
          <cell r="AV33">
            <v>4538212606.0500002</v>
          </cell>
          <cell r="AW33">
            <v>4654720460.5299997</v>
          </cell>
          <cell r="AX33">
            <v>4769552268.9299994</v>
          </cell>
          <cell r="AY33">
            <v>4887758724.3499994</v>
          </cell>
          <cell r="AZ33">
            <v>5007470553.2799997</v>
          </cell>
          <cell r="BA33">
            <v>5130706167.79</v>
          </cell>
          <cell r="BB33">
            <v>5250644236.0500002</v>
          </cell>
          <cell r="BC33">
            <v>5375482799</v>
          </cell>
          <cell r="BD33">
            <v>5496443983.0600004</v>
          </cell>
          <cell r="BE33">
            <v>5617591497.4100008</v>
          </cell>
          <cell r="BF33">
            <v>5750362820.0800009</v>
          </cell>
          <cell r="BG33">
            <v>5874409347.2400007</v>
          </cell>
          <cell r="BH33">
            <v>5998866406.2300005</v>
          </cell>
          <cell r="BI33">
            <v>6124793479.8000002</v>
          </cell>
          <cell r="BJ33">
            <v>6260943685.3100004</v>
          </cell>
          <cell r="BK33">
            <v>6396474971.6300001</v>
          </cell>
          <cell r="BL33">
            <v>6524441861.6800003</v>
          </cell>
          <cell r="BM33">
            <v>6664394866.2200003</v>
          </cell>
          <cell r="BN33">
            <v>6800421349.6300001</v>
          </cell>
          <cell r="BO33">
            <v>6928018518.5900002</v>
          </cell>
          <cell r="BP33">
            <v>7065464944.25</v>
          </cell>
          <cell r="BQ33">
            <v>7197761049.1700001</v>
          </cell>
          <cell r="BR33">
            <v>7342361371.8800001</v>
          </cell>
          <cell r="BS33">
            <v>7479265494.5799999</v>
          </cell>
          <cell r="BT33">
            <v>7615966668.4200001</v>
          </cell>
          <cell r="BU33">
            <v>7752565173.3100004</v>
          </cell>
          <cell r="BV33">
            <v>7898054852.1000004</v>
          </cell>
          <cell r="BW33">
            <v>8038110002.8000002</v>
          </cell>
          <cell r="BX33">
            <v>8182678217.8900003</v>
          </cell>
          <cell r="BY33">
            <v>8336580849.46</v>
          </cell>
          <cell r="BZ33">
            <v>8477364202.1400003</v>
          </cell>
          <cell r="CA33">
            <v>8624718558.0799999</v>
          </cell>
          <cell r="CB33">
            <v>8774532900.6200008</v>
          </cell>
          <cell r="CC33">
            <v>8916764840.4300003</v>
          </cell>
          <cell r="CD33">
            <v>9085232762.9799995</v>
          </cell>
          <cell r="CE33">
            <v>9229422994.8199997</v>
          </cell>
          <cell r="CF33">
            <v>9371344276.1700001</v>
          </cell>
          <cell r="CG33">
            <v>9523599418.710001</v>
          </cell>
          <cell r="CH33">
            <v>9669833727.710001</v>
          </cell>
          <cell r="CI33">
            <v>9815673968.7900009</v>
          </cell>
          <cell r="CJ33">
            <v>9963489348.9300003</v>
          </cell>
          <cell r="CK33">
            <v>10118144542.790001</v>
          </cell>
          <cell r="CL33">
            <v>10259202792.330002</v>
          </cell>
          <cell r="CM33">
            <v>10406452559.490002</v>
          </cell>
          <cell r="CN33">
            <v>10557663582.910002</v>
          </cell>
          <cell r="CO33">
            <v>10699670228.430002</v>
          </cell>
          <cell r="CP33">
            <v>10858682253.990002</v>
          </cell>
          <cell r="CQ33">
            <v>10980423663.110003</v>
          </cell>
          <cell r="CR33">
            <v>11122021968.680002</v>
          </cell>
          <cell r="CS33">
            <v>11277240058.440002</v>
          </cell>
          <cell r="CT33">
            <v>11418597272.470003</v>
          </cell>
          <cell r="CU33">
            <v>11559894236.510004</v>
          </cell>
          <cell r="CV33">
            <v>11704194844.830004</v>
          </cell>
          <cell r="CW33">
            <v>11852898269.670004</v>
          </cell>
          <cell r="CX33">
            <v>12001298222.720003</v>
          </cell>
          <cell r="CY33">
            <v>12151652169.120003</v>
          </cell>
          <cell r="CZ33">
            <v>12298737300.870003</v>
          </cell>
          <cell r="DA33">
            <v>12447269042.580002</v>
          </cell>
          <cell r="DB33">
            <v>12615152354.460001</v>
          </cell>
          <cell r="DC33">
            <v>12751891392.780001</v>
          </cell>
          <cell r="DD33">
            <v>12891324643.110001</v>
          </cell>
          <cell r="DE33">
            <v>13043645520.370001</v>
          </cell>
          <cell r="DF33">
            <v>13192326189.370001</v>
          </cell>
          <cell r="DG33">
            <v>13341403125.76</v>
          </cell>
          <cell r="DH33">
            <v>13490066295.67</v>
          </cell>
          <cell r="DI33">
            <v>13648906999.639999</v>
          </cell>
          <cell r="DJ33">
            <v>13802246349.289999</v>
          </cell>
          <cell r="DK33">
            <v>13956810688.049999</v>
          </cell>
          <cell r="DL33">
            <v>14104452202.359999</v>
          </cell>
          <cell r="DM33">
            <v>14269248178.609999</v>
          </cell>
          <cell r="DN33">
            <v>14430329783.849998</v>
          </cell>
          <cell r="DO33">
            <v>14571446805.549999</v>
          </cell>
          <cell r="DP33">
            <v>14719518151.48</v>
          </cell>
          <cell r="DQ33">
            <v>14876312001.18</v>
          </cell>
          <cell r="DR33">
            <v>15032962904.15</v>
          </cell>
          <cell r="DS33">
            <v>15204601556.93</v>
          </cell>
          <cell r="DT33">
            <v>15358565448.99</v>
          </cell>
          <cell r="DU33">
            <v>15532250906.789999</v>
          </cell>
          <cell r="DV33">
            <v>15690896769.929998</v>
          </cell>
          <cell r="DW33">
            <v>15846363558.749998</v>
          </cell>
          <cell r="DX33">
            <v>16010433057.739998</v>
          </cell>
          <cell r="DY33">
            <v>16160283873.559998</v>
          </cell>
          <cell r="DZ33">
            <v>16318872347.609997</v>
          </cell>
          <cell r="EA33">
            <v>16473106393.139997</v>
          </cell>
          <cell r="EB33">
            <v>16623653544.019997</v>
          </cell>
          <cell r="EC33">
            <v>16780203974.359997</v>
          </cell>
          <cell r="ED33">
            <v>16940383555.779997</v>
          </cell>
          <cell r="EE33">
            <v>17095358100.869997</v>
          </cell>
          <cell r="EF33">
            <v>17249728441.699997</v>
          </cell>
          <cell r="EG33">
            <v>17420417697.869995</v>
          </cell>
          <cell r="EH33">
            <v>17576256853.219994</v>
          </cell>
          <cell r="EI33">
            <v>17734865041.999992</v>
          </cell>
          <cell r="EJ33">
            <v>17911462940.289993</v>
          </cell>
          <cell r="EK33">
            <v>18072626425.529995</v>
          </cell>
          <cell r="EL33">
            <v>18247266698.259995</v>
          </cell>
          <cell r="EM33">
            <v>18395449970.489994</v>
          </cell>
          <cell r="EN33">
            <v>18554026116.599995</v>
          </cell>
          <cell r="EO33">
            <v>18713319026.589996</v>
          </cell>
          <cell r="EP33">
            <v>18862656713.509995</v>
          </cell>
          <cell r="EQ33">
            <v>19007108687.659996</v>
          </cell>
          <cell r="ER33">
            <v>19159518167.689995</v>
          </cell>
          <cell r="ES33">
            <v>19333522391.369995</v>
          </cell>
          <cell r="ET33">
            <v>19484056519.429996</v>
          </cell>
          <cell r="EU33">
            <v>19633999864.489998</v>
          </cell>
          <cell r="EV33">
            <v>19789950170.109997</v>
          </cell>
          <cell r="EW33">
            <v>19940409323.279995</v>
          </cell>
          <cell r="EX33">
            <v>20109544151.899994</v>
          </cell>
          <cell r="EY33">
            <v>20265353516.479996</v>
          </cell>
          <cell r="EZ33">
            <v>20409775183.689995</v>
          </cell>
          <cell r="FA33">
            <v>20570801886.839996</v>
          </cell>
          <cell r="FB33">
            <v>20734263603.439995</v>
          </cell>
          <cell r="FC33">
            <v>20901417094.989994</v>
          </cell>
          <cell r="FD33">
            <v>21060836461.749992</v>
          </cell>
          <cell r="FE33">
            <v>21224977037.629993</v>
          </cell>
          <cell r="FF33">
            <v>21383370137.739994</v>
          </cell>
          <cell r="FG33">
            <v>21543284684.349995</v>
          </cell>
          <cell r="FH33">
            <v>21704208409.879993</v>
          </cell>
          <cell r="FI33">
            <v>21865123298.009995</v>
          </cell>
          <cell r="FJ33">
            <v>22031749707.469994</v>
          </cell>
          <cell r="FK33">
            <v>22184053905.869995</v>
          </cell>
          <cell r="FL33">
            <v>22358879634.589996</v>
          </cell>
          <cell r="FM33">
            <v>22518201615.479996</v>
          </cell>
          <cell r="FN33">
            <v>22679387533.169994</v>
          </cell>
          <cell r="FO33">
            <v>22845101937.899994</v>
          </cell>
          <cell r="FP33">
            <v>23005708364.839993</v>
          </cell>
          <cell r="FQ33">
            <v>23171689036.189991</v>
          </cell>
          <cell r="FR33">
            <v>23332620429.339993</v>
          </cell>
          <cell r="FS33">
            <v>23497476944.429993</v>
          </cell>
          <cell r="FT33">
            <v>23661985233.819992</v>
          </cell>
          <cell r="FU33">
            <v>23825542855.439991</v>
          </cell>
          <cell r="FV33">
            <v>23996665643.32999</v>
          </cell>
          <cell r="FW33">
            <v>24157499609.14999</v>
          </cell>
          <cell r="FX33">
            <v>24316556745.64999</v>
          </cell>
          <cell r="FY33">
            <v>24486732653.12999</v>
          </cell>
          <cell r="FZ33">
            <v>24656868899.259991</v>
          </cell>
          <cell r="GA33">
            <v>24830241446.599991</v>
          </cell>
          <cell r="GB33">
            <v>25004079380.619991</v>
          </cell>
          <cell r="GC33">
            <v>25178424431.12999</v>
          </cell>
          <cell r="GD33">
            <v>25351472350.599991</v>
          </cell>
          <cell r="GE33">
            <v>25525417697.82999</v>
          </cell>
          <cell r="GF33">
            <v>25700335795.669991</v>
          </cell>
          <cell r="GG33">
            <v>25872920412.39999</v>
          </cell>
          <cell r="GH33">
            <v>26051510327.429989</v>
          </cell>
          <cell r="GI33">
            <v>26223872534.199989</v>
          </cell>
          <cell r="GJ33">
            <v>26397284194.189991</v>
          </cell>
          <cell r="GK33">
            <v>26579886322.96999</v>
          </cell>
          <cell r="GL33">
            <v>26759996004.229988</v>
          </cell>
          <cell r="GM33">
            <v>26940548661.099987</v>
          </cell>
          <cell r="GN33">
            <v>27126527591.839989</v>
          </cell>
          <cell r="GO33">
            <v>27316701852.659988</v>
          </cell>
          <cell r="GP33">
            <v>27502130422.669987</v>
          </cell>
          <cell r="GQ33">
            <v>27694755346.059986</v>
          </cell>
          <cell r="GR33">
            <v>27881834571.459988</v>
          </cell>
          <cell r="GS33">
            <v>28068191222.759987</v>
          </cell>
          <cell r="GT33">
            <v>28255041491.409988</v>
          </cell>
          <cell r="GU33">
            <v>28437676190.519989</v>
          </cell>
          <cell r="GV33">
            <v>0</v>
          </cell>
          <cell r="GW33">
            <v>0</v>
          </cell>
          <cell r="GX33">
            <v>0</v>
          </cell>
          <cell r="GY33">
            <v>0</v>
          </cell>
          <cell r="GZ33">
            <v>0</v>
          </cell>
          <cell r="HA33">
            <v>0</v>
          </cell>
          <cell r="HB33">
            <v>0</v>
          </cell>
          <cell r="HC33">
            <v>0</v>
          </cell>
          <cell r="HD33">
            <v>0</v>
          </cell>
          <cell r="HE33">
            <v>0</v>
          </cell>
          <cell r="HF33">
            <v>0</v>
          </cell>
          <cell r="HG33">
            <v>0</v>
          </cell>
          <cell r="HH33">
            <v>0</v>
          </cell>
          <cell r="HI33">
            <v>0</v>
          </cell>
          <cell r="HJ33">
            <v>0</v>
          </cell>
          <cell r="HK33">
            <v>0</v>
          </cell>
          <cell r="HL33">
            <v>0</v>
          </cell>
          <cell r="HM33">
            <v>0</v>
          </cell>
          <cell r="HN33">
            <v>0</v>
          </cell>
          <cell r="HO33">
            <v>0</v>
          </cell>
        </row>
        <row r="34">
          <cell r="A34" t="str">
            <v>AZ OMF C</v>
          </cell>
          <cell r="ET34">
            <v>191847.32</v>
          </cell>
          <cell r="EU34">
            <v>2813132.59</v>
          </cell>
          <cell r="EV34">
            <v>5554165.3100000005</v>
          </cell>
          <cell r="EW34">
            <v>8347593.4900000002</v>
          </cell>
          <cell r="EX34">
            <v>11485545.76</v>
          </cell>
          <cell r="EY34">
            <v>14637845.879999999</v>
          </cell>
          <cell r="EZ34">
            <v>17617921.41</v>
          </cell>
          <cell r="FA34">
            <v>20786842.129999999</v>
          </cell>
          <cell r="FB34">
            <v>24091754.09</v>
          </cell>
          <cell r="FC34">
            <v>27379696.960000001</v>
          </cell>
          <cell r="FD34">
            <v>30619989.75</v>
          </cell>
          <cell r="FE34">
            <v>34028026.270000003</v>
          </cell>
          <cell r="FF34">
            <v>37493314.5</v>
          </cell>
          <cell r="FG34">
            <v>40918155.649999999</v>
          </cell>
          <cell r="FH34">
            <v>44497720.810000002</v>
          </cell>
          <cell r="FI34">
            <v>48145859.330000006</v>
          </cell>
          <cell r="FJ34">
            <v>52308186.760000005</v>
          </cell>
          <cell r="FK34">
            <v>56378295.850000009</v>
          </cell>
          <cell r="FL34">
            <v>60363846.620000012</v>
          </cell>
          <cell r="FM34">
            <v>64247251.430000015</v>
          </cell>
          <cell r="FN34">
            <v>68501188.580000013</v>
          </cell>
          <cell r="FO34">
            <v>72569318.090000018</v>
          </cell>
          <cell r="FP34">
            <v>76516155.970000014</v>
          </cell>
          <cell r="FQ34">
            <v>80731270.360000014</v>
          </cell>
          <cell r="FR34">
            <v>84830144.050000012</v>
          </cell>
          <cell r="FS34">
            <v>89160609.600000009</v>
          </cell>
          <cell r="FT34">
            <v>93536666.430000007</v>
          </cell>
          <cell r="FU34">
            <v>97972841.440000013</v>
          </cell>
          <cell r="FV34">
            <v>102889689.34000002</v>
          </cell>
          <cell r="FW34">
            <v>107736061.37000002</v>
          </cell>
          <cell r="FX34">
            <v>112300695.90000002</v>
          </cell>
          <cell r="FY34">
            <v>117219493.81000002</v>
          </cell>
          <cell r="FZ34">
            <v>122307068.91000001</v>
          </cell>
          <cell r="GA34">
            <v>127363278.05000001</v>
          </cell>
          <cell r="GB34">
            <v>132569395.95000002</v>
          </cell>
          <cell r="GC34">
            <v>137860038.87</v>
          </cell>
          <cell r="GD34">
            <v>142916108.84999999</v>
          </cell>
          <cell r="GE34">
            <v>148238336.15000001</v>
          </cell>
          <cell r="GF34">
            <v>153541543.74000001</v>
          </cell>
          <cell r="GG34">
            <v>158978771.88</v>
          </cell>
          <cell r="GH34">
            <v>164860446.24000001</v>
          </cell>
          <cell r="GI34">
            <v>171008429.69</v>
          </cell>
          <cell r="GJ34">
            <v>176653916.63999999</v>
          </cell>
          <cell r="GK34">
            <v>182386892.69</v>
          </cell>
          <cell r="GL34">
            <v>188393128.06</v>
          </cell>
          <cell r="GM34">
            <v>194399915.75</v>
          </cell>
          <cell r="GN34">
            <v>200672292.50999999</v>
          </cell>
          <cell r="GO34">
            <v>206991104.35999998</v>
          </cell>
          <cell r="GP34">
            <v>213134803.72</v>
          </cell>
          <cell r="GQ34">
            <v>219586406.44</v>
          </cell>
          <cell r="GR34">
            <v>225963306.90000001</v>
          </cell>
          <cell r="GS34">
            <v>232495468.18000001</v>
          </cell>
          <cell r="GT34">
            <v>239394029.61000001</v>
          </cell>
          <cell r="GU34">
            <v>246369671.49000001</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cell r="HN34">
            <v>0</v>
          </cell>
          <cell r="HO34">
            <v>0</v>
          </cell>
        </row>
        <row r="35">
          <cell r="A35" t="str">
            <v>Erste Plavi OMF A</v>
          </cell>
          <cell r="ET35">
            <v>19433.64</v>
          </cell>
          <cell r="EU35">
            <v>349234.11</v>
          </cell>
          <cell r="EV35">
            <v>704096.73</v>
          </cell>
          <cell r="EW35">
            <v>1042329.48</v>
          </cell>
          <cell r="EX35">
            <v>1435930.03</v>
          </cell>
          <cell r="EY35">
            <v>1798274.32</v>
          </cell>
          <cell r="EZ35">
            <v>2140558.54</v>
          </cell>
          <cell r="FA35">
            <v>2546145.71</v>
          </cell>
          <cell r="FB35">
            <v>3002015.83</v>
          </cell>
          <cell r="FC35">
            <v>3480538.02</v>
          </cell>
          <cell r="FD35">
            <v>3827173.31</v>
          </cell>
          <cell r="FE35">
            <v>4196315.79</v>
          </cell>
          <cell r="FF35">
            <v>4554019.21</v>
          </cell>
          <cell r="FG35">
            <v>4913457.24</v>
          </cell>
          <cell r="FH35">
            <v>5277552.17</v>
          </cell>
          <cell r="FI35">
            <v>5639555.1500000004</v>
          </cell>
          <cell r="FJ35">
            <v>6033477.7400000002</v>
          </cell>
          <cell r="FK35">
            <v>6389628.1800000006</v>
          </cell>
          <cell r="FL35">
            <v>6794699.5900000008</v>
          </cell>
          <cell r="FM35">
            <v>7199034.4000000004</v>
          </cell>
          <cell r="FN35">
            <v>7614673.1300000008</v>
          </cell>
          <cell r="FO35">
            <v>8092360.830000001</v>
          </cell>
          <cell r="FP35">
            <v>8475858.0300000012</v>
          </cell>
          <cell r="FQ35">
            <v>8859936.8100000005</v>
          </cell>
          <cell r="FR35">
            <v>9254167.4000000004</v>
          </cell>
          <cell r="FS35">
            <v>9643907.9299999997</v>
          </cell>
          <cell r="FT35">
            <v>10042811.619999999</v>
          </cell>
          <cell r="FU35">
            <v>10421743.59</v>
          </cell>
          <cell r="FV35">
            <v>10827421.43</v>
          </cell>
          <cell r="FW35">
            <v>11208250.77</v>
          </cell>
          <cell r="FX35">
            <v>11583019.23</v>
          </cell>
          <cell r="FY35">
            <v>12034838.950000001</v>
          </cell>
          <cell r="FZ35">
            <v>12537202.040000001</v>
          </cell>
          <cell r="GA35">
            <v>12996731.15</v>
          </cell>
          <cell r="GB35">
            <v>13420495.870000001</v>
          </cell>
          <cell r="GC35">
            <v>13835816.280000001</v>
          </cell>
          <cell r="GD35">
            <v>14243362.550000001</v>
          </cell>
          <cell r="GE35">
            <v>14652537.810000001</v>
          </cell>
          <cell r="GF35">
            <v>15087659.84</v>
          </cell>
          <cell r="GG35">
            <v>15510820.060000001</v>
          </cell>
          <cell r="GH35">
            <v>15947358.57</v>
          </cell>
          <cell r="GI35">
            <v>16395021.83</v>
          </cell>
          <cell r="GJ35">
            <v>16827455.579999998</v>
          </cell>
          <cell r="GK35">
            <v>17333892.849999998</v>
          </cell>
          <cell r="GL35">
            <v>17917109.209999997</v>
          </cell>
          <cell r="GM35">
            <v>18390560.499999996</v>
          </cell>
          <cell r="GN35">
            <v>18862333.809999995</v>
          </cell>
          <cell r="GO35">
            <v>19347413.789999995</v>
          </cell>
          <cell r="GP35">
            <v>19820745.589999996</v>
          </cell>
          <cell r="GQ35">
            <v>20278809.039999995</v>
          </cell>
          <cell r="GR35">
            <v>20758225.449999996</v>
          </cell>
          <cell r="GS35">
            <v>21233268.959999997</v>
          </cell>
          <cell r="GT35">
            <v>21955180.159999996</v>
          </cell>
          <cell r="GU35">
            <v>22429746.279999997</v>
          </cell>
          <cell r="GV35">
            <v>0</v>
          </cell>
          <cell r="GW35">
            <v>0</v>
          </cell>
          <cell r="GX35">
            <v>0</v>
          </cell>
          <cell r="GY35">
            <v>0</v>
          </cell>
          <cell r="GZ35">
            <v>0</v>
          </cell>
          <cell r="HA35">
            <v>0</v>
          </cell>
          <cell r="HB35">
            <v>0</v>
          </cell>
          <cell r="HC35">
            <v>0</v>
          </cell>
          <cell r="HD35">
            <v>0</v>
          </cell>
          <cell r="HE35">
            <v>0</v>
          </cell>
          <cell r="HF35">
            <v>0</v>
          </cell>
          <cell r="HG35">
            <v>0</v>
          </cell>
          <cell r="HH35">
            <v>0</v>
          </cell>
          <cell r="HI35">
            <v>0</v>
          </cell>
          <cell r="HJ35">
            <v>0</v>
          </cell>
          <cell r="HK35">
            <v>0</v>
          </cell>
          <cell r="HL35">
            <v>0</v>
          </cell>
          <cell r="HM35">
            <v>0</v>
          </cell>
          <cell r="HN35">
            <v>0</v>
          </cell>
          <cell r="HO35">
            <v>0</v>
          </cell>
        </row>
        <row r="36">
          <cell r="A36" t="str">
            <v>Erste Plavi OMF B</v>
          </cell>
          <cell r="B36">
            <v>32182005.280000001</v>
          </cell>
          <cell r="C36">
            <v>55066086.659999996</v>
          </cell>
          <cell r="D36">
            <v>70572313.209999993</v>
          </cell>
          <cell r="E36">
            <v>87239316.559999987</v>
          </cell>
          <cell r="F36">
            <v>103464837.35999998</v>
          </cell>
          <cell r="G36">
            <v>126795825.32999998</v>
          </cell>
          <cell r="H36">
            <v>152682740.10999998</v>
          </cell>
          <cell r="I36">
            <v>170987670.04999998</v>
          </cell>
          <cell r="J36">
            <v>195054475.33999997</v>
          </cell>
          <cell r="K36">
            <v>212180794.71999997</v>
          </cell>
          <cell r="L36">
            <v>230625180.21999997</v>
          </cell>
          <cell r="M36">
            <v>250125722.36999997</v>
          </cell>
          <cell r="N36">
            <v>268759726.33999997</v>
          </cell>
          <cell r="O36">
            <v>289869400.23999995</v>
          </cell>
          <cell r="P36">
            <v>308613040.98999995</v>
          </cell>
          <cell r="Q36">
            <v>330695869.00999993</v>
          </cell>
          <cell r="R36">
            <v>352665380.96999991</v>
          </cell>
          <cell r="S36">
            <v>373854846.79999989</v>
          </cell>
          <cell r="T36">
            <v>394310081.14999992</v>
          </cell>
          <cell r="U36">
            <v>415640204.9799999</v>
          </cell>
          <cell r="V36">
            <v>438706778.6099999</v>
          </cell>
          <cell r="W36">
            <v>458798776.90999991</v>
          </cell>
          <cell r="X36">
            <v>478858503.39999992</v>
          </cell>
          <cell r="Y36">
            <v>499188728.05999994</v>
          </cell>
          <cell r="Z36">
            <v>519622879.72999996</v>
          </cell>
          <cell r="AA36">
            <v>541568521.70999992</v>
          </cell>
          <cell r="AB36">
            <v>564460127.92999995</v>
          </cell>
          <cell r="AC36">
            <v>588513439.40999997</v>
          </cell>
          <cell r="AD36">
            <v>610826593.30999994</v>
          </cell>
          <cell r="AE36">
            <v>634174470.07999992</v>
          </cell>
          <cell r="AF36">
            <v>656758269.30999994</v>
          </cell>
          <cell r="AG36">
            <v>679824923.77999997</v>
          </cell>
          <cell r="AH36">
            <v>705538891.88999999</v>
          </cell>
          <cell r="AI36">
            <v>728311678.06999993</v>
          </cell>
          <cell r="AJ36">
            <v>747571034.76999998</v>
          </cell>
          <cell r="AK36">
            <v>772770510.17999995</v>
          </cell>
          <cell r="AL36">
            <v>798752838.73999989</v>
          </cell>
          <cell r="AM36">
            <v>824594903.68999994</v>
          </cell>
          <cell r="AN36">
            <v>850838960.03999996</v>
          </cell>
          <cell r="AO36">
            <v>876813824.62</v>
          </cell>
          <cell r="AP36">
            <v>903418347.62</v>
          </cell>
          <cell r="AQ36">
            <v>929222080.62</v>
          </cell>
          <cell r="AR36">
            <v>956113205.65999997</v>
          </cell>
          <cell r="AS36">
            <v>982935049.65999997</v>
          </cell>
          <cell r="AT36">
            <v>1013213438.38</v>
          </cell>
          <cell r="AU36">
            <v>1040314955.53</v>
          </cell>
          <cell r="AV36">
            <v>1067972250.15</v>
          </cell>
          <cell r="AW36">
            <v>1096034376.4200001</v>
          </cell>
          <cell r="AX36">
            <v>1123452240.02</v>
          </cell>
          <cell r="AY36">
            <v>1153249430.1700001</v>
          </cell>
          <cell r="AZ36">
            <v>1183371378</v>
          </cell>
          <cell r="BA36">
            <v>1214673157.22</v>
          </cell>
          <cell r="BB36">
            <v>1245513961.55</v>
          </cell>
          <cell r="BC36">
            <v>1277549274.51</v>
          </cell>
          <cell r="BD36">
            <v>1309098388.98</v>
          </cell>
          <cell r="BE36">
            <v>1340679445.1900001</v>
          </cell>
          <cell r="BF36">
            <v>1375628576.26</v>
          </cell>
          <cell r="BG36">
            <v>1409066041.51</v>
          </cell>
          <cell r="BH36">
            <v>1442668590.6500001</v>
          </cell>
          <cell r="BI36">
            <v>1476720235.5</v>
          </cell>
          <cell r="BJ36">
            <v>1513734032.3800001</v>
          </cell>
          <cell r="BK36">
            <v>1552930368.7600002</v>
          </cell>
          <cell r="BL36">
            <v>1589947857.7100003</v>
          </cell>
          <cell r="BM36">
            <v>1631776551.0500002</v>
          </cell>
          <cell r="BN36">
            <v>1675554945.3900001</v>
          </cell>
          <cell r="BO36">
            <v>1715595977.47</v>
          </cell>
          <cell r="BP36">
            <v>1760697139.76</v>
          </cell>
          <cell r="BQ36">
            <v>1804631457.4200001</v>
          </cell>
          <cell r="BR36">
            <v>1853593516.4000001</v>
          </cell>
          <cell r="BS36">
            <v>1899978308.77</v>
          </cell>
          <cell r="BT36">
            <v>1947777315.97</v>
          </cell>
          <cell r="BU36">
            <v>1993755014.97</v>
          </cell>
          <cell r="BV36">
            <v>2043058938.4300001</v>
          </cell>
          <cell r="BW36">
            <v>2090682946.49</v>
          </cell>
          <cell r="BX36">
            <v>2140407836.3800001</v>
          </cell>
          <cell r="BY36">
            <v>2194284761.04</v>
          </cell>
          <cell r="BZ36">
            <v>2244232958.5500002</v>
          </cell>
          <cell r="CA36">
            <v>2296237970.9000001</v>
          </cell>
          <cell r="CB36">
            <v>2349203719.5500002</v>
          </cell>
          <cell r="CC36">
            <v>2398744329.1600003</v>
          </cell>
          <cell r="CD36">
            <v>2458739670.6000004</v>
          </cell>
          <cell r="CE36">
            <v>2508169551.0700002</v>
          </cell>
          <cell r="CF36">
            <v>2556705938.1100001</v>
          </cell>
          <cell r="CG36">
            <v>2610260181.23</v>
          </cell>
          <cell r="CH36">
            <v>2660666239.4900002</v>
          </cell>
          <cell r="CI36">
            <v>2709706363.5900002</v>
          </cell>
          <cell r="CJ36">
            <v>2760510662.2200003</v>
          </cell>
          <cell r="CK36">
            <v>2814578788.6100001</v>
          </cell>
          <cell r="CL36">
            <v>2864005840.6900001</v>
          </cell>
          <cell r="CM36">
            <v>2915297680.4299998</v>
          </cell>
          <cell r="CN36">
            <v>2968332454.5099998</v>
          </cell>
          <cell r="CO36">
            <v>3017738485.7999997</v>
          </cell>
          <cell r="CP36">
            <v>3073104350.9499998</v>
          </cell>
          <cell r="CQ36">
            <v>3113699221.1399999</v>
          </cell>
          <cell r="CR36">
            <v>3163255457.4499998</v>
          </cell>
          <cell r="CS36">
            <v>3216785603.0899997</v>
          </cell>
          <cell r="CT36">
            <v>3263927207.8699999</v>
          </cell>
          <cell r="CU36">
            <v>3311893233.4099998</v>
          </cell>
          <cell r="CV36">
            <v>3361739047.46</v>
          </cell>
          <cell r="CW36">
            <v>3413954045.3299999</v>
          </cell>
          <cell r="CX36">
            <v>3466367077.8099999</v>
          </cell>
          <cell r="CY36">
            <v>3519158867.02</v>
          </cell>
          <cell r="CZ36">
            <v>3570720806.6599998</v>
          </cell>
          <cell r="DA36">
            <v>3622769372.5099998</v>
          </cell>
          <cell r="DB36">
            <v>3681138291.8299999</v>
          </cell>
          <cell r="DC36">
            <v>3728025292.48</v>
          </cell>
          <cell r="DD36">
            <v>3776163823.7400002</v>
          </cell>
          <cell r="DE36">
            <v>3830013679.0100002</v>
          </cell>
          <cell r="DF36">
            <v>3881384469.7900004</v>
          </cell>
          <cell r="DG36">
            <v>3932743694.1800003</v>
          </cell>
          <cell r="DH36">
            <v>3984122131.8000002</v>
          </cell>
          <cell r="DI36">
            <v>4040168387.98</v>
          </cell>
          <cell r="DJ36">
            <v>4094146149.25</v>
          </cell>
          <cell r="DK36">
            <v>4149046770.6700001</v>
          </cell>
          <cell r="DL36">
            <v>4200888907.4400001</v>
          </cell>
          <cell r="DM36">
            <v>4259744367.3099999</v>
          </cell>
          <cell r="DN36">
            <v>4316380760.7600002</v>
          </cell>
          <cell r="DO36">
            <v>4365093540.25</v>
          </cell>
          <cell r="DP36">
            <v>4416789352.4700003</v>
          </cell>
          <cell r="DQ36">
            <v>4472556173.1999998</v>
          </cell>
          <cell r="DR36">
            <v>4526640936.0900002</v>
          </cell>
          <cell r="DS36">
            <v>4587396520.0299997</v>
          </cell>
          <cell r="DT36">
            <v>4640798715.6499996</v>
          </cell>
          <cell r="DU36">
            <v>4702367237.8099995</v>
          </cell>
          <cell r="DV36">
            <v>4759548643.8699999</v>
          </cell>
          <cell r="DW36">
            <v>4814503802.3900003</v>
          </cell>
          <cell r="DX36">
            <v>4873106555.7300005</v>
          </cell>
          <cell r="DY36">
            <v>4926370701.5800009</v>
          </cell>
          <cell r="DZ36">
            <v>4982408782.3900013</v>
          </cell>
          <cell r="EA36">
            <v>5035695184.0500011</v>
          </cell>
          <cell r="EB36">
            <v>5088709861.2000008</v>
          </cell>
          <cell r="EC36">
            <v>5143894176.750001</v>
          </cell>
          <cell r="ED36">
            <v>5199132234.8200006</v>
          </cell>
          <cell r="EE36">
            <v>5253394318.4500008</v>
          </cell>
          <cell r="EF36">
            <v>5306631739.3200006</v>
          </cell>
          <cell r="EG36">
            <v>5367846687.4500008</v>
          </cell>
          <cell r="EH36">
            <v>5423675715.8700008</v>
          </cell>
          <cell r="EI36">
            <v>5480789092.7600012</v>
          </cell>
          <cell r="EJ36">
            <v>5544733476.8500013</v>
          </cell>
          <cell r="EK36">
            <v>5602607562.5500011</v>
          </cell>
          <cell r="EL36">
            <v>5664238672.4100008</v>
          </cell>
          <cell r="EM36">
            <v>5716472800.250001</v>
          </cell>
          <cell r="EN36">
            <v>5772218842.4900007</v>
          </cell>
          <cell r="EO36">
            <v>5827751658.2800007</v>
          </cell>
          <cell r="EP36">
            <v>5879491813.3500004</v>
          </cell>
          <cell r="EQ36">
            <v>5929564590.7600002</v>
          </cell>
          <cell r="ER36">
            <v>5982942059.6599998</v>
          </cell>
          <cell r="ES36">
            <v>6044747048.6499996</v>
          </cell>
          <cell r="ET36">
            <v>6097792814.4699993</v>
          </cell>
          <cell r="EU36">
            <v>6151311832.5999994</v>
          </cell>
          <cell r="EV36">
            <v>6207327249.2099991</v>
          </cell>
          <cell r="EW36">
            <v>6261077077.7799988</v>
          </cell>
          <cell r="EX36">
            <v>6322411041.8199987</v>
          </cell>
          <cell r="EY36">
            <v>6378528539.5999985</v>
          </cell>
          <cell r="EZ36">
            <v>6430139682.7899981</v>
          </cell>
          <cell r="FA36">
            <v>6487204975.8599977</v>
          </cell>
          <cell r="FB36">
            <v>6546205073.5599976</v>
          </cell>
          <cell r="FC36">
            <v>6607222861.5699978</v>
          </cell>
          <cell r="FD36">
            <v>6665886326.4699974</v>
          </cell>
          <cell r="FE36">
            <v>6726265014.0799971</v>
          </cell>
          <cell r="FF36">
            <v>6784595529.4399967</v>
          </cell>
          <cell r="FG36">
            <v>6844121417.6499968</v>
          </cell>
          <cell r="FH36">
            <v>6903675966.619997</v>
          </cell>
          <cell r="FI36">
            <v>6963830390.1099968</v>
          </cell>
          <cell r="FJ36">
            <v>7025299883.8599968</v>
          </cell>
          <cell r="FK36">
            <v>7081204774.5299969</v>
          </cell>
          <cell r="FL36">
            <v>7146725984.6499968</v>
          </cell>
          <cell r="FM36">
            <v>7204808109.869997</v>
          </cell>
          <cell r="FN36">
            <v>7263549060.2499971</v>
          </cell>
          <cell r="FO36">
            <v>7325877573.5999975</v>
          </cell>
          <cell r="FP36">
            <v>7386210011.2099972</v>
          </cell>
          <cell r="FQ36">
            <v>7448892656.409997</v>
          </cell>
          <cell r="FR36">
            <v>7510166102.2799969</v>
          </cell>
          <cell r="FS36">
            <v>7573162145.2399969</v>
          </cell>
          <cell r="FT36">
            <v>7635755640.8199968</v>
          </cell>
          <cell r="FU36">
            <v>7698281395.1699972</v>
          </cell>
          <cell r="FV36">
            <v>7763224325.119997</v>
          </cell>
          <cell r="FW36">
            <v>7824241823.9299974</v>
          </cell>
          <cell r="FX36">
            <v>7885113562.8199978</v>
          </cell>
          <cell r="FY36">
            <v>7948900293.4599981</v>
          </cell>
          <cell r="FZ36">
            <v>8014626208.9299984</v>
          </cell>
          <cell r="GA36">
            <v>8081218791.119998</v>
          </cell>
          <cell r="GB36">
            <v>8148375069.8899984</v>
          </cell>
          <cell r="GC36">
            <v>8216615725.1499987</v>
          </cell>
          <cell r="GD36">
            <v>8285093914.6399984</v>
          </cell>
          <cell r="GE36">
            <v>8353958334.8399982</v>
          </cell>
          <cell r="GF36">
            <v>8423298077.3199978</v>
          </cell>
          <cell r="GG36">
            <v>8491293987.7999973</v>
          </cell>
          <cell r="GH36">
            <v>8561157930.369997</v>
          </cell>
          <cell r="GI36">
            <v>8629472930.3099976</v>
          </cell>
          <cell r="GJ36">
            <v>8698082730.2199974</v>
          </cell>
          <cell r="GK36">
            <v>8770462987.2899971</v>
          </cell>
          <cell r="GL36">
            <v>8841706650.2299976</v>
          </cell>
          <cell r="GM36">
            <v>8913743194.869997</v>
          </cell>
          <cell r="GN36">
            <v>8988761373.2899971</v>
          </cell>
          <cell r="GO36">
            <v>9065587870.5199966</v>
          </cell>
          <cell r="GP36">
            <v>9141931848.5499973</v>
          </cell>
          <cell r="GQ36">
            <v>9223971369.1799965</v>
          </cell>
          <cell r="GR36">
            <v>9301478043.3499966</v>
          </cell>
          <cell r="GS36">
            <v>9378189252.3099957</v>
          </cell>
          <cell r="GT36">
            <v>9454258486.0199947</v>
          </cell>
          <cell r="GU36">
            <v>9529355173.8499947</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cell r="HN36">
            <v>0</v>
          </cell>
          <cell r="HO36">
            <v>0</v>
          </cell>
        </row>
        <row r="37">
          <cell r="A37" t="str">
            <v>Erste Plavi OMF C</v>
          </cell>
          <cell r="ET37">
            <v>41677.589999999997</v>
          </cell>
          <cell r="EU37">
            <v>768681.58</v>
          </cell>
          <cell r="EV37">
            <v>1557572.88</v>
          </cell>
          <cell r="EW37">
            <v>2342379.13</v>
          </cell>
          <cell r="EX37">
            <v>3240919.32</v>
          </cell>
          <cell r="EY37">
            <v>4045764.17</v>
          </cell>
          <cell r="EZ37">
            <v>4821149.3099999996</v>
          </cell>
          <cell r="FA37">
            <v>5690157.5999999996</v>
          </cell>
          <cell r="FB37">
            <v>6573537.1999999993</v>
          </cell>
          <cell r="FC37">
            <v>7453696.1199999992</v>
          </cell>
          <cell r="FD37">
            <v>8329779.2499999991</v>
          </cell>
          <cell r="FE37">
            <v>9235128.4699999988</v>
          </cell>
          <cell r="FF37">
            <v>10167243.669999998</v>
          </cell>
          <cell r="FG37">
            <v>11098843.429999998</v>
          </cell>
          <cell r="FH37">
            <v>12034397.539999997</v>
          </cell>
          <cell r="FI37">
            <v>13027211.679999998</v>
          </cell>
          <cell r="FJ37">
            <v>14145625.279999997</v>
          </cell>
          <cell r="FK37">
            <v>15221986.249999998</v>
          </cell>
          <cell r="FL37">
            <v>16212569.679999998</v>
          </cell>
          <cell r="FM37">
            <v>17244030.409999996</v>
          </cell>
          <cell r="FN37">
            <v>18292350.219999995</v>
          </cell>
          <cell r="FO37">
            <v>19378680.919999994</v>
          </cell>
          <cell r="FP37">
            <v>20419744.819999993</v>
          </cell>
          <cell r="FQ37">
            <v>21498211.009999994</v>
          </cell>
          <cell r="FR37">
            <v>22590565.099999994</v>
          </cell>
          <cell r="FS37">
            <v>23771245.719999995</v>
          </cell>
          <cell r="FT37">
            <v>24902101.639999993</v>
          </cell>
          <cell r="FU37">
            <v>26091203.569999993</v>
          </cell>
          <cell r="FV37">
            <v>27360806.599999994</v>
          </cell>
          <cell r="FW37">
            <v>28586524.109999996</v>
          </cell>
          <cell r="FX37">
            <v>29772699.599999994</v>
          </cell>
          <cell r="FY37">
            <v>31045832.019999996</v>
          </cell>
          <cell r="FZ37">
            <v>32343369.359999996</v>
          </cell>
          <cell r="GA37">
            <v>33676513.159999996</v>
          </cell>
          <cell r="GB37">
            <v>35007468.269999996</v>
          </cell>
          <cell r="GC37">
            <v>36345331.749999993</v>
          </cell>
          <cell r="GD37">
            <v>37669911.249999993</v>
          </cell>
          <cell r="GE37">
            <v>39069696.599999994</v>
          </cell>
          <cell r="GF37">
            <v>40468367.069999993</v>
          </cell>
          <cell r="GG37">
            <v>41908228.68999999</v>
          </cell>
          <cell r="GH37">
            <v>43420458.789999992</v>
          </cell>
          <cell r="GI37">
            <v>45013331.349999994</v>
          </cell>
          <cell r="GJ37">
            <v>46453605.609999992</v>
          </cell>
          <cell r="GK37">
            <v>47976218.489999995</v>
          </cell>
          <cell r="GL37">
            <v>49480974.259999998</v>
          </cell>
          <cell r="GM37">
            <v>50999775.859999999</v>
          </cell>
          <cell r="GN37">
            <v>52614991.420000002</v>
          </cell>
          <cell r="GO37">
            <v>54255998.940000005</v>
          </cell>
          <cell r="GP37">
            <v>55910074.510000005</v>
          </cell>
          <cell r="GQ37">
            <v>57585696.180000007</v>
          </cell>
          <cell r="GR37">
            <v>59413931.13000001</v>
          </cell>
          <cell r="GS37">
            <v>61153405.45000001</v>
          </cell>
          <cell r="GT37">
            <v>62916344.860000007</v>
          </cell>
          <cell r="GU37">
            <v>64744877.680000007</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cell r="HN37">
            <v>0</v>
          </cell>
          <cell r="HO37">
            <v>0</v>
          </cell>
        </row>
        <row r="38">
          <cell r="A38" t="str">
            <v>PBZ/CO OMF A</v>
          </cell>
          <cell r="ET38">
            <v>25142.31</v>
          </cell>
          <cell r="EU38">
            <v>361964.27</v>
          </cell>
          <cell r="EV38">
            <v>771775.34000000008</v>
          </cell>
          <cell r="EW38">
            <v>1132418.1600000001</v>
          </cell>
          <cell r="EX38">
            <v>1512204.79</v>
          </cell>
          <cell r="EY38">
            <v>1857851.1800000002</v>
          </cell>
          <cell r="EZ38">
            <v>2196928.56</v>
          </cell>
          <cell r="FA38">
            <v>2590751.54</v>
          </cell>
          <cell r="FB38">
            <v>2974119.26</v>
          </cell>
          <cell r="FC38">
            <v>3378456.28</v>
          </cell>
          <cell r="FD38">
            <v>3815101.07</v>
          </cell>
          <cell r="FE38">
            <v>4212301.41</v>
          </cell>
          <cell r="FF38">
            <v>4591209.0600000005</v>
          </cell>
          <cell r="FG38">
            <v>4970401.37</v>
          </cell>
          <cell r="FH38">
            <v>5359421.0600000005</v>
          </cell>
          <cell r="FI38">
            <v>5753325.9700000007</v>
          </cell>
          <cell r="FJ38">
            <v>6190951.2000000011</v>
          </cell>
          <cell r="FK38">
            <v>6578046.3900000015</v>
          </cell>
          <cell r="FL38">
            <v>6995975.4700000016</v>
          </cell>
          <cell r="FM38">
            <v>7406014.620000002</v>
          </cell>
          <cell r="FN38">
            <v>7796115.4600000018</v>
          </cell>
          <cell r="FO38">
            <v>8287861.2700000014</v>
          </cell>
          <cell r="FP38">
            <v>8681979.5700000022</v>
          </cell>
          <cell r="FQ38">
            <v>9102513.1000000015</v>
          </cell>
          <cell r="FR38">
            <v>9501111.9900000021</v>
          </cell>
          <cell r="FS38">
            <v>9906899.6400000025</v>
          </cell>
          <cell r="FT38">
            <v>10314389.980000002</v>
          </cell>
          <cell r="FU38">
            <v>10746237.920000002</v>
          </cell>
          <cell r="FV38">
            <v>11173438.270000001</v>
          </cell>
          <cell r="FW38">
            <v>11591292.920000002</v>
          </cell>
          <cell r="FX38">
            <v>11990629.930000002</v>
          </cell>
          <cell r="FY38">
            <v>12449773.420000002</v>
          </cell>
          <cell r="FZ38">
            <v>12923301.720000003</v>
          </cell>
          <cell r="GA38">
            <v>13471215.990000002</v>
          </cell>
          <cell r="GB38">
            <v>13925487.070000002</v>
          </cell>
          <cell r="GC38">
            <v>14374218.490000002</v>
          </cell>
          <cell r="GD38">
            <v>14829294.410000002</v>
          </cell>
          <cell r="GE38">
            <v>15306964.190000001</v>
          </cell>
          <cell r="GF38">
            <v>15796831.660000002</v>
          </cell>
          <cell r="GG38">
            <v>16284761.510000002</v>
          </cell>
          <cell r="GH38">
            <v>16822977.16</v>
          </cell>
          <cell r="GI38">
            <v>17321851.77</v>
          </cell>
          <cell r="GJ38">
            <v>17834509.509999998</v>
          </cell>
          <cell r="GK38">
            <v>18378012.169999998</v>
          </cell>
          <cell r="GL38">
            <v>18920884.43</v>
          </cell>
          <cell r="GM38">
            <v>19502616.640000001</v>
          </cell>
          <cell r="GN38">
            <v>20102031.879999999</v>
          </cell>
          <cell r="GO38">
            <v>20672909.18</v>
          </cell>
          <cell r="GP38">
            <v>21232254.890000001</v>
          </cell>
          <cell r="GQ38">
            <v>21781665.23</v>
          </cell>
          <cell r="GR38">
            <v>22336799.629999999</v>
          </cell>
          <cell r="GS38">
            <v>22903207.93</v>
          </cell>
          <cell r="GT38">
            <v>23478739.219999999</v>
          </cell>
          <cell r="GU38">
            <v>24096846.5</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row>
        <row r="39">
          <cell r="A39" t="str">
            <v>PBZ/CO OMF B</v>
          </cell>
          <cell r="B39">
            <v>52863291.549999997</v>
          </cell>
          <cell r="C39">
            <v>91503737.38000001</v>
          </cell>
          <cell r="D39">
            <v>117912811.39000002</v>
          </cell>
          <cell r="E39">
            <v>146255719.22000003</v>
          </cell>
          <cell r="F39">
            <v>173384136.27000004</v>
          </cell>
          <cell r="G39">
            <v>210207500.42000005</v>
          </cell>
          <cell r="H39">
            <v>254985910.74000004</v>
          </cell>
          <cell r="I39">
            <v>286227991.20000005</v>
          </cell>
          <cell r="J39">
            <v>327330248.79000002</v>
          </cell>
          <cell r="K39">
            <v>355859194.33000004</v>
          </cell>
          <cell r="L39">
            <v>390599121.73000002</v>
          </cell>
          <cell r="M39">
            <v>424749386.90000004</v>
          </cell>
          <cell r="N39">
            <v>457674918.48000002</v>
          </cell>
          <cell r="O39">
            <v>493412336.36000001</v>
          </cell>
          <cell r="P39">
            <v>524537425.56999999</v>
          </cell>
          <cell r="Q39">
            <v>562805010.76999998</v>
          </cell>
          <cell r="R39">
            <v>602790760.19999993</v>
          </cell>
          <cell r="S39">
            <v>639753667.91999996</v>
          </cell>
          <cell r="T39">
            <v>675424741.03999996</v>
          </cell>
          <cell r="U39">
            <v>712464343.41999996</v>
          </cell>
          <cell r="V39">
            <v>751926502.74000001</v>
          </cell>
          <cell r="W39">
            <v>787821176.66999996</v>
          </cell>
          <cell r="X39">
            <v>823680072.76999998</v>
          </cell>
          <cell r="Y39">
            <v>859681734.27999997</v>
          </cell>
          <cell r="Z39">
            <v>896063256.70999992</v>
          </cell>
          <cell r="AA39">
            <v>935084363.16999996</v>
          </cell>
          <cell r="AB39">
            <v>975054373.81999993</v>
          </cell>
          <cell r="AC39">
            <v>1017365747.64</v>
          </cell>
          <cell r="AD39">
            <v>1056447372.5799999</v>
          </cell>
          <cell r="AE39">
            <v>1097661150.0699999</v>
          </cell>
          <cell r="AF39">
            <v>1137609956.95</v>
          </cell>
          <cell r="AG39">
            <v>1178127174.4000001</v>
          </cell>
          <cell r="AH39">
            <v>1222583360.96</v>
          </cell>
          <cell r="AI39">
            <v>1262500696.3600001</v>
          </cell>
          <cell r="AJ39">
            <v>1294686363.1100001</v>
          </cell>
          <cell r="AK39">
            <v>1339871281.5500002</v>
          </cell>
          <cell r="AL39">
            <v>1386363991.2700002</v>
          </cell>
          <cell r="AM39">
            <v>1430132991.0900002</v>
          </cell>
          <cell r="AN39">
            <v>1475500725.4800003</v>
          </cell>
          <cell r="AO39">
            <v>1518251580.4300003</v>
          </cell>
          <cell r="AP39">
            <v>1565866123.4300003</v>
          </cell>
          <cell r="AQ39">
            <v>1610745970.4300003</v>
          </cell>
          <cell r="AR39">
            <v>1656797948.6800003</v>
          </cell>
          <cell r="AS39">
            <v>1703547723.6800003</v>
          </cell>
          <cell r="AT39">
            <v>1754394487.7300003</v>
          </cell>
          <cell r="AU39">
            <v>1800055155.1200004</v>
          </cell>
          <cell r="AV39">
            <v>1847862139.8300004</v>
          </cell>
          <cell r="AW39">
            <v>1895416258.9800005</v>
          </cell>
          <cell r="AX39">
            <v>1941831338.7700005</v>
          </cell>
          <cell r="AY39">
            <v>1991479144.7300005</v>
          </cell>
          <cell r="AZ39">
            <v>2041303750.8300004</v>
          </cell>
          <cell r="BA39">
            <v>2092743174.7800004</v>
          </cell>
          <cell r="BB39">
            <v>2143121307.0600004</v>
          </cell>
          <cell r="BC39">
            <v>2195162954.5300002</v>
          </cell>
          <cell r="BD39">
            <v>2245884253.1200004</v>
          </cell>
          <cell r="BE39">
            <v>2296043414.9200006</v>
          </cell>
          <cell r="BF39">
            <v>2350806133.3500004</v>
          </cell>
          <cell r="BG39">
            <v>2403267059.7800002</v>
          </cell>
          <cell r="BH39">
            <v>2455773785.6900001</v>
          </cell>
          <cell r="BI39">
            <v>2507577997.8400002</v>
          </cell>
          <cell r="BJ39">
            <v>2562416932.9000001</v>
          </cell>
          <cell r="BK39">
            <v>2620505726.7000003</v>
          </cell>
          <cell r="BL39">
            <v>2674396426.8200002</v>
          </cell>
          <cell r="BM39">
            <v>2734013309.1100001</v>
          </cell>
          <cell r="BN39">
            <v>2792940398.3700004</v>
          </cell>
          <cell r="BO39">
            <v>2847818143.2200003</v>
          </cell>
          <cell r="BP39">
            <v>2906129229.1200004</v>
          </cell>
          <cell r="BQ39">
            <v>2962554064.8700004</v>
          </cell>
          <cell r="BR39">
            <v>3024788009.6900005</v>
          </cell>
          <cell r="BS39">
            <v>3083600778.4900007</v>
          </cell>
          <cell r="BT39">
            <v>3143347899.6100006</v>
          </cell>
          <cell r="BU39">
            <v>3202591672.2400007</v>
          </cell>
          <cell r="BV39">
            <v>3266050094.8200006</v>
          </cell>
          <cell r="BW39">
            <v>3329100756.1600008</v>
          </cell>
          <cell r="BX39">
            <v>3394806174.9000006</v>
          </cell>
          <cell r="BY39">
            <v>3465261422.5500007</v>
          </cell>
          <cell r="BZ39">
            <v>3530656772.7900004</v>
          </cell>
          <cell r="CA39">
            <v>3598963598.7100005</v>
          </cell>
          <cell r="CB39">
            <v>3668178034.3000007</v>
          </cell>
          <cell r="CC39">
            <v>3733668942.4800005</v>
          </cell>
          <cell r="CD39">
            <v>3811547295.2100005</v>
          </cell>
          <cell r="CE39">
            <v>3877252843.6400003</v>
          </cell>
          <cell r="CF39">
            <v>3941424923.2300005</v>
          </cell>
          <cell r="CG39">
            <v>4009636378.6400003</v>
          </cell>
          <cell r="CH39">
            <v>4076394518.7200003</v>
          </cell>
          <cell r="CI39">
            <v>4140668352.9900002</v>
          </cell>
          <cell r="CJ39">
            <v>4207239644.3800001</v>
          </cell>
          <cell r="CK39">
            <v>4277848076.5700002</v>
          </cell>
          <cell r="CL39">
            <v>4342980577.8500004</v>
          </cell>
          <cell r="CM39">
            <v>4410246116.0100002</v>
          </cell>
          <cell r="CN39">
            <v>4480106814.7399998</v>
          </cell>
          <cell r="CO39">
            <v>4545053170.7399998</v>
          </cell>
          <cell r="CP39">
            <v>4617770426.9699993</v>
          </cell>
          <cell r="CQ39">
            <v>4673768131.7099991</v>
          </cell>
          <cell r="CR39">
            <v>4738936470.8799992</v>
          </cell>
          <cell r="CS39">
            <v>4808276610.4899988</v>
          </cell>
          <cell r="CT39">
            <v>4870565647.9699984</v>
          </cell>
          <cell r="CU39">
            <v>4934584536.4699984</v>
          </cell>
          <cell r="CV39">
            <v>5000113515.9099979</v>
          </cell>
          <cell r="CW39">
            <v>5068674386.1999979</v>
          </cell>
          <cell r="CX39">
            <v>5137737833.5299978</v>
          </cell>
          <cell r="CY39">
            <v>5206689238.329998</v>
          </cell>
          <cell r="CZ39">
            <v>5274586470.2999983</v>
          </cell>
          <cell r="DA39">
            <v>5342647435.2999983</v>
          </cell>
          <cell r="DB39">
            <v>5419581477.7199984</v>
          </cell>
          <cell r="DC39">
            <v>5482372598.1499987</v>
          </cell>
          <cell r="DD39">
            <v>5546375080.3199987</v>
          </cell>
          <cell r="DE39">
            <v>5615038869.2699986</v>
          </cell>
          <cell r="DF39">
            <v>5682673227.3399982</v>
          </cell>
          <cell r="DG39">
            <v>5750515915.7199984</v>
          </cell>
          <cell r="DH39">
            <v>5818090373.5999985</v>
          </cell>
          <cell r="DI39">
            <v>5891575451.9099989</v>
          </cell>
          <cell r="DJ39">
            <v>5962187285.8499985</v>
          </cell>
          <cell r="DK39">
            <v>6034471861.8099985</v>
          </cell>
          <cell r="DL39">
            <v>6102797307.1899986</v>
          </cell>
          <cell r="DM39">
            <v>6178946572.7699986</v>
          </cell>
          <cell r="DN39">
            <v>6253469049.9699984</v>
          </cell>
          <cell r="DO39">
            <v>6316855627.5299988</v>
          </cell>
          <cell r="DP39">
            <v>6386787799.4499989</v>
          </cell>
          <cell r="DQ39">
            <v>6457481726.579999</v>
          </cell>
          <cell r="DR39">
            <v>6529629836.6399994</v>
          </cell>
          <cell r="DS39">
            <v>6607617999.6299992</v>
          </cell>
          <cell r="DT39">
            <v>6678254235.6499996</v>
          </cell>
          <cell r="DU39">
            <v>6758452478.6399994</v>
          </cell>
          <cell r="DV39">
            <v>6832443947.6699991</v>
          </cell>
          <cell r="DW39">
            <v>6904350849.0699987</v>
          </cell>
          <cell r="DX39">
            <v>6980022615.7799988</v>
          </cell>
          <cell r="DY39">
            <v>7049336741.4399986</v>
          </cell>
          <cell r="DZ39">
            <v>7123155778.9699984</v>
          </cell>
          <cell r="EA39">
            <v>7192485222.329998</v>
          </cell>
          <cell r="EB39">
            <v>7263127444.5699978</v>
          </cell>
          <cell r="EC39">
            <v>7333208416.0599976</v>
          </cell>
          <cell r="ED39">
            <v>7404649766.8499975</v>
          </cell>
          <cell r="EE39">
            <v>7475631843.4999971</v>
          </cell>
          <cell r="EF39">
            <v>7544580755.1499968</v>
          </cell>
          <cell r="EG39">
            <v>7624773531.2299967</v>
          </cell>
          <cell r="EH39">
            <v>7697435737.0899963</v>
          </cell>
          <cell r="EI39">
            <v>7772959641.2699966</v>
          </cell>
          <cell r="EJ39">
            <v>7853950158.8399963</v>
          </cell>
          <cell r="EK39">
            <v>7928896180.159996</v>
          </cell>
          <cell r="EL39">
            <v>8008943104.9399958</v>
          </cell>
          <cell r="EM39">
            <v>8075747069.3399954</v>
          </cell>
          <cell r="EN39">
            <v>8150021841.5499954</v>
          </cell>
          <cell r="EO39">
            <v>8220559656.7099953</v>
          </cell>
          <cell r="EP39">
            <v>8286671187.8499956</v>
          </cell>
          <cell r="EQ39">
            <v>8350633625.0199957</v>
          </cell>
          <cell r="ER39">
            <v>8419207120.9599953</v>
          </cell>
          <cell r="ES39">
            <v>8498308509.9699955</v>
          </cell>
          <cell r="ET39">
            <v>8566333322.5299959</v>
          </cell>
          <cell r="EU39">
            <v>8634355985.6199951</v>
          </cell>
          <cell r="EV39">
            <v>8705423871.3299942</v>
          </cell>
          <cell r="EW39">
            <v>8774403733.8899937</v>
          </cell>
          <cell r="EX39">
            <v>8851266058.2299938</v>
          </cell>
          <cell r="EY39">
            <v>8922586848.3699932</v>
          </cell>
          <cell r="EZ39">
            <v>8987954485.3099937</v>
          </cell>
          <cell r="FA39">
            <v>9060055039.7199936</v>
          </cell>
          <cell r="FB39">
            <v>9133130940.8299942</v>
          </cell>
          <cell r="FC39">
            <v>9209427422.2099934</v>
          </cell>
          <cell r="FD39">
            <v>9283172687.5399933</v>
          </cell>
          <cell r="FE39">
            <v>9358810002.0499935</v>
          </cell>
          <cell r="FF39">
            <v>9431917783.9199944</v>
          </cell>
          <cell r="FG39">
            <v>9505856258.949995</v>
          </cell>
          <cell r="FH39">
            <v>9580248152.9999943</v>
          </cell>
          <cell r="FI39">
            <v>9654782976.6399937</v>
          </cell>
          <cell r="FJ39">
            <v>9732115602.9199944</v>
          </cell>
          <cell r="FK39">
            <v>9802291332.8599949</v>
          </cell>
          <cell r="FL39">
            <v>9883276099.699995</v>
          </cell>
          <cell r="FM39">
            <v>9955136900.1799946</v>
          </cell>
          <cell r="FN39">
            <v>10028443090.239994</v>
          </cell>
          <cell r="FO39">
            <v>10105775462.809994</v>
          </cell>
          <cell r="FP39">
            <v>10180726476.639994</v>
          </cell>
          <cell r="FQ39">
            <v>10258528900.879993</v>
          </cell>
          <cell r="FR39">
            <v>10334126507.639994</v>
          </cell>
          <cell r="FS39">
            <v>10411350274.219994</v>
          </cell>
          <cell r="FT39">
            <v>10488939629.619993</v>
          </cell>
          <cell r="FU39">
            <v>10565765727.349993</v>
          </cell>
          <cell r="FV39">
            <v>10645535816.789993</v>
          </cell>
          <cell r="FW39">
            <v>10721860360.839993</v>
          </cell>
          <cell r="FX39">
            <v>10797061949.819992</v>
          </cell>
          <cell r="FY39">
            <v>10875216349.759993</v>
          </cell>
          <cell r="FZ39">
            <v>10954527306.289993</v>
          </cell>
          <cell r="GA39">
            <v>11036762077.619993</v>
          </cell>
          <cell r="GB39">
            <v>11119567229.479994</v>
          </cell>
          <cell r="GC39">
            <v>11202897367.049994</v>
          </cell>
          <cell r="GD39">
            <v>11286148145.299994</v>
          </cell>
          <cell r="GE39">
            <v>11370622627.159994</v>
          </cell>
          <cell r="GF39">
            <v>11454857892.039993</v>
          </cell>
          <cell r="GG39">
            <v>11537967207.069994</v>
          </cell>
          <cell r="GH39">
            <v>11623904976.039993</v>
          </cell>
          <cell r="GI39">
            <v>11706921641.619993</v>
          </cell>
          <cell r="GJ39">
            <v>11790756833.599993</v>
          </cell>
          <cell r="GK39">
            <v>11878214857.889994</v>
          </cell>
          <cell r="GL39">
            <v>11964190205.779993</v>
          </cell>
          <cell r="GM39">
            <v>12051754056.589993</v>
          </cell>
          <cell r="GN39">
            <v>12144137986.529993</v>
          </cell>
          <cell r="GO39">
            <v>12236672842.009993</v>
          </cell>
          <cell r="GP39">
            <v>12328383672.189993</v>
          </cell>
          <cell r="GQ39">
            <v>12425999963.879993</v>
          </cell>
          <cell r="GR39">
            <v>12519014987.489994</v>
          </cell>
          <cell r="GS39">
            <v>12611516790.929995</v>
          </cell>
          <cell r="GT39">
            <v>12703594097.249994</v>
          </cell>
          <cell r="GU39">
            <v>12794633487.269995</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row>
        <row r="40">
          <cell r="A40" t="str">
            <v>PBZ/CO OMF C</v>
          </cell>
          <cell r="ET40">
            <v>72378.009999999995</v>
          </cell>
          <cell r="EU40">
            <v>1141992.23</v>
          </cell>
          <cell r="EV40">
            <v>2339763.04</v>
          </cell>
          <cell r="EW40">
            <v>3535316.2199999997</v>
          </cell>
          <cell r="EX40">
            <v>4840666.57</v>
          </cell>
          <cell r="EY40">
            <v>6105929.0899999999</v>
          </cell>
          <cell r="EZ40">
            <v>7278304.9699999997</v>
          </cell>
          <cell r="FA40">
            <v>8635181.6500000004</v>
          </cell>
          <cell r="FB40">
            <v>9960765.3900000006</v>
          </cell>
          <cell r="FC40">
            <v>11269551.600000001</v>
          </cell>
          <cell r="FD40">
            <v>12591259.580000002</v>
          </cell>
          <cell r="FE40">
            <v>13971358.800000003</v>
          </cell>
          <cell r="FF40">
            <v>15340363.520000003</v>
          </cell>
          <cell r="FG40">
            <v>16774072.440000003</v>
          </cell>
          <cell r="FH40">
            <v>18296354.310000002</v>
          </cell>
          <cell r="FI40">
            <v>19740355.010000002</v>
          </cell>
          <cell r="FJ40">
            <v>21455719.460000001</v>
          </cell>
          <cell r="FK40">
            <v>23109496.41</v>
          </cell>
          <cell r="FL40">
            <v>24642299.539999999</v>
          </cell>
          <cell r="FM40">
            <v>26177429.859999999</v>
          </cell>
          <cell r="FN40">
            <v>27792884.07</v>
          </cell>
          <cell r="FO40">
            <v>29473660.670000002</v>
          </cell>
          <cell r="FP40">
            <v>31062874.870000001</v>
          </cell>
          <cell r="FQ40">
            <v>32700295.960000001</v>
          </cell>
          <cell r="FR40">
            <v>34319311.539999999</v>
          </cell>
          <cell r="FS40">
            <v>36080544.5</v>
          </cell>
          <cell r="FT40">
            <v>37841196.310000002</v>
          </cell>
          <cell r="FU40">
            <v>39618501.710000001</v>
          </cell>
          <cell r="FV40">
            <v>41518106.509999998</v>
          </cell>
          <cell r="FW40">
            <v>43425688.030000001</v>
          </cell>
          <cell r="FX40">
            <v>45227764.700000003</v>
          </cell>
          <cell r="FY40">
            <v>47157831.82</v>
          </cell>
          <cell r="FZ40">
            <v>49117069.340000004</v>
          </cell>
          <cell r="GA40">
            <v>51133608.960000001</v>
          </cell>
          <cell r="GB40">
            <v>53192300.259999998</v>
          </cell>
          <cell r="GC40">
            <v>55208826.780000001</v>
          </cell>
          <cell r="GD40">
            <v>57268410.530000001</v>
          </cell>
          <cell r="GE40">
            <v>59452038.670000002</v>
          </cell>
          <cell r="GF40">
            <v>61599449.630000003</v>
          </cell>
          <cell r="GG40">
            <v>63767301.580000006</v>
          </cell>
          <cell r="GH40">
            <v>66166656.590000004</v>
          </cell>
          <cell r="GI40">
            <v>68654904.109999999</v>
          </cell>
          <cell r="GJ40">
            <v>71067753.170000002</v>
          </cell>
          <cell r="GK40">
            <v>73351058.810000002</v>
          </cell>
          <cell r="GL40">
            <v>75726777.450000003</v>
          </cell>
          <cell r="GM40">
            <v>78147252.890000001</v>
          </cell>
          <cell r="GN40">
            <v>80881100.969999999</v>
          </cell>
          <cell r="GO40">
            <v>83355512.810000002</v>
          </cell>
          <cell r="GP40">
            <v>85827024.74000001</v>
          </cell>
          <cell r="GQ40">
            <v>88411523.350000009</v>
          </cell>
          <cell r="GR40">
            <v>90951523.310000002</v>
          </cell>
          <cell r="GS40">
            <v>93622769.890000001</v>
          </cell>
          <cell r="GT40">
            <v>96444371.420000002</v>
          </cell>
          <cell r="GU40">
            <v>99316387.170000002</v>
          </cell>
          <cell r="GV40">
            <v>0</v>
          </cell>
          <cell r="GW40">
            <v>0</v>
          </cell>
          <cell r="GX40">
            <v>0</v>
          </cell>
          <cell r="GY40">
            <v>0</v>
          </cell>
          <cell r="GZ40">
            <v>0</v>
          </cell>
          <cell r="HA40">
            <v>0</v>
          </cell>
          <cell r="HB40">
            <v>0</v>
          </cell>
          <cell r="HC40">
            <v>0</v>
          </cell>
          <cell r="HD40">
            <v>0</v>
          </cell>
          <cell r="HE40">
            <v>0</v>
          </cell>
          <cell r="HF40">
            <v>0</v>
          </cell>
          <cell r="HG40">
            <v>0</v>
          </cell>
          <cell r="HH40">
            <v>0</v>
          </cell>
          <cell r="HI40">
            <v>0</v>
          </cell>
          <cell r="HJ40">
            <v>0</v>
          </cell>
          <cell r="HK40">
            <v>0</v>
          </cell>
          <cell r="HL40">
            <v>0</v>
          </cell>
          <cell r="HM40">
            <v>0</v>
          </cell>
          <cell r="HN40">
            <v>0</v>
          </cell>
          <cell r="HO40">
            <v>0</v>
          </cell>
        </row>
        <row r="41">
          <cell r="A41" t="str">
            <v>Raiffeisen OMF A</v>
          </cell>
          <cell r="ET41">
            <v>45549.24</v>
          </cell>
          <cell r="EU41">
            <v>658660.28</v>
          </cell>
          <cell r="EV41">
            <v>1302846.97</v>
          </cell>
          <cell r="EW41">
            <v>1927778.83</v>
          </cell>
          <cell r="EX41">
            <v>2619069.31</v>
          </cell>
          <cell r="EY41">
            <v>3270670.5700000003</v>
          </cell>
          <cell r="EZ41">
            <v>3901403.54</v>
          </cell>
          <cell r="FA41">
            <v>4632585.9400000004</v>
          </cell>
          <cell r="FB41">
            <v>5309648.83</v>
          </cell>
          <cell r="FC41">
            <v>6003003.21</v>
          </cell>
          <cell r="FD41">
            <v>6671650.1100000003</v>
          </cell>
          <cell r="FE41">
            <v>7367544.5800000001</v>
          </cell>
          <cell r="FF41">
            <v>8041513.2400000002</v>
          </cell>
          <cell r="FG41">
            <v>8726870.7400000002</v>
          </cell>
          <cell r="FH41">
            <v>9407746.7599999998</v>
          </cell>
          <cell r="FI41">
            <v>10075161.709999999</v>
          </cell>
          <cell r="FJ41">
            <v>10782739.889999999</v>
          </cell>
          <cell r="FK41">
            <v>11441213.799999999</v>
          </cell>
          <cell r="FL41">
            <v>12184129.199999999</v>
          </cell>
          <cell r="FM41">
            <v>12900682.17</v>
          </cell>
          <cell r="FN41">
            <v>13626679.949999999</v>
          </cell>
          <cell r="FO41">
            <v>14391010.34</v>
          </cell>
          <cell r="FP41">
            <v>15077032.92</v>
          </cell>
          <cell r="FQ41">
            <v>15778904.34</v>
          </cell>
          <cell r="FR41">
            <v>16474117.369999999</v>
          </cell>
          <cell r="FS41">
            <v>17197367.469999999</v>
          </cell>
          <cell r="FT41">
            <v>17904494.82</v>
          </cell>
          <cell r="FU41">
            <v>18610694.609999999</v>
          </cell>
          <cell r="FV41">
            <v>19351392.969999999</v>
          </cell>
          <cell r="FW41">
            <v>20057145.27</v>
          </cell>
          <cell r="FX41">
            <v>20761970.199999999</v>
          </cell>
          <cell r="FY41">
            <v>21527373.699999999</v>
          </cell>
          <cell r="FZ41">
            <v>22318764.599999998</v>
          </cell>
          <cell r="GA41">
            <v>23129059.199999999</v>
          </cell>
          <cell r="GB41">
            <v>23923139.699999999</v>
          </cell>
          <cell r="GC41">
            <v>24714637.32</v>
          </cell>
          <cell r="GD41">
            <v>25487920.280000001</v>
          </cell>
          <cell r="GE41">
            <v>26256184.84</v>
          </cell>
          <cell r="GF41">
            <v>27048054.899999999</v>
          </cell>
          <cell r="GG41">
            <v>27878145.629999999</v>
          </cell>
          <cell r="GH41">
            <v>28729552.489999998</v>
          </cell>
          <cell r="GI41">
            <v>29632928.459999997</v>
          </cell>
          <cell r="GJ41">
            <v>30502979.309999999</v>
          </cell>
          <cell r="GK41">
            <v>31404637.539999999</v>
          </cell>
          <cell r="GL41">
            <v>32361842.66</v>
          </cell>
          <cell r="GM41">
            <v>33262032.289999999</v>
          </cell>
          <cell r="GN41">
            <v>34225071.920000002</v>
          </cell>
          <cell r="GO41">
            <v>35208977.480000004</v>
          </cell>
          <cell r="GP41">
            <v>36200263.220000006</v>
          </cell>
          <cell r="GQ41">
            <v>37156699.860000007</v>
          </cell>
          <cell r="GR41">
            <v>38095098.340000004</v>
          </cell>
          <cell r="GS41">
            <v>39063500.220000006</v>
          </cell>
          <cell r="GT41">
            <v>40052621.750000007</v>
          </cell>
          <cell r="GU41">
            <v>41075388.610000007</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row>
        <row r="42">
          <cell r="A42" t="str">
            <v>Raiffeisen OMF B</v>
          </cell>
          <cell r="B42">
            <v>94877100.280000001</v>
          </cell>
          <cell r="C42">
            <v>160145598.80000001</v>
          </cell>
          <cell r="D42">
            <v>205876959.18000001</v>
          </cell>
          <cell r="E42">
            <v>255286444.03</v>
          </cell>
          <cell r="F42">
            <v>303456592.72000003</v>
          </cell>
          <cell r="G42">
            <v>373372138.08000004</v>
          </cell>
          <cell r="H42">
            <v>450726364.45000005</v>
          </cell>
          <cell r="I42">
            <v>506558976.24000007</v>
          </cell>
          <cell r="J42">
            <v>578648339.41000009</v>
          </cell>
          <cell r="K42">
            <v>632251246.1400001</v>
          </cell>
          <cell r="L42">
            <v>688620659.75000012</v>
          </cell>
          <cell r="M42">
            <v>748850278.76000011</v>
          </cell>
          <cell r="N42">
            <v>806720099.94000006</v>
          </cell>
          <cell r="O42">
            <v>870506146.37</v>
          </cell>
          <cell r="P42">
            <v>928950521.91999996</v>
          </cell>
          <cell r="Q42">
            <v>997520001.5</v>
          </cell>
          <cell r="R42">
            <v>1065235470.11</v>
          </cell>
          <cell r="S42">
            <v>1130877911.8499999</v>
          </cell>
          <cell r="T42">
            <v>1194925319.4299998</v>
          </cell>
          <cell r="U42">
            <v>1261425829.7599998</v>
          </cell>
          <cell r="V42">
            <v>1332530092.6199996</v>
          </cell>
          <cell r="W42">
            <v>1395914355.0799997</v>
          </cell>
          <cell r="X42">
            <v>1460182085.1599996</v>
          </cell>
          <cell r="Y42">
            <v>1525239307.3499997</v>
          </cell>
          <cell r="Z42">
            <v>1589940425.2899997</v>
          </cell>
          <cell r="AA42">
            <v>1659557551.2699997</v>
          </cell>
          <cell r="AB42">
            <v>1731646579.6999998</v>
          </cell>
          <cell r="AC42">
            <v>1807992529.8099997</v>
          </cell>
          <cell r="AD42">
            <v>1878478948.7499998</v>
          </cell>
          <cell r="AE42">
            <v>1952869292.2799997</v>
          </cell>
          <cell r="AF42">
            <v>2024965101.9799998</v>
          </cell>
          <cell r="AG42">
            <v>2098610034.2399998</v>
          </cell>
          <cell r="AH42">
            <v>2178356988.8599997</v>
          </cell>
          <cell r="AI42">
            <v>2251257056.9299998</v>
          </cell>
          <cell r="AJ42">
            <v>2313994647.0999999</v>
          </cell>
          <cell r="AK42">
            <v>2393699580.75</v>
          </cell>
          <cell r="AL42">
            <v>2475896694.1599998</v>
          </cell>
          <cell r="AM42">
            <v>2554769351.48</v>
          </cell>
          <cell r="AN42">
            <v>2637385105.04</v>
          </cell>
          <cell r="AO42">
            <v>2717466085.6999998</v>
          </cell>
          <cell r="AP42">
            <v>2800441971.6999998</v>
          </cell>
          <cell r="AQ42">
            <v>2881485899.6999998</v>
          </cell>
          <cell r="AR42">
            <v>2964989881.52</v>
          </cell>
          <cell r="AS42">
            <v>3049423261.52</v>
          </cell>
          <cell r="AT42">
            <v>3142872120.0300002</v>
          </cell>
          <cell r="AU42">
            <v>3225396753.96</v>
          </cell>
          <cell r="AV42">
            <v>3309847943.3200002</v>
          </cell>
          <cell r="AW42">
            <v>3396725623.5500002</v>
          </cell>
          <cell r="AX42">
            <v>3481083355.9900002</v>
          </cell>
          <cell r="AY42">
            <v>3569877190.3600001</v>
          </cell>
          <cell r="AZ42">
            <v>3660717051.7800002</v>
          </cell>
          <cell r="BA42">
            <v>3754111530.8800001</v>
          </cell>
          <cell r="BB42">
            <v>3846659835.8000002</v>
          </cell>
          <cell r="BC42">
            <v>3942552239.9400001</v>
          </cell>
          <cell r="BD42">
            <v>4035610245.9900002</v>
          </cell>
          <cell r="BE42">
            <v>4128969937.0800004</v>
          </cell>
          <cell r="BF42">
            <v>4231687930.7600002</v>
          </cell>
          <cell r="BG42">
            <v>4328946209.1100006</v>
          </cell>
          <cell r="BH42">
            <v>4426404510.670001</v>
          </cell>
          <cell r="BI42">
            <v>4524539801.710001</v>
          </cell>
          <cell r="BJ42">
            <v>4628307128.710001</v>
          </cell>
          <cell r="BK42">
            <v>4735391054.7700014</v>
          </cell>
          <cell r="BL42">
            <v>4835160238.3600016</v>
          </cell>
          <cell r="BM42">
            <v>4945466300.5400019</v>
          </cell>
          <cell r="BN42">
            <v>5053329006.6100016</v>
          </cell>
          <cell r="BO42">
            <v>5154398735.0000019</v>
          </cell>
          <cell r="BP42">
            <v>5263689390.0500021</v>
          </cell>
          <cell r="BQ42">
            <v>5368497919.9700022</v>
          </cell>
          <cell r="BR42">
            <v>5482602601.8300018</v>
          </cell>
          <cell r="BS42">
            <v>5591006028.420002</v>
          </cell>
          <cell r="BT42">
            <v>5699316595.9800024</v>
          </cell>
          <cell r="BU42">
            <v>5806580398.2100019</v>
          </cell>
          <cell r="BV42">
            <v>5920322221.2000017</v>
          </cell>
          <cell r="BW42">
            <v>6030277568.2100019</v>
          </cell>
          <cell r="BX42">
            <v>6143825308.6500015</v>
          </cell>
          <cell r="BY42">
            <v>6265967842.0300016</v>
          </cell>
          <cell r="BZ42">
            <v>6377745776.6500015</v>
          </cell>
          <cell r="CA42">
            <v>6495417165.4000015</v>
          </cell>
          <cell r="CB42">
            <v>6614684415.0900011</v>
          </cell>
          <cell r="CC42">
            <v>6727433241.2600012</v>
          </cell>
          <cell r="CD42">
            <v>6860821356.250001</v>
          </cell>
          <cell r="CE42">
            <v>6973113690.6100006</v>
          </cell>
          <cell r="CF42">
            <v>7083623260.920001</v>
          </cell>
          <cell r="CG42">
            <v>7202505029.750001</v>
          </cell>
          <cell r="CH42">
            <v>7317310357.1500006</v>
          </cell>
          <cell r="CI42">
            <v>7429080330.0100002</v>
          </cell>
          <cell r="CJ42">
            <v>7544107866.6500006</v>
          </cell>
          <cell r="CK42">
            <v>7664958000.0600004</v>
          </cell>
          <cell r="CL42">
            <v>7776162856.8900003</v>
          </cell>
          <cell r="CM42">
            <v>7892332568.9200001</v>
          </cell>
          <cell r="CN42">
            <v>8011457822.1800003</v>
          </cell>
          <cell r="CO42">
            <v>8123387151.5</v>
          </cell>
          <cell r="CP42">
            <v>8248049577.7299995</v>
          </cell>
          <cell r="CQ42">
            <v>8342303603.7599993</v>
          </cell>
          <cell r="CR42">
            <v>8453293272.079999</v>
          </cell>
          <cell r="CS42">
            <v>8575315730.0699987</v>
          </cell>
          <cell r="CT42">
            <v>8684335436.1399994</v>
          </cell>
          <cell r="CU42">
            <v>8794322408.2299995</v>
          </cell>
          <cell r="CV42">
            <v>8906431214.0200005</v>
          </cell>
          <cell r="CW42">
            <v>9023251868.2900009</v>
          </cell>
          <cell r="CX42">
            <v>9140408880.0900002</v>
          </cell>
          <cell r="CY42">
            <v>9260054353.6000004</v>
          </cell>
          <cell r="CZ42">
            <v>9376177494.5400009</v>
          </cell>
          <cell r="DA42">
            <v>9493157298.3900013</v>
          </cell>
          <cell r="DB42">
            <v>9625511665.0400009</v>
          </cell>
          <cell r="DC42">
            <v>9732477857.4900017</v>
          </cell>
          <cell r="DD42">
            <v>9841773525.5200024</v>
          </cell>
          <cell r="DE42">
            <v>9961689062.1400032</v>
          </cell>
          <cell r="DF42">
            <v>10078342919.280003</v>
          </cell>
          <cell r="DG42">
            <v>10195410899.660002</v>
          </cell>
          <cell r="DH42">
            <v>10310929940.320002</v>
          </cell>
          <cell r="DI42">
            <v>10437086316.770002</v>
          </cell>
          <cell r="DJ42">
            <v>10558365221.470003</v>
          </cell>
          <cell r="DK42">
            <v>10681336174.810003</v>
          </cell>
          <cell r="DL42">
            <v>10797570003.290003</v>
          </cell>
          <cell r="DM42">
            <v>10928354851.480003</v>
          </cell>
          <cell r="DN42">
            <v>11055101260.440002</v>
          </cell>
          <cell r="DO42">
            <v>11166001762.820002</v>
          </cell>
          <cell r="DP42">
            <v>11282238212.460001</v>
          </cell>
          <cell r="DQ42">
            <v>11405144153.230001</v>
          </cell>
          <cell r="DR42">
            <v>11527863183.360001</v>
          </cell>
          <cell r="DS42">
            <v>11662243909.59</v>
          </cell>
          <cell r="DT42">
            <v>11782249621.18</v>
          </cell>
          <cell r="DU42">
            <v>11920332078.26</v>
          </cell>
          <cell r="DV42">
            <v>12046182428.75</v>
          </cell>
          <cell r="DW42">
            <v>12168208416.23</v>
          </cell>
          <cell r="DX42">
            <v>12298771961.4</v>
          </cell>
          <cell r="DY42">
            <v>12417605183.049999</v>
          </cell>
          <cell r="DZ42">
            <v>12542791021.639999</v>
          </cell>
          <cell r="EA42">
            <v>12662817558.279999</v>
          </cell>
          <cell r="EB42">
            <v>12782475380.449999</v>
          </cell>
          <cell r="EC42">
            <v>12904415855.039999</v>
          </cell>
          <cell r="ED42">
            <v>13028256618.549999</v>
          </cell>
          <cell r="EE42">
            <v>13150709176.719999</v>
          </cell>
          <cell r="EF42">
            <v>13270251991.57</v>
          </cell>
          <cell r="EG42">
            <v>13405448633.289999</v>
          </cell>
          <cell r="EH42">
            <v>13529057293.779999</v>
          </cell>
          <cell r="EI42">
            <v>13655475099.439999</v>
          </cell>
          <cell r="EJ42">
            <v>13795513571.209999</v>
          </cell>
          <cell r="EK42">
            <v>13923634449.309999</v>
          </cell>
          <cell r="EL42">
            <v>14061915386.82</v>
          </cell>
          <cell r="EM42">
            <v>14179240513.66</v>
          </cell>
          <cell r="EN42">
            <v>14303247611.200001</v>
          </cell>
          <cell r="EO42">
            <v>14425565146.560001</v>
          </cell>
          <cell r="EP42">
            <v>14542625434.240002</v>
          </cell>
          <cell r="EQ42">
            <v>14655737740.930002</v>
          </cell>
          <cell r="ER42">
            <v>14774912456.240002</v>
          </cell>
          <cell r="ES42">
            <v>14913650252.610003</v>
          </cell>
          <cell r="ET42">
            <v>15032029558.990002</v>
          </cell>
          <cell r="EU42">
            <v>15150585928.690002</v>
          </cell>
          <cell r="EV42">
            <v>15273659545.750002</v>
          </cell>
          <cell r="EW42">
            <v>15392633152.600002</v>
          </cell>
          <cell r="EX42">
            <v>15526356788.270002</v>
          </cell>
          <cell r="EY42">
            <v>15649943499.650002</v>
          </cell>
          <cell r="EZ42">
            <v>15762495713.310001</v>
          </cell>
          <cell r="FA42">
            <v>15888779991.750002</v>
          </cell>
          <cell r="FB42">
            <v>16017291438.440002</v>
          </cell>
          <cell r="FC42">
            <v>16148237222.330002</v>
          </cell>
          <cell r="FD42">
            <v>16274513229.780003</v>
          </cell>
          <cell r="FE42">
            <v>16404886358.400003</v>
          </cell>
          <cell r="FF42">
            <v>16530260171.050003</v>
          </cell>
          <cell r="FG42">
            <v>16657284460.680002</v>
          </cell>
          <cell r="FH42">
            <v>16785002676.050003</v>
          </cell>
          <cell r="FI42">
            <v>16913047492.740004</v>
          </cell>
          <cell r="FJ42">
            <v>17044568746.410004</v>
          </cell>
          <cell r="FK42">
            <v>17164576430.350004</v>
          </cell>
          <cell r="FL42">
            <v>17304354909.480003</v>
          </cell>
          <cell r="FM42">
            <v>17429683305.190002</v>
          </cell>
          <cell r="FN42">
            <v>17557631409.290001</v>
          </cell>
          <cell r="FO42">
            <v>17687578795.400002</v>
          </cell>
          <cell r="FP42">
            <v>17815052180.100002</v>
          </cell>
          <cell r="FQ42">
            <v>17947402847.560001</v>
          </cell>
          <cell r="FR42">
            <v>18075963840.790001</v>
          </cell>
          <cell r="FS42">
            <v>18207514238.34</v>
          </cell>
          <cell r="FT42">
            <v>18338548814.810001</v>
          </cell>
          <cell r="FU42">
            <v>18469381837.050003</v>
          </cell>
          <cell r="FV42">
            <v>18605561179.120003</v>
          </cell>
          <cell r="FW42">
            <v>18733070200.250004</v>
          </cell>
          <cell r="FX42">
            <v>18860188739.930004</v>
          </cell>
          <cell r="FY42">
            <v>18994579263.540005</v>
          </cell>
          <cell r="FZ42">
            <v>19129861879.600006</v>
          </cell>
          <cell r="GA42">
            <v>19267148015.750008</v>
          </cell>
          <cell r="GB42">
            <v>19405729718.230007</v>
          </cell>
          <cell r="GC42">
            <v>19545234825.690006</v>
          </cell>
          <cell r="GD42">
            <v>19684526708.210007</v>
          </cell>
          <cell r="GE42">
            <v>19824153642.810005</v>
          </cell>
          <cell r="GF42">
            <v>19964617568.580006</v>
          </cell>
          <cell r="GG42">
            <v>20103044255.180004</v>
          </cell>
          <cell r="GH42">
            <v>20245607754.710003</v>
          </cell>
          <cell r="GI42">
            <v>20383375174.310001</v>
          </cell>
          <cell r="GJ42">
            <v>20522938124.18</v>
          </cell>
          <cell r="GK42">
            <v>20669297937.889999</v>
          </cell>
          <cell r="GL42">
            <v>20812868295.07</v>
          </cell>
          <cell r="GM42">
            <v>20957050544.959999</v>
          </cell>
          <cell r="GN42">
            <v>21106775152.68</v>
          </cell>
          <cell r="GO42">
            <v>21259295038.080002</v>
          </cell>
          <cell r="GP42">
            <v>21409627051.34</v>
          </cell>
          <cell r="GQ42">
            <v>21566460408.450001</v>
          </cell>
          <cell r="GR42">
            <v>21718640986.060001</v>
          </cell>
          <cell r="GS42">
            <v>21869839313.760002</v>
          </cell>
          <cell r="GT42">
            <v>22020131398.560001</v>
          </cell>
          <cell r="GU42">
            <v>22168216159.560001</v>
          </cell>
          <cell r="GV42">
            <v>0</v>
          </cell>
          <cell r="GW42">
            <v>0</v>
          </cell>
          <cell r="GX42">
            <v>0</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0</v>
          </cell>
          <cell r="HO42">
            <v>0</v>
          </cell>
        </row>
        <row r="43">
          <cell r="A43" t="str">
            <v>Raiffeisen OMF C</v>
          </cell>
          <cell r="ET43">
            <v>152733.9</v>
          </cell>
          <cell r="EU43">
            <v>2521570.2599999998</v>
          </cell>
          <cell r="EV43">
            <v>5017135.2899999991</v>
          </cell>
          <cell r="EW43">
            <v>7507871.1999999993</v>
          </cell>
          <cell r="EX43">
            <v>10335368.34</v>
          </cell>
          <cell r="EY43">
            <v>12979946.01</v>
          </cell>
          <cell r="EZ43">
            <v>15603137.559999999</v>
          </cell>
          <cell r="FA43">
            <v>18395857.119999997</v>
          </cell>
          <cell r="FB43">
            <v>21242383.679999996</v>
          </cell>
          <cell r="FC43">
            <v>24098037.529999997</v>
          </cell>
          <cell r="FD43">
            <v>26961212.489999998</v>
          </cell>
          <cell r="FE43">
            <v>30030264.579999998</v>
          </cell>
          <cell r="FF43">
            <v>33001762.509999998</v>
          </cell>
          <cell r="FG43">
            <v>36093702.780000001</v>
          </cell>
          <cell r="FH43">
            <v>39421351.730000004</v>
          </cell>
          <cell r="FI43">
            <v>42696512.630000003</v>
          </cell>
          <cell r="FJ43">
            <v>46287886.010000005</v>
          </cell>
          <cell r="FK43">
            <v>49973626.720000006</v>
          </cell>
          <cell r="FL43">
            <v>53430685.320000008</v>
          </cell>
          <cell r="FM43">
            <v>56785888.95000001</v>
          </cell>
          <cell r="FN43">
            <v>60287314.470000014</v>
          </cell>
          <cell r="FO43">
            <v>63753986.480000012</v>
          </cell>
          <cell r="FP43">
            <v>67284957.810000017</v>
          </cell>
          <cell r="FQ43">
            <v>70916189.740000024</v>
          </cell>
          <cell r="FR43">
            <v>74552284.580000028</v>
          </cell>
          <cell r="FS43">
            <v>78231842.180000022</v>
          </cell>
          <cell r="FT43">
            <v>82055120.540000021</v>
          </cell>
          <cell r="FU43">
            <v>85889125.700000018</v>
          </cell>
          <cell r="FV43">
            <v>90155909.130000025</v>
          </cell>
          <cell r="FW43">
            <v>94345765.610000029</v>
          </cell>
          <cell r="FX43">
            <v>98253751.690000027</v>
          </cell>
          <cell r="FY43">
            <v>102404104.68000002</v>
          </cell>
          <cell r="FZ43">
            <v>106622059.67000002</v>
          </cell>
          <cell r="GA43">
            <v>110893862.56000002</v>
          </cell>
          <cell r="GB43">
            <v>115227622.25000001</v>
          </cell>
          <cell r="GC43">
            <v>119636131.85000001</v>
          </cell>
          <cell r="GD43">
            <v>123986327.96000001</v>
          </cell>
          <cell r="GE43">
            <v>128598261.22000001</v>
          </cell>
          <cell r="GF43">
            <v>133166796.06000002</v>
          </cell>
          <cell r="GG43">
            <v>137822388.33000001</v>
          </cell>
          <cell r="GH43">
            <v>142951175.71000001</v>
          </cell>
          <cell r="GI43">
            <v>148180539.42000002</v>
          </cell>
          <cell r="GJ43">
            <v>152869280.54000002</v>
          </cell>
          <cell r="GK43">
            <v>157724256.51000002</v>
          </cell>
          <cell r="GL43">
            <v>162725900.42000002</v>
          </cell>
          <cell r="GM43">
            <v>167686655.57000002</v>
          </cell>
          <cell r="GN43">
            <v>172933417.45000002</v>
          </cell>
          <cell r="GO43">
            <v>178208088.24000001</v>
          </cell>
          <cell r="GP43">
            <v>183430859.39000002</v>
          </cell>
          <cell r="GQ43">
            <v>188940103.03</v>
          </cell>
          <cell r="GR43">
            <v>194382952.47999999</v>
          </cell>
          <cell r="GS43">
            <v>199901431.53999999</v>
          </cell>
          <cell r="GT43">
            <v>205556302.03999999</v>
          </cell>
          <cell r="GU43">
            <v>211428487.03999999</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cell r="HN43">
            <v>0</v>
          </cell>
          <cell r="HO43">
            <v>0</v>
          </cell>
        </row>
        <row r="44">
          <cell r="A44" t="str">
            <v>UKUPNO</v>
          </cell>
          <cell r="B44">
            <v>313441792.35000002</v>
          </cell>
          <cell r="C44">
            <v>537062247.25999999</v>
          </cell>
          <cell r="D44">
            <v>690048284.8499999</v>
          </cell>
          <cell r="E44">
            <v>853292092.52999997</v>
          </cell>
          <cell r="F44">
            <v>1011790711.7900002</v>
          </cell>
          <cell r="G44">
            <v>1238432613.6200004</v>
          </cell>
          <cell r="H44">
            <v>1493006907.8400002</v>
          </cell>
          <cell r="I44">
            <v>1675488541.3900001</v>
          </cell>
          <cell r="J44">
            <v>1913257455.2700002</v>
          </cell>
          <cell r="K44">
            <v>2088222862.3200004</v>
          </cell>
          <cell r="L44">
            <v>2275159671.6800003</v>
          </cell>
          <cell r="M44">
            <v>2472599329.6100001</v>
          </cell>
          <cell r="N44">
            <v>2663251870.3800001</v>
          </cell>
          <cell r="O44">
            <v>2872911085.0799999</v>
          </cell>
          <cell r="P44">
            <v>3062197727.1999998</v>
          </cell>
          <cell r="Q44">
            <v>3284555958.79</v>
          </cell>
          <cell r="R44">
            <v>3505770717.0699997</v>
          </cell>
          <cell r="S44">
            <v>3718018699.9899998</v>
          </cell>
          <cell r="T44">
            <v>3925637000.6599994</v>
          </cell>
          <cell r="U44">
            <v>4141920013.3099995</v>
          </cell>
          <cell r="V44">
            <v>4372978223.4299994</v>
          </cell>
          <cell r="W44">
            <v>4578731205.1999998</v>
          </cell>
          <cell r="X44">
            <v>4786784457.4499989</v>
          </cell>
          <cell r="Y44">
            <v>4997903803.9399986</v>
          </cell>
          <cell r="Z44">
            <v>5210010605.0499992</v>
          </cell>
          <cell r="AA44">
            <v>5437940758.5799999</v>
          </cell>
          <cell r="AB44">
            <v>5671477032.8099995</v>
          </cell>
          <cell r="AC44">
            <v>5917742739.289999</v>
          </cell>
          <cell r="AD44">
            <v>6146282312.8399992</v>
          </cell>
          <cell r="AE44">
            <v>6386428035.5699997</v>
          </cell>
          <cell r="AF44">
            <v>6618936912.1399994</v>
          </cell>
          <cell r="AG44">
            <v>6855861625.7299995</v>
          </cell>
          <cell r="AH44">
            <v>7114526592.3499994</v>
          </cell>
          <cell r="AI44">
            <v>7348579442.2800007</v>
          </cell>
          <cell r="AJ44">
            <v>7547192674.2800007</v>
          </cell>
          <cell r="AK44">
            <v>7808323660.6200008</v>
          </cell>
          <cell r="AL44">
            <v>8076040963.3699999</v>
          </cell>
          <cell r="AM44">
            <v>8331252861.5</v>
          </cell>
          <cell r="AN44">
            <v>8598597923.1200008</v>
          </cell>
          <cell r="AO44">
            <v>8856209227.0900002</v>
          </cell>
          <cell r="AP44">
            <v>9123995853.0900002</v>
          </cell>
          <cell r="AQ44">
            <v>9384460626.0900002</v>
          </cell>
          <cell r="AR44">
            <v>9653234302.6300011</v>
          </cell>
          <cell r="AS44">
            <v>9923934272.6300011</v>
          </cell>
          <cell r="AT44">
            <v>10224813472.590002</v>
          </cell>
          <cell r="AU44">
            <v>10490652970.220001</v>
          </cell>
          <cell r="AV44">
            <v>10763894939.35</v>
          </cell>
          <cell r="AW44">
            <v>11042896719.48</v>
          </cell>
          <cell r="AX44">
            <v>11315919203.709999</v>
          </cell>
          <cell r="AY44">
            <v>11602364489.610001</v>
          </cell>
          <cell r="AZ44">
            <v>11892862733.890001</v>
          </cell>
          <cell r="BA44">
            <v>12192234030.670002</v>
          </cell>
          <cell r="BB44">
            <v>12485939340.459999</v>
          </cell>
          <cell r="BC44">
            <v>12790747267.980001</v>
          </cell>
          <cell r="BD44">
            <v>13087036871.150002</v>
          </cell>
          <cell r="BE44">
            <v>13383284294.6</v>
          </cell>
          <cell r="BF44">
            <v>13708485460.450003</v>
          </cell>
          <cell r="BG44">
            <v>14015688657.640001</v>
          </cell>
          <cell r="BH44">
            <v>14323713293.240002</v>
          </cell>
          <cell r="BI44">
            <v>14633631514.85</v>
          </cell>
          <cell r="BJ44">
            <v>14965401779.300001</v>
          </cell>
          <cell r="BK44">
            <v>15305302121.860001</v>
          </cell>
          <cell r="BL44">
            <v>15623946384.570004</v>
          </cell>
          <cell r="BM44">
            <v>15975651026.920002</v>
          </cell>
          <cell r="BN44">
            <v>16322245700.000004</v>
          </cell>
          <cell r="BO44">
            <v>16645831374.280001</v>
          </cell>
          <cell r="BP44">
            <v>16995980703.180004</v>
          </cell>
          <cell r="BQ44">
            <v>17333444491.430004</v>
          </cell>
          <cell r="BR44">
            <v>17703345499.800003</v>
          </cell>
          <cell r="BS44">
            <v>18053850610.260002</v>
          </cell>
          <cell r="BT44">
            <v>18406408479.980003</v>
          </cell>
          <cell r="BU44">
            <v>18755492258.730003</v>
          </cell>
          <cell r="BV44">
            <v>19127486106.550003</v>
          </cell>
          <cell r="BW44">
            <v>19488171273.660004</v>
          </cell>
          <cell r="BX44">
            <v>19861717537.820004</v>
          </cell>
          <cell r="BY44">
            <v>20262094875.080002</v>
          </cell>
          <cell r="BZ44">
            <v>20629999710.130005</v>
          </cell>
          <cell r="CA44">
            <v>21015337293.090004</v>
          </cell>
          <cell r="CB44">
            <v>21406599069.560005</v>
          </cell>
          <cell r="CC44">
            <v>21776611353.330002</v>
          </cell>
          <cell r="CD44">
            <v>22216341085.040001</v>
          </cell>
          <cell r="CE44">
            <v>22587959080.139999</v>
          </cell>
          <cell r="CF44">
            <v>22953098398.430004</v>
          </cell>
          <cell r="CG44">
            <v>23346001008.330002</v>
          </cell>
          <cell r="CH44">
            <v>23724204843.070004</v>
          </cell>
          <cell r="CI44">
            <v>24095129015.380001</v>
          </cell>
          <cell r="CJ44">
            <v>24475347522.180004</v>
          </cell>
          <cell r="CK44">
            <v>24875529408.030003</v>
          </cell>
          <cell r="CL44">
            <v>25242352067.760002</v>
          </cell>
          <cell r="CM44">
            <v>25624328924.849998</v>
          </cell>
          <cell r="CN44">
            <v>26017560674.340004</v>
          </cell>
          <cell r="CO44">
            <v>26385849036.470001</v>
          </cell>
          <cell r="CP44">
            <v>26797606609.640003</v>
          </cell>
          <cell r="CQ44">
            <v>27110194619.719997</v>
          </cell>
          <cell r="CR44">
            <v>27477507169.09</v>
          </cell>
          <cell r="CS44">
            <v>27877618002.09</v>
          </cell>
          <cell r="CT44">
            <v>28237425564.450001</v>
          </cell>
          <cell r="CU44">
            <v>28600694414.620003</v>
          </cell>
          <cell r="CV44">
            <v>28972478622.220005</v>
          </cell>
          <cell r="CW44">
            <v>29358778569.490002</v>
          </cell>
          <cell r="CX44">
            <v>29745812014.150002</v>
          </cell>
          <cell r="CY44">
            <v>30137554628.07</v>
          </cell>
          <cell r="CZ44">
            <v>30520222072.370003</v>
          </cell>
          <cell r="DA44">
            <v>30905843148.779999</v>
          </cell>
          <cell r="DB44">
            <v>31341383789.049999</v>
          </cell>
          <cell r="DC44">
            <v>31694767140.900002</v>
          </cell>
          <cell r="DD44">
            <v>32055637072.690002</v>
          </cell>
          <cell r="DE44">
            <v>32450387130.790005</v>
          </cell>
          <cell r="DF44">
            <v>32834726805.780003</v>
          </cell>
          <cell r="DG44">
            <v>33220073635.32</v>
          </cell>
          <cell r="DH44">
            <v>33603208741.389999</v>
          </cell>
          <cell r="DI44">
            <v>34017737156.300003</v>
          </cell>
          <cell r="DJ44">
            <v>34416945005.860001</v>
          </cell>
          <cell r="DK44">
            <v>34821665495.340004</v>
          </cell>
          <cell r="DL44">
            <v>35205708420.279999</v>
          </cell>
          <cell r="DM44">
            <v>35636293970.169998</v>
          </cell>
          <cell r="DN44">
            <v>36055280855.020004</v>
          </cell>
          <cell r="DO44">
            <v>36419397736.150002</v>
          </cell>
          <cell r="DP44">
            <v>36805333515.860001</v>
          </cell>
          <cell r="DQ44">
            <v>37211494054.190002</v>
          </cell>
          <cell r="DR44">
            <v>37617096860.239998</v>
          </cell>
          <cell r="DS44">
            <v>38061859986.179993</v>
          </cell>
          <cell r="DT44">
            <v>38459868021.470001</v>
          </cell>
          <cell r="DU44">
            <v>38913402701.5</v>
          </cell>
          <cell r="DV44">
            <v>39329071790.220001</v>
          </cell>
          <cell r="DW44">
            <v>39733426626.440002</v>
          </cell>
          <cell r="DX44">
            <v>40162334190.649994</v>
          </cell>
          <cell r="DY44">
            <v>40553596499.629997</v>
          </cell>
          <cell r="DZ44">
            <v>40967227930.610001</v>
          </cell>
          <cell r="EA44">
            <v>41364104357.799995</v>
          </cell>
          <cell r="EB44">
            <v>41757966230.23999</v>
          </cell>
          <cell r="EC44">
            <v>42161722422.209991</v>
          </cell>
          <cell r="ED44">
            <v>42572422176</v>
          </cell>
          <cell r="EE44">
            <v>42975093439.539993</v>
          </cell>
          <cell r="EF44">
            <v>43371192927.73999</v>
          </cell>
          <cell r="EG44">
            <v>43818486549.839989</v>
          </cell>
          <cell r="EH44">
            <v>44226425599.959991</v>
          </cell>
          <cell r="EI44">
            <v>44644088875.469986</v>
          </cell>
          <cell r="EJ44">
            <v>45105660147.189987</v>
          </cell>
          <cell r="EK44">
            <v>45527764617.549988</v>
          </cell>
          <cell r="EL44">
            <v>45982363862.429993</v>
          </cell>
          <cell r="EM44">
            <v>46366910353.73999</v>
          </cell>
          <cell r="EN44">
            <v>46779514411.839996</v>
          </cell>
          <cell r="EO44">
            <v>47187195488.139992</v>
          </cell>
          <cell r="EP44">
            <v>47571445148.949989</v>
          </cell>
          <cell r="EQ44">
            <v>47943044644.369995</v>
          </cell>
          <cell r="ER44">
            <v>48336579804.549988</v>
          </cell>
          <cell r="ES44">
            <v>48790228202.599991</v>
          </cell>
          <cell r="ET44">
            <v>49180833013.449997</v>
          </cell>
          <cell r="EU44">
            <v>49579999912.07</v>
          </cell>
          <cell r="EV44">
            <v>49995853379.899994</v>
          </cell>
          <cell r="EW44">
            <v>50397687049.429993</v>
          </cell>
          <cell r="EX44">
            <v>50849573168.61998</v>
          </cell>
          <cell r="EY44">
            <v>51266762879.039986</v>
          </cell>
          <cell r="EZ44">
            <v>51650693020.679993</v>
          </cell>
          <cell r="FA44">
            <v>52078136705.759995</v>
          </cell>
          <cell r="FB44">
            <v>52513267707.089989</v>
          </cell>
          <cell r="FC44">
            <v>52959958321.839981</v>
          </cell>
          <cell r="FD44">
            <v>53389016733.209984</v>
          </cell>
          <cell r="FE44">
            <v>53830948046.569992</v>
          </cell>
          <cell r="FF44">
            <v>54257451793.859985</v>
          </cell>
          <cell r="FG44">
            <v>54689318865.199989</v>
          </cell>
          <cell r="FH44">
            <v>55123886859.739998</v>
          </cell>
          <cell r="FI44">
            <v>55559484820.189995</v>
          </cell>
          <cell r="FJ44">
            <v>56009812506.819992</v>
          </cell>
          <cell r="FK44">
            <v>56421249336.449997</v>
          </cell>
          <cell r="FL44">
            <v>56895199907.029991</v>
          </cell>
          <cell r="FM44">
            <v>57322444166.159981</v>
          </cell>
          <cell r="FN44">
            <v>57756844371.759987</v>
          </cell>
          <cell r="FO44">
            <v>58205625453.399986</v>
          </cell>
          <cell r="FP44">
            <v>58641800499.789978</v>
          </cell>
          <cell r="FQ44">
            <v>59093942558.04998</v>
          </cell>
          <cell r="FR44">
            <v>59533474605.769989</v>
          </cell>
          <cell r="FS44">
            <v>59983798320.989983</v>
          </cell>
          <cell r="FT44">
            <v>60433378786.869972</v>
          </cell>
          <cell r="FU44">
            <v>60881098215.029976</v>
          </cell>
          <cell r="FV44">
            <v>61348341834.779976</v>
          </cell>
          <cell r="FW44">
            <v>61789033788.059982</v>
          </cell>
          <cell r="FX44">
            <v>62225499584.629974</v>
          </cell>
          <cell r="FY44">
            <v>62687405494.649986</v>
          </cell>
          <cell r="FZ44">
            <v>63153773588.959984</v>
          </cell>
          <cell r="GA44">
            <v>63629245877.519989</v>
          </cell>
          <cell r="GB44">
            <v>64107555742.709991</v>
          </cell>
          <cell r="GC44">
            <v>64589056995.849983</v>
          </cell>
          <cell r="GD44">
            <v>65068882833.269981</v>
          </cell>
          <cell r="GE44">
            <v>65552307341.599983</v>
          </cell>
          <cell r="GF44">
            <v>66037795882.829987</v>
          </cell>
          <cell r="GG44">
            <v>66516672420.039993</v>
          </cell>
          <cell r="GH44">
            <v>67011805831.369987</v>
          </cell>
          <cell r="GI44">
            <v>67491930375.22998</v>
          </cell>
          <cell r="GJ44">
            <v>67974729640.639977</v>
          </cell>
          <cell r="GK44">
            <v>68481346521.419968</v>
          </cell>
          <cell r="GL44">
            <v>68980885584.159988</v>
          </cell>
          <cell r="GM44">
            <v>69483693288.499985</v>
          </cell>
          <cell r="GN44">
            <v>70006163898.929977</v>
          </cell>
          <cell r="GO44">
            <v>70537387740.789993</v>
          </cell>
          <cell r="GP44">
            <v>71060107954.589981</v>
          </cell>
          <cell r="GQ44">
            <v>71608796707.599976</v>
          </cell>
          <cell r="GR44">
            <v>72138188742.959961</v>
          </cell>
          <cell r="GS44">
            <v>72664862565.10997</v>
          </cell>
          <cell r="GT44">
            <v>73191232773.439972</v>
          </cell>
          <cell r="GU44">
            <v>73709208323.099976</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row>
        <row r="46">
          <cell r="A46" t="str">
            <v>prirast kumulativa</v>
          </cell>
        </row>
        <row r="47">
          <cell r="A47" t="str">
            <v>AZ OMF A</v>
          </cell>
          <cell r="ET47" t="e">
            <v>#DIV/0!</v>
          </cell>
          <cell r="EU47">
            <v>14.701385917767251</v>
          </cell>
          <cell r="EV47">
            <v>0.9850205295388107</v>
          </cell>
          <cell r="EW47">
            <v>0.48231482572456696</v>
          </cell>
          <cell r="EX47">
            <v>0.35977217366925202</v>
          </cell>
          <cell r="EY47">
            <v>0.24942842265388657</v>
          </cell>
          <cell r="EZ47">
            <v>0.19708521235455648</v>
          </cell>
          <cell r="FA47">
            <v>0.1844911979980757</v>
          </cell>
          <cell r="FB47">
            <v>0.15031720881142149</v>
          </cell>
          <cell r="FC47">
            <v>0.14836816255085078</v>
          </cell>
          <cell r="FD47">
            <v>0.11341237480283506</v>
          </cell>
          <cell r="FE47">
            <v>9.9800386827963022E-2</v>
          </cell>
          <cell r="FF47">
            <v>8.8679048543645597E-2</v>
          </cell>
          <cell r="FG47">
            <v>8.2004019337128087E-2</v>
          </cell>
          <cell r="FH47">
            <v>7.7279927011116037E-2</v>
          </cell>
          <cell r="FI47">
            <v>7.0824793263015745E-2</v>
          </cell>
          <cell r="FJ47">
            <v>7.1005007415667787E-2</v>
          </cell>
          <cell r="FK47">
            <v>6.1281162268403966E-2</v>
          </cell>
          <cell r="FL47">
            <v>6.532375463770701E-2</v>
          </cell>
          <cell r="FM47">
            <v>6.161609730155293E-2</v>
          </cell>
          <cell r="FN47">
            <v>5.5980168027200294E-2</v>
          </cell>
          <cell r="FO47">
            <v>5.9473615190587914E-2</v>
          </cell>
          <cell r="FP47">
            <v>4.892749877525282E-2</v>
          </cell>
          <cell r="FQ47">
            <v>4.7280013424451317E-2</v>
          </cell>
          <cell r="FR47">
            <v>4.4330042995154306E-2</v>
          </cell>
          <cell r="FS47">
            <v>4.2174887566271746E-2</v>
          </cell>
          <cell r="FT47">
            <v>4.1263688532766629E-2</v>
          </cell>
          <cell r="FU47">
            <v>3.8772135030431976E-2</v>
          </cell>
          <cell r="FV47">
            <v>3.9725794633759248E-2</v>
          </cell>
          <cell r="FW47">
            <v>3.9114839109617217E-2</v>
          </cell>
          <cell r="FX47">
            <v>3.606187277309747E-2</v>
          </cell>
          <cell r="FY47">
            <v>3.9512347920270807E-2</v>
          </cell>
          <cell r="FZ47">
            <v>4.1501544300811766E-2</v>
          </cell>
          <cell r="GA47">
            <v>3.7532751345902948E-2</v>
          </cell>
          <cell r="GB47">
            <v>3.2203752104227323E-2</v>
          </cell>
          <cell r="GC47">
            <v>3.2234621845675493E-2</v>
          </cell>
          <cell r="GD47">
            <v>3.0306170435902668E-2</v>
          </cell>
          <cell r="GE47">
            <v>2.963372166237721E-2</v>
          </cell>
          <cell r="GF47">
            <v>2.998703883240994E-2</v>
          </cell>
          <cell r="GG47">
            <v>2.7477131449530345E-2</v>
          </cell>
          <cell r="GH47">
            <v>2.9009925779399648E-2</v>
          </cell>
          <cell r="GI47">
            <v>2.6709480085779669E-2</v>
          </cell>
          <cell r="GJ47">
            <v>2.6442802534561993E-2</v>
          </cell>
          <cell r="GK47">
            <v>2.7520317394614136E-2</v>
          </cell>
          <cell r="GL47">
            <v>3.0372890166791011E-2</v>
          </cell>
          <cell r="GM47">
            <v>2.8450024000185481E-2</v>
          </cell>
          <cell r="GN47">
            <v>2.5125972551781617E-2</v>
          </cell>
          <cell r="GO47">
            <v>2.3790261357589104E-2</v>
          </cell>
          <cell r="GP47">
            <v>2.2733639593900179E-2</v>
          </cell>
          <cell r="GQ47">
            <v>2.224402748122567E-2</v>
          </cell>
          <cell r="GR47">
            <v>2.2696564615031445E-2</v>
          </cell>
          <cell r="GS47">
            <v>2.1963453407612299E-2</v>
          </cell>
          <cell r="GT47">
            <v>2.4819552955560598E-2</v>
          </cell>
          <cell r="GU47">
            <v>2.1286392907286178E-2</v>
          </cell>
          <cell r="GV47">
            <v>0</v>
          </cell>
          <cell r="GW47">
            <v>0</v>
          </cell>
          <cell r="GX47">
            <v>0</v>
          </cell>
          <cell r="GY47">
            <v>0</v>
          </cell>
          <cell r="GZ47">
            <v>0</v>
          </cell>
          <cell r="HA47">
            <v>0</v>
          </cell>
          <cell r="HB47">
            <v>0</v>
          </cell>
          <cell r="HC47">
            <v>0</v>
          </cell>
          <cell r="HD47">
            <v>0</v>
          </cell>
          <cell r="HE47">
            <v>0</v>
          </cell>
          <cell r="HF47">
            <v>0</v>
          </cell>
          <cell r="HG47">
            <v>2.9610026060632899E-2</v>
          </cell>
          <cell r="HH47" t="str">
            <v/>
          </cell>
          <cell r="HI47" t="str">
            <v/>
          </cell>
          <cell r="HJ47" t="str">
            <v/>
          </cell>
          <cell r="HK47" t="str">
            <v/>
          </cell>
          <cell r="HL47" t="str">
            <v/>
          </cell>
          <cell r="HM47" t="str">
            <v/>
          </cell>
          <cell r="HN47" t="str">
            <v/>
          </cell>
          <cell r="HO47" t="str">
            <v/>
          </cell>
          <cell r="HP47" t="str">
            <v/>
          </cell>
          <cell r="HQ47" t="str">
            <v/>
          </cell>
          <cell r="HR47" t="str">
            <v/>
          </cell>
        </row>
        <row r="48">
          <cell r="A48" t="str">
            <v>AZ OMF B</v>
          </cell>
          <cell r="C48">
            <v>0.72519373687960087</v>
          </cell>
          <cell r="D48">
            <v>0.28365651149965182</v>
          </cell>
          <cell r="E48">
            <v>0.23276166219777947</v>
          </cell>
          <cell r="F48">
            <v>0.18373822430088402</v>
          </cell>
          <cell r="G48">
            <v>0.22381304517800321</v>
          </cell>
          <cell r="H48">
            <v>0.20178638390252859</v>
          </cell>
          <cell r="I48">
            <v>0.12149474705146691</v>
          </cell>
          <cell r="J48">
            <v>0.14122316183403147</v>
          </cell>
          <cell r="K48">
            <v>9.3209753574067244E-2</v>
          </cell>
          <cell r="L48">
            <v>8.7149821546643177E-2</v>
          </cell>
          <cell r="M48">
            <v>8.6561647446283335E-2</v>
          </cell>
          <cell r="N48">
            <v>7.7438461210741091E-2</v>
          </cell>
          <cell r="O48">
            <v>7.8777367424200842E-2</v>
          </cell>
          <cell r="P48">
            <v>6.6419486127287847E-2</v>
          </cell>
          <cell r="Q48">
            <v>7.1870297038044983E-2</v>
          </cell>
          <cell r="R48">
            <v>6.5691944004432887E-2</v>
          </cell>
          <cell r="S48">
            <v>5.9561249825103912E-2</v>
          </cell>
          <cell r="T48">
            <v>5.5572158955432861E-2</v>
          </cell>
          <cell r="U48">
            <v>5.5035550683610379E-2</v>
          </cell>
          <cell r="V48">
            <v>5.5595634872412723E-2</v>
          </cell>
          <cell r="W48">
            <v>4.6697671988748864E-2</v>
          </cell>
          <cell r="X48">
            <v>4.5381179846439593E-2</v>
          </cell>
          <cell r="Y48">
            <v>4.4331724277667031E-2</v>
          </cell>
          <cell r="Z48">
            <v>4.2856592270657363E-2</v>
          </cell>
          <cell r="AA48">
            <v>4.41603083659542E-2</v>
          </cell>
          <cell r="AB48">
            <v>4.283109448978379E-2</v>
          </cell>
          <cell r="AC48">
            <v>4.3142266755060603E-2</v>
          </cell>
          <cell r="AD48">
            <v>3.8603576184284963E-2</v>
          </cell>
          <cell r="AE48">
            <v>3.8912740232832206E-2</v>
          </cell>
          <cell r="AF48">
            <v>3.6228901445030937E-2</v>
          </cell>
          <cell r="AG48">
            <v>3.5610723597916678E-2</v>
          </cell>
          <cell r="AH48">
            <v>3.7508321434515678E-2</v>
          </cell>
          <cell r="AI48">
            <v>3.2733081897481114E-2</v>
          </cell>
          <cell r="AJ48">
            <v>2.7178608175479787E-2</v>
          </cell>
          <cell r="AK48">
            <v>3.479903631562066E-2</v>
          </cell>
          <cell r="AL48">
            <v>3.4235541318932403E-2</v>
          </cell>
          <cell r="AM48">
            <v>3.1252509076472298E-2</v>
          </cell>
          <cell r="AN48">
            <v>3.2119638520769829E-2</v>
          </cell>
          <cell r="AO48">
            <v>2.9933535452823453E-2</v>
          </cell>
          <cell r="AP48">
            <v>2.9540917191264369E-2</v>
          </cell>
          <cell r="AQ48">
            <v>2.8212159925376842E-2</v>
          </cell>
          <cell r="AR48">
            <v>2.8343780526275023E-2</v>
          </cell>
          <cell r="AS48">
            <v>2.7652946059383017E-2</v>
          </cell>
          <cell r="AT48">
            <v>3.0158628717186976E-2</v>
          </cell>
          <cell r="AU48">
            <v>2.5624509798485101E-2</v>
          </cell>
          <cell r="AV48">
            <v>2.5611167775893919E-2</v>
          </cell>
          <cell r="AW48">
            <v>2.5672630304864986E-2</v>
          </cell>
          <cell r="AX48">
            <v>2.4669968771212643E-2</v>
          </cell>
          <cell r="AY48">
            <v>2.4783553833768655E-2</v>
          </cell>
          <cell r="AZ48">
            <v>2.4492172318902716E-2</v>
          </cell>
          <cell r="BA48">
            <v>2.4610352312362232E-2</v>
          </cell>
          <cell r="BB48">
            <v>2.3376522517106518E-2</v>
          </cell>
          <cell r="BC48">
            <v>2.3775856321188206E-2</v>
          </cell>
          <cell r="BD48">
            <v>2.2502385103437186E-2</v>
          </cell>
          <cell r="BE48">
            <v>2.204107141333126E-2</v>
          </cell>
          <cell r="BF48">
            <v>2.3634919472377888E-2</v>
          </cell>
          <cell r="BG48">
            <v>2.1571947899849921E-2</v>
          </cell>
          <cell r="BH48">
            <v>2.1186310254063923E-2</v>
          </cell>
          <cell r="BI48">
            <v>2.0991811626146682E-2</v>
          </cell>
          <cell r="BJ48">
            <v>2.2229354501344934E-2</v>
          </cell>
          <cell r="BK48">
            <v>2.1647101959724635E-2</v>
          </cell>
          <cell r="BL48">
            <v>2.0005845503588464E-2</v>
          </cell>
          <cell r="BM48">
            <v>2.145057117636159E-2</v>
          </cell>
          <cell r="BN48">
            <v>2.0410927944783254E-2</v>
          </cell>
          <cell r="BO48">
            <v>1.8763126929913304E-2</v>
          </cell>
          <cell r="BP48">
            <v>1.9839211643443058E-2</v>
          </cell>
          <cell r="BQ48">
            <v>1.8724331089869036E-2</v>
          </cell>
          <cell r="BR48">
            <v>2.0089625332404503E-2</v>
          </cell>
          <cell r="BS48">
            <v>1.8645789244904152E-2</v>
          </cell>
          <cell r="BT48">
            <v>1.8277352761319064E-2</v>
          </cell>
          <cell r="BU48">
            <v>1.7935806554460528E-2</v>
          </cell>
          <cell r="BV48">
            <v>1.8766650203842446E-2</v>
          </cell>
          <cell r="BW48">
            <v>1.7732866297169459E-2</v>
          </cell>
          <cell r="BX48">
            <v>1.7985349172833062E-2</v>
          </cell>
          <cell r="BY48">
            <v>1.880834458741374E-2</v>
          </cell>
          <cell r="BZ48">
            <v>1.6887421260854144E-2</v>
          </cell>
          <cell r="CA48">
            <v>1.7382095711164783E-2</v>
          </cell>
          <cell r="CB48">
            <v>1.7370345656050251E-2</v>
          </cell>
          <cell r="CC48">
            <v>1.6209630919493102E-2</v>
          </cell>
          <cell r="CD48">
            <v>1.8893390771744865E-2</v>
          </cell>
          <cell r="CE48">
            <v>1.587083518955491E-2</v>
          </cell>
          <cell r="CF48">
            <v>1.5377048102536149E-2</v>
          </cell>
          <cell r="CG48">
            <v>1.6246883910472073E-2</v>
          </cell>
          <cell r="CH48">
            <v>1.5354941190901944E-2</v>
          </cell>
          <cell r="CI48">
            <v>1.5081980227031022E-2</v>
          </cell>
          <cell r="CJ48">
            <v>1.5059116736150202E-2</v>
          </cell>
          <cell r="CK48">
            <v>1.5522191919300777E-2</v>
          </cell>
          <cell r="CL48">
            <v>1.3941118249839232E-2</v>
          </cell>
          <cell r="CM48">
            <v>1.4352944389605682E-2</v>
          </cell>
          <cell r="CN48">
            <v>1.4530506198493697E-2</v>
          </cell>
          <cell r="CO48">
            <v>1.3450574969055726E-2</v>
          </cell>
          <cell r="CP48">
            <v>1.4861394993042867E-2</v>
          </cell>
          <cell r="CQ48">
            <v>1.1211434893517324E-2</v>
          </cell>
          <cell r="CR48">
            <v>1.2895522970185157E-2</v>
          </cell>
          <cell r="CS48">
            <v>1.3955923679803882E-2</v>
          </cell>
          <cell r="CT48">
            <v>1.2534734855112665E-2</v>
          </cell>
          <cell r="CU48">
            <v>1.2374283869408803E-2</v>
          </cell>
          <cell r="CV48">
            <v>1.2482865791648009E-2</v>
          </cell>
          <cell r="CW48">
            <v>1.2705139209613012E-2</v>
          </cell>
          <cell r="CX48">
            <v>1.2520140616555788E-2</v>
          </cell>
          <cell r="CY48">
            <v>1.2528140173648901E-2</v>
          </cell>
          <cell r="CZ48">
            <v>1.2104126229334921E-2</v>
          </cell>
          <cell r="DA48">
            <v>1.2076991163921524E-2</v>
          </cell>
          <cell r="DB48">
            <v>1.3487561914641576E-2</v>
          </cell>
          <cell r="DC48">
            <v>1.0839269671733813E-2</v>
          </cell>
          <cell r="DD48">
            <v>1.0934319155897588E-2</v>
          </cell>
          <cell r="DE48">
            <v>1.1815766143273015E-2</v>
          </cell>
          <cell r="DF48">
            <v>1.1398705121801139E-2</v>
          </cell>
          <cell r="DG48">
            <v>1.1300276710116621E-2</v>
          </cell>
          <cell r="DH48">
            <v>1.1142993619835707E-2</v>
          </cell>
          <cell r="DI48">
            <v>1.177464220624205E-2</v>
          </cell>
          <cell r="DJ48">
            <v>1.1234551576477448E-2</v>
          </cell>
          <cell r="DK48">
            <v>1.1198491524385172E-2</v>
          </cell>
          <cell r="DL48">
            <v>1.0578456469027844E-2</v>
          </cell>
          <cell r="DM48">
            <v>1.1683968571457589E-2</v>
          </cell>
          <cell r="DN48">
            <v>1.128872406056162E-2</v>
          </cell>
          <cell r="DO48">
            <v>9.7791958890596376E-3</v>
          </cell>
          <cell r="DP48">
            <v>1.0161746318395962E-2</v>
          </cell>
          <cell r="DQ48">
            <v>1.0652104782671548E-2</v>
          </cell>
          <cell r="DR48">
            <v>1.053022435651885E-2</v>
          </cell>
          <cell r="DS48">
            <v>1.141748661753287E-2</v>
          </cell>
          <cell r="DT48">
            <v>1.012613789868274E-2</v>
          </cell>
          <cell r="DU48">
            <v>1.1308703171325225E-2</v>
          </cell>
          <cell r="DV48">
            <v>1.0213964742910931E-2</v>
          </cell>
          <cell r="DW48">
            <v>9.908088180016322E-3</v>
          </cell>
          <cell r="DX48">
            <v>1.0353763396991126E-2</v>
          </cell>
          <cell r="DY48">
            <v>9.3595729284509654E-3</v>
          </cell>
          <cell r="DZ48">
            <v>9.8134708084842148E-3</v>
          </cell>
          <cell r="EA48">
            <v>9.4512685830641513E-3</v>
          </cell>
          <cell r="EB48">
            <v>9.1389654924278578E-3</v>
          </cell>
          <cell r="EC48">
            <v>9.417329946479534E-3</v>
          </cell>
          <cell r="ED48">
            <v>9.5457469804749139E-3</v>
          </cell>
          <cell r="EE48">
            <v>9.1482311825887442E-3</v>
          </cell>
          <cell r="EF48">
            <v>9.0299565483886457E-3</v>
          </cell>
          <cell r="EG48">
            <v>9.8951851182404113E-3</v>
          </cell>
          <cell r="EH48">
            <v>8.9457760458323005E-3</v>
          </cell>
          <cell r="EI48">
            <v>9.0240026704515048E-3</v>
          </cell>
          <cell r="EJ48">
            <v>9.9576680099780247E-3</v>
          </cell>
          <cell r="EK48">
            <v>8.9977845906422868E-3</v>
          </cell>
          <cell r="EL48">
            <v>9.663248086802528E-3</v>
          </cell>
          <cell r="EM48">
            <v>8.1208476140774474E-3</v>
          </cell>
          <cell r="EN48">
            <v>8.6204004992750209E-3</v>
          </cell>
          <cell r="EO48">
            <v>8.5853554904444605E-3</v>
          </cell>
          <cell r="EP48">
            <v>7.9802886226543954E-3</v>
          </cell>
          <cell r="EQ48">
            <v>7.658092724899178E-3</v>
          </cell>
          <cell r="ER48">
            <v>8.0185515079917308E-3</v>
          </cell>
          <cell r="ES48">
            <v>9.0818684560364116E-3</v>
          </cell>
          <cell r="ET48">
            <v>7.7861718631880589E-3</v>
          </cell>
          <cell r="EU48">
            <v>7.6956944212553512E-3</v>
          </cell>
          <cell r="EV48">
            <v>7.9428698531291246E-3</v>
          </cell>
          <cell r="EW48">
            <v>7.6028060645269369E-3</v>
          </cell>
          <cell r="EX48">
            <v>8.4820138783479083E-3</v>
          </cell>
          <cell r="EY48">
            <v>7.7480306566412452E-3</v>
          </cell>
          <cell r="EZ48">
            <v>7.1265308593089129E-3</v>
          </cell>
          <cell r="FA48">
            <v>7.8896852954403116E-3</v>
          </cell>
          <cell r="FB48">
            <v>7.9462977427521564E-3</v>
          </cell>
          <cell r="FC48">
            <v>8.0617037936310896E-3</v>
          </cell>
          <cell r="FD48">
            <v>7.6272037458269114E-3</v>
          </cell>
          <cell r="FE48">
            <v>7.7936399239464139E-3</v>
          </cell>
          <cell r="FF48">
            <v>7.4625805167743533E-3</v>
          </cell>
          <cell r="FG48">
            <v>7.4784538442686267E-3</v>
          </cell>
          <cell r="FH48">
            <v>7.4697859629038353E-3</v>
          </cell>
          <cell r="FI48">
            <v>7.4139947926758227E-3</v>
          </cell>
          <cell r="FJ48">
            <v>7.6206480607938862E-3</v>
          </cell>
          <cell r="FK48">
            <v>6.9129415694280105E-3</v>
          </cell>
          <cell r="FL48">
            <v>7.8806934684620966E-3</v>
          </cell>
          <cell r="FM48">
            <v>7.1256692416521439E-3</v>
          </cell>
          <cell r="FN48">
            <v>7.1580280007437214E-3</v>
          </cell>
          <cell r="FO48">
            <v>7.3068289206501547E-3</v>
          </cell>
          <cell r="FP48">
            <v>7.0302346374542246E-3</v>
          </cell>
          <cell r="FQ48">
            <v>7.2147602985208614E-3</v>
          </cell>
          <cell r="FR48">
            <v>6.9451731765715063E-3</v>
          </cell>
          <cell r="FS48">
            <v>7.0654950904143199E-3</v>
          </cell>
          <cell r="FT48">
            <v>7.0011044070412698E-3</v>
          </cell>
          <cell r="FU48">
            <v>6.9122527126856959E-3</v>
          </cell>
          <cell r="FV48">
            <v>7.1823248237521398E-3</v>
          </cell>
          <cell r="FW48">
            <v>6.7023464097273333E-3</v>
          </cell>
          <cell r="FX48">
            <v>6.5841721648938201E-3</v>
          </cell>
          <cell r="FY48">
            <v>6.9983554522143887E-3</v>
          </cell>
          <cell r="FZ48">
            <v>6.9480991416899229E-3</v>
          </cell>
          <cell r="GA48">
            <v>7.0314097077104343E-3</v>
          </cell>
          <cell r="GB48">
            <v>7.0010569326866001E-3</v>
          </cell>
          <cell r="GC48">
            <v>6.9726642543428419E-3</v>
          </cell>
          <cell r="GD48">
            <v>6.8728652955762914E-3</v>
          </cell>
          <cell r="GE48">
            <v>6.8613508842567672E-3</v>
          </cell>
          <cell r="GF48">
            <v>6.8527026633091737E-3</v>
          </cell>
          <cell r="GG48">
            <v>6.7152669950358845E-3</v>
          </cell>
          <cell r="GH48">
            <v>6.9025804657292245E-3</v>
          </cell>
          <cell r="GI48">
            <v>6.6162078360776366E-3</v>
          </cell>
          <cell r="GJ48">
            <v>6.6127403480873426E-3</v>
          </cell>
          <cell r="GK48">
            <v>6.9174589111780094E-3</v>
          </cell>
          <cell r="GL48">
            <v>6.7761644678048238E-3</v>
          </cell>
          <cell r="GM48">
            <v>6.7471107559753385E-3</v>
          </cell>
          <cell r="GN48">
            <v>6.9033089518528712E-3</v>
          </cell>
          <cell r="GO48">
            <v>7.010637840620948E-3</v>
          </cell>
          <cell r="GP48">
            <v>6.7881024221063679E-3</v>
          </cell>
          <cell r="GQ48">
            <v>7.0040000694353566E-3</v>
          </cell>
          <cell r="GR48">
            <v>6.7550416337804897E-3</v>
          </cell>
          <cell r="GS48">
            <v>6.683801627987318E-3</v>
          </cell>
          <cell r="GT48">
            <v>6.6570113894082183E-3</v>
          </cell>
          <cell r="GU48">
            <v>6.4637915738161578E-3</v>
          </cell>
          <cell r="GV48">
            <v>0</v>
          </cell>
          <cell r="GW48">
            <v>0</v>
          </cell>
          <cell r="GX48">
            <v>0</v>
          </cell>
          <cell r="GY48">
            <v>0</v>
          </cell>
          <cell r="GZ48">
            <v>0</v>
          </cell>
          <cell r="HA48">
            <v>0</v>
          </cell>
          <cell r="HB48">
            <v>0</v>
          </cell>
          <cell r="HC48">
            <v>0</v>
          </cell>
          <cell r="HD48">
            <v>0</v>
          </cell>
          <cell r="HE48">
            <v>0</v>
          </cell>
          <cell r="HF48">
            <v>0</v>
          </cell>
          <cell r="HG48">
            <v>6.4035149462431384E-3</v>
          </cell>
          <cell r="HH48" t="str">
            <v/>
          </cell>
          <cell r="HI48" t="str">
            <v/>
          </cell>
          <cell r="HJ48" t="str">
            <v/>
          </cell>
          <cell r="HK48" t="str">
            <v/>
          </cell>
          <cell r="HL48" t="str">
            <v/>
          </cell>
          <cell r="HM48" t="str">
            <v/>
          </cell>
          <cell r="HN48" t="str">
            <v/>
          </cell>
          <cell r="HO48" t="str">
            <v/>
          </cell>
          <cell r="HP48" t="str">
            <v/>
          </cell>
          <cell r="HQ48" t="str">
            <v/>
          </cell>
          <cell r="HR48" t="str">
            <v/>
          </cell>
        </row>
        <row r="49">
          <cell r="A49" t="str">
            <v>AZ OMF C</v>
          </cell>
          <cell r="ET49" t="e">
            <v>#DIV/0!</v>
          </cell>
          <cell r="EU49">
            <v>13.663392691646669</v>
          </cell>
          <cell r="EV49">
            <v>0.97437025533161981</v>
          </cell>
          <cell r="EW49">
            <v>0.50294293095140152</v>
          </cell>
          <cell r="EX49">
            <v>0.37591100641868935</v>
          </cell>
          <cell r="EY49">
            <v>0.27445801757007665</v>
          </cell>
          <cell r="EZ49">
            <v>0.20358702738302101</v>
          </cell>
          <cell r="FA49">
            <v>0.17986915971831427</v>
          </cell>
          <cell r="FB49">
            <v>0.15899057390878454</v>
          </cell>
          <cell r="FC49">
            <v>0.13647586048393046</v>
          </cell>
          <cell r="FD49">
            <v>0.11834655419064211</v>
          </cell>
          <cell r="FE49">
            <v>0.11130103399201835</v>
          </cell>
          <cell r="FF49">
            <v>0.10183629818856363</v>
          </cell>
          <cell r="FG49">
            <v>9.1345382388105439E-2</v>
          </cell>
          <cell r="FH49">
            <v>8.7481097403763461E-2</v>
          </cell>
          <cell r="FI49">
            <v>8.1984839978144555E-2</v>
          </cell>
          <cell r="FJ49">
            <v>8.6452448620154249E-2</v>
          </cell>
          <cell r="FK49">
            <v>7.7810173552267159E-2</v>
          </cell>
          <cell r="FL49">
            <v>7.0692998252447126E-2</v>
          </cell>
          <cell r="FM49">
            <v>6.4333289335364086E-2</v>
          </cell>
          <cell r="FN49">
            <v>6.621197102314702E-2</v>
          </cell>
          <cell r="FO49">
            <v>5.9387721502802693E-2</v>
          </cell>
          <cell r="FP49">
            <v>5.4387142994855697E-2</v>
          </cell>
          <cell r="FQ49">
            <v>5.508790054289503E-2</v>
          </cell>
          <cell r="FR49">
            <v>5.0771822017938506E-2</v>
          </cell>
          <cell r="FS49">
            <v>5.1048664345631156E-2</v>
          </cell>
          <cell r="FT49">
            <v>4.9080606891678258E-2</v>
          </cell>
          <cell r="FU49">
            <v>4.7427123280258332E-2</v>
          </cell>
          <cell r="FV49">
            <v>5.0185825252512917E-2</v>
          </cell>
          <cell r="FW49">
            <v>4.7102601447119863E-2</v>
          </cell>
          <cell r="FX49">
            <v>4.2368678341818899E-2</v>
          </cell>
          <cell r="FY49">
            <v>4.3800244251202436E-2</v>
          </cell>
          <cell r="FZ49">
            <v>4.3402124805677733E-2</v>
          </cell>
          <cell r="GA49">
            <v>4.1340285439434687E-2</v>
          </cell>
          <cell r="GB49">
            <v>4.0876129915219384E-2</v>
          </cell>
          <cell r="GC49">
            <v>3.990847874116743E-2</v>
          </cell>
          <cell r="GD49">
            <v>3.6675384842795422E-2</v>
          </cell>
          <cell r="GE49">
            <v>3.7240219754275827E-2</v>
          </cell>
          <cell r="GF49">
            <v>3.5774872598635765E-2</v>
          </cell>
          <cell r="GG49">
            <v>3.5412097648354512E-2</v>
          </cell>
          <cell r="GH49">
            <v>3.6996602064831796E-2</v>
          </cell>
          <cell r="GI49">
            <v>3.729204663834218E-2</v>
          </cell>
          <cell r="GJ49">
            <v>3.3012916148250637E-2</v>
          </cell>
          <cell r="GK49">
            <v>3.2453149972797579E-2</v>
          </cell>
          <cell r="GL49">
            <v>3.2931288435341211E-2</v>
          </cell>
          <cell r="GM49">
            <v>3.1884324825727894E-2</v>
          </cell>
          <cell r="GN49">
            <v>3.2265326534741456E-2</v>
          </cell>
          <cell r="GO49">
            <v>3.1488212801900062E-2</v>
          </cell>
          <cell r="GP49">
            <v>2.9680982566839598E-2</v>
          </cell>
          <cell r="GQ49">
            <v>3.0270057294235375E-2</v>
          </cell>
          <cell r="GR49">
            <v>2.9040506483913209E-2</v>
          </cell>
          <cell r="GS49">
            <v>2.8908061975260413E-2</v>
          </cell>
          <cell r="GT49">
            <v>2.9671810310982316E-2</v>
          </cell>
          <cell r="GU49">
            <v>2.9138746239261382E-2</v>
          </cell>
          <cell r="GV49">
            <v>0</v>
          </cell>
          <cell r="GW49">
            <v>0</v>
          </cell>
          <cell r="GX49">
            <v>0</v>
          </cell>
          <cell r="GY49">
            <v>0</v>
          </cell>
          <cell r="GZ49">
            <v>0</v>
          </cell>
          <cell r="HA49">
            <v>0</v>
          </cell>
          <cell r="HB49">
            <v>0</v>
          </cell>
          <cell r="HC49">
            <v>0</v>
          </cell>
          <cell r="HD49">
            <v>0</v>
          </cell>
          <cell r="HE49">
            <v>0</v>
          </cell>
          <cell r="HF49">
            <v>0</v>
          </cell>
          <cell r="HG49">
            <v>2.419328332517301E-2</v>
          </cell>
          <cell r="HH49" t="str">
            <v/>
          </cell>
          <cell r="HI49" t="str">
            <v/>
          </cell>
          <cell r="HJ49" t="str">
            <v/>
          </cell>
          <cell r="HK49" t="str">
            <v/>
          </cell>
          <cell r="HL49" t="str">
            <v/>
          </cell>
          <cell r="HM49" t="str">
            <v/>
          </cell>
          <cell r="HN49" t="str">
            <v/>
          </cell>
          <cell r="HO49" t="str">
            <v/>
          </cell>
          <cell r="HP49" t="str">
            <v/>
          </cell>
          <cell r="HQ49" t="str">
            <v/>
          </cell>
          <cell r="HR49" t="str">
            <v/>
          </cell>
        </row>
        <row r="50">
          <cell r="A50" t="str">
            <v>Erste Plavi OMF A</v>
          </cell>
          <cell r="ET50" t="e">
            <v>#DIV/0!</v>
          </cell>
          <cell r="EU50">
            <v>16.970596861936311</v>
          </cell>
          <cell r="EV50">
            <v>1.0161167246807592</v>
          </cell>
          <cell r="EW50">
            <v>0.48037824291557213</v>
          </cell>
          <cell r="EX50">
            <v>0.37761625047772807</v>
          </cell>
          <cell r="EY50">
            <v>0.25234118824020974</v>
          </cell>
          <cell r="EZ50">
            <v>0.19034038143857826</v>
          </cell>
          <cell r="FA50">
            <v>0.18947726138804871</v>
          </cell>
          <cell r="FB50">
            <v>0.17904321744414231</v>
          </cell>
          <cell r="FC50">
            <v>0.15940028870533968</v>
          </cell>
          <cell r="FD50">
            <v>9.9592444618662734E-2</v>
          </cell>
          <cell r="FE50">
            <v>9.645303468109731E-2</v>
          </cell>
          <cell r="FF50">
            <v>8.5242254849461629E-2</v>
          </cell>
          <cell r="FG50">
            <v>7.8927649055744814E-2</v>
          </cell>
          <cell r="FH50">
            <v>7.4101576998765073E-2</v>
          </cell>
          <cell r="FI50">
            <v>6.8592970441446244E-2</v>
          </cell>
          <cell r="FJ50">
            <v>6.9849940203173616E-2</v>
          </cell>
          <cell r="FK50">
            <v>5.9029046819687236E-2</v>
          </cell>
          <cell r="FL50">
            <v>6.3395145787653595E-2</v>
          </cell>
          <cell r="FM50">
            <v>5.9507385815124714E-2</v>
          </cell>
          <cell r="FN50">
            <v>5.7735344340068773E-2</v>
          </cell>
          <cell r="FO50">
            <v>6.2732528612163829E-2</v>
          </cell>
          <cell r="FP50">
            <v>4.7390027219040842E-2</v>
          </cell>
          <cell r="FQ50">
            <v>4.5314442342069272E-2</v>
          </cell>
          <cell r="FR50">
            <v>4.449586926568605E-2</v>
          </cell>
          <cell r="FS50">
            <v>4.2115137229957522E-2</v>
          </cell>
          <cell r="FT50">
            <v>4.1363282695711101E-2</v>
          </cell>
          <cell r="FU50">
            <v>3.7731661643973124E-2</v>
          </cell>
          <cell r="FV50">
            <v>3.8926100656444973E-2</v>
          </cell>
          <cell r="FW50">
            <v>3.5172671763271435E-2</v>
          </cell>
          <cell r="FX50">
            <v>3.3436837530715025E-2</v>
          </cell>
          <cell r="FY50">
            <v>3.9007076741251367E-2</v>
          </cell>
          <cell r="FZ50">
            <v>4.1742402377557442E-2</v>
          </cell>
          <cell r="GA50">
            <v>3.6653242767713978E-2</v>
          </cell>
          <cell r="GB50">
            <v>3.2605484802999962E-2</v>
          </cell>
          <cell r="GC50">
            <v>3.0946726113779688E-2</v>
          </cell>
          <cell r="GD50">
            <v>2.9455889103494171E-2</v>
          </cell>
          <cell r="GE50">
            <v>2.8727434168977162E-2</v>
          </cell>
          <cell r="GF50">
            <v>2.9696018235355837E-2</v>
          </cell>
          <cell r="GG50">
            <v>2.8046776271965612E-2</v>
          </cell>
          <cell r="GH50">
            <v>2.8144128312452388E-2</v>
          </cell>
          <cell r="GI50">
            <v>2.8071310871641053E-2</v>
          </cell>
          <cell r="GJ50">
            <v>2.6375917914834401E-2</v>
          </cell>
          <cell r="GK50">
            <v>3.009589106281263E-2</v>
          </cell>
          <cell r="GL50">
            <v>3.3646011605523496E-2</v>
          </cell>
          <cell r="GM50">
            <v>2.6424535590582554E-2</v>
          </cell>
          <cell r="GN50">
            <v>2.5653014218897763E-2</v>
          </cell>
          <cell r="GO50">
            <v>2.5716859052872465E-2</v>
          </cell>
          <cell r="GP50">
            <v>2.4464861564321705E-2</v>
          </cell>
          <cell r="GQ50">
            <v>2.3110303692667422E-2</v>
          </cell>
          <cell r="GR50">
            <v>2.3641250778305034E-2</v>
          </cell>
          <cell r="GS50">
            <v>2.2884591515022867E-2</v>
          </cell>
          <cell r="GT50">
            <v>3.3999060689146043E-2</v>
          </cell>
          <cell r="GU50">
            <v>2.1615223220286195E-2</v>
          </cell>
          <cell r="GV50">
            <v>0</v>
          </cell>
          <cell r="GW50">
            <v>0</v>
          </cell>
          <cell r="GX50">
            <v>0</v>
          </cell>
          <cell r="GY50">
            <v>0</v>
          </cell>
          <cell r="GZ50">
            <v>0</v>
          </cell>
          <cell r="HA50">
            <v>0</v>
          </cell>
          <cell r="HB50">
            <v>0</v>
          </cell>
          <cell r="HC50">
            <v>0</v>
          </cell>
          <cell r="HD50">
            <v>0</v>
          </cell>
          <cell r="HE50">
            <v>0</v>
          </cell>
          <cell r="HF50">
            <v>0</v>
          </cell>
          <cell r="HG50">
            <v>8.2970707690479761E-2</v>
          </cell>
          <cell r="HH50" t="str">
            <v/>
          </cell>
          <cell r="HI50" t="str">
            <v/>
          </cell>
          <cell r="HJ50" t="str">
            <v/>
          </cell>
          <cell r="HK50" t="str">
            <v/>
          </cell>
          <cell r="HL50" t="str">
            <v/>
          </cell>
          <cell r="HM50" t="str">
            <v/>
          </cell>
          <cell r="HN50" t="str">
            <v/>
          </cell>
          <cell r="HO50" t="str">
            <v/>
          </cell>
          <cell r="HP50" t="str">
            <v/>
          </cell>
          <cell r="HQ50" t="str">
            <v/>
          </cell>
          <cell r="HR50" t="str">
            <v/>
          </cell>
        </row>
        <row r="51">
          <cell r="A51" t="str">
            <v>Erste Plavi OMF B</v>
          </cell>
          <cell r="C51">
            <v>0.71108314043505727</v>
          </cell>
          <cell r="D51">
            <v>0.28159303648617034</v>
          </cell>
          <cell r="E51">
            <v>0.23616915178059239</v>
          </cell>
          <cell r="F51">
            <v>0.1859886280613017</v>
          </cell>
          <cell r="G51">
            <v>0.2254967829197968</v>
          </cell>
          <cell r="H51">
            <v>0.20416220102378355</v>
          </cell>
          <cell r="I51">
            <v>0.11988866539081135</v>
          </cell>
          <cell r="J51">
            <v>0.14075170030074338</v>
          </cell>
          <cell r="K51">
            <v>8.7802750232452043E-2</v>
          </cell>
          <cell r="L51">
            <v>8.6927686006359597E-2</v>
          </cell>
          <cell r="M51">
            <v>8.4555130239455559E-2</v>
          </cell>
          <cell r="N51">
            <v>7.4498551342254749E-2</v>
          </cell>
          <cell r="O51">
            <v>7.8544781197219832E-2</v>
          </cell>
          <cell r="P51">
            <v>6.4662364273293541E-2</v>
          </cell>
          <cell r="Q51">
            <v>7.1555070871796161E-2</v>
          </cell>
          <cell r="R51">
            <v>6.6434189292324183E-2</v>
          </cell>
          <cell r="S51">
            <v>6.0083770546796318E-2</v>
          </cell>
          <cell r="T51">
            <v>5.4714375178190229E-2</v>
          </cell>
          <cell r="U51">
            <v>5.4094797089110608E-2</v>
          </cell>
          <cell r="V51">
            <v>5.5496492768571153E-2</v>
          </cell>
          <cell r="W51">
            <v>4.5798239917011471E-2</v>
          </cell>
          <cell r="X51">
            <v>4.3722275427807031E-2</v>
          </cell>
          <cell r="Y51">
            <v>4.2455599129285565E-2</v>
          </cell>
          <cell r="Z51">
            <v>4.093472172220991E-2</v>
          </cell>
          <cell r="AA51">
            <v>4.22337869175489E-2</v>
          </cell>
          <cell r="AB51">
            <v>4.2269085632451263E-2</v>
          </cell>
          <cell r="AC51">
            <v>4.2612950481035444E-2</v>
          </cell>
          <cell r="AD51">
            <v>3.7914433903785599E-2</v>
          </cell>
          <cell r="AE51">
            <v>3.8223412382032168E-2</v>
          </cell>
          <cell r="AF51">
            <v>3.5611334570360607E-2</v>
          </cell>
          <cell r="AG51">
            <v>3.512198558875277E-2</v>
          </cell>
          <cell r="AH51">
            <v>3.782439744489477E-2</v>
          </cell>
          <cell r="AI51">
            <v>3.2277152176538607E-2</v>
          </cell>
          <cell r="AJ51">
            <v>2.6443838922144785E-2</v>
          </cell>
          <cell r="AK51">
            <v>3.3708469480432608E-2</v>
          </cell>
          <cell r="AL51">
            <v>3.3622308586734151E-2</v>
          </cell>
          <cell r="AM51">
            <v>3.2353017975829484E-2</v>
          </cell>
          <cell r="AN51">
            <v>3.1826605079124132E-2</v>
          </cell>
          <cell r="AO51">
            <v>3.0528532189897491E-2</v>
          </cell>
          <cell r="AP51">
            <v>3.0342271361346363E-2</v>
          </cell>
          <cell r="AQ51">
            <v>2.8562330030133157E-2</v>
          </cell>
          <cell r="AR51">
            <v>2.8939395221923198E-2</v>
          </cell>
          <cell r="AS51">
            <v>2.8053000252710684E-2</v>
          </cell>
          <cell r="AT51">
            <v>3.0804058447680149E-2</v>
          </cell>
          <cell r="AU51">
            <v>2.6748083003450756E-2</v>
          </cell>
          <cell r="AV51">
            <v>2.6585501316675478E-2</v>
          </cell>
          <cell r="AW51">
            <v>2.6276081860796184E-2</v>
          </cell>
          <cell r="AX51">
            <v>2.5015514284830596E-2</v>
          </cell>
          <cell r="AY51">
            <v>2.6522881070110856E-2</v>
          </cell>
          <cell r="AZ51">
            <v>2.6119195936268234E-2</v>
          </cell>
          <cell r="BA51">
            <v>2.6451357369233271E-2</v>
          </cell>
          <cell r="BB51">
            <v>2.5390208177963447E-2</v>
          </cell>
          <cell r="BC51">
            <v>2.5720557094464983E-2</v>
          </cell>
          <cell r="BD51">
            <v>2.4695027502638276E-2</v>
          </cell>
          <cell r="BE51">
            <v>2.4124280096782337E-2</v>
          </cell>
          <cell r="BF51">
            <v>2.6068223239632773E-2</v>
          </cell>
          <cell r="BG51">
            <v>2.4307044668196953E-2</v>
          </cell>
          <cell r="BH51">
            <v>2.3847391215241084E-2</v>
          </cell>
          <cell r="BI51">
            <v>2.3603234360746565E-2</v>
          </cell>
          <cell r="BJ51">
            <v>2.5064867393428572E-2</v>
          </cell>
          <cell r="BK51">
            <v>2.589380666719427E-2</v>
          </cell>
          <cell r="BL51">
            <v>2.3837185294765115E-2</v>
          </cell>
          <cell r="BM51">
            <v>2.6308217050743869E-2</v>
          </cell>
          <cell r="BN51">
            <v>2.6828669839525397E-2</v>
          </cell>
          <cell r="BO51">
            <v>2.3897176389330536E-2</v>
          </cell>
          <cell r="BP51">
            <v>2.6288918184869451E-2</v>
          </cell>
          <cell r="BQ51">
            <v>2.4952796632582E-2</v>
          </cell>
          <cell r="BR51">
            <v>2.7131334089675496E-2</v>
          </cell>
          <cell r="BS51">
            <v>2.5024252598858456E-2</v>
          </cell>
          <cell r="BT51">
            <v>2.515765942135622E-2</v>
          </cell>
          <cell r="BU51">
            <v>2.3605213297754699E-2</v>
          </cell>
          <cell r="BV51">
            <v>2.4729178404470076E-2</v>
          </cell>
          <cell r="BW51">
            <v>2.3310148896926525E-2</v>
          </cell>
          <cell r="BX51">
            <v>2.3784041465245646E-2</v>
          </cell>
          <cell r="BY51">
            <v>2.5171335922185782E-2</v>
          </cell>
          <cell r="BZ51">
            <v>2.2762860316418939E-2</v>
          </cell>
          <cell r="CA51">
            <v>2.3172733539926427E-2</v>
          </cell>
          <cell r="CB51">
            <v>2.3066315129890658E-2</v>
          </cell>
          <cell r="CC51">
            <v>2.1088256074909436E-2</v>
          </cell>
          <cell r="CD51">
            <v>2.5011144668764848E-2</v>
          </cell>
          <cell r="CE51">
            <v>2.0103747078655764E-2</v>
          </cell>
          <cell r="CF51">
            <v>1.9351318183132415E-2</v>
          </cell>
          <cell r="CG51">
            <v>2.0946579081202007E-2</v>
          </cell>
          <cell r="CH51">
            <v>1.9310740983777341E-2</v>
          </cell>
          <cell r="CI51">
            <v>1.8431520410992989E-2</v>
          </cell>
          <cell r="CJ51">
            <v>1.8749005173642204E-2</v>
          </cell>
          <cell r="CK51">
            <v>1.9586276963160985E-2</v>
          </cell>
          <cell r="CL51">
            <v>1.7561083129035385E-2</v>
          </cell>
          <cell r="CM51">
            <v>1.7909125397468629E-2</v>
          </cell>
          <cell r="CN51">
            <v>1.8191889780592635E-2</v>
          </cell>
          <cell r="CO51">
            <v>1.6644372571857254E-2</v>
          </cell>
          <cell r="CP51">
            <v>1.8346806859018686E-2</v>
          </cell>
          <cell r="CQ51">
            <v>1.3209727218488633E-2</v>
          </cell>
          <cell r="CR51">
            <v>1.5915550215494553E-2</v>
          </cell>
          <cell r="CS51">
            <v>1.6922485825141737E-2</v>
          </cell>
          <cell r="CT51">
            <v>1.4654879310177414E-2</v>
          </cell>
          <cell r="CU51">
            <v>1.469580124959405E-2</v>
          </cell>
          <cell r="CV51">
            <v>1.505054980250007E-2</v>
          </cell>
          <cell r="CW51">
            <v>1.5532138911689626E-2</v>
          </cell>
          <cell r="CX51">
            <v>1.5352588753119454E-2</v>
          </cell>
          <cell r="CY51">
            <v>1.5229716883692859E-2</v>
          </cell>
          <cell r="CZ51">
            <v>1.4651779470149971E-2</v>
          </cell>
          <cell r="DA51">
            <v>1.4576487120729379E-2</v>
          </cell>
          <cell r="DB51">
            <v>1.6111685100053678E-2</v>
          </cell>
          <cell r="DC51">
            <v>1.2737092967700276E-2</v>
          </cell>
          <cell r="DD51">
            <v>1.2912608548311902E-2</v>
          </cell>
          <cell r="DE51">
            <v>1.4260465854647649E-2</v>
          </cell>
          <cell r="DF51">
            <v>1.34126912030452E-2</v>
          </cell>
          <cell r="DG51">
            <v>1.3232191963909883E-2</v>
          </cell>
          <cell r="DH51">
            <v>1.3064273091590981E-2</v>
          </cell>
          <cell r="DI51">
            <v>1.4067404142221539E-2</v>
          </cell>
          <cell r="DJ51">
            <v>1.3360275138677508E-2</v>
          </cell>
          <cell r="DK51">
            <v>1.3409541188473996E-2</v>
          </cell>
          <cell r="DL51">
            <v>1.249495116239154E-2</v>
          </cell>
          <cell r="DM51">
            <v>1.4010239539008923E-2</v>
          </cell>
          <cell r="DN51">
            <v>1.3295725885486831E-2</v>
          </cell>
          <cell r="DO51">
            <v>1.1285561258368397E-2</v>
          </cell>
          <cell r="DP51">
            <v>1.184300215867528E-2</v>
          </cell>
          <cell r="DQ51">
            <v>1.2626099249857381E-2</v>
          </cell>
          <cell r="DR51">
            <v>1.2092584373580729E-2</v>
          </cell>
          <cell r="DS51">
            <v>1.3421781139212411E-2</v>
          </cell>
          <cell r="DT51">
            <v>1.164106817163707E-2</v>
          </cell>
          <cell r="DU51">
            <v>1.3266794345631609E-2</v>
          </cell>
          <cell r="DV51">
            <v>1.2160131943806055E-2</v>
          </cell>
          <cell r="DW51">
            <v>1.1546296220919867E-2</v>
          </cell>
          <cell r="DX51">
            <v>1.2172127335512491E-2</v>
          </cell>
          <cell r="DY51">
            <v>1.0930223922021609E-2</v>
          </cell>
          <cell r="DZ51">
            <v>1.1375124651506171E-2</v>
          </cell>
          <cell r="EA51">
            <v>1.0694907621457549E-2</v>
          </cell>
          <cell r="EB51">
            <v>1.0527777240750722E-2</v>
          </cell>
          <cell r="EC51">
            <v>1.084446098425954E-2</v>
          </cell>
          <cell r="ED51">
            <v>1.0738568129894934E-2</v>
          </cell>
          <cell r="EE51">
            <v>1.0436757747108682E-2</v>
          </cell>
          <cell r="EF51">
            <v>1.013390917240483E-2</v>
          </cell>
          <cell r="EG51">
            <v>1.1535556099817901E-2</v>
          </cell>
          <cell r="EH51">
            <v>1.0400637661751418E-2</v>
          </cell>
          <cell r="EI51">
            <v>1.0530381955337627E-2</v>
          </cell>
          <cell r="EJ51">
            <v>1.1667003237630371E-2</v>
          </cell>
          <cell r="EK51">
            <v>1.0437667733107786E-2</v>
          </cell>
          <cell r="EL51">
            <v>1.1000433132594519E-2</v>
          </cell>
          <cell r="EM51">
            <v>9.2217385002556322E-3</v>
          </cell>
          <cell r="EN51">
            <v>9.7518249780812055E-3</v>
          </cell>
          <cell r="EO51">
            <v>9.6207051924670963E-3</v>
          </cell>
          <cell r="EP51">
            <v>8.8782360855215736E-3</v>
          </cell>
          <cell r="EQ51">
            <v>8.5165145219361256E-3</v>
          </cell>
          <cell r="ER51">
            <v>9.0019204754388481E-3</v>
          </cell>
          <cell r="ES51">
            <v>1.033020015465636E-2</v>
          </cell>
          <cell r="ET51">
            <v>8.7755145737399617E-3</v>
          </cell>
          <cell r="EU51">
            <v>8.7767852661376159E-3</v>
          </cell>
          <cell r="EV51">
            <v>9.1062554028127352E-3</v>
          </cell>
          <cell r="EW51">
            <v>8.6590937471260898E-3</v>
          </cell>
          <cell r="EX51">
            <v>9.7960723495432913E-3</v>
          </cell>
          <cell r="EY51">
            <v>8.8759647876113876E-3</v>
          </cell>
          <cell r="EZ51">
            <v>8.0913870447675614E-3</v>
          </cell>
          <cell r="FA51">
            <v>8.8746583877069712E-3</v>
          </cell>
          <cell r="FB51">
            <v>9.0948409861487788E-3</v>
          </cell>
          <cell r="FC51">
            <v>9.321093263095279E-3</v>
          </cell>
          <cell r="FD51">
            <v>8.878687177514109E-3</v>
          </cell>
          <cell r="FE51">
            <v>9.0578633737329172E-3</v>
          </cell>
          <cell r="FF51">
            <v>8.6720513149418279E-3</v>
          </cell>
          <cell r="FG51">
            <v>8.7736826685839778E-3</v>
          </cell>
          <cell r="FH51">
            <v>8.7015623095782202E-3</v>
          </cell>
          <cell r="FI51">
            <v>8.7133903417328344E-3</v>
          </cell>
          <cell r="FJ51">
            <v>8.826965952143051E-3</v>
          </cell>
          <cell r="FK51">
            <v>7.9576518574582256E-3</v>
          </cell>
          <cell r="FL51">
            <v>9.2528336923216603E-3</v>
          </cell>
          <cell r="FM51">
            <v>8.1270955882106755E-3</v>
          </cell>
          <cell r="FN51">
            <v>8.1530208000306637E-3</v>
          </cell>
          <cell r="FO51">
            <v>8.5809998436019441E-3</v>
          </cell>
          <cell r="FP51">
            <v>8.2355235948001759E-3</v>
          </cell>
          <cell r="FQ51">
            <v>8.4864423168129477E-3</v>
          </cell>
          <cell r="FR51">
            <v>8.2258462695488088E-3</v>
          </cell>
          <cell r="FS51">
            <v>8.3881024869576493E-3</v>
          </cell>
          <cell r="FT51">
            <v>8.2651730386285038E-3</v>
          </cell>
          <cell r="FU51">
            <v>8.1885483626196187E-3</v>
          </cell>
          <cell r="FV51">
            <v>8.4360296300347581E-3</v>
          </cell>
          <cell r="FW51">
            <v>7.8598139451622195E-3</v>
          </cell>
          <cell r="FX51">
            <v>7.7798897656546906E-3</v>
          </cell>
          <cell r="FY51">
            <v>8.0895132494689381E-3</v>
          </cell>
          <cell r="FZ51">
            <v>8.2685545224510104E-3</v>
          </cell>
          <cell r="GA51">
            <v>8.3088818435226308E-3</v>
          </cell>
          <cell r="GB51">
            <v>8.3101671302099334E-3</v>
          </cell>
          <cell r="GC51">
            <v>8.3747562765199568E-3</v>
          </cell>
          <cell r="GD51">
            <v>8.3341112424664132E-3</v>
          </cell>
          <cell r="GE51">
            <v>8.3118454551631693E-3</v>
          </cell>
          <cell r="GF51">
            <v>8.3002260366584757E-3</v>
          </cell>
          <cell r="GG51">
            <v>8.0723619009852587E-3</v>
          </cell>
          <cell r="GH51">
            <v>8.2277144885547493E-3</v>
          </cell>
          <cell r="GI51">
            <v>7.9796448676245912E-3</v>
          </cell>
          <cell r="GJ51">
            <v>7.9506362050243418E-3</v>
          </cell>
          <cell r="GK51">
            <v>8.321403614445666E-3</v>
          </cell>
          <cell r="GL51">
            <v>8.123135921472624E-3</v>
          </cell>
          <cell r="GM51">
            <v>8.1473574604655763E-3</v>
          </cell>
          <cell r="GN51">
            <v>8.4160129790562532E-3</v>
          </cell>
          <cell r="GO51">
            <v>8.5469503571746763E-3</v>
          </cell>
          <cell r="GP51">
            <v>8.4212937010141875E-3</v>
          </cell>
          <cell r="GQ51">
            <v>8.9739807722382103E-3</v>
          </cell>
          <cell r="GR51">
            <v>8.402744443567256E-3</v>
          </cell>
          <cell r="GS51">
            <v>8.2472063689751351E-3</v>
          </cell>
          <cell r="GT51">
            <v>8.1112922402650778E-3</v>
          </cell>
          <cell r="GU51">
            <v>7.9431599993848856E-3</v>
          </cell>
          <cell r="GV51">
            <v>0</v>
          </cell>
          <cell r="GW51">
            <v>0</v>
          </cell>
          <cell r="GX51">
            <v>0</v>
          </cell>
          <cell r="GY51">
            <v>0</v>
          </cell>
          <cell r="GZ51">
            <v>0</v>
          </cell>
          <cell r="HA51">
            <v>0</v>
          </cell>
          <cell r="HB51">
            <v>0</v>
          </cell>
          <cell r="HC51">
            <v>0</v>
          </cell>
          <cell r="HD51">
            <v>0</v>
          </cell>
          <cell r="HE51">
            <v>0</v>
          </cell>
          <cell r="HF51">
            <v>0</v>
          </cell>
          <cell r="HG51">
            <v>7.859847684263066E-3</v>
          </cell>
          <cell r="HH51" t="str">
            <v/>
          </cell>
          <cell r="HI51" t="str">
            <v/>
          </cell>
          <cell r="HJ51" t="str">
            <v/>
          </cell>
          <cell r="HK51" t="str">
            <v/>
          </cell>
          <cell r="HL51" t="str">
            <v/>
          </cell>
          <cell r="HM51" t="str">
            <v/>
          </cell>
          <cell r="HN51" t="str">
            <v/>
          </cell>
          <cell r="HO51" t="str">
            <v/>
          </cell>
          <cell r="HP51" t="str">
            <v/>
          </cell>
          <cell r="HQ51" t="str">
            <v/>
          </cell>
          <cell r="HR51" t="str">
            <v/>
          </cell>
        </row>
        <row r="52">
          <cell r="A52" t="str">
            <v>Erste Plavi OMF C</v>
          </cell>
          <cell r="ET52" t="e">
            <v>#DIV/0!</v>
          </cell>
          <cell r="EU52">
            <v>17.443522766071649</v>
          </cell>
          <cell r="EV52">
            <v>1.0262914066446083</v>
          </cell>
          <cell r="EW52">
            <v>0.5038648657005379</v>
          </cell>
          <cell r="EX52">
            <v>0.3836015180002052</v>
          </cell>
          <cell r="EY52">
            <v>0.24833844058790089</v>
          </cell>
          <cell r="EZ52">
            <v>0.19165356837890027</v>
          </cell>
          <cell r="FA52">
            <v>0.18024919663813527</v>
          </cell>
          <cell r="FB52">
            <v>0.15524694781740311</v>
          </cell>
          <cell r="FC52">
            <v>0.1338942631982063</v>
          </cell>
          <cell r="FD52">
            <v>0.1175367382699256</v>
          </cell>
          <cell r="FE52">
            <v>0.10868826085637262</v>
          </cell>
          <cell r="FF52">
            <v>0.10093148168192179</v>
          </cell>
          <cell r="FG52">
            <v>9.1627563008923135E-2</v>
          </cell>
          <cell r="FH52">
            <v>8.4292936998391341E-2</v>
          </cell>
          <cell r="FI52">
            <v>8.2498034214016899E-2</v>
          </cell>
          <cell r="FJ52">
            <v>8.5852109221272732E-2</v>
          </cell>
          <cell r="FK52">
            <v>7.6091438073213391E-2</v>
          </cell>
          <cell r="FL52">
            <v>6.5075832662770949E-2</v>
          </cell>
          <cell r="FM52">
            <v>6.3621051465543976E-2</v>
          </cell>
          <cell r="FN52">
            <v>6.0793201187587131E-2</v>
          </cell>
          <cell r="FO52">
            <v>5.9387158398719997E-2</v>
          </cell>
          <cell r="FP52">
            <v>5.37221240340231E-2</v>
          </cell>
          <cell r="FQ52">
            <v>5.2814871072419223E-2</v>
          </cell>
          <cell r="FR52">
            <v>5.0811394933833576E-2</v>
          </cell>
          <cell r="FS52">
            <v>5.2264324277571994E-2</v>
          </cell>
          <cell r="FT52">
            <v>4.7572429872640098E-2</v>
          </cell>
          <cell r="FU52">
            <v>4.7751067246868617E-2</v>
          </cell>
          <cell r="FV52">
            <v>4.8660194099279019E-2</v>
          </cell>
          <cell r="FW52">
            <v>4.4798295895267959E-2</v>
          </cell>
          <cell r="FX52">
            <v>4.1494218934615246E-2</v>
          </cell>
          <cell r="FY52">
            <v>4.2761739348621264E-2</v>
          </cell>
          <cell r="FZ52">
            <v>4.1794252418943634E-2</v>
          </cell>
          <cell r="GA52">
            <v>4.1218457643090733E-2</v>
          </cell>
          <cell r="GB52">
            <v>3.9521761165608682E-2</v>
          </cell>
          <cell r="GC52">
            <v>3.821651624966238E-2</v>
          </cell>
          <cell r="GD52">
            <v>3.6444281458512195E-2</v>
          </cell>
          <cell r="GE52">
            <v>3.7159242046263197E-2</v>
          </cell>
          <cell r="GF52">
            <v>3.5799368608355087E-2</v>
          </cell>
          <cell r="GG52">
            <v>3.5579928824639895E-2</v>
          </cell>
          <cell r="GH52">
            <v>3.6084323944735042E-2</v>
          </cell>
          <cell r="GI52">
            <v>3.6684839460214391E-2</v>
          </cell>
          <cell r="GJ52">
            <v>3.1996615598192113E-2</v>
          </cell>
          <cell r="GK52">
            <v>3.277706563367877E-2</v>
          </cell>
          <cell r="GL52">
            <v>3.1364618082887263E-2</v>
          </cell>
          <cell r="GM52">
            <v>3.0694658355338467E-2</v>
          </cell>
          <cell r="GN52">
            <v>3.1671032524416276E-2</v>
          </cell>
          <cell r="GO52">
            <v>3.1188972490761024E-2</v>
          </cell>
          <cell r="GP52">
            <v>3.0486501074824757E-2</v>
          </cell>
          <cell r="GQ52">
            <v>2.996994163726785E-2</v>
          </cell>
          <cell r="GR52">
            <v>3.1748074110024671E-2</v>
          </cell>
          <cell r="GS52">
            <v>2.9277213052843809E-2</v>
          </cell>
          <cell r="GT52">
            <v>2.8828147787148151E-2</v>
          </cell>
          <cell r="GU52">
            <v>2.9062921949277287E-2</v>
          </cell>
          <cell r="GV52">
            <v>0</v>
          </cell>
          <cell r="GW52">
            <v>0</v>
          </cell>
          <cell r="GX52">
            <v>0</v>
          </cell>
          <cell r="GY52">
            <v>0</v>
          </cell>
          <cell r="GZ52">
            <v>0</v>
          </cell>
          <cell r="HA52">
            <v>0</v>
          </cell>
          <cell r="HB52">
            <v>0</v>
          </cell>
          <cell r="HC52">
            <v>0</v>
          </cell>
          <cell r="HD52">
            <v>0</v>
          </cell>
          <cell r="HE52">
            <v>0</v>
          </cell>
          <cell r="HF52">
            <v>0</v>
          </cell>
          <cell r="HG52">
            <v>2.4834286781713066E-2</v>
          </cell>
          <cell r="HH52" t="str">
            <v/>
          </cell>
          <cell r="HI52" t="str">
            <v/>
          </cell>
          <cell r="HJ52" t="str">
            <v/>
          </cell>
          <cell r="HK52" t="str">
            <v/>
          </cell>
          <cell r="HL52" t="str">
            <v/>
          </cell>
          <cell r="HM52" t="str">
            <v/>
          </cell>
          <cell r="HN52" t="str">
            <v/>
          </cell>
          <cell r="HO52" t="str">
            <v/>
          </cell>
          <cell r="HP52" t="str">
            <v/>
          </cell>
          <cell r="HQ52" t="str">
            <v/>
          </cell>
          <cell r="HR52" t="str">
            <v/>
          </cell>
        </row>
        <row r="53">
          <cell r="A53" t="str">
            <v>PBZ/CO OMF A</v>
          </cell>
          <cell r="ET53" t="e">
            <v>#DIV/0!</v>
          </cell>
          <cell r="EU53">
            <v>13.396619483253527</v>
          </cell>
          <cell r="EV53">
            <v>1.1321865276923604</v>
          </cell>
          <cell r="EW53">
            <v>0.46728989811983374</v>
          </cell>
          <cell r="EX53">
            <v>0.33537666863272469</v>
          </cell>
          <cell r="EY53">
            <v>0.22857115139808551</v>
          </cell>
          <cell r="EZ53">
            <v>0.18251051733863843</v>
          </cell>
          <cell r="FA53">
            <v>0.17926071296555951</v>
          </cell>
          <cell r="FB53">
            <v>0.14797548668059451</v>
          </cell>
          <cell r="FC53">
            <v>0.13595185150712485</v>
          </cell>
          <cell r="FD53">
            <v>0.12924387762093523</v>
          </cell>
          <cell r="FE53">
            <v>0.10411266509382419</v>
          </cell>
          <cell r="FF53">
            <v>8.9952644200738799E-2</v>
          </cell>
          <cell r="FG53">
            <v>8.2590948276269421E-2</v>
          </cell>
          <cell r="FH53">
            <v>7.8267258726431671E-2</v>
          </cell>
          <cell r="FI53">
            <v>7.349766058500358E-2</v>
          </cell>
          <cell r="FJ53">
            <v>7.6064737559099302E-2</v>
          </cell>
          <cell r="FK53">
            <v>6.2525963700053033E-2</v>
          </cell>
          <cell r="FL53">
            <v>6.3533921049164332E-2</v>
          </cell>
          <cell r="FM53">
            <v>5.861071865650791E-2</v>
          </cell>
          <cell r="FN53">
            <v>5.267351740658599E-2</v>
          </cell>
          <cell r="FO53">
            <v>6.3075747469753196E-2</v>
          </cell>
          <cell r="FP53">
            <v>4.7553679672053706E-2</v>
          </cell>
          <cell r="FQ53">
            <v>4.8437516652668045E-2</v>
          </cell>
          <cell r="FR53">
            <v>4.3789982570857422E-2</v>
          </cell>
          <cell r="FS53">
            <v>4.2709490260413263E-2</v>
          </cell>
          <cell r="FT53">
            <v>4.1131974160182327E-2</v>
          </cell>
          <cell r="FU53">
            <v>4.1868490607526843E-2</v>
          </cell>
          <cell r="FV53">
            <v>3.9753479606563502E-2</v>
          </cell>
          <cell r="FW53">
            <v>3.7397141318793015E-2</v>
          </cell>
          <cell r="FX53">
            <v>3.4451463935569304E-2</v>
          </cell>
          <cell r="FY53">
            <v>3.8291857281930186E-2</v>
          </cell>
          <cell r="FZ53">
            <v>3.803509381458281E-2</v>
          </cell>
          <cell r="GA53">
            <v>4.2397390533105872E-2</v>
          </cell>
          <cell r="GB53">
            <v>3.3721609121048601E-2</v>
          </cell>
          <cell r="GC53">
            <v>3.2223750432881726E-2</v>
          </cell>
          <cell r="GD53">
            <v>3.1659176484383655E-2</v>
          </cell>
          <cell r="GE53">
            <v>3.221122777614327E-2</v>
          </cell>
          <cell r="GF53">
            <v>3.2002914746480648E-2</v>
          </cell>
          <cell r="GG53">
            <v>3.0887829946020906E-2</v>
          </cell>
          <cell r="GH53">
            <v>3.3050262951010767E-2</v>
          </cell>
          <cell r="GI53">
            <v>2.9654359347653036E-2</v>
          </cell>
          <cell r="GJ53">
            <v>2.9596012412938411E-2</v>
          </cell>
          <cell r="GK53">
            <v>3.047477474473026E-2</v>
          </cell>
          <cell r="GL53">
            <v>2.9539226276396713E-2</v>
          </cell>
          <cell r="GM53">
            <v>3.0745508337741034E-2</v>
          </cell>
          <cell r="GN53">
            <v>3.0735118833776998E-2</v>
          </cell>
          <cell r="GO53">
            <v>2.8398984908982294E-2</v>
          </cell>
          <cell r="GP53">
            <v>2.7056942258573802E-2</v>
          </cell>
          <cell r="GQ53">
            <v>2.5876212528833209E-2</v>
          </cell>
          <cell r="GR53">
            <v>2.5486315859607034E-2</v>
          </cell>
          <cell r="GS53">
            <v>2.5357629982017293E-2</v>
          </cell>
          <cell r="GT53">
            <v>2.5128850585429685E-2</v>
          </cell>
          <cell r="GU53">
            <v>2.6326255179557334E-2</v>
          </cell>
          <cell r="GV53">
            <v>0</v>
          </cell>
          <cell r="GW53">
            <v>0</v>
          </cell>
          <cell r="GX53">
            <v>0</v>
          </cell>
          <cell r="GY53">
            <v>0</v>
          </cell>
          <cell r="GZ53">
            <v>0</v>
          </cell>
          <cell r="HA53">
            <v>0</v>
          </cell>
          <cell r="HB53">
            <v>0</v>
          </cell>
          <cell r="HC53">
            <v>0</v>
          </cell>
          <cell r="HD53">
            <v>0</v>
          </cell>
          <cell r="HE53">
            <v>0</v>
          </cell>
          <cell r="HF53">
            <v>0</v>
          </cell>
          <cell r="HG53">
            <v>5.5337281781929315E-2</v>
          </cell>
          <cell r="HH53" t="str">
            <v/>
          </cell>
          <cell r="HI53" t="str">
            <v/>
          </cell>
          <cell r="HJ53" t="str">
            <v/>
          </cell>
          <cell r="HK53" t="str">
            <v/>
          </cell>
          <cell r="HL53" t="str">
            <v/>
          </cell>
          <cell r="HM53" t="str">
            <v/>
          </cell>
          <cell r="HN53" t="str">
            <v/>
          </cell>
          <cell r="HO53" t="str">
            <v/>
          </cell>
          <cell r="HP53" t="str">
            <v/>
          </cell>
          <cell r="HQ53" t="str">
            <v/>
          </cell>
          <cell r="HR53" t="str">
            <v/>
          </cell>
        </row>
        <row r="54">
          <cell r="A54" t="str">
            <v>PBZ/CO OMF B</v>
          </cell>
          <cell r="C54">
            <v>0.73095043265424542</v>
          </cell>
          <cell r="D54">
            <v>0.28861197111903147</v>
          </cell>
          <cell r="E54">
            <v>0.24037174159349853</v>
          </cell>
          <cell r="F54">
            <v>0.18548619633255534</v>
          </cell>
          <cell r="G54">
            <v>0.21238023813584267</v>
          </cell>
          <cell r="H54">
            <v>0.21302004081934073</v>
          </cell>
          <cell r="I54">
            <v>0.12252473232474571</v>
          </cell>
          <cell r="J54">
            <v>0.14359971370263372</v>
          </cell>
          <cell r="K54">
            <v>8.7156459402879305E-2</v>
          </cell>
          <cell r="L54">
            <v>9.762267760260393E-2</v>
          </cell>
          <cell r="M54">
            <v>8.7430470961494491E-2</v>
          </cell>
          <cell r="N54">
            <v>7.7517549396137767E-2</v>
          </cell>
          <cell r="O54">
            <v>7.8084720042533182E-2</v>
          </cell>
          <cell r="P54">
            <v>6.3081295128565071E-2</v>
          </cell>
          <cell r="Q54">
            <v>7.2954918628381354E-2</v>
          </cell>
          <cell r="R54">
            <v>7.1047252005261227E-2</v>
          </cell>
          <cell r="S54">
            <v>6.1319632218211351E-2</v>
          </cell>
          <cell r="T54">
            <v>5.5757512475036887E-2</v>
          </cell>
          <cell r="U54">
            <v>5.4838977800794594E-2</v>
          </cell>
          <cell r="V54">
            <v>5.5388258632807094E-2</v>
          </cell>
          <cell r="W54">
            <v>4.7736944766809945E-2</v>
          </cell>
          <cell r="X54">
            <v>4.5516542537698865E-2</v>
          </cell>
          <cell r="Y54">
            <v>4.3708307023779244E-2</v>
          </cell>
          <cell r="Z54">
            <v>4.2319757393089401E-2</v>
          </cell>
          <cell r="AA54">
            <v>4.35472676374105E-2</v>
          </cell>
          <cell r="AB54">
            <v>4.2744817713023138E-2</v>
          </cell>
          <cell r="AC54">
            <v>4.339386085130361E-2</v>
          </cell>
          <cell r="AD54">
            <v>3.8414527942048596E-2</v>
          </cell>
          <cell r="AE54">
            <v>3.9011671153433701E-2</v>
          </cell>
          <cell r="AF54">
            <v>3.6394480097480447E-2</v>
          </cell>
          <cell r="AG54">
            <v>3.5616088978887912E-2</v>
          </cell>
          <cell r="AH54">
            <v>3.7734624517629614E-2</v>
          </cell>
          <cell r="AI54">
            <v>3.2649990728367266E-2</v>
          </cell>
          <cell r="AJ54">
            <v>2.5493583364188742E-2</v>
          </cell>
          <cell r="AK54">
            <v>3.4900281432995228E-2</v>
          </cell>
          <cell r="AL54">
            <v>3.4699385202297921E-2</v>
          </cell>
          <cell r="AM54">
            <v>3.1571073755244219E-2</v>
          </cell>
          <cell r="AN54">
            <v>3.1722738145787625E-2</v>
          </cell>
          <cell r="AO54">
            <v>2.8973794598503244E-2</v>
          </cell>
          <cell r="AP54">
            <v>3.1361431539899717E-2</v>
          </cell>
          <cell r="AQ54">
            <v>2.866135637553199E-2</v>
          </cell>
          <cell r="AR54">
            <v>2.8590466215914909E-2</v>
          </cell>
          <cell r="AS54">
            <v>2.8216944037893311E-2</v>
          </cell>
          <cell r="AT54">
            <v>2.9847572417966005E-2</v>
          </cell>
          <cell r="AU54">
            <v>2.6026453975627882E-2</v>
          </cell>
          <cell r="AV54">
            <v>2.6558622147782464E-2</v>
          </cell>
          <cell r="AW54">
            <v>2.5734668255270914E-2</v>
          </cell>
          <cell r="AX54">
            <v>2.4488066708353434E-2</v>
          </cell>
          <cell r="AY54">
            <v>2.5567517100351298E-2</v>
          </cell>
          <cell r="AZ54">
            <v>2.5018894238410413E-2</v>
          </cell>
          <cell r="BA54">
            <v>2.5199299187631738E-2</v>
          </cell>
          <cell r="BB54">
            <v>2.4072773423473699E-2</v>
          </cell>
          <cell r="BC54">
            <v>2.4283108612919404E-2</v>
          </cell>
          <cell r="BD54">
            <v>2.3105937755249672E-2</v>
          </cell>
          <cell r="BE54">
            <v>2.2333814278415586E-2</v>
          </cell>
          <cell r="BF54">
            <v>2.3850907205910953E-2</v>
          </cell>
          <cell r="BG54">
            <v>2.2316143252204611E-2</v>
          </cell>
          <cell r="BH54">
            <v>2.184806124493148E-2</v>
          </cell>
          <cell r="BI54">
            <v>2.1094863236942908E-2</v>
          </cell>
          <cell r="BJ54">
            <v>2.1869283869629417E-2</v>
          </cell>
          <cell r="BK54">
            <v>2.2669532445782951E-2</v>
          </cell>
          <cell r="BL54">
            <v>2.0564999942917269E-2</v>
          </cell>
          <cell r="BM54">
            <v>2.2291714755574815E-2</v>
          </cell>
          <cell r="BN54">
            <v>2.1553329335906812E-2</v>
          </cell>
          <cell r="BO54">
            <v>1.9648734674763319E-2</v>
          </cell>
          <cell r="BP54">
            <v>2.0475705598977722E-2</v>
          </cell>
          <cell r="BQ54">
            <v>1.9415804082148783E-2</v>
          </cell>
          <cell r="BR54">
            <v>2.1006855388048775E-2</v>
          </cell>
          <cell r="BS54">
            <v>1.9443600216475235E-2</v>
          </cell>
          <cell r="BT54">
            <v>1.9375764053755778E-2</v>
          </cell>
          <cell r="BU54">
            <v>1.8847348280268489E-2</v>
          </cell>
          <cell r="BV54">
            <v>1.981470917134277E-2</v>
          </cell>
          <cell r="BW54">
            <v>1.9304866584869396E-2</v>
          </cell>
          <cell r="BX54">
            <v>1.9736686736927911E-2</v>
          </cell>
          <cell r="BY54">
            <v>2.0753835129357707E-2</v>
          </cell>
          <cell r="BZ54">
            <v>1.8871693146855554E-2</v>
          </cell>
          <cell r="CA54">
            <v>1.9346776057765185E-2</v>
          </cell>
          <cell r="CB54">
            <v>1.9231768727755158E-2</v>
          </cell>
          <cell r="CC54">
            <v>1.7853797598593787E-2</v>
          </cell>
          <cell r="CD54">
            <v>2.08583979805856E-2</v>
          </cell>
          <cell r="CE54">
            <v>1.723854994861863E-2</v>
          </cell>
          <cell r="CF54">
            <v>1.6550914314309929E-2</v>
          </cell>
          <cell r="CG54">
            <v>1.7306293215931794E-2</v>
          </cell>
          <cell r="CH54">
            <v>1.6649424979190541E-2</v>
          </cell>
          <cell r="CI54">
            <v>1.5767324280031206E-2</v>
          </cell>
          <cell r="CJ54">
            <v>1.6077426568570349E-2</v>
          </cell>
          <cell r="CK54">
            <v>1.6782602884130519E-2</v>
          </cell>
          <cell r="CL54">
            <v>1.5225529311509297E-2</v>
          </cell>
          <cell r="CM54">
            <v>1.5488335016524472E-2</v>
          </cell>
          <cell r="CN54">
            <v>1.5840544244547356E-2</v>
          </cell>
          <cell r="CO54">
            <v>1.449660882778955E-2</v>
          </cell>
          <cell r="CP54">
            <v>1.5999209139760214E-2</v>
          </cell>
          <cell r="CQ54">
            <v>1.2126567490870974E-2</v>
          </cell>
          <cell r="CR54">
            <v>1.3943425804086014E-2</v>
          </cell>
          <cell r="CS54">
            <v>1.4632004466842643E-2</v>
          </cell>
          <cell r="CT54">
            <v>1.2954545365403141E-2</v>
          </cell>
          <cell r="CU54">
            <v>1.314403564741652E-2</v>
          </cell>
          <cell r="CV54">
            <v>1.3279533252636574E-2</v>
          </cell>
          <cell r="CW54">
            <v>1.3711862755084311E-2</v>
          </cell>
          <cell r="CX54">
            <v>1.3625544287877805E-2</v>
          </cell>
          <cell r="CY54">
            <v>1.3420576727369833E-2</v>
          </cell>
          <cell r="CZ54">
            <v>1.3040384947532943E-2</v>
          </cell>
          <cell r="DA54">
            <v>1.2903564171947105E-2</v>
          </cell>
          <cell r="DB54">
            <v>1.4399984904802184E-2</v>
          </cell>
          <cell r="DC54">
            <v>1.1585972217252528E-2</v>
          </cell>
          <cell r="DD54">
            <v>1.1674230640872059E-2</v>
          </cell>
          <cell r="DE54">
            <v>1.2379939682340821E-2</v>
          </cell>
          <cell r="DF54">
            <v>1.2045216363532087E-2</v>
          </cell>
          <cell r="DG54">
            <v>1.1938516551259905E-2</v>
          </cell>
          <cell r="DH54">
            <v>1.1751025276753695E-2</v>
          </cell>
          <cell r="DI54">
            <v>1.2630446347730214E-2</v>
          </cell>
          <cell r="DJ54">
            <v>1.1985221018786719E-2</v>
          </cell>
          <cell r="DK54">
            <v>1.2123835179004243E-2</v>
          </cell>
          <cell r="DL54">
            <v>1.1322522822984274E-2</v>
          </cell>
          <cell r="DM54">
            <v>1.2477764170585317E-2</v>
          </cell>
          <cell r="DN54">
            <v>1.2060709106696753E-2</v>
          </cell>
          <cell r="DO54">
            <v>1.0136226317503647E-2</v>
          </cell>
          <cell r="DP54">
            <v>1.1070725063783796E-2</v>
          </cell>
          <cell r="DQ54">
            <v>1.1068776566537557E-2</v>
          </cell>
          <cell r="DR54">
            <v>1.117279353080127E-2</v>
          </cell>
          <cell r="DS54">
            <v>1.1943734168877592E-2</v>
          </cell>
          <cell r="DT54">
            <v>1.0690121012436828E-2</v>
          </cell>
          <cell r="DU54">
            <v>1.2008863418508956E-2</v>
          </cell>
          <cell r="DV54">
            <v>1.0947989834040973E-2</v>
          </cell>
          <cell r="DW54">
            <v>1.0524330964254938E-2</v>
          </cell>
          <cell r="DX54">
            <v>1.0960011790274659E-2</v>
          </cell>
          <cell r="DY54">
            <v>9.9303583205158676E-3</v>
          </cell>
          <cell r="DZ54">
            <v>1.0471770641349784E-2</v>
          </cell>
          <cell r="EA54">
            <v>9.7329674530892574E-3</v>
          </cell>
          <cell r="EB54">
            <v>9.8216708211901326E-3</v>
          </cell>
          <cell r="EC54">
            <v>9.6488698601031927E-3</v>
          </cell>
          <cell r="ED54">
            <v>9.7421683302414755E-3</v>
          </cell>
          <cell r="EE54">
            <v>9.5861490934764371E-3</v>
          </cell>
          <cell r="EF54">
            <v>9.2231550581172821E-3</v>
          </cell>
          <cell r="EG54">
            <v>1.0629189173336058E-2</v>
          </cell>
          <cell r="EH54">
            <v>9.5297526624739098E-3</v>
          </cell>
          <cell r="EI54">
            <v>9.8115667034528575E-3</v>
          </cell>
          <cell r="EJ54">
            <v>1.0419521174403902E-2</v>
          </cell>
          <cell r="EK54">
            <v>9.5424620483037272E-3</v>
          </cell>
          <cell r="EL54">
            <v>1.0095595018673138E-2</v>
          </cell>
          <cell r="EM54">
            <v>8.3411710539926642E-3</v>
          </cell>
          <cell r="EN54">
            <v>9.1972633085536035E-3</v>
          </cell>
          <cell r="EO54">
            <v>8.6549234506817906E-3</v>
          </cell>
          <cell r="EP54">
            <v>8.0422177930473508E-3</v>
          </cell>
          <cell r="EQ54">
            <v>7.7187130658427083E-3</v>
          </cell>
          <cell r="ER54">
            <v>8.2117715875524803E-3</v>
          </cell>
          <cell r="ES54">
            <v>9.3953489768738158E-3</v>
          </cell>
          <cell r="ET54">
            <v>8.0045120132077423E-3</v>
          </cell>
          <cell r="EU54">
            <v>7.9406976741256737E-3</v>
          </cell>
          <cell r="EV54">
            <v>8.2308264598261183E-3</v>
          </cell>
          <cell r="EW54">
            <v>7.9237798847652079E-3</v>
          </cell>
          <cell r="EX54">
            <v>8.7598344766299518E-3</v>
          </cell>
          <cell r="EY54">
            <v>8.0576936305834599E-3</v>
          </cell>
          <cell r="EZ54">
            <v>7.3260858146695544E-3</v>
          </cell>
          <cell r="FA54">
            <v>8.0219091594023687E-3</v>
          </cell>
          <cell r="FB54">
            <v>8.0657237499805589E-3</v>
          </cell>
          <cell r="FC54">
            <v>8.3538144667249827E-3</v>
          </cell>
          <cell r="FD54">
            <v>8.0075841796800017E-3</v>
          </cell>
          <cell r="FE54">
            <v>8.1477870826987542E-3</v>
          </cell>
          <cell r="FF54">
            <v>7.8116536027536621E-3</v>
          </cell>
          <cell r="FG54">
            <v>7.8391772197224513E-3</v>
          </cell>
          <cell r="FH54">
            <v>7.8259014257613512E-3</v>
          </cell>
          <cell r="FI54">
            <v>7.7800514610531545E-3</v>
          </cell>
          <cell r="FJ54">
            <v>8.0097736497142455E-3</v>
          </cell>
          <cell r="FK54">
            <v>7.210737398037681E-3</v>
          </cell>
          <cell r="FL54">
            <v>8.2618200265602848E-3</v>
          </cell>
          <cell r="FM54">
            <v>7.2709494053475598E-3</v>
          </cell>
          <cell r="FN54">
            <v>7.3636546433302197E-3</v>
          </cell>
          <cell r="FO54">
            <v>7.7113039256573312E-3</v>
          </cell>
          <cell r="FP54">
            <v>7.416651409466235E-3</v>
          </cell>
          <cell r="FQ54">
            <v>7.6421289206147769E-3</v>
          </cell>
          <cell r="FR54">
            <v>7.3692444102306798E-3</v>
          </cell>
          <cell r="FS54">
            <v>7.4726941384846146E-3</v>
          </cell>
          <cell r="FT54">
            <v>7.4523816177929358E-3</v>
          </cell>
          <cell r="FU54">
            <v>7.3244865966286543E-3</v>
          </cell>
          <cell r="FV54">
            <v>7.5498635402744263E-3</v>
          </cell>
          <cell r="FW54">
            <v>7.1696291632048492E-3</v>
          </cell>
          <cell r="FX54">
            <v>7.0138564063622066E-3</v>
          </cell>
          <cell r="FY54">
            <v>7.2384876833371248E-3</v>
          </cell>
          <cell r="FZ54">
            <v>7.2928164350267721E-3</v>
          </cell>
          <cell r="GA54">
            <v>7.5069210227611816E-3</v>
          </cell>
          <cell r="GB54">
            <v>7.5026671117528476E-3</v>
          </cell>
          <cell r="GC54">
            <v>7.4940090608091037E-3</v>
          </cell>
          <cell r="GD54">
            <v>7.4311828023041482E-3</v>
          </cell>
          <cell r="GE54">
            <v>7.4847929313401895E-3</v>
          </cell>
          <cell r="GF54">
            <v>7.4081488447954591E-3</v>
          </cell>
          <cell r="GG54">
            <v>7.255377221899284E-3</v>
          </cell>
          <cell r="GH54">
            <v>7.4482590761169032E-3</v>
          </cell>
          <cell r="GI54">
            <v>7.141891279317969E-3</v>
          </cell>
          <cell r="GJ54">
            <v>7.161164526971131E-3</v>
          </cell>
          <cell r="GK54">
            <v>7.4175072494728767E-3</v>
          </cell>
          <cell r="GL54">
            <v>7.2380697704665931E-3</v>
          </cell>
          <cell r="GM54">
            <v>7.3188280446843113E-3</v>
          </cell>
          <cell r="GN54">
            <v>7.6656003355366487E-3</v>
          </cell>
          <cell r="GO54">
            <v>7.6197137732325615E-3</v>
          </cell>
          <cell r="GP54">
            <v>7.4947521572323872E-3</v>
          </cell>
          <cell r="GQ54">
            <v>7.9180121486810418E-3</v>
          </cell>
          <cell r="GR54">
            <v>7.4855161661337988E-3</v>
          </cell>
          <cell r="GS54">
            <v>7.3889042814019312E-3</v>
          </cell>
          <cell r="GT54">
            <v>7.3010493381906461E-3</v>
          </cell>
          <cell r="GU54">
            <v>7.166427809568221E-3</v>
          </cell>
          <cell r="GV54">
            <v>0</v>
          </cell>
          <cell r="GW54">
            <v>0</v>
          </cell>
          <cell r="GX54">
            <v>0</v>
          </cell>
          <cell r="GY54">
            <v>0</v>
          </cell>
          <cell r="GZ54">
            <v>0</v>
          </cell>
          <cell r="HA54">
            <v>0</v>
          </cell>
          <cell r="HB54">
            <v>0</v>
          </cell>
          <cell r="HC54">
            <v>0</v>
          </cell>
          <cell r="HD54">
            <v>0</v>
          </cell>
          <cell r="HE54">
            <v>0</v>
          </cell>
          <cell r="HF54">
            <v>0</v>
          </cell>
          <cell r="HG54">
            <v>7.1023084579417972E-3</v>
          </cell>
          <cell r="HH54" t="str">
            <v/>
          </cell>
          <cell r="HI54" t="str">
            <v/>
          </cell>
          <cell r="HJ54" t="str">
            <v/>
          </cell>
          <cell r="HK54" t="str">
            <v/>
          </cell>
          <cell r="HL54" t="str">
            <v/>
          </cell>
          <cell r="HM54" t="str">
            <v/>
          </cell>
          <cell r="HN54" t="str">
            <v/>
          </cell>
          <cell r="HO54" t="str">
            <v/>
          </cell>
          <cell r="HP54" t="str">
            <v/>
          </cell>
          <cell r="HQ54" t="str">
            <v/>
          </cell>
          <cell r="HR54" t="str">
            <v/>
          </cell>
        </row>
        <row r="55">
          <cell r="A55" t="str">
            <v>PBZ/CO OMF C</v>
          </cell>
          <cell r="ET55" t="e">
            <v>#DIV/0!</v>
          </cell>
          <cell r="EU55">
            <v>14.778165633456902</v>
          </cell>
          <cell r="EV55">
            <v>1.0488432219893475</v>
          </cell>
          <cell r="EW55">
            <v>0.51097190594138098</v>
          </cell>
          <cell r="EX55">
            <v>0.36923156763611958</v>
          </cell>
          <cell r="EY55">
            <v>0.26138187823996301</v>
          </cell>
          <cell r="EZ55">
            <v>0.19200614070675359</v>
          </cell>
          <cell r="FA55">
            <v>0.18642756597763183</v>
          </cell>
          <cell r="FB55">
            <v>0.15350965315246148</v>
          </cell>
          <cell r="FC55">
            <v>0.1313941407870064</v>
          </cell>
          <cell r="FD55">
            <v>0.11728132821185186</v>
          </cell>
          <cell r="FE55">
            <v>0.10960771726064283</v>
          </cell>
          <cell r="FF55">
            <v>9.7986512235302442E-2</v>
          </cell>
          <cell r="FG55">
            <v>9.3459905179613348E-2</v>
          </cell>
          <cell r="FH55">
            <v>9.0752074396073065E-2</v>
          </cell>
          <cell r="FI55">
            <v>7.8922864934396819E-2</v>
          </cell>
          <cell r="FJ55">
            <v>8.6896332367428844E-2</v>
          </cell>
          <cell r="FK55">
            <v>7.7078606153624607E-2</v>
          </cell>
          <cell r="FL55">
            <v>6.6327846475127794E-2</v>
          </cell>
          <cell r="FM55">
            <v>6.229655302696635E-2</v>
          </cell>
          <cell r="FN55">
            <v>6.1711719547703492E-2</v>
          </cell>
          <cell r="FO55">
            <v>6.0475069653323832E-2</v>
          </cell>
          <cell r="FP55">
            <v>5.3919810565560056E-2</v>
          </cell>
          <cell r="FQ55">
            <v>5.2713121269448049E-2</v>
          </cell>
          <cell r="FR55">
            <v>4.9510731706539524E-2</v>
          </cell>
          <cell r="FS55">
            <v>5.1319006150436275E-2</v>
          </cell>
          <cell r="FT55">
            <v>4.8797817061768667E-2</v>
          </cell>
          <cell r="FU55">
            <v>4.6967473899082846E-2</v>
          </cell>
          <cell r="FV55">
            <v>4.7947416434491741E-2</v>
          </cell>
          <cell r="FW55">
            <v>4.5945773551608005E-2</v>
          </cell>
          <cell r="FX55">
            <v>4.1497941696515328E-2</v>
          </cell>
          <cell r="FY55">
            <v>4.2674386691500477E-2</v>
          </cell>
          <cell r="FZ55">
            <v>4.1546386769399257E-2</v>
          </cell>
          <cell r="GA55">
            <v>4.1055780548326926E-2</v>
          </cell>
          <cell r="GB55">
            <v>4.0261020918950452E-2</v>
          </cell>
          <cell r="GC55">
            <v>3.7910120640456846E-2</v>
          </cell>
          <cell r="GD55">
            <v>3.7305334493108688E-2</v>
          </cell>
          <cell r="GE55">
            <v>3.812971444101998E-2</v>
          </cell>
          <cell r="GF55">
            <v>3.6120055897824077E-2</v>
          </cell>
          <cell r="GG55">
            <v>3.519271621777964E-2</v>
          </cell>
          <cell r="GH55">
            <v>3.7626729539274262E-2</v>
          </cell>
          <cell r="GI55">
            <v>3.7605761696837048E-2</v>
          </cell>
          <cell r="GJ55">
            <v>3.5144598791283732E-2</v>
          </cell>
          <cell r="GK55">
            <v>3.2128575030902384E-2</v>
          </cell>
          <cell r="GL55">
            <v>3.2388334654497308E-2</v>
          </cell>
          <cell r="GM55">
            <v>3.196327008102462E-2</v>
          </cell>
          <cell r="GN55">
            <v>3.4983290888652929E-2</v>
          </cell>
          <cell r="GO55">
            <v>3.0593201753247534E-2</v>
          </cell>
          <cell r="GP55">
            <v>2.9650251635228386E-2</v>
          </cell>
          <cell r="GQ55">
            <v>3.0112876658946908E-2</v>
          </cell>
          <cell r="GR55">
            <v>2.8729286226013118E-2</v>
          </cell>
          <cell r="GS55">
            <v>2.9370003742491546E-2</v>
          </cell>
          <cell r="GT55">
            <v>3.0137983882715602E-2</v>
          </cell>
          <cell r="GU55">
            <v>2.9778987697403503E-2</v>
          </cell>
          <cell r="GV55">
            <v>0</v>
          </cell>
          <cell r="GW55">
            <v>0</v>
          </cell>
          <cell r="GX55">
            <v>0</v>
          </cell>
          <cell r="GY55">
            <v>0</v>
          </cell>
          <cell r="GZ55">
            <v>0</v>
          </cell>
          <cell r="HA55">
            <v>0</v>
          </cell>
          <cell r="HB55">
            <v>0</v>
          </cell>
          <cell r="HC55">
            <v>0</v>
          </cell>
          <cell r="HD55">
            <v>0</v>
          </cell>
          <cell r="HE55">
            <v>0</v>
          </cell>
          <cell r="HF55">
            <v>0</v>
          </cell>
          <cell r="HG55">
            <v>2.442519274432442E-2</v>
          </cell>
          <cell r="HH55" t="str">
            <v/>
          </cell>
          <cell r="HI55" t="str">
            <v/>
          </cell>
          <cell r="HJ55" t="str">
            <v/>
          </cell>
          <cell r="HK55" t="str">
            <v/>
          </cell>
          <cell r="HL55" t="str">
            <v/>
          </cell>
          <cell r="HM55" t="str">
            <v/>
          </cell>
          <cell r="HN55" t="str">
            <v/>
          </cell>
          <cell r="HO55" t="str">
            <v/>
          </cell>
          <cell r="HP55" t="str">
            <v/>
          </cell>
          <cell r="HQ55" t="str">
            <v/>
          </cell>
          <cell r="HR55" t="str">
            <v/>
          </cell>
        </row>
        <row r="56">
          <cell r="A56" t="str">
            <v>Raiffeisen OMF A</v>
          </cell>
          <cell r="ET56" t="e">
            <v>#DIV/0!</v>
          </cell>
          <cell r="EU56">
            <v>13.460401095605548</v>
          </cell>
          <cell r="EV56">
            <v>0.97802571304284491</v>
          </cell>
          <cell r="EW56">
            <v>0.47966635713172062</v>
          </cell>
          <cell r="EX56">
            <v>0.35859428957418316</v>
          </cell>
          <cell r="EY56">
            <v>0.24879114787534976</v>
          </cell>
          <cell r="EZ56">
            <v>0.19284515407493322</v>
          </cell>
          <cell r="FA56">
            <v>0.18741521929310609</v>
          </cell>
          <cell r="FB56">
            <v>0.14615225681058808</v>
          </cell>
          <cell r="FC56">
            <v>0.13058384880041113</v>
          </cell>
          <cell r="FD56">
            <v>0.11138539770995731</v>
          </cell>
          <cell r="FE56">
            <v>0.1043061998945265</v>
          </cell>
          <cell r="FF56">
            <v>9.1478056587477097E-2</v>
          </cell>
          <cell r="FG56">
            <v>8.5227429159838081E-2</v>
          </cell>
          <cell r="FH56">
            <v>7.8020637670175863E-2</v>
          </cell>
          <cell r="FI56">
            <v>7.0943124536230528E-2</v>
          </cell>
          <cell r="FJ56">
            <v>7.0229957629136627E-2</v>
          </cell>
          <cell r="FK56">
            <v>6.1067401858657E-2</v>
          </cell>
          <cell r="FL56">
            <v>6.4933267832124608E-2</v>
          </cell>
          <cell r="FM56">
            <v>5.8810355523807312E-2</v>
          </cell>
          <cell r="FN56">
            <v>5.6275921725153166E-2</v>
          </cell>
          <cell r="FO56">
            <v>5.6090727367527293E-2</v>
          </cell>
          <cell r="FP56">
            <v>4.7670216599955628E-2</v>
          </cell>
          <cell r="FQ56">
            <v>4.6552357066817374E-2</v>
          </cell>
          <cell r="FR56">
            <v>4.4059651736249705E-2</v>
          </cell>
          <cell r="FS56">
            <v>4.3902206337139926E-2</v>
          </cell>
          <cell r="FT56">
            <v>4.1118348563147888E-2</v>
          </cell>
          <cell r="FU56">
            <v>3.9442597911846455E-2</v>
          </cell>
          <cell r="FV56">
            <v>3.979960853271991E-2</v>
          </cell>
          <cell r="FW56">
            <v>3.6470361647562566E-2</v>
          </cell>
          <cell r="FX56">
            <v>3.5140839860906103E-2</v>
          </cell>
          <cell r="FY56">
            <v>3.6865648713820143E-2</v>
          </cell>
          <cell r="FZ56">
            <v>3.6762073768431769E-2</v>
          </cell>
          <cell r="GA56">
            <v>3.6305530996997959E-2</v>
          </cell>
          <cell r="GB56">
            <v>3.4332589714673789E-2</v>
          </cell>
          <cell r="GC56">
            <v>3.3085022698755573E-2</v>
          </cell>
          <cell r="GD56">
            <v>3.1288460760629189E-2</v>
          </cell>
          <cell r="GE56">
            <v>3.0142300806034861E-2</v>
          </cell>
          <cell r="GF56">
            <v>3.0159372537384987E-2</v>
          </cell>
          <cell r="GG56">
            <v>3.0689479634263828E-2</v>
          </cell>
          <cell r="GH56">
            <v>3.0540297453780063E-2</v>
          </cell>
          <cell r="GI56">
            <v>3.1444136497233544E-2</v>
          </cell>
          <cell r="GJ56">
            <v>2.9360947271021232E-2</v>
          </cell>
          <cell r="GK56">
            <v>2.9559677460896605E-2</v>
          </cell>
          <cell r="GL56">
            <v>3.0479737866129231E-2</v>
          </cell>
          <cell r="GM56">
            <v>2.7816389797626018E-2</v>
          </cell>
          <cell r="GN56">
            <v>2.8953120531048704E-2</v>
          </cell>
          <cell r="GO56">
            <v>2.8748093277929376E-2</v>
          </cell>
          <cell r="GP56">
            <v>2.8154346162511779E-2</v>
          </cell>
          <cell r="GQ56">
            <v>2.6420709545326826E-2</v>
          </cell>
          <cell r="GR56">
            <v>2.5255162152067356E-2</v>
          </cell>
          <cell r="GS56">
            <v>2.5420642607534072E-2</v>
          </cell>
          <cell r="GT56">
            <v>2.5320862811304856E-2</v>
          </cell>
          <cell r="GU56">
            <v>2.553557832952591E-2</v>
          </cell>
          <cell r="GV56">
            <v>0</v>
          </cell>
          <cell r="GW56">
            <v>0</v>
          </cell>
          <cell r="GX56">
            <v>0</v>
          </cell>
          <cell r="GY56">
            <v>0</v>
          </cell>
          <cell r="GZ56">
            <v>0</v>
          </cell>
          <cell r="HA56">
            <v>0</v>
          </cell>
          <cell r="HB56">
            <v>0</v>
          </cell>
          <cell r="HC56">
            <v>0</v>
          </cell>
          <cell r="HD56">
            <v>0</v>
          </cell>
          <cell r="HE56">
            <v>0</v>
          </cell>
          <cell r="HF56">
            <v>0</v>
          </cell>
          <cell r="HG56">
            <v>3.8700383664121318E-2</v>
          </cell>
          <cell r="HH56" t="str">
            <v/>
          </cell>
          <cell r="HI56" t="str">
            <v/>
          </cell>
          <cell r="HJ56" t="str">
            <v/>
          </cell>
          <cell r="HK56" t="str">
            <v/>
          </cell>
          <cell r="HL56" t="str">
            <v/>
          </cell>
          <cell r="HM56" t="str">
            <v/>
          </cell>
          <cell r="HN56" t="str">
            <v/>
          </cell>
          <cell r="HO56" t="str">
            <v/>
          </cell>
          <cell r="HP56" t="str">
            <v/>
          </cell>
          <cell r="HQ56" t="str">
            <v/>
          </cell>
          <cell r="HR56" t="str">
            <v/>
          </cell>
        </row>
        <row r="57">
          <cell r="A57" t="str">
            <v>Raiffeisen OMF B</v>
          </cell>
          <cell r="C57">
            <v>0.68792678451787115</v>
          </cell>
          <cell r="D57">
            <v>0.28556114387578158</v>
          </cell>
          <cell r="E57">
            <v>0.2399952138733546</v>
          </cell>
          <cell r="F57">
            <v>0.1886905858751329</v>
          </cell>
          <cell r="G57">
            <v>0.2303971870682382</v>
          </cell>
          <cell r="H57">
            <v>0.20717728636041347</v>
          </cell>
          <cell r="I57">
            <v>0.12387252265158685</v>
          </cell>
          <cell r="J57">
            <v>0.14231188578493406</v>
          </cell>
          <cell r="K57">
            <v>9.2634685143405879E-2</v>
          </cell>
          <cell r="L57">
            <v>8.9156666679812396E-2</v>
          </cell>
          <cell r="M57">
            <v>8.7464147578531867E-2</v>
          </cell>
          <cell r="N57">
            <v>7.7278226130629124E-2</v>
          </cell>
          <cell r="O57">
            <v>7.9068373819797033E-2</v>
          </cell>
          <cell r="P57">
            <v>6.7138383564219833E-2</v>
          </cell>
          <cell r="Q57">
            <v>7.3813920076472236E-2</v>
          </cell>
          <cell r="R57">
            <v>6.7883820382723434E-2</v>
          </cell>
          <cell r="S57">
            <v>6.1622470882631626E-2</v>
          </cell>
          <cell r="T57">
            <v>5.6635121182290096E-2</v>
          </cell>
          <cell r="U57">
            <v>5.5652440574045101E-2</v>
          </cell>
          <cell r="V57">
            <v>5.6368167816516226E-2</v>
          </cell>
          <cell r="W57">
            <v>4.7566852569441716E-2</v>
          </cell>
          <cell r="X57">
            <v>4.6039880488453568E-2</v>
          </cell>
          <cell r="Y57">
            <v>4.4554184612442635E-2</v>
          </cell>
          <cell r="Z57">
            <v>4.2420305868207581E-2</v>
          </cell>
          <cell r="AA57">
            <v>4.3785996552230623E-2</v>
          </cell>
          <cell r="AB57">
            <v>4.3438703511567242E-2</v>
          </cell>
          <cell r="AC57">
            <v>4.4088644302480301E-2</v>
          </cell>
          <cell r="AD57">
            <v>3.8986012263782642E-2</v>
          </cell>
          <cell r="AE57">
            <v>3.9601371939516114E-2</v>
          </cell>
          <cell r="AF57">
            <v>3.6917887943144045E-2</v>
          </cell>
          <cell r="AG57">
            <v>3.6368494542444403E-2</v>
          </cell>
          <cell r="AH57">
            <v>3.7999891985115671E-2</v>
          </cell>
          <cell r="AI57">
            <v>3.3465620393171178E-2</v>
          </cell>
          <cell r="AJ57">
            <v>2.7867803890664639E-2</v>
          </cell>
          <cell r="AK57">
            <v>3.4444735535533684E-2</v>
          </cell>
          <cell r="AL57">
            <v>3.4338942978068131E-2</v>
          </cell>
          <cell r="AM57">
            <v>3.1856198809118483E-2</v>
          </cell>
          <cell r="AN57">
            <v>3.2337852147842593E-2</v>
          </cell>
          <cell r="AO57">
            <v>3.036377983138162E-2</v>
          </cell>
          <cell r="AP57">
            <v>3.0534285758574978E-2</v>
          </cell>
          <cell r="AQ57">
            <v>2.8939691955410355E-2</v>
          </cell>
          <cell r="AR57">
            <v>2.8979486531131048E-2</v>
          </cell>
          <cell r="AS57">
            <v>2.8476785208020772E-2</v>
          </cell>
          <cell r="AT57">
            <v>3.0644764762311216E-2</v>
          </cell>
          <cell r="AU57">
            <v>2.625771293844819E-2</v>
          </cell>
          <cell r="AV57">
            <v>2.6183194131486207E-2</v>
          </cell>
          <cell r="AW57">
            <v>2.6248239108789952E-2</v>
          </cell>
          <cell r="AX57">
            <v>2.4835015184957961E-2</v>
          </cell>
          <cell r="AY57">
            <v>2.5507528918320723E-2</v>
          </cell>
          <cell r="AZ57">
            <v>2.5446214694808431E-2</v>
          </cell>
          <cell r="BA57">
            <v>2.5512618915626773E-2</v>
          </cell>
          <cell r="BB57">
            <v>2.4652518754099417E-2</v>
          </cell>
          <cell r="BC57">
            <v>2.4928745517747833E-2</v>
          </cell>
          <cell r="BD57">
            <v>2.36034934698586E-2</v>
          </cell>
          <cell r="BE57">
            <v>2.3133971171464679E-2</v>
          </cell>
          <cell r="BF57">
            <v>2.4877389577857231E-2</v>
          </cell>
          <cell r="BG57">
            <v>2.2983329569988647E-2</v>
          </cell>
          <cell r="BH57">
            <v>2.2513169915326144E-2</v>
          </cell>
          <cell r="BI57">
            <v>2.2170429928724644E-2</v>
          </cell>
          <cell r="BJ57">
            <v>2.2934338418413792E-2</v>
          </cell>
          <cell r="BK57">
            <v>2.3136737273925637E-2</v>
          </cell>
          <cell r="BL57">
            <v>2.1068837279975383E-2</v>
          </cell>
          <cell r="BM57">
            <v>2.2813320912279448E-2</v>
          </cell>
          <cell r="BN57">
            <v>2.1810421811634229E-2</v>
          </cell>
          <cell r="BO57">
            <v>2.0000623006694439E-2</v>
          </cell>
          <cell r="BP57">
            <v>2.1203376119872525E-2</v>
          </cell>
          <cell r="BQ57">
            <v>1.9911609928602657E-2</v>
          </cell>
          <cell r="BR57">
            <v>2.1254489348975523E-2</v>
          </cell>
          <cell r="BS57">
            <v>1.9772256802602632E-2</v>
          </cell>
          <cell r="BT57">
            <v>1.9372285955235966E-2</v>
          </cell>
          <cell r="BU57">
            <v>1.8820467405804019E-2</v>
          </cell>
          <cell r="BV57">
            <v>1.9588435049493681E-2</v>
          </cell>
          <cell r="BW57">
            <v>1.8572527457418216E-2</v>
          </cell>
          <cell r="BX57">
            <v>1.8829604301896924E-2</v>
          </cell>
          <cell r="BY57">
            <v>1.9880534885657223E-2</v>
          </cell>
          <cell r="BZ57">
            <v>1.783889375719919E-2</v>
          </cell>
          <cell r="CA57">
            <v>1.8450310324505989E-2</v>
          </cell>
          <cell r="CB57">
            <v>1.8361753626128314E-2</v>
          </cell>
          <cell r="CC57">
            <v>1.7045231351141638E-2</v>
          </cell>
          <cell r="CD57">
            <v>1.982748995143014E-2</v>
          </cell>
          <cell r="CE57">
            <v>1.6367185287182087E-2</v>
          </cell>
          <cell r="CF57">
            <v>1.5847951892540155E-2</v>
          </cell>
          <cell r="CG57">
            <v>1.678262161200254E-2</v>
          </cell>
          <cell r="CH57">
            <v>1.5939638629309576E-2</v>
          </cell>
          <cell r="CI57">
            <v>1.5274734486392981E-2</v>
          </cell>
          <cell r="CJ57">
            <v>1.5483415379874551E-2</v>
          </cell>
          <cell r="CK57">
            <v>1.6019141765488031E-2</v>
          </cell>
          <cell r="CL57">
            <v>1.4508214765055389E-2</v>
          </cell>
          <cell r="CM57">
            <v>1.4939207700243647E-2</v>
          </cell>
          <cell r="CN57">
            <v>1.509379542989805E-2</v>
          </cell>
          <cell r="CO57">
            <v>1.3971156286951851E-2</v>
          </cell>
          <cell r="CP57">
            <v>1.5346114115339236E-2</v>
          </cell>
          <cell r="CQ57">
            <v>1.1427432042174996E-2</v>
          </cell>
          <cell r="CR57">
            <v>1.3304438868656735E-2</v>
          </cell>
          <cell r="CS57">
            <v>1.4434901766986157E-2</v>
          </cell>
          <cell r="CT57">
            <v>1.2713200248442717E-2</v>
          </cell>
          <cell r="CU57">
            <v>1.2664984315585926E-2</v>
          </cell>
          <cell r="CV57">
            <v>1.2747861698257278E-2</v>
          </cell>
          <cell r="CW57">
            <v>1.3116438162808464E-2</v>
          </cell>
          <cell r="CX57">
            <v>1.2983901315192002E-2</v>
          </cell>
          <cell r="CY57">
            <v>1.3089728816247677E-2</v>
          </cell>
          <cell r="CZ57">
            <v>1.2540222390255812E-2</v>
          </cell>
          <cell r="DA57">
            <v>1.2476278730657653E-2</v>
          </cell>
          <cell r="DB57">
            <v>1.3942080857803373E-2</v>
          </cell>
          <cell r="DC57">
            <v>1.1112779888730854E-2</v>
          </cell>
          <cell r="DD57">
            <v>1.1229994008759858E-2</v>
          </cell>
          <cell r="DE57">
            <v>1.2184342213225736E-2</v>
          </cell>
          <cell r="DF57">
            <v>1.1710248775315561E-2</v>
          </cell>
          <cell r="DG57">
            <v>1.1615796497264106E-2</v>
          </cell>
          <cell r="DH57">
            <v>1.1330493866005164E-2</v>
          </cell>
          <cell r="DI57">
            <v>1.2235208383744044E-2</v>
          </cell>
          <cell r="DJ57">
            <v>1.1619996330310443E-2</v>
          </cell>
          <cell r="DK57">
            <v>1.1646779663384229E-2</v>
          </cell>
          <cell r="DL57">
            <v>1.0881955831903874E-2</v>
          </cell>
          <cell r="DM57">
            <v>1.2112433459579386E-2</v>
          </cell>
          <cell r="DN57">
            <v>1.159794046611088E-2</v>
          </cell>
          <cell r="DO57">
            <v>1.0031613439566562E-2</v>
          </cell>
          <cell r="DP57">
            <v>1.0409854136602212E-2</v>
          </cell>
          <cell r="DQ57">
            <v>1.0893755162363463E-2</v>
          </cell>
          <cell r="DR57">
            <v>1.0759971858421837E-2</v>
          </cell>
          <cell r="DS57">
            <v>1.1657036876007743E-2</v>
          </cell>
          <cell r="DT57">
            <v>1.0290104762027661E-2</v>
          </cell>
          <cell r="DU57">
            <v>1.1719532476360052E-2</v>
          </cell>
          <cell r="DV57">
            <v>1.0557621185698546E-2</v>
          </cell>
          <cell r="DW57">
            <v>1.0129847211077132E-2</v>
          </cell>
          <cell r="DX57">
            <v>1.0729890605411883E-2</v>
          </cell>
          <cell r="DY57">
            <v>9.6622022119737336E-3</v>
          </cell>
          <cell r="DZ57">
            <v>1.0081318961636703E-2</v>
          </cell>
          <cell r="EA57">
            <v>9.5693643012084266E-3</v>
          </cell>
          <cell r="EB57">
            <v>9.4495416694808081E-3</v>
          </cell>
          <cell r="EC57">
            <v>9.5396604304437398E-3</v>
          </cell>
          <cell r="ED57">
            <v>9.5967740733984876E-3</v>
          </cell>
          <cell r="EE57">
            <v>9.3989980206291516E-3</v>
          </cell>
          <cell r="EF57">
            <v>9.0902181200707161E-3</v>
          </cell>
          <cell r="EG57">
            <v>1.018794833782235E-2</v>
          </cell>
          <cell r="EH57">
            <v>9.2207776010599218E-3</v>
          </cell>
          <cell r="EI57">
            <v>9.3441695836501918E-3</v>
          </cell>
          <cell r="EJ57">
            <v>1.0255115310908761E-2</v>
          </cell>
          <cell r="EK57">
            <v>9.2871408837853758E-3</v>
          </cell>
          <cell r="EL57">
            <v>9.9313823566269284E-3</v>
          </cell>
          <cell r="EM57">
            <v>8.3434669895658068E-3</v>
          </cell>
          <cell r="EN57">
            <v>8.7456798141293205E-3</v>
          </cell>
          <cell r="EO57">
            <v>8.5517316545804054E-3</v>
          </cell>
          <cell r="EP57">
            <v>8.1147800097048639E-3</v>
          </cell>
          <cell r="EQ57">
            <v>7.7779839136668093E-3</v>
          </cell>
          <cell r="ER57">
            <v>8.1316080716409608E-3</v>
          </cell>
          <cell r="ES57">
            <v>9.3900926168538242E-3</v>
          </cell>
          <cell r="ET57">
            <v>7.9376480187526108E-3</v>
          </cell>
          <cell r="EU57">
            <v>7.886917015081131E-3</v>
          </cell>
          <cell r="EV57">
            <v>8.1233569209320372E-3</v>
          </cell>
          <cell r="EW57">
            <v>7.7894630617916048E-3</v>
          </cell>
          <cell r="EX57">
            <v>8.6875087806151299E-3</v>
          </cell>
          <cell r="EY57">
            <v>7.959801070227087E-3</v>
          </cell>
          <cell r="EZ57">
            <v>7.191860703044518E-3</v>
          </cell>
          <cell r="FA57">
            <v>8.011693118708663E-3</v>
          </cell>
          <cell r="FB57">
            <v>8.0881884422043769E-3</v>
          </cell>
          <cell r="FC57">
            <v>8.175276350141307E-3</v>
          </cell>
          <cell r="FD57">
            <v>7.8198013635435437E-3</v>
          </cell>
          <cell r="FE57">
            <v>8.0108773011678715E-3</v>
          </cell>
          <cell r="FF57">
            <v>7.6424676106215672E-3</v>
          </cell>
          <cell r="FG57">
            <v>7.6843490855915894E-3</v>
          </cell>
          <cell r="FH57">
            <v>7.6674091549245827E-3</v>
          </cell>
          <cell r="FI57">
            <v>7.6285252472854054E-3</v>
          </cell>
          <cell r="FJ57">
            <v>7.7763190652930005E-3</v>
          </cell>
          <cell r="FK57">
            <v>7.040816680403017E-3</v>
          </cell>
          <cell r="FL57">
            <v>8.1434272320781709E-3</v>
          </cell>
          <cell r="FM57">
            <v>7.2425927672887802E-3</v>
          </cell>
          <cell r="FN57">
            <v>7.3408163452917119E-3</v>
          </cell>
          <cell r="FO57">
            <v>7.4011911447944279E-3</v>
          </cell>
          <cell r="FP57">
            <v>7.206943707476432E-3</v>
          </cell>
          <cell r="FQ57">
            <v>7.429148459516588E-3</v>
          </cell>
          <cell r="FR57">
            <v>7.1632087562729652E-3</v>
          </cell>
          <cell r="FS57">
            <v>7.2776422164080312E-3</v>
          </cell>
          <cell r="FT57">
            <v>7.19673068793103E-3</v>
          </cell>
          <cell r="FU57">
            <v>7.1343170913471532E-3</v>
          </cell>
          <cell r="FV57">
            <v>7.3732485077990795E-3</v>
          </cell>
          <cell r="FW57">
            <v>6.8532746689251578E-3</v>
          </cell>
          <cell r="FX57">
            <v>6.7857824863275518E-3</v>
          </cell>
          <cell r="FY57">
            <v>7.1256192322972645E-3</v>
          </cell>
          <cell r="FZ57">
            <v>7.1221696560384018E-3</v>
          </cell>
          <cell r="GA57">
            <v>7.176535670464057E-3</v>
          </cell>
          <cell r="GB57">
            <v>7.1926422305321758E-3</v>
          </cell>
          <cell r="GC57">
            <v>7.1888617169055813E-3</v>
          </cell>
          <cell r="GD57">
            <v>7.1266415452280185E-3</v>
          </cell>
          <cell r="GE57">
            <v>7.0932330083284256E-3</v>
          </cell>
          <cell r="GF57">
            <v>7.0854942057485548E-3</v>
          </cell>
          <cell r="GG57">
            <v>6.9336007125853083E-3</v>
          </cell>
          <cell r="GH57">
            <v>7.0916373520524267E-3</v>
          </cell>
          <cell r="GI57">
            <v>6.8048053320577395E-3</v>
          </cell>
          <cell r="GJ57">
            <v>6.846900902157449E-3</v>
          </cell>
          <cell r="GK57">
            <v>7.1315234117261816E-3</v>
          </cell>
          <cell r="GL57">
            <v>6.9460683962958569E-3</v>
          </cell>
          <cell r="GM57">
            <v>6.9275530813863728E-3</v>
          </cell>
          <cell r="GN57">
            <v>7.1443549462646416E-3</v>
          </cell>
          <cell r="GO57">
            <v>7.22611030328979E-3</v>
          </cell>
          <cell r="GP57">
            <v>7.071354576467348E-3</v>
          </cell>
          <cell r="GQ57">
            <v>7.3253661417789218E-3</v>
          </cell>
          <cell r="GR57">
            <v>7.0563539277115339E-3</v>
          </cell>
          <cell r="GS57">
            <v>6.9616845638291736E-3</v>
          </cell>
          <cell r="GT57">
            <v>6.872116554849983E-3</v>
          </cell>
          <cell r="GU57">
            <v>6.7249717233606177E-3</v>
          </cell>
          <cell r="GV57">
            <v>0</v>
          </cell>
          <cell r="GW57">
            <v>0</v>
          </cell>
          <cell r="GX57">
            <v>0</v>
          </cell>
          <cell r="GY57">
            <v>0</v>
          </cell>
          <cell r="GZ57">
            <v>0</v>
          </cell>
          <cell r="HA57">
            <v>0</v>
          </cell>
          <cell r="HB57">
            <v>0</v>
          </cell>
          <cell r="HC57">
            <v>0</v>
          </cell>
          <cell r="HD57">
            <v>0</v>
          </cell>
          <cell r="HE57">
            <v>0</v>
          </cell>
          <cell r="HF57">
            <v>0</v>
          </cell>
          <cell r="HG57">
            <v>6.6355832123836667E-3</v>
          </cell>
          <cell r="HH57" t="str">
            <v/>
          </cell>
          <cell r="HI57" t="str">
            <v/>
          </cell>
          <cell r="HJ57" t="str">
            <v/>
          </cell>
          <cell r="HK57" t="str">
            <v/>
          </cell>
          <cell r="HL57" t="str">
            <v/>
          </cell>
          <cell r="HM57" t="str">
            <v/>
          </cell>
          <cell r="HN57" t="str">
            <v/>
          </cell>
          <cell r="HO57" t="str">
            <v/>
          </cell>
          <cell r="HP57" t="str">
            <v/>
          </cell>
          <cell r="HQ57" t="str">
            <v/>
          </cell>
          <cell r="HR57" t="str">
            <v/>
          </cell>
        </row>
        <row r="58">
          <cell r="A58" t="str">
            <v>Raiffeisen OMF C</v>
          </cell>
          <cell r="ET58" t="e">
            <v>#DIV/0!</v>
          </cell>
          <cell r="EU58">
            <v>15.509565067087268</v>
          </cell>
          <cell r="EV58">
            <v>0.98968689058063353</v>
          </cell>
          <cell r="EW58">
            <v>0.49644583333530173</v>
          </cell>
          <cell r="EX58">
            <v>0.37660437488591986</v>
          </cell>
          <cell r="EY58">
            <v>0.25587647996684748</v>
          </cell>
          <cell r="EZ58">
            <v>0.20209572119784178</v>
          </cell>
          <cell r="FA58">
            <v>0.1789844862458547</v>
          </cell>
          <cell r="FB58">
            <v>0.15473737056292156</v>
          </cell>
          <cell r="FC58">
            <v>0.13443189300307384</v>
          </cell>
          <cell r="FD58">
            <v>0.11881361527616482</v>
          </cell>
          <cell r="FE58">
            <v>0.11383212424657538</v>
          </cell>
          <cell r="FF58">
            <v>9.8950108217794458E-2</v>
          </cell>
          <cell r="FG58">
            <v>9.3690155762532437E-2</v>
          </cell>
          <cell r="FH58">
            <v>9.2194723558368122E-2</v>
          </cell>
          <cell r="FI58">
            <v>8.3080887799886663E-2</v>
          </cell>
          <cell r="FJ58">
            <v>8.4113974626503413E-2</v>
          </cell>
          <cell r="FK58">
            <v>7.9626464453436796E-2</v>
          </cell>
          <cell r="FL58">
            <v>6.9177660836379662E-2</v>
          </cell>
          <cell r="FM58">
            <v>6.2795444413738188E-2</v>
          </cell>
          <cell r="FN58">
            <v>6.1660133965376618E-2</v>
          </cell>
          <cell r="FO58">
            <v>5.7502511771776899E-2</v>
          </cell>
          <cell r="FP58">
            <v>5.5384322219720117E-2</v>
          </cell>
          <cell r="FQ58">
            <v>5.3967960272099935E-2</v>
          </cell>
          <cell r="FR58">
            <v>5.1273127523221662E-2</v>
          </cell>
          <cell r="FS58">
            <v>4.9355396963745024E-2</v>
          </cell>
          <cell r="FT58">
            <v>4.8871127835686146E-2</v>
          </cell>
          <cell r="FU58">
            <v>4.6724752029716488E-2</v>
          </cell>
          <cell r="FV58">
            <v>4.9677807233750926E-2</v>
          </cell>
          <cell r="FW58">
            <v>4.6473453824956268E-2</v>
          </cell>
          <cell r="FX58">
            <v>4.142195523808212E-2</v>
          </cell>
          <cell r="FY58">
            <v>4.2241165539355308E-2</v>
          </cell>
          <cell r="FZ58">
            <v>4.1189315635155266E-2</v>
          </cell>
          <cell r="GA58">
            <v>4.0064906860938665E-2</v>
          </cell>
          <cell r="GB58">
            <v>3.9080248355991554E-2</v>
          </cell>
          <cell r="GC58">
            <v>3.8259138858521391E-2</v>
          </cell>
          <cell r="GD58">
            <v>3.6361892036548715E-2</v>
          </cell>
          <cell r="GE58">
            <v>3.7197111454803977E-2</v>
          </cell>
          <cell r="GF58">
            <v>3.5525634613242207E-2</v>
          </cell>
          <cell r="GG58">
            <v>3.4960608858550346E-2</v>
          </cell>
          <cell r="GH58">
            <v>3.7213020628547699E-2</v>
          </cell>
          <cell r="GI58">
            <v>3.6581466952105623E-2</v>
          </cell>
          <cell r="GJ58">
            <v>3.1642084300356865E-2</v>
          </cell>
          <cell r="GK58">
            <v>3.1759003200971136E-2</v>
          </cell>
          <cell r="GL58">
            <v>3.1711317083830348E-2</v>
          </cell>
          <cell r="GM58">
            <v>3.0485344602157127E-2</v>
          </cell>
          <cell r="GN58">
            <v>3.1289084168118375E-2</v>
          </cell>
          <cell r="GO58">
            <v>3.0501165522418772E-2</v>
          </cell>
          <cell r="GP58">
            <v>2.9307149869462146E-2</v>
          </cell>
          <cell r="GQ58">
            <v>3.0034442723110955E-2</v>
          </cell>
          <cell r="GR58">
            <v>2.8807274700891616E-2</v>
          </cell>
          <cell r="GS58">
            <v>2.8389727543457255E-2</v>
          </cell>
          <cell r="GT58">
            <v>2.8288294167960748E-2</v>
          </cell>
          <cell r="GU58">
            <v>2.856728274308673E-2</v>
          </cell>
          <cell r="GV58">
            <v>0</v>
          </cell>
          <cell r="GW58">
            <v>0</v>
          </cell>
          <cell r="GX58">
            <v>0</v>
          </cell>
          <cell r="GY58">
            <v>0</v>
          </cell>
          <cell r="GZ58">
            <v>0</v>
          </cell>
          <cell r="HA58">
            <v>0</v>
          </cell>
          <cell r="HB58">
            <v>0</v>
          </cell>
          <cell r="HC58">
            <v>0</v>
          </cell>
          <cell r="HD58">
            <v>0</v>
          </cell>
          <cell r="HE58">
            <v>0</v>
          </cell>
          <cell r="HF58">
            <v>0</v>
          </cell>
          <cell r="HG58">
            <v>2.3989699499973982E-2</v>
          </cell>
          <cell r="HH58" t="str">
            <v/>
          </cell>
          <cell r="HI58" t="str">
            <v/>
          </cell>
          <cell r="HJ58" t="str">
            <v/>
          </cell>
          <cell r="HK58" t="str">
            <v/>
          </cell>
          <cell r="HL58" t="str">
            <v/>
          </cell>
          <cell r="HM58" t="str">
            <v/>
          </cell>
          <cell r="HN58" t="str">
            <v/>
          </cell>
          <cell r="HO58" t="str">
            <v/>
          </cell>
          <cell r="HP58" t="str">
            <v/>
          </cell>
          <cell r="HQ58" t="str">
            <v/>
          </cell>
          <cell r="HR58" t="str">
            <v/>
          </cell>
        </row>
        <row r="59">
          <cell r="A59" t="str">
            <v>UKUPNO</v>
          </cell>
          <cell r="C59">
            <v>0.71343535025571059</v>
          </cell>
          <cell r="D59">
            <v>0.28485718065365528</v>
          </cell>
          <cell r="E59">
            <v>0.23656867390879088</v>
          </cell>
          <cell r="F59">
            <v>0.1857495465474828</v>
          </cell>
          <cell r="G59">
            <v>0.22400077327161735</v>
          </cell>
          <cell r="H59">
            <v>0.20556168451981122</v>
          </cell>
          <cell r="I59">
            <v>0.1222242392796456</v>
          </cell>
          <cell r="J59">
            <v>0.14191019992458134</v>
          </cell>
          <cell r="K59">
            <v>9.144896133453663E-2</v>
          </cell>
          <cell r="L59">
            <v>8.9519568401006042E-2</v>
          </cell>
          <cell r="M59">
            <v>8.6780572101213649E-2</v>
          </cell>
          <cell r="N59">
            <v>7.7106120060329936E-2</v>
          </cell>
          <cell r="O59">
            <v>7.8723014158658997E-2</v>
          </cell>
          <cell r="P59">
            <v>6.5886703943964536E-2</v>
          </cell>
          <cell r="Q59">
            <v>7.2613936590345263E-2</v>
          </cell>
          <cell r="R59">
            <v>6.7349973955533771E-2</v>
          </cell>
          <cell r="S59">
            <v>6.0542459860977303E-2</v>
          </cell>
          <cell r="T59">
            <v>5.5841112544850302E-2</v>
          </cell>
          <cell r="U59">
            <v>5.509501072402706E-2</v>
          </cell>
          <cell r="V59">
            <v>5.578529024643105E-2</v>
          </cell>
          <cell r="W59">
            <v>4.7050996199248296E-2</v>
          </cell>
          <cell r="X59">
            <v>4.5439062248012273E-2</v>
          </cell>
          <cell r="Y59">
            <v>4.4104627723819977E-2</v>
          </cell>
          <cell r="Z59">
            <v>4.2439152378801373E-2</v>
          </cell>
          <cell r="AA59">
            <v>4.3748500878111607E-2</v>
          </cell>
          <cell r="AB59">
            <v>4.2945718719264322E-2</v>
          </cell>
          <cell r="AC59">
            <v>4.3421793838770838E-2</v>
          </cell>
          <cell r="AD59">
            <v>3.8619383034792079E-2</v>
          </cell>
          <cell r="AE59">
            <v>3.9071703919021074E-2</v>
          </cell>
          <cell r="AF59">
            <v>3.6406716755440251E-2</v>
          </cell>
          <cell r="AG59">
            <v>3.5794979878936317E-2</v>
          </cell>
          <cell r="AH59">
            <v>3.7729023825281441E-2</v>
          </cell>
          <cell r="AI59">
            <v>3.2897881101698327E-2</v>
          </cell>
          <cell r="AJ59">
            <v>2.7027432112563164E-2</v>
          </cell>
          <cell r="AK59">
            <v>3.459975087556804E-2</v>
          </cell>
          <cell r="AL59">
            <v>3.4286143144934854E-2</v>
          </cell>
          <cell r="AM59">
            <v>3.1601114864021736E-2</v>
          </cell>
          <cell r="AN59">
            <v>3.2089418730218054E-2</v>
          </cell>
          <cell r="AO59">
            <v>2.9959687180782266E-2</v>
          </cell>
          <cell r="AP59">
            <v>3.023716119769114E-2</v>
          </cell>
          <cell r="AQ59">
            <v>2.8547226148923452E-2</v>
          </cell>
          <cell r="AR59">
            <v>2.8640290289329549E-2</v>
          </cell>
          <cell r="AS59">
            <v>2.8042411642929709E-2</v>
          </cell>
          <cell r="AT59">
            <v>3.0318540177137147E-2</v>
          </cell>
          <cell r="AU59">
            <v>2.5999447162791178E-2</v>
          </cell>
          <cell r="AV59">
            <v>2.6046230859571456E-2</v>
          </cell>
          <cell r="AW59">
            <v>2.5920150809911866E-2</v>
          </cell>
          <cell r="AX59">
            <v>2.4723810352077252E-2</v>
          </cell>
          <cell r="AY59">
            <v>2.5313479244893206E-2</v>
          </cell>
          <cell r="AZ59">
            <v>2.5037848495463481E-2</v>
          </cell>
          <cell r="BA59">
            <v>2.5172349456864557E-2</v>
          </cell>
          <cell r="BB59">
            <v>2.4089540034350626E-2</v>
          </cell>
          <cell r="BC59">
            <v>2.4412094213231442E-2</v>
          </cell>
          <cell r="BD59">
            <v>2.3164370068645104E-2</v>
          </cell>
          <cell r="BE59">
            <v>2.2636707328537283E-2</v>
          </cell>
          <cell r="BF59">
            <v>2.4299055350801835E-2</v>
          </cell>
          <cell r="BG59">
            <v>2.2409710983485567E-2</v>
          </cell>
          <cell r="BH59">
            <v>2.1977131707480894E-2</v>
          </cell>
          <cell r="BI59">
            <v>2.1636723331809701E-2</v>
          </cell>
          <cell r="BJ59">
            <v>2.2671765659352913E-2</v>
          </cell>
          <cell r="BK59">
            <v>2.2712410102490286E-2</v>
          </cell>
          <cell r="BL59">
            <v>2.0819207629681154E-2</v>
          </cell>
          <cell r="BM59">
            <v>2.2510615032405461E-2</v>
          </cell>
          <cell r="BN59">
            <v>2.1695183031725435E-2</v>
          </cell>
          <cell r="BO59">
            <v>1.9824825592473269E-2</v>
          </cell>
          <cell r="BP59">
            <v>2.1035256276897663E-2</v>
          </cell>
          <cell r="BQ59">
            <v>1.9855505495299804E-2</v>
          </cell>
          <cell r="BR59">
            <v>2.1340305935896656E-2</v>
          </cell>
          <cell r="BS59">
            <v>1.9798806415655096E-2</v>
          </cell>
          <cell r="BT59">
            <v>1.9528126012056543E-2</v>
          </cell>
          <cell r="BU59">
            <v>1.8965339117062736E-2</v>
          </cell>
          <cell r="BV59">
            <v>1.9833862139600734E-2</v>
          </cell>
          <cell r="BW59">
            <v>1.8856903886940366E-2</v>
          </cell>
          <cell r="BX59">
            <v>1.9167845916095824E-2</v>
          </cell>
          <cell r="BY59">
            <v>2.0158243439803908E-2</v>
          </cell>
          <cell r="BZ59">
            <v>1.815729505355751E-2</v>
          </cell>
          <cell r="CA59">
            <v>1.8678506465067263E-2</v>
          </cell>
          <cell r="CB59">
            <v>1.8617915621018891E-2</v>
          </cell>
          <cell r="CC59">
            <v>1.7284963509040109E-2</v>
          </cell>
          <cell r="CD59">
            <v>2.0192752884059584E-2</v>
          </cell>
          <cell r="CE59">
            <v>1.6727236662307004E-2</v>
          </cell>
          <cell r="CF59">
            <v>1.6165219575373056E-2</v>
          </cell>
          <cell r="CG59">
            <v>1.7117628438645664E-2</v>
          </cell>
          <cell r="CH59">
            <v>1.6199940820916445E-2</v>
          </cell>
          <cell r="CI59">
            <v>1.5634841073223448E-2</v>
          </cell>
          <cell r="CJ59">
            <v>1.5779890888208498E-2</v>
          </cell>
          <cell r="CK59">
            <v>1.6350406689316522E-2</v>
          </cell>
          <cell r="CL59">
            <v>1.4746325744994456E-2</v>
          </cell>
          <cell r="CM59">
            <v>1.5132379742768275E-2</v>
          </cell>
          <cell r="CN59">
            <v>1.534603113483517E-2</v>
          </cell>
          <cell r="CO59">
            <v>1.4155376314476097E-2</v>
          </cell>
          <cell r="CP59">
            <v>1.5605242514685761E-2</v>
          </cell>
          <cell r="CQ59">
            <v>1.1664773449116376E-2</v>
          </cell>
          <cell r="CR59">
            <v>1.3548871726019223E-2</v>
          </cell>
          <cell r="CS59">
            <v>1.4561394908854495E-2</v>
          </cell>
          <cell r="CT59">
            <v>1.2906682426490873E-2</v>
          </cell>
          <cell r="CU59">
            <v>1.2864800629252323E-2</v>
          </cell>
          <cell r="CV59">
            <v>1.2999132196243282E-2</v>
          </cell>
          <cell r="CW59">
            <v>1.3333341351531094E-2</v>
          </cell>
          <cell r="CX59">
            <v>1.3182886465931172E-2</v>
          </cell>
          <cell r="CY59">
            <v>1.316967288482988E-2</v>
          </cell>
          <cell r="CZ59">
            <v>1.2697362112571274E-2</v>
          </cell>
          <cell r="DA59">
            <v>1.2634936780460038E-2</v>
          </cell>
          <cell r="DB59">
            <v>1.409250147854948E-2</v>
          </cell>
          <cell r="DC59">
            <v>1.127529512508209E-2</v>
          </cell>
          <cell r="DD59">
            <v>1.138578902270344E-2</v>
          </cell>
          <cell r="DE59">
            <v>1.231452855561283E-2</v>
          </cell>
          <cell r="DF59">
            <v>1.1843916482134157E-2</v>
          </cell>
          <cell r="DG59">
            <v>1.1735953578032001E-2</v>
          </cell>
          <cell r="DH59">
            <v>1.1533240722941856E-2</v>
          </cell>
          <cell r="DI59">
            <v>1.2335977141356074E-2</v>
          </cell>
          <cell r="DJ59">
            <v>1.1735285263854337E-2</v>
          </cell>
          <cell r="DK59">
            <v>1.1759338006644507E-2</v>
          </cell>
          <cell r="DL59">
            <v>1.1028849983967286E-2</v>
          </cell>
          <cell r="DM59">
            <v>1.2230560588349463E-2</v>
          </cell>
          <cell r="DN59">
            <v>1.1757308018637589E-2</v>
          </cell>
          <cell r="DO59">
            <v>1.0098850223747487E-2</v>
          </cell>
          <cell r="DP59">
            <v>1.0596984126591366E-2</v>
          </cell>
          <cell r="DQ59">
            <v>1.1035371766295253E-2</v>
          </cell>
          <cell r="DR59">
            <v>1.0899933377018617E-2</v>
          </cell>
          <cell r="DS59">
            <v>1.1823430383063251E-2</v>
          </cell>
          <cell r="DT59">
            <v>1.0456872980840207E-2</v>
          </cell>
          <cell r="DU59">
            <v>1.1792413842315205E-2</v>
          </cell>
          <cell r="DV59">
            <v>1.0681900318729474E-2</v>
          </cell>
          <cell r="DW59">
            <v>1.0281321623271885E-2</v>
          </cell>
          <cell r="DX59">
            <v>1.0794628116080516E-2</v>
          </cell>
          <cell r="DY59">
            <v>9.742021146547087E-3</v>
          </cell>
          <cell r="DZ59">
            <v>1.0199623872663852E-2</v>
          </cell>
          <cell r="EA59">
            <v>9.6876563838349354E-3</v>
          </cell>
          <cell r="EB59">
            <v>9.5218276463352111E-3</v>
          </cell>
          <cell r="EC59">
            <v>9.6689620788478897E-3</v>
          </cell>
          <cell r="ED59">
            <v>9.7410572954595362E-3</v>
          </cell>
          <cell r="EE59">
            <v>9.4585001970359413E-3</v>
          </cell>
          <cell r="EF59">
            <v>9.2169546706688168E-3</v>
          </cell>
          <cell r="EG59">
            <v>1.0313150086630699E-2</v>
          </cell>
          <cell r="EH59">
            <v>9.3097476028982662E-3</v>
          </cell>
          <cell r="EI59">
            <v>9.44374929341729E-3</v>
          </cell>
          <cell r="EJ59">
            <v>1.0338911227587285E-2</v>
          </cell>
          <cell r="EK59">
            <v>9.3581264298666315E-3</v>
          </cell>
          <cell r="EL59">
            <v>9.9850991740711662E-3</v>
          </cell>
          <cell r="EM59">
            <v>8.3629126258163572E-3</v>
          </cell>
          <cell r="EN59">
            <v>8.898674829791094E-3</v>
          </cell>
          <cell r="EO59">
            <v>8.7149488707991048E-3</v>
          </cell>
          <cell r="EP59">
            <v>8.1430917187391375E-3</v>
          </cell>
          <cell r="EQ59">
            <v>7.8113980825366587E-3</v>
          </cell>
          <cell r="ER59">
            <v>8.2083889978023326E-3</v>
          </cell>
          <cell r="ES59">
            <v>9.3851985366846438E-3</v>
          </cell>
          <cell r="ET59">
            <v>8.0058000390576377E-3</v>
          </cell>
          <cell r="EU59">
            <v>8.1163102404312338E-3</v>
          </cell>
          <cell r="EV59">
            <v>8.3875245778037358E-3</v>
          </cell>
          <cell r="EW59">
            <v>8.0373399465074307E-3</v>
          </cell>
          <cell r="EX59">
            <v>8.9664059135646009E-3</v>
          </cell>
          <cell r="EY59">
            <v>8.2043896226342318E-3</v>
          </cell>
          <cell r="EZ59">
            <v>7.4888703729131655E-3</v>
          </cell>
          <cell r="FA59">
            <v>8.2756621466600882E-3</v>
          </cell>
          <cell r="FB59">
            <v>8.3553488825545367E-3</v>
          </cell>
          <cell r="FC59">
            <v>8.5062429792325273E-3</v>
          </cell>
          <cell r="FD59">
            <v>8.1015624816506843E-3</v>
          </cell>
          <cell r="FE59">
            <v>8.2775698149374285E-3</v>
          </cell>
          <cell r="FF59">
            <v>7.9230212873274732E-3</v>
          </cell>
          <cell r="FG59">
            <v>7.9595900113553792E-3</v>
          </cell>
          <cell r="FH59">
            <v>7.9461219038245087E-3</v>
          </cell>
          <cell r="FI59">
            <v>7.90216338623498E-3</v>
          </cell>
          <cell r="FJ59">
            <v>8.1053250959294502E-3</v>
          </cell>
          <cell r="FK59">
            <v>7.345799087970617E-3</v>
          </cell>
          <cell r="FL59">
            <v>8.4002140355621258E-3</v>
          </cell>
          <cell r="FM59">
            <v>7.5093199396105703E-3</v>
          </cell>
          <cell r="FN59">
            <v>7.5781870769644488E-3</v>
          </cell>
          <cell r="FO59">
            <v>7.7701800803271492E-3</v>
          </cell>
          <cell r="FP59">
            <v>7.4936922847637089E-3</v>
          </cell>
          <cell r="FQ59">
            <v>7.7102349246869206E-3</v>
          </cell>
          <cell r="FR59">
            <v>7.4378528271021871E-3</v>
          </cell>
          <cell r="FS59">
            <v>7.564210189343612E-3</v>
          </cell>
          <cell r="FT59">
            <v>7.4950316329445155E-3</v>
          </cell>
          <cell r="FU59">
            <v>7.4084791740500755E-3</v>
          </cell>
          <cell r="FV59">
            <v>7.6746910527092371E-3</v>
          </cell>
          <cell r="FW59">
            <v>7.1834370758847577E-3</v>
          </cell>
          <cell r="FX59">
            <v>7.063806792433347E-3</v>
          </cell>
          <cell r="FY59">
            <v>7.4230968510231587E-3</v>
          </cell>
          <cell r="FZ59">
            <v>7.4395820122081791E-3</v>
          </cell>
          <cell r="GA59">
            <v>7.5288025012509863E-3</v>
          </cell>
          <cell r="GB59">
            <v>7.5171386772476811E-3</v>
          </cell>
          <cell r="GC59">
            <v>7.5108346833945294E-3</v>
          </cell>
          <cell r="GD59">
            <v>7.4289029711460675E-3</v>
          </cell>
          <cell r="GE59">
            <v>7.4294268977801448E-3</v>
          </cell>
          <cell r="GF59">
            <v>7.4061243748457795E-3</v>
          </cell>
          <cell r="GG59">
            <v>7.2515523997753739E-3</v>
          </cell>
          <cell r="GH59">
            <v>7.4437489627159348E-3</v>
          </cell>
          <cell r="GI59">
            <v>7.1647754884891501E-3</v>
          </cell>
          <cell r="GJ59">
            <v>7.1534369031351908E-3</v>
          </cell>
          <cell r="GK59">
            <v>7.4530179591489887E-3</v>
          </cell>
          <cell r="GL59">
            <v>7.2945274606095456E-3</v>
          </cell>
          <cell r="GM59">
            <v>7.2890874056197319E-3</v>
          </cell>
          <cell r="GN59">
            <v>7.5193269917399608E-3</v>
          </cell>
          <cell r="GO59">
            <v>7.5882438384562434E-3</v>
          </cell>
          <cell r="GP59">
            <v>7.4105411405491761E-3</v>
          </cell>
          <cell r="GQ59">
            <v>7.7214736763504543E-3</v>
          </cell>
          <cell r="GR59">
            <v>7.392835233939854E-3</v>
          </cell>
          <cell r="GS59">
            <v>7.3009016628713397E-3</v>
          </cell>
          <cell r="GT59">
            <v>7.2438065627435932E-3</v>
          </cell>
          <cell r="GU59">
            <v>7.0770163314965995E-3</v>
          </cell>
          <cell r="GV59">
            <v>-1</v>
          </cell>
          <cell r="GW59" t="e">
            <v>#DIV/0!</v>
          </cell>
          <cell r="GX59" t="e">
            <v>#DIV/0!</v>
          </cell>
          <cell r="GY59" t="e">
            <v>#DIV/0!</v>
          </cell>
          <cell r="GZ59" t="e">
            <v>#DIV/0!</v>
          </cell>
          <cell r="HA59" t="e">
            <v>#DIV/0!</v>
          </cell>
          <cell r="HB59" t="e">
            <v>#DIV/0!</v>
          </cell>
          <cell r="HC59" t="e">
            <v>#DIV/0!</v>
          </cell>
          <cell r="HD59" t="e">
            <v>#DIV/0!</v>
          </cell>
          <cell r="HE59" t="e">
            <v>#DIV/0!</v>
          </cell>
          <cell r="HF59" t="e">
            <v>#DIV/0!</v>
          </cell>
          <cell r="HG59">
            <v>7.0676066800805515E-3</v>
          </cell>
          <cell r="HH59">
            <v>-1</v>
          </cell>
          <cell r="HI59" t="e">
            <v>#DIV/0!</v>
          </cell>
          <cell r="HJ59" t="e">
            <v>#DIV/0!</v>
          </cell>
          <cell r="HK59" t="e">
            <v>#DIV/0!</v>
          </cell>
          <cell r="HL59" t="e">
            <v>#DIV/0!</v>
          </cell>
          <cell r="HM59" t="e">
            <v>#DIV/0!</v>
          </cell>
          <cell r="HN59" t="e">
            <v>#DIV/0!</v>
          </cell>
          <cell r="HO59" t="e">
            <v>#DIV/0!</v>
          </cell>
          <cell r="HP59" t="str">
            <v/>
          </cell>
          <cell r="HQ59" t="str">
            <v/>
          </cell>
          <cell r="HR59" t="str">
            <v/>
          </cell>
        </row>
        <row r="61">
          <cell r="A61" t="str">
            <v>od početka godine</v>
          </cell>
        </row>
        <row r="62">
          <cell r="A62" t="str">
            <v>AZ OMF A</v>
          </cell>
          <cell r="DC62">
            <v>0</v>
          </cell>
          <cell r="DD62">
            <v>0</v>
          </cell>
          <cell r="ET62">
            <v>72036.02</v>
          </cell>
          <cell r="EU62">
            <v>1131065.3500000001</v>
          </cell>
          <cell r="EV62">
            <v>2245187.9400000004</v>
          </cell>
          <cell r="EW62">
            <v>3328075.37</v>
          </cell>
          <cell r="EX62">
            <v>4525424.28</v>
          </cell>
          <cell r="EY62">
            <v>1128769.44</v>
          </cell>
          <cell r="EZ62">
            <v>2243127.41</v>
          </cell>
          <cell r="FA62">
            <v>3491865.62</v>
          </cell>
          <cell r="FB62">
            <v>4697002.26</v>
          </cell>
          <cell r="FC62">
            <v>6065316.7400000002</v>
          </cell>
          <cell r="FD62">
            <v>7266437.8300000001</v>
          </cell>
          <cell r="FE62">
            <v>8443270.2300000004</v>
          </cell>
          <cell r="FF62">
            <v>9593321.7200000007</v>
          </cell>
          <cell r="FG62">
            <v>10751115.640000001</v>
          </cell>
          <cell r="FH62">
            <v>11931685.530000001</v>
          </cell>
          <cell r="FI62">
            <v>13097256.930000002</v>
          </cell>
          <cell r="FJ62">
            <v>14348555.540000001</v>
          </cell>
          <cell r="FK62">
            <v>1156619.42</v>
          </cell>
          <cell r="FL62">
            <v>2465093.37</v>
          </cell>
          <cell r="FM62">
            <v>3779923.7800000003</v>
          </cell>
          <cell r="FN62">
            <v>5048093.1100000003</v>
          </cell>
          <cell r="FO62">
            <v>6470825.2700000005</v>
          </cell>
          <cell r="FP62">
            <v>7710883.1900000004</v>
          </cell>
          <cell r="FQ62">
            <v>8967815.870000001</v>
          </cell>
          <cell r="FR62">
            <v>10202043.870000001</v>
          </cell>
          <cell r="FS62">
            <v>11428321.9</v>
          </cell>
          <cell r="FT62">
            <v>12678706.640000001</v>
          </cell>
          <cell r="FU62">
            <v>13902071.66</v>
          </cell>
          <cell r="FV62">
            <v>15204126.35</v>
          </cell>
          <cell r="FW62">
            <v>1332959.6399999999</v>
          </cell>
          <cell r="FX62">
            <v>2609948.9900000002</v>
          </cell>
          <cell r="FY62">
            <v>4059580.1900000004</v>
          </cell>
          <cell r="FZ62">
            <v>5642353.0700000003</v>
          </cell>
          <cell r="GA62">
            <v>7133171.1900000004</v>
          </cell>
          <cell r="GB62">
            <v>8460328.9500000011</v>
          </cell>
          <cell r="GC62">
            <v>9831539.3200000003</v>
          </cell>
          <cell r="GD62">
            <v>11162272.52</v>
          </cell>
          <cell r="GE62">
            <v>12502913.309999999</v>
          </cell>
          <cell r="GF62">
            <v>13899740.149999999</v>
          </cell>
          <cell r="GG62">
            <v>15218033.739999998</v>
          </cell>
          <cell r="GH62">
            <v>16648111.099999998</v>
          </cell>
          <cell r="GI62">
            <v>1354870.89</v>
          </cell>
          <cell r="GJ62">
            <v>2732040.82</v>
          </cell>
          <cell r="GK62">
            <v>4203229.05</v>
          </cell>
          <cell r="GL62">
            <v>5871595.0899999999</v>
          </cell>
          <cell r="GM62">
            <v>7481804.21</v>
          </cell>
          <cell r="GN62">
            <v>8944337.3599999994</v>
          </cell>
          <cell r="GO62">
            <v>10363915.449999999</v>
          </cell>
          <cell r="GP62">
            <v>11752716.51</v>
          </cell>
          <cell r="GQ62">
            <v>13142499.629999999</v>
          </cell>
          <cell r="GR62">
            <v>14592100.09</v>
          </cell>
          <cell r="GS62">
            <v>16026715.91</v>
          </cell>
          <cell r="GT62">
            <v>17683493.870000001</v>
          </cell>
          <cell r="GU62">
            <v>1456195.99</v>
          </cell>
          <cell r="GV62">
            <v>0</v>
          </cell>
          <cell r="GW62">
            <v>0</v>
          </cell>
          <cell r="GX62">
            <v>0</v>
          </cell>
          <cell r="GY62">
            <v>0</v>
          </cell>
          <cell r="GZ62">
            <v>0</v>
          </cell>
          <cell r="HA62">
            <v>0</v>
          </cell>
          <cell r="HB62">
            <v>0</v>
          </cell>
          <cell r="HC62">
            <v>0</v>
          </cell>
          <cell r="HD62">
            <v>0</v>
          </cell>
          <cell r="HE62">
            <v>0</v>
          </cell>
          <cell r="HF62">
            <v>0</v>
          </cell>
          <cell r="HG62">
            <v>2647673.44</v>
          </cell>
          <cell r="HH62" t="str">
            <v/>
          </cell>
          <cell r="HI62" t="str">
            <v/>
          </cell>
          <cell r="HJ62" t="str">
            <v/>
          </cell>
          <cell r="HK62" t="str">
            <v/>
          </cell>
          <cell r="HL62" t="str">
            <v/>
          </cell>
          <cell r="HM62" t="str">
            <v/>
          </cell>
          <cell r="HN62" t="str">
            <v/>
          </cell>
          <cell r="HO62" t="str">
            <v/>
          </cell>
          <cell r="HP62" t="str">
            <v/>
          </cell>
          <cell r="HQ62" t="str">
            <v/>
          </cell>
          <cell r="HR62" t="str">
            <v/>
          </cell>
        </row>
        <row r="63">
          <cell r="A63" t="str">
            <v>AZ OMF B</v>
          </cell>
          <cell r="B63">
            <v>133519395.23999999</v>
          </cell>
          <cell r="C63">
            <v>230346824.41999999</v>
          </cell>
          <cell r="D63">
            <v>295686201.06999999</v>
          </cell>
          <cell r="E63">
            <v>364510612.72000003</v>
          </cell>
          <cell r="F63">
            <v>431485145.44000006</v>
          </cell>
          <cell r="G63">
            <v>528057149.79000008</v>
          </cell>
          <cell r="H63">
            <v>634611892.54000008</v>
          </cell>
          <cell r="I63">
            <v>711713903.9000001</v>
          </cell>
          <cell r="J63">
            <v>812224391.73000014</v>
          </cell>
          <cell r="K63">
            <v>75707235.399999991</v>
          </cell>
          <cell r="L63">
            <v>153090318.25</v>
          </cell>
          <cell r="M63">
            <v>236649549.85000002</v>
          </cell>
          <cell r="N63">
            <v>317872733.89000005</v>
          </cell>
          <cell r="O63">
            <v>406898810.38000005</v>
          </cell>
          <cell r="P63">
            <v>487872346.99000007</v>
          </cell>
          <cell r="Q63">
            <v>581310685.78000009</v>
          </cell>
          <cell r="R63">
            <v>672854714.06000006</v>
          </cell>
          <cell r="S63">
            <v>761307881.69000006</v>
          </cell>
          <cell r="T63">
            <v>848752467.31000006</v>
          </cell>
          <cell r="U63">
            <v>940165243.42000008</v>
          </cell>
          <cell r="V63">
            <v>1037590457.73</v>
          </cell>
          <cell r="W63">
            <v>86382047.079999998</v>
          </cell>
          <cell r="X63">
            <v>174248946.66</v>
          </cell>
          <cell r="Y63">
            <v>263979184.78999999</v>
          </cell>
          <cell r="Z63">
            <v>354569193.86000001</v>
          </cell>
          <cell r="AA63">
            <v>451915472.97000003</v>
          </cell>
          <cell r="AB63">
            <v>550501101.9000001</v>
          </cell>
          <cell r="AC63">
            <v>654056172.97000003</v>
          </cell>
          <cell r="AD63">
            <v>750714548.74000001</v>
          </cell>
          <cell r="AE63">
            <v>851908273.68000007</v>
          </cell>
          <cell r="AF63">
            <v>949788734.44000006</v>
          </cell>
          <cell r="AG63">
            <v>1049484643.85</v>
          </cell>
          <cell r="AH63">
            <v>1158232501.1800001</v>
          </cell>
          <cell r="AI63">
            <v>98462660.280000001</v>
          </cell>
          <cell r="AJ63">
            <v>182893278.66</v>
          </cell>
          <cell r="AK63">
            <v>293934937.5</v>
          </cell>
          <cell r="AL63">
            <v>406980088.56</v>
          </cell>
          <cell r="AM63">
            <v>513708264.60000002</v>
          </cell>
          <cell r="AN63">
            <v>626825781.92000008</v>
          </cell>
          <cell r="AO63">
            <v>735630385.70000005</v>
          </cell>
          <cell r="AP63">
            <v>846222059.70000005</v>
          </cell>
          <cell r="AQ63">
            <v>954959324.70000005</v>
          </cell>
          <cell r="AR63">
            <v>1067285916.1300001</v>
          </cell>
          <cell r="AS63">
            <v>1179980887.1300001</v>
          </cell>
          <cell r="AT63">
            <v>1306286075.8100002</v>
          </cell>
          <cell r="AU63">
            <v>110552679.16</v>
          </cell>
          <cell r="AV63">
            <v>223879179.59999999</v>
          </cell>
          <cell r="AW63">
            <v>340387034.07999998</v>
          </cell>
          <cell r="AX63">
            <v>455218842.48000002</v>
          </cell>
          <cell r="AY63">
            <v>573425297.89999998</v>
          </cell>
          <cell r="AZ63">
            <v>693137126.82999992</v>
          </cell>
          <cell r="BA63">
            <v>816372741.33999991</v>
          </cell>
          <cell r="BB63">
            <v>936310809.5999999</v>
          </cell>
          <cell r="BC63">
            <v>1061149372.55</v>
          </cell>
          <cell r="BD63">
            <v>1182110556.6099999</v>
          </cell>
          <cell r="BE63">
            <v>1303258070.9599998</v>
          </cell>
          <cell r="BF63">
            <v>1436029393.6299999</v>
          </cell>
          <cell r="BG63">
            <v>124046527.16</v>
          </cell>
          <cell r="BH63">
            <v>248503586.14999998</v>
          </cell>
          <cell r="BI63">
            <v>374430659.71999997</v>
          </cell>
          <cell r="BJ63">
            <v>510580865.22999996</v>
          </cell>
          <cell r="BK63">
            <v>646112151.54999995</v>
          </cell>
          <cell r="BL63">
            <v>774079041.5999999</v>
          </cell>
          <cell r="BM63">
            <v>914032046.13999987</v>
          </cell>
          <cell r="BN63">
            <v>1050058529.5499998</v>
          </cell>
          <cell r="BO63">
            <v>1177655698.5099998</v>
          </cell>
          <cell r="BP63">
            <v>1315102124.1699998</v>
          </cell>
          <cell r="BQ63">
            <v>1447398229.0899999</v>
          </cell>
          <cell r="BR63">
            <v>1591998551.8</v>
          </cell>
          <cell r="BS63">
            <v>136904122.69999999</v>
          </cell>
          <cell r="BT63">
            <v>273605296.53999996</v>
          </cell>
          <cell r="BU63">
            <v>410203801.42999995</v>
          </cell>
          <cell r="BV63">
            <v>555693480.21999991</v>
          </cell>
          <cell r="BW63">
            <v>695748630.91999984</v>
          </cell>
          <cell r="BX63">
            <v>840316846.00999987</v>
          </cell>
          <cell r="BY63">
            <v>994219477.57999992</v>
          </cell>
          <cell r="BZ63">
            <v>1135002830.26</v>
          </cell>
          <cell r="CA63">
            <v>1282357186.2</v>
          </cell>
          <cell r="CB63">
            <v>1432171528.74</v>
          </cell>
          <cell r="CC63">
            <v>1574403468.55</v>
          </cell>
          <cell r="CD63">
            <v>1742871391.0999999</v>
          </cell>
          <cell r="CE63">
            <v>144190231.84</v>
          </cell>
          <cell r="CF63">
            <v>286111513.19</v>
          </cell>
          <cell r="CG63">
            <v>438366655.73000002</v>
          </cell>
          <cell r="CH63">
            <v>584600964.73000002</v>
          </cell>
          <cell r="CI63">
            <v>730441205.81000006</v>
          </cell>
          <cell r="CJ63">
            <v>878256585.95000005</v>
          </cell>
          <cell r="CK63">
            <v>1032911779.8100001</v>
          </cell>
          <cell r="CL63">
            <v>1173970029.3500001</v>
          </cell>
          <cell r="CM63">
            <v>1321219796.5100002</v>
          </cell>
          <cell r="CN63">
            <v>1472430819.9300003</v>
          </cell>
          <cell r="CO63">
            <v>1614437465.4500003</v>
          </cell>
          <cell r="CP63">
            <v>1773449491.0100002</v>
          </cell>
          <cell r="CQ63">
            <v>121741409.12</v>
          </cell>
          <cell r="CR63">
            <v>263339714.69</v>
          </cell>
          <cell r="CS63">
            <v>418557804.44999999</v>
          </cell>
          <cell r="CT63">
            <v>559915018.48000002</v>
          </cell>
          <cell r="CU63">
            <v>701211982.51999998</v>
          </cell>
          <cell r="CV63">
            <v>845512590.83999991</v>
          </cell>
          <cell r="CW63">
            <v>994216015.67999995</v>
          </cell>
          <cell r="CX63">
            <v>1142615968.73</v>
          </cell>
          <cell r="CY63">
            <v>1292969915.1300001</v>
          </cell>
          <cell r="CZ63">
            <v>1440055046.8800001</v>
          </cell>
          <cell r="DA63">
            <v>1588586788.5900002</v>
          </cell>
          <cell r="DB63">
            <v>1756470100.4700003</v>
          </cell>
          <cell r="DC63">
            <v>136739038.31999999</v>
          </cell>
          <cell r="DD63">
            <v>276172288.64999998</v>
          </cell>
          <cell r="DE63">
            <v>428493165.90999997</v>
          </cell>
          <cell r="DF63">
            <v>577173834.90999997</v>
          </cell>
          <cell r="DG63">
            <v>726250771.29999995</v>
          </cell>
          <cell r="DH63">
            <v>874913941.20999992</v>
          </cell>
          <cell r="DI63">
            <v>1033754645.1799999</v>
          </cell>
          <cell r="DJ63">
            <v>1187093994.8299999</v>
          </cell>
          <cell r="DK63">
            <v>1341658333.5899999</v>
          </cell>
          <cell r="DL63">
            <v>1489299847.8999999</v>
          </cell>
          <cell r="DM63">
            <v>1654095824.1499999</v>
          </cell>
          <cell r="DN63">
            <v>1815177429.3899999</v>
          </cell>
          <cell r="DO63">
            <v>141117021.69999999</v>
          </cell>
          <cell r="DP63">
            <v>289188367.63</v>
          </cell>
          <cell r="DQ63">
            <v>445982217.32999998</v>
          </cell>
          <cell r="DR63">
            <v>602633120.29999995</v>
          </cell>
          <cell r="DS63">
            <v>774271773.07999992</v>
          </cell>
          <cell r="DT63">
            <v>928235665.13999987</v>
          </cell>
          <cell r="DU63">
            <v>1101921122.9399998</v>
          </cell>
          <cell r="DV63">
            <v>1260566986.0799999</v>
          </cell>
          <cell r="DW63">
            <v>1416033774.8999999</v>
          </cell>
          <cell r="DX63">
            <v>1580103273.8899999</v>
          </cell>
          <cell r="DY63">
            <v>1729954089.7099998</v>
          </cell>
          <cell r="DZ63">
            <v>1888542563.7599998</v>
          </cell>
          <cell r="EA63">
            <v>154234045.53</v>
          </cell>
          <cell r="EB63">
            <v>304781196.40999997</v>
          </cell>
          <cell r="EC63">
            <v>461331626.75</v>
          </cell>
          <cell r="ED63">
            <v>621511208.16999996</v>
          </cell>
          <cell r="EE63">
            <v>776485753.25999999</v>
          </cell>
          <cell r="EF63">
            <v>930856094.09000003</v>
          </cell>
          <cell r="EG63">
            <v>1101545350.26</v>
          </cell>
          <cell r="EH63">
            <v>1257384505.6099999</v>
          </cell>
          <cell r="EI63">
            <v>1415992694.3899999</v>
          </cell>
          <cell r="EJ63">
            <v>1592590592.6799998</v>
          </cell>
          <cell r="EK63">
            <v>1753754077.9199998</v>
          </cell>
          <cell r="EL63">
            <v>1928394350.6499999</v>
          </cell>
          <cell r="EM63">
            <v>148183272.22999999</v>
          </cell>
          <cell r="EN63">
            <v>306759418.34000003</v>
          </cell>
          <cell r="EO63">
            <v>466052328.33000004</v>
          </cell>
          <cell r="EP63">
            <v>615390015.25</v>
          </cell>
          <cell r="EQ63">
            <v>759841989.39999998</v>
          </cell>
          <cell r="ER63">
            <v>912251469.42999995</v>
          </cell>
          <cell r="ES63">
            <v>1086255693.1099999</v>
          </cell>
          <cell r="ET63">
            <v>1236789821.1699998</v>
          </cell>
          <cell r="EU63">
            <v>1386733166.2299998</v>
          </cell>
          <cell r="EV63">
            <v>1542683471.8499999</v>
          </cell>
          <cell r="EW63">
            <v>1693142625.02</v>
          </cell>
          <cell r="EX63">
            <v>1862277453.6399999</v>
          </cell>
          <cell r="EY63">
            <v>155809364.58000001</v>
          </cell>
          <cell r="EZ63">
            <v>300231031.79000002</v>
          </cell>
          <cell r="FA63">
            <v>461257734.94000006</v>
          </cell>
          <cell r="FB63">
            <v>624719451.54000008</v>
          </cell>
          <cell r="FC63">
            <v>791872943.09000015</v>
          </cell>
          <cell r="FD63">
            <v>951292309.85000014</v>
          </cell>
          <cell r="FE63">
            <v>1115432885.73</v>
          </cell>
          <cell r="FF63">
            <v>1273825985.8400002</v>
          </cell>
          <cell r="FG63">
            <v>1433740532.4500003</v>
          </cell>
          <cell r="FH63">
            <v>1594664257.9800003</v>
          </cell>
          <cell r="FI63">
            <v>1755579146.1100001</v>
          </cell>
          <cell r="FJ63">
            <v>1922205555.5700002</v>
          </cell>
          <cell r="FK63">
            <v>152304198.40000001</v>
          </cell>
          <cell r="FL63">
            <v>327129927.12</v>
          </cell>
          <cell r="FM63">
            <v>486451908.00999999</v>
          </cell>
          <cell r="FN63">
            <v>647637825.70000005</v>
          </cell>
          <cell r="FO63">
            <v>813352230.43000007</v>
          </cell>
          <cell r="FP63">
            <v>973958657.37000012</v>
          </cell>
          <cell r="FQ63">
            <v>1139939328.72</v>
          </cell>
          <cell r="FR63">
            <v>1300870721.8700001</v>
          </cell>
          <cell r="FS63">
            <v>1465727236.96</v>
          </cell>
          <cell r="FT63">
            <v>1630235526.3499999</v>
          </cell>
          <cell r="FU63">
            <v>1793793147.9699998</v>
          </cell>
          <cell r="FV63">
            <v>1964915935.8599997</v>
          </cell>
          <cell r="FW63">
            <v>160833965.81999999</v>
          </cell>
          <cell r="FX63">
            <v>319891102.31999999</v>
          </cell>
          <cell r="FY63">
            <v>490067009.79999995</v>
          </cell>
          <cell r="FZ63">
            <v>660203255.92999995</v>
          </cell>
          <cell r="GA63">
            <v>833575803.26999998</v>
          </cell>
          <cell r="GB63">
            <v>1007413737.29</v>
          </cell>
          <cell r="GC63">
            <v>1181758787.8</v>
          </cell>
          <cell r="GD63">
            <v>1354806707.27</v>
          </cell>
          <cell r="GE63">
            <v>1528752054.5</v>
          </cell>
          <cell r="GF63">
            <v>1703670152.3399999</v>
          </cell>
          <cell r="GG63">
            <v>1876254769.0699999</v>
          </cell>
          <cell r="GH63">
            <v>2054844684.0999999</v>
          </cell>
          <cell r="GI63">
            <v>172362206.77000001</v>
          </cell>
          <cell r="GJ63">
            <v>345773866.75999999</v>
          </cell>
          <cell r="GK63">
            <v>528375995.53999996</v>
          </cell>
          <cell r="GL63">
            <v>708485676.79999995</v>
          </cell>
          <cell r="GM63">
            <v>889038333.66999996</v>
          </cell>
          <cell r="GN63">
            <v>1075017264.4099998</v>
          </cell>
          <cell r="GO63">
            <v>1265191525.2299998</v>
          </cell>
          <cell r="GP63">
            <v>1450620095.2399998</v>
          </cell>
          <cell r="GQ63">
            <v>1643245018.6299996</v>
          </cell>
          <cell r="GR63">
            <v>1830324244.0299997</v>
          </cell>
          <cell r="GS63">
            <v>2016680895.3299997</v>
          </cell>
          <cell r="GT63">
            <v>2203531163.9799995</v>
          </cell>
          <cell r="GU63">
            <v>182634699.11000001</v>
          </cell>
          <cell r="GV63">
            <v>0</v>
          </cell>
          <cell r="GW63">
            <v>0</v>
          </cell>
          <cell r="GX63">
            <v>0</v>
          </cell>
          <cell r="GY63">
            <v>0</v>
          </cell>
          <cell r="GZ63">
            <v>0</v>
          </cell>
          <cell r="HA63">
            <v>0</v>
          </cell>
          <cell r="HB63">
            <v>0</v>
          </cell>
          <cell r="HC63">
            <v>0</v>
          </cell>
          <cell r="HD63">
            <v>0</v>
          </cell>
          <cell r="HE63">
            <v>0</v>
          </cell>
          <cell r="HF63">
            <v>0</v>
          </cell>
          <cell r="HG63">
            <v>195972243.36000001</v>
          </cell>
          <cell r="HH63" t="str">
            <v/>
          </cell>
          <cell r="HI63" t="str">
            <v/>
          </cell>
          <cell r="HJ63" t="str">
            <v/>
          </cell>
          <cell r="HK63" t="str">
            <v/>
          </cell>
          <cell r="HL63" t="str">
            <v/>
          </cell>
          <cell r="HM63" t="str">
            <v/>
          </cell>
          <cell r="HN63" t="str">
            <v/>
          </cell>
          <cell r="HO63" t="str">
            <v/>
          </cell>
          <cell r="HP63" t="str">
            <v/>
          </cell>
          <cell r="HQ63" t="str">
            <v/>
          </cell>
          <cell r="HR63" t="str">
            <v/>
          </cell>
        </row>
        <row r="64">
          <cell r="A64" t="str">
            <v>AZ OMF C</v>
          </cell>
          <cell r="DC64">
            <v>0</v>
          </cell>
          <cell r="DD64">
            <v>0</v>
          </cell>
          <cell r="ET64">
            <v>191847.32</v>
          </cell>
          <cell r="EU64">
            <v>2813132.59</v>
          </cell>
          <cell r="EV64">
            <v>5554165.3100000005</v>
          </cell>
          <cell r="EW64">
            <v>8347593.4900000002</v>
          </cell>
          <cell r="EX64">
            <v>11485545.76</v>
          </cell>
          <cell r="EY64">
            <v>3152300.12</v>
          </cell>
          <cell r="EZ64">
            <v>6132375.6500000004</v>
          </cell>
          <cell r="FA64">
            <v>9301296.370000001</v>
          </cell>
          <cell r="FB64">
            <v>12606208.330000002</v>
          </cell>
          <cell r="FC64">
            <v>15894151.200000003</v>
          </cell>
          <cell r="FD64">
            <v>19134443.990000002</v>
          </cell>
          <cell r="FE64">
            <v>22542480.510000002</v>
          </cell>
          <cell r="FF64">
            <v>26007768.740000002</v>
          </cell>
          <cell r="FG64">
            <v>29432609.890000001</v>
          </cell>
          <cell r="FH64">
            <v>33012175.050000001</v>
          </cell>
          <cell r="FI64">
            <v>36660313.57</v>
          </cell>
          <cell r="FJ64">
            <v>40822641</v>
          </cell>
          <cell r="FK64">
            <v>4070109.09</v>
          </cell>
          <cell r="FL64">
            <v>8055659.8599999994</v>
          </cell>
          <cell r="FM64">
            <v>11939064.67</v>
          </cell>
          <cell r="FN64">
            <v>16193001.82</v>
          </cell>
          <cell r="FO64">
            <v>20261131.329999998</v>
          </cell>
          <cell r="FP64">
            <v>24207969.209999997</v>
          </cell>
          <cell r="FQ64">
            <v>28423083.599999998</v>
          </cell>
          <cell r="FR64">
            <v>32521957.289999999</v>
          </cell>
          <cell r="FS64">
            <v>36852422.839999996</v>
          </cell>
          <cell r="FT64">
            <v>41228479.669999994</v>
          </cell>
          <cell r="FU64">
            <v>45664654.679999992</v>
          </cell>
          <cell r="FV64">
            <v>50581502.579999991</v>
          </cell>
          <cell r="FW64">
            <v>4846372.03</v>
          </cell>
          <cell r="FX64">
            <v>9411006.5600000005</v>
          </cell>
          <cell r="FY64">
            <v>14329804.470000001</v>
          </cell>
          <cell r="FZ64">
            <v>19417379.57</v>
          </cell>
          <cell r="GA64">
            <v>24473588.710000001</v>
          </cell>
          <cell r="GB64">
            <v>29679706.609999999</v>
          </cell>
          <cell r="GC64">
            <v>34970349.530000001</v>
          </cell>
          <cell r="GD64">
            <v>40026419.510000005</v>
          </cell>
          <cell r="GE64">
            <v>45348646.810000002</v>
          </cell>
          <cell r="GF64">
            <v>50651854.400000006</v>
          </cell>
          <cell r="GG64">
            <v>56089082.540000007</v>
          </cell>
          <cell r="GH64">
            <v>61970756.900000006</v>
          </cell>
          <cell r="GI64">
            <v>6147983.4500000002</v>
          </cell>
          <cell r="GJ64">
            <v>11793470.4</v>
          </cell>
          <cell r="GK64">
            <v>17526446.449999999</v>
          </cell>
          <cell r="GL64">
            <v>23532681.82</v>
          </cell>
          <cell r="GM64">
            <v>29539469.510000002</v>
          </cell>
          <cell r="GN64">
            <v>35811846.270000003</v>
          </cell>
          <cell r="GO64">
            <v>42130658.120000005</v>
          </cell>
          <cell r="GP64">
            <v>48274357.480000004</v>
          </cell>
          <cell r="GQ64">
            <v>54725960.200000003</v>
          </cell>
          <cell r="GR64">
            <v>61102860.660000004</v>
          </cell>
          <cell r="GS64">
            <v>67635021.939999998</v>
          </cell>
          <cell r="GT64">
            <v>74533583.370000005</v>
          </cell>
          <cell r="GU64">
            <v>6975641.8799999999</v>
          </cell>
          <cell r="GV64">
            <v>0</v>
          </cell>
          <cell r="GW64">
            <v>0</v>
          </cell>
          <cell r="GX64">
            <v>0</v>
          </cell>
          <cell r="GY64">
            <v>0</v>
          </cell>
          <cell r="GZ64">
            <v>0</v>
          </cell>
          <cell r="HA64">
            <v>0</v>
          </cell>
          <cell r="HB64">
            <v>0</v>
          </cell>
          <cell r="HC64">
            <v>0</v>
          </cell>
          <cell r="HD64">
            <v>0</v>
          </cell>
          <cell r="HE64">
            <v>0</v>
          </cell>
          <cell r="HF64">
            <v>0</v>
          </cell>
          <cell r="HG64">
            <v>7873184.4000000004</v>
          </cell>
          <cell r="HH64" t="str">
            <v/>
          </cell>
          <cell r="HI64" t="str">
            <v/>
          </cell>
          <cell r="HJ64" t="str">
            <v/>
          </cell>
          <cell r="HK64" t="str">
            <v/>
          </cell>
          <cell r="HL64" t="str">
            <v/>
          </cell>
          <cell r="HM64" t="str">
            <v/>
          </cell>
          <cell r="HN64" t="str">
            <v/>
          </cell>
          <cell r="HO64" t="str">
            <v/>
          </cell>
          <cell r="HP64" t="str">
            <v/>
          </cell>
          <cell r="HQ64" t="str">
            <v/>
          </cell>
          <cell r="HR64" t="str">
            <v/>
          </cell>
        </row>
        <row r="65">
          <cell r="A65" t="str">
            <v>Erste Plavi OMF A</v>
          </cell>
          <cell r="DC65">
            <v>0</v>
          </cell>
          <cell r="DD65">
            <v>0</v>
          </cell>
          <cell r="ET65">
            <v>19433.64</v>
          </cell>
          <cell r="EU65">
            <v>349234.11</v>
          </cell>
          <cell r="EV65">
            <v>704096.73</v>
          </cell>
          <cell r="EW65">
            <v>1042329.48</v>
          </cell>
          <cell r="EX65">
            <v>1435930.03</v>
          </cell>
          <cell r="EY65">
            <v>362344.29</v>
          </cell>
          <cell r="EZ65">
            <v>704628.51</v>
          </cell>
          <cell r="FA65">
            <v>1110215.6799999999</v>
          </cell>
          <cell r="FB65">
            <v>1566085.7999999998</v>
          </cell>
          <cell r="FC65">
            <v>2044607.9899999998</v>
          </cell>
          <cell r="FD65">
            <v>2391243.2799999998</v>
          </cell>
          <cell r="FE65">
            <v>2760385.76</v>
          </cell>
          <cell r="FF65">
            <v>3118089.1799999997</v>
          </cell>
          <cell r="FG65">
            <v>3477527.21</v>
          </cell>
          <cell r="FH65">
            <v>3841622.14</v>
          </cell>
          <cell r="FI65">
            <v>4203625.12</v>
          </cell>
          <cell r="FJ65">
            <v>4597547.71</v>
          </cell>
          <cell r="FK65">
            <v>356150.44</v>
          </cell>
          <cell r="FL65">
            <v>761221.85</v>
          </cell>
          <cell r="FM65">
            <v>1165556.6599999999</v>
          </cell>
          <cell r="FN65">
            <v>1581195.39</v>
          </cell>
          <cell r="FO65">
            <v>2058883.0899999999</v>
          </cell>
          <cell r="FP65">
            <v>2442380.29</v>
          </cell>
          <cell r="FQ65">
            <v>2826459.0700000003</v>
          </cell>
          <cell r="FR65">
            <v>3220689.66</v>
          </cell>
          <cell r="FS65">
            <v>3610430.1900000004</v>
          </cell>
          <cell r="FT65">
            <v>4009333.8800000004</v>
          </cell>
          <cell r="FU65">
            <v>4388265.8500000006</v>
          </cell>
          <cell r="FV65">
            <v>4793943.6900000004</v>
          </cell>
          <cell r="FW65">
            <v>380829.34</v>
          </cell>
          <cell r="FX65">
            <v>755597.8</v>
          </cell>
          <cell r="FY65">
            <v>1207417.52</v>
          </cell>
          <cell r="FZ65">
            <v>1709780.61</v>
          </cell>
          <cell r="GA65">
            <v>2169309.7200000002</v>
          </cell>
          <cell r="GB65">
            <v>2593074.4400000004</v>
          </cell>
          <cell r="GC65">
            <v>3008394.8500000006</v>
          </cell>
          <cell r="GD65">
            <v>3415941.1200000006</v>
          </cell>
          <cell r="GE65">
            <v>3825116.3800000008</v>
          </cell>
          <cell r="GF65">
            <v>4260238.4100000011</v>
          </cell>
          <cell r="GG65">
            <v>4683398.6300000008</v>
          </cell>
          <cell r="GH65">
            <v>5119937.1400000006</v>
          </cell>
          <cell r="GI65">
            <v>447663.26</v>
          </cell>
          <cell r="GJ65">
            <v>880097.01</v>
          </cell>
          <cell r="GK65">
            <v>1386534.28</v>
          </cell>
          <cell r="GL65">
            <v>1969750.6400000001</v>
          </cell>
          <cell r="GM65">
            <v>2443201.9300000002</v>
          </cell>
          <cell r="GN65">
            <v>2914975.24</v>
          </cell>
          <cell r="GO65">
            <v>3400055.22</v>
          </cell>
          <cell r="GP65">
            <v>3873387.02</v>
          </cell>
          <cell r="GQ65">
            <v>4331450.47</v>
          </cell>
          <cell r="GR65">
            <v>4810866.88</v>
          </cell>
          <cell r="GS65">
            <v>5285910.3899999997</v>
          </cell>
          <cell r="GT65">
            <v>6007821.5899999999</v>
          </cell>
          <cell r="GU65">
            <v>474566.12</v>
          </cell>
          <cell r="GV65">
            <v>0</v>
          </cell>
          <cell r="GW65">
            <v>0</v>
          </cell>
          <cell r="GX65">
            <v>0</v>
          </cell>
          <cell r="GY65">
            <v>0</v>
          </cell>
          <cell r="GZ65">
            <v>0</v>
          </cell>
          <cell r="HA65">
            <v>0</v>
          </cell>
          <cell r="HB65">
            <v>0</v>
          </cell>
          <cell r="HC65">
            <v>0</v>
          </cell>
          <cell r="HD65">
            <v>0</v>
          </cell>
          <cell r="HE65">
            <v>0</v>
          </cell>
          <cell r="HF65">
            <v>0</v>
          </cell>
          <cell r="HG65">
            <v>2681185.61</v>
          </cell>
          <cell r="HH65" t="str">
            <v/>
          </cell>
          <cell r="HI65" t="str">
            <v/>
          </cell>
          <cell r="HJ65" t="str">
            <v/>
          </cell>
          <cell r="HK65" t="str">
            <v/>
          </cell>
          <cell r="HL65" t="str">
            <v/>
          </cell>
          <cell r="HM65" t="str">
            <v/>
          </cell>
          <cell r="HN65" t="str">
            <v/>
          </cell>
          <cell r="HO65" t="str">
            <v/>
          </cell>
          <cell r="HP65" t="str">
            <v/>
          </cell>
          <cell r="HQ65" t="str">
            <v/>
          </cell>
          <cell r="HR65" t="str">
            <v/>
          </cell>
        </row>
        <row r="66">
          <cell r="A66" t="str">
            <v>Erste Plavi OMF B</v>
          </cell>
          <cell r="B66">
            <v>32182005.280000001</v>
          </cell>
          <cell r="C66">
            <v>55066086.659999996</v>
          </cell>
          <cell r="D66">
            <v>70572313.209999993</v>
          </cell>
          <cell r="E66">
            <v>87239316.559999987</v>
          </cell>
          <cell r="F66">
            <v>103464837.35999998</v>
          </cell>
          <cell r="G66">
            <v>126795825.32999998</v>
          </cell>
          <cell r="H66">
            <v>152682740.10999998</v>
          </cell>
          <cell r="I66">
            <v>170987670.04999998</v>
          </cell>
          <cell r="J66">
            <v>195054475.33999997</v>
          </cell>
          <cell r="K66">
            <v>17126319.380000003</v>
          </cell>
          <cell r="L66">
            <v>35570704.880000003</v>
          </cell>
          <cell r="M66">
            <v>55071247.030000001</v>
          </cell>
          <cell r="N66">
            <v>73705251</v>
          </cell>
          <cell r="O66">
            <v>94814924.900000006</v>
          </cell>
          <cell r="P66">
            <v>113558565.65000001</v>
          </cell>
          <cell r="Q66">
            <v>135641393.67000002</v>
          </cell>
          <cell r="R66">
            <v>157610905.63000003</v>
          </cell>
          <cell r="S66">
            <v>178800371.46000004</v>
          </cell>
          <cell r="T66">
            <v>199255605.81000003</v>
          </cell>
          <cell r="U66">
            <v>220585729.64000005</v>
          </cell>
          <cell r="V66">
            <v>243652303.27000004</v>
          </cell>
          <cell r="W66">
            <v>20091998.300000001</v>
          </cell>
          <cell r="X66">
            <v>40151724.789999999</v>
          </cell>
          <cell r="Y66">
            <v>60481949.450000003</v>
          </cell>
          <cell r="Z66">
            <v>80916101.120000005</v>
          </cell>
          <cell r="AA66">
            <v>102861743.10000001</v>
          </cell>
          <cell r="AB66">
            <v>125753349.32000001</v>
          </cell>
          <cell r="AC66">
            <v>149806660.80000001</v>
          </cell>
          <cell r="AD66">
            <v>172119814.70000002</v>
          </cell>
          <cell r="AE66">
            <v>195467691.47000003</v>
          </cell>
          <cell r="AF66">
            <v>218051490.70000002</v>
          </cell>
          <cell r="AG66">
            <v>241118145.17000002</v>
          </cell>
          <cell r="AH66">
            <v>266832113.28000003</v>
          </cell>
          <cell r="AI66">
            <v>22772786.18</v>
          </cell>
          <cell r="AJ66">
            <v>42032142.879999995</v>
          </cell>
          <cell r="AK66">
            <v>67231618.289999992</v>
          </cell>
          <cell r="AL66">
            <v>93213946.849999994</v>
          </cell>
          <cell r="AM66">
            <v>119056011.8</v>
          </cell>
          <cell r="AN66">
            <v>145300068.15000001</v>
          </cell>
          <cell r="AO66">
            <v>171274932.73000002</v>
          </cell>
          <cell r="AP66">
            <v>197879455.73000002</v>
          </cell>
          <cell r="AQ66">
            <v>223683188.73000002</v>
          </cell>
          <cell r="AR66">
            <v>250574313.77000001</v>
          </cell>
          <cell r="AS66">
            <v>277396157.76999998</v>
          </cell>
          <cell r="AT66">
            <v>307674546.49000001</v>
          </cell>
          <cell r="AU66">
            <v>27101517.149999999</v>
          </cell>
          <cell r="AV66">
            <v>54758811.769999996</v>
          </cell>
          <cell r="AW66">
            <v>82820938.039999992</v>
          </cell>
          <cell r="AX66">
            <v>110238801.63999999</v>
          </cell>
          <cell r="AY66">
            <v>140035991.78999999</v>
          </cell>
          <cell r="AZ66">
            <v>170157939.62</v>
          </cell>
          <cell r="BA66">
            <v>201459718.84</v>
          </cell>
          <cell r="BB66">
            <v>232300523.17000002</v>
          </cell>
          <cell r="BC66">
            <v>264335836.13000003</v>
          </cell>
          <cell r="BD66">
            <v>295884950.60000002</v>
          </cell>
          <cell r="BE66">
            <v>327466006.81</v>
          </cell>
          <cell r="BF66">
            <v>362415137.88</v>
          </cell>
          <cell r="BG66">
            <v>33437465.25</v>
          </cell>
          <cell r="BH66">
            <v>67040014.390000001</v>
          </cell>
          <cell r="BI66">
            <v>101091659.24000001</v>
          </cell>
          <cell r="BJ66">
            <v>138105456.12</v>
          </cell>
          <cell r="BK66">
            <v>177301792.5</v>
          </cell>
          <cell r="BL66">
            <v>214319281.44999999</v>
          </cell>
          <cell r="BM66">
            <v>256147974.78999999</v>
          </cell>
          <cell r="BN66">
            <v>299926369.13</v>
          </cell>
          <cell r="BO66">
            <v>339967401.20999998</v>
          </cell>
          <cell r="BP66">
            <v>385068563.5</v>
          </cell>
          <cell r="BQ66">
            <v>429002881.15999997</v>
          </cell>
          <cell r="BR66">
            <v>477964940.13999999</v>
          </cell>
          <cell r="BS66">
            <v>46384792.369999997</v>
          </cell>
          <cell r="BT66">
            <v>94183799.569999993</v>
          </cell>
          <cell r="BU66">
            <v>140161498.56999999</v>
          </cell>
          <cell r="BV66">
            <v>189465422.03</v>
          </cell>
          <cell r="BW66">
            <v>237089430.09</v>
          </cell>
          <cell r="BX66">
            <v>286814319.98000002</v>
          </cell>
          <cell r="BY66">
            <v>340691244.63999999</v>
          </cell>
          <cell r="BZ66">
            <v>390639442.14999998</v>
          </cell>
          <cell r="CA66">
            <v>442644454.5</v>
          </cell>
          <cell r="CB66">
            <v>495610203.14999998</v>
          </cell>
          <cell r="CC66">
            <v>545150812.75999999</v>
          </cell>
          <cell r="CD66">
            <v>605146154.20000005</v>
          </cell>
          <cell r="CE66">
            <v>49429880.469999999</v>
          </cell>
          <cell r="CF66">
            <v>97966267.50999999</v>
          </cell>
          <cell r="CG66">
            <v>151520510.63</v>
          </cell>
          <cell r="CH66">
            <v>201926568.88999999</v>
          </cell>
          <cell r="CI66">
            <v>250966692.98999998</v>
          </cell>
          <cell r="CJ66">
            <v>301770991.62</v>
          </cell>
          <cell r="CK66">
            <v>355839118.00999999</v>
          </cell>
          <cell r="CL66">
            <v>405266170.08999997</v>
          </cell>
          <cell r="CM66">
            <v>456558009.82999998</v>
          </cell>
          <cell r="CN66">
            <v>509592783.90999997</v>
          </cell>
          <cell r="CO66">
            <v>558998815.19999993</v>
          </cell>
          <cell r="CP66">
            <v>614364680.3499999</v>
          </cell>
          <cell r="CQ66">
            <v>40594870.189999998</v>
          </cell>
          <cell r="CR66">
            <v>90151106.5</v>
          </cell>
          <cell r="CS66">
            <v>143681252.13999999</v>
          </cell>
          <cell r="CT66">
            <v>190822856.91999999</v>
          </cell>
          <cell r="CU66">
            <v>238788882.45999998</v>
          </cell>
          <cell r="CV66">
            <v>288634696.50999999</v>
          </cell>
          <cell r="CW66">
            <v>340849694.38</v>
          </cell>
          <cell r="CX66">
            <v>393262726.86000001</v>
          </cell>
          <cell r="CY66">
            <v>446054516.06999999</v>
          </cell>
          <cell r="CZ66">
            <v>497616455.70999998</v>
          </cell>
          <cell r="DA66">
            <v>549665021.55999994</v>
          </cell>
          <cell r="DB66">
            <v>608033940.88</v>
          </cell>
          <cell r="DC66">
            <v>46887000.649999999</v>
          </cell>
          <cell r="DD66">
            <v>95025531.909999996</v>
          </cell>
          <cell r="DE66">
            <v>148875387.18000001</v>
          </cell>
          <cell r="DF66">
            <v>200246177.96000001</v>
          </cell>
          <cell r="DG66">
            <v>251605402.35000002</v>
          </cell>
          <cell r="DH66">
            <v>302983839.97000003</v>
          </cell>
          <cell r="DI66">
            <v>359030096.15000004</v>
          </cell>
          <cell r="DJ66">
            <v>413007857.42000002</v>
          </cell>
          <cell r="DK66">
            <v>467908478.84000003</v>
          </cell>
          <cell r="DL66">
            <v>519750615.61000001</v>
          </cell>
          <cell r="DM66">
            <v>578606075.48000002</v>
          </cell>
          <cell r="DN66">
            <v>635242468.93000007</v>
          </cell>
          <cell r="DO66">
            <v>48712779.490000002</v>
          </cell>
          <cell r="DP66">
            <v>100408591.71000001</v>
          </cell>
          <cell r="DQ66">
            <v>156175412.44</v>
          </cell>
          <cell r="DR66">
            <v>210260175.32999998</v>
          </cell>
          <cell r="DS66">
            <v>271015759.26999998</v>
          </cell>
          <cell r="DT66">
            <v>324417954.88999999</v>
          </cell>
          <cell r="DU66">
            <v>385986477.04999995</v>
          </cell>
          <cell r="DV66">
            <v>443167883.10999995</v>
          </cell>
          <cell r="DW66">
            <v>498123041.62999994</v>
          </cell>
          <cell r="DX66">
            <v>556725794.96999991</v>
          </cell>
          <cell r="DY66">
            <v>609989940.81999993</v>
          </cell>
          <cell r="DZ66">
            <v>666028021.62999988</v>
          </cell>
          <cell r="EA66">
            <v>53286401.659999996</v>
          </cell>
          <cell r="EB66">
            <v>106301078.81</v>
          </cell>
          <cell r="EC66">
            <v>161485394.36000001</v>
          </cell>
          <cell r="ED66">
            <v>216723452.43000001</v>
          </cell>
          <cell r="EE66">
            <v>270985536.06</v>
          </cell>
          <cell r="EF66">
            <v>324222956.93000001</v>
          </cell>
          <cell r="EG66">
            <v>385437905.06</v>
          </cell>
          <cell r="EH66">
            <v>441266933.48000002</v>
          </cell>
          <cell r="EI66">
            <v>498380310.37</v>
          </cell>
          <cell r="EJ66">
            <v>562324694.46000004</v>
          </cell>
          <cell r="EK66">
            <v>620198780.16000009</v>
          </cell>
          <cell r="EL66">
            <v>681829890.0200001</v>
          </cell>
          <cell r="EM66">
            <v>52234127.840000004</v>
          </cell>
          <cell r="EN66">
            <v>107980170.08000001</v>
          </cell>
          <cell r="EO66">
            <v>163512985.87</v>
          </cell>
          <cell r="EP66">
            <v>215253140.94</v>
          </cell>
          <cell r="EQ66">
            <v>265325918.34999999</v>
          </cell>
          <cell r="ER66">
            <v>318703387.25</v>
          </cell>
          <cell r="ES66">
            <v>380508376.24000001</v>
          </cell>
          <cell r="ET66">
            <v>433554142.06</v>
          </cell>
          <cell r="EU66">
            <v>487073160.19</v>
          </cell>
          <cell r="EV66">
            <v>543088576.79999995</v>
          </cell>
          <cell r="EW66">
            <v>596838405.37</v>
          </cell>
          <cell r="EX66">
            <v>658172369.40999997</v>
          </cell>
          <cell r="EY66">
            <v>56117497.780000001</v>
          </cell>
          <cell r="EZ66">
            <v>107728640.97</v>
          </cell>
          <cell r="FA66">
            <v>164793934.03999999</v>
          </cell>
          <cell r="FB66">
            <v>223794031.74000001</v>
          </cell>
          <cell r="FC66">
            <v>284811819.75</v>
          </cell>
          <cell r="FD66">
            <v>343475284.64999998</v>
          </cell>
          <cell r="FE66">
            <v>403853972.25999999</v>
          </cell>
          <cell r="FF66">
            <v>462184487.62</v>
          </cell>
          <cell r="FG66">
            <v>521710375.82999998</v>
          </cell>
          <cell r="FH66">
            <v>581264924.79999995</v>
          </cell>
          <cell r="FI66">
            <v>641419348.28999996</v>
          </cell>
          <cell r="FJ66">
            <v>702888842.03999996</v>
          </cell>
          <cell r="FK66">
            <v>55904890.670000002</v>
          </cell>
          <cell r="FL66">
            <v>121426100.78999999</v>
          </cell>
          <cell r="FM66">
            <v>179508226.00999999</v>
          </cell>
          <cell r="FN66">
            <v>238249176.38999999</v>
          </cell>
          <cell r="FO66">
            <v>300577689.74000001</v>
          </cell>
          <cell r="FP66">
            <v>360910127.35000002</v>
          </cell>
          <cell r="FQ66">
            <v>423592772.55000001</v>
          </cell>
          <cell r="FR66">
            <v>484866218.42000002</v>
          </cell>
          <cell r="FS66">
            <v>547862261.38</v>
          </cell>
          <cell r="FT66">
            <v>610455756.96000004</v>
          </cell>
          <cell r="FU66">
            <v>672981511.31000006</v>
          </cell>
          <cell r="FV66">
            <v>737924441.26000011</v>
          </cell>
          <cell r="FW66">
            <v>61017498.810000002</v>
          </cell>
          <cell r="FX66">
            <v>121889237.7</v>
          </cell>
          <cell r="FY66">
            <v>185675968.34</v>
          </cell>
          <cell r="FZ66">
            <v>251401883.81</v>
          </cell>
          <cell r="GA66">
            <v>317994466</v>
          </cell>
          <cell r="GB66">
            <v>385150744.76999998</v>
          </cell>
          <cell r="GC66">
            <v>453391400.02999997</v>
          </cell>
          <cell r="GD66">
            <v>521869589.51999998</v>
          </cell>
          <cell r="GE66">
            <v>590734009.72000003</v>
          </cell>
          <cell r="GF66">
            <v>660073752.20000005</v>
          </cell>
          <cell r="GG66">
            <v>728069662.68000007</v>
          </cell>
          <cell r="GH66">
            <v>797933605.25</v>
          </cell>
          <cell r="GI66">
            <v>68314999.939999998</v>
          </cell>
          <cell r="GJ66">
            <v>136924799.84999999</v>
          </cell>
          <cell r="GK66">
            <v>209305056.91999999</v>
          </cell>
          <cell r="GL66">
            <v>280548719.86000001</v>
          </cell>
          <cell r="GM66">
            <v>352585264.5</v>
          </cell>
          <cell r="GN66">
            <v>427603442.92000002</v>
          </cell>
          <cell r="GO66">
            <v>504429940.15000004</v>
          </cell>
          <cell r="GP66">
            <v>580773918.18000007</v>
          </cell>
          <cell r="GQ66">
            <v>662813438.81000006</v>
          </cell>
          <cell r="GR66">
            <v>740320112.98000002</v>
          </cell>
          <cell r="GS66">
            <v>817031321.94000006</v>
          </cell>
          <cell r="GT66">
            <v>893100555.6500001</v>
          </cell>
          <cell r="GU66">
            <v>75096687.829999998</v>
          </cell>
          <cell r="GV66">
            <v>0</v>
          </cell>
          <cell r="GW66">
            <v>0</v>
          </cell>
          <cell r="GX66">
            <v>0</v>
          </cell>
          <cell r="GY66">
            <v>0</v>
          </cell>
          <cell r="GZ66">
            <v>0</v>
          </cell>
          <cell r="HA66">
            <v>0</v>
          </cell>
          <cell r="HB66">
            <v>0</v>
          </cell>
          <cell r="HC66">
            <v>0</v>
          </cell>
          <cell r="HD66">
            <v>0</v>
          </cell>
          <cell r="HE66">
            <v>0</v>
          </cell>
          <cell r="HF66">
            <v>0</v>
          </cell>
          <cell r="HG66">
            <v>82051789.310000002</v>
          </cell>
          <cell r="HH66" t="str">
            <v/>
          </cell>
          <cell r="HI66" t="str">
            <v/>
          </cell>
          <cell r="HJ66" t="str">
            <v/>
          </cell>
          <cell r="HK66" t="str">
            <v/>
          </cell>
          <cell r="HL66" t="str">
            <v/>
          </cell>
          <cell r="HM66" t="str">
            <v/>
          </cell>
          <cell r="HN66" t="str">
            <v/>
          </cell>
          <cell r="HO66" t="str">
            <v/>
          </cell>
          <cell r="HP66" t="str">
            <v/>
          </cell>
          <cell r="HQ66" t="str">
            <v/>
          </cell>
          <cell r="HR66" t="str">
            <v/>
          </cell>
        </row>
        <row r="67">
          <cell r="A67" t="str">
            <v>Erste Plavi OMF C</v>
          </cell>
          <cell r="DC67">
            <v>0</v>
          </cell>
          <cell r="DD67">
            <v>0</v>
          </cell>
          <cell r="ET67">
            <v>41677.589999999997</v>
          </cell>
          <cell r="EU67">
            <v>768681.58</v>
          </cell>
          <cell r="EV67">
            <v>1557572.88</v>
          </cell>
          <cell r="EW67">
            <v>2342379.13</v>
          </cell>
          <cell r="EX67">
            <v>3240919.32</v>
          </cell>
          <cell r="EY67">
            <v>804844.85</v>
          </cell>
          <cell r="EZ67">
            <v>1580229.99</v>
          </cell>
          <cell r="FA67">
            <v>2449238.2800000003</v>
          </cell>
          <cell r="FB67">
            <v>3332617.8800000004</v>
          </cell>
          <cell r="FC67">
            <v>4212776.8000000007</v>
          </cell>
          <cell r="FD67">
            <v>5088859.9300000006</v>
          </cell>
          <cell r="FE67">
            <v>5994209.1500000004</v>
          </cell>
          <cell r="FF67">
            <v>6926324.3500000006</v>
          </cell>
          <cell r="FG67">
            <v>7857924.1100000003</v>
          </cell>
          <cell r="FH67">
            <v>8793478.2200000007</v>
          </cell>
          <cell r="FI67">
            <v>9786292.3600000013</v>
          </cell>
          <cell r="FJ67">
            <v>10904705.960000001</v>
          </cell>
          <cell r="FK67">
            <v>1076360.97</v>
          </cell>
          <cell r="FL67">
            <v>2066944.4</v>
          </cell>
          <cell r="FM67">
            <v>3098405.13</v>
          </cell>
          <cell r="FN67">
            <v>4146724.94</v>
          </cell>
          <cell r="FO67">
            <v>5233055.6399999997</v>
          </cell>
          <cell r="FP67">
            <v>6274119.54</v>
          </cell>
          <cell r="FQ67">
            <v>7352585.7300000004</v>
          </cell>
          <cell r="FR67">
            <v>8444939.8200000003</v>
          </cell>
          <cell r="FS67">
            <v>9625620.4400000013</v>
          </cell>
          <cell r="FT67">
            <v>10756476.360000001</v>
          </cell>
          <cell r="FU67">
            <v>11945578.290000001</v>
          </cell>
          <cell r="FV67">
            <v>13215181.32</v>
          </cell>
          <cell r="FW67">
            <v>1225717.51</v>
          </cell>
          <cell r="FX67">
            <v>2411893</v>
          </cell>
          <cell r="FY67">
            <v>3685025.42</v>
          </cell>
          <cell r="FZ67">
            <v>4982562.76</v>
          </cell>
          <cell r="GA67">
            <v>6315706.5599999996</v>
          </cell>
          <cell r="GB67">
            <v>7646661.6699999999</v>
          </cell>
          <cell r="GC67">
            <v>8984525.1500000004</v>
          </cell>
          <cell r="GD67">
            <v>10309104.65</v>
          </cell>
          <cell r="GE67">
            <v>11708890</v>
          </cell>
          <cell r="GF67">
            <v>13107560.470000001</v>
          </cell>
          <cell r="GG67">
            <v>14547422.09</v>
          </cell>
          <cell r="GH67">
            <v>16059652.189999999</v>
          </cell>
          <cell r="GI67">
            <v>1592872.56</v>
          </cell>
          <cell r="GJ67">
            <v>3033146.8200000003</v>
          </cell>
          <cell r="GK67">
            <v>4555759.7</v>
          </cell>
          <cell r="GL67">
            <v>6060515.4700000007</v>
          </cell>
          <cell r="GM67">
            <v>7579317.0700000003</v>
          </cell>
          <cell r="GN67">
            <v>9194532.6300000008</v>
          </cell>
          <cell r="GO67">
            <v>10835540.15</v>
          </cell>
          <cell r="GP67">
            <v>12489615.720000001</v>
          </cell>
          <cell r="GQ67">
            <v>14165237.390000001</v>
          </cell>
          <cell r="GR67">
            <v>15993472.34</v>
          </cell>
          <cell r="GS67">
            <v>17732946.66</v>
          </cell>
          <cell r="GT67">
            <v>19495886.07</v>
          </cell>
          <cell r="GU67">
            <v>1828532.82</v>
          </cell>
          <cell r="GV67">
            <v>0</v>
          </cell>
          <cell r="GW67">
            <v>0</v>
          </cell>
          <cell r="GX67">
            <v>0</v>
          </cell>
          <cell r="GY67">
            <v>0</v>
          </cell>
          <cell r="GZ67">
            <v>0</v>
          </cell>
          <cell r="HA67">
            <v>0</v>
          </cell>
          <cell r="HB67">
            <v>0</v>
          </cell>
          <cell r="HC67">
            <v>0</v>
          </cell>
          <cell r="HD67">
            <v>0</v>
          </cell>
          <cell r="HE67">
            <v>0</v>
          </cell>
          <cell r="HF67">
            <v>0</v>
          </cell>
          <cell r="HG67">
            <v>2118851.04</v>
          </cell>
          <cell r="HH67" t="str">
            <v/>
          </cell>
          <cell r="HI67" t="str">
            <v/>
          </cell>
          <cell r="HJ67" t="str">
            <v/>
          </cell>
          <cell r="HK67" t="str">
            <v/>
          </cell>
          <cell r="HL67" t="str">
            <v/>
          </cell>
          <cell r="HM67" t="str">
            <v/>
          </cell>
          <cell r="HN67" t="str">
            <v/>
          </cell>
          <cell r="HO67" t="str">
            <v/>
          </cell>
          <cell r="HP67" t="str">
            <v/>
          </cell>
          <cell r="HQ67" t="str">
            <v/>
          </cell>
          <cell r="HR67" t="str">
            <v/>
          </cell>
        </row>
        <row r="68">
          <cell r="A68" t="str">
            <v>PBZ/CO OMF A</v>
          </cell>
          <cell r="DC68">
            <v>0</v>
          </cell>
          <cell r="DD68">
            <v>0</v>
          </cell>
          <cell r="ET68">
            <v>25142.31</v>
          </cell>
          <cell r="EU68">
            <v>361964.27</v>
          </cell>
          <cell r="EV68">
            <v>771775.34000000008</v>
          </cell>
          <cell r="EW68">
            <v>1132418.1600000001</v>
          </cell>
          <cell r="EX68">
            <v>1512204.79</v>
          </cell>
          <cell r="EY68">
            <v>345646.39</v>
          </cell>
          <cell r="EZ68">
            <v>684723.77</v>
          </cell>
          <cell r="FA68">
            <v>1078546.75</v>
          </cell>
          <cell r="FB68">
            <v>1461914.47</v>
          </cell>
          <cell r="FC68">
            <v>1866251.49</v>
          </cell>
          <cell r="FD68">
            <v>2302896.2799999998</v>
          </cell>
          <cell r="FE68">
            <v>2700096.6199999996</v>
          </cell>
          <cell r="FF68">
            <v>3079004.2699999996</v>
          </cell>
          <cell r="FG68">
            <v>3458196.5799999996</v>
          </cell>
          <cell r="FH68">
            <v>3847216.2699999996</v>
          </cell>
          <cell r="FI68">
            <v>4241121.18</v>
          </cell>
          <cell r="FJ68">
            <v>4678746.41</v>
          </cell>
          <cell r="FK68">
            <v>387095.19</v>
          </cell>
          <cell r="FL68">
            <v>805024.27</v>
          </cell>
          <cell r="FM68">
            <v>1215063.42</v>
          </cell>
          <cell r="FN68">
            <v>1605164.26</v>
          </cell>
          <cell r="FO68">
            <v>2096910.07</v>
          </cell>
          <cell r="FP68">
            <v>2491028.37</v>
          </cell>
          <cell r="FQ68">
            <v>2911561.9000000004</v>
          </cell>
          <cell r="FR68">
            <v>3310160.7900000005</v>
          </cell>
          <cell r="FS68">
            <v>3715948.4400000004</v>
          </cell>
          <cell r="FT68">
            <v>4123438.7800000003</v>
          </cell>
          <cell r="FU68">
            <v>4555286.7200000007</v>
          </cell>
          <cell r="FV68">
            <v>4982487.07</v>
          </cell>
          <cell r="FW68">
            <v>417854.65</v>
          </cell>
          <cell r="FX68">
            <v>817191.66</v>
          </cell>
          <cell r="FY68">
            <v>1276335.1499999999</v>
          </cell>
          <cell r="FZ68">
            <v>1749863.45</v>
          </cell>
          <cell r="GA68">
            <v>2297777.7199999997</v>
          </cell>
          <cell r="GB68">
            <v>2752048.8</v>
          </cell>
          <cell r="GC68">
            <v>3200780.2199999997</v>
          </cell>
          <cell r="GD68">
            <v>3655856.1399999997</v>
          </cell>
          <cell r="GE68">
            <v>4133525.92</v>
          </cell>
          <cell r="GF68">
            <v>4623393.3899999997</v>
          </cell>
          <cell r="GG68">
            <v>5111323.2399999993</v>
          </cell>
          <cell r="GH68">
            <v>5649538.8899999997</v>
          </cell>
          <cell r="GI68">
            <v>498874.61</v>
          </cell>
          <cell r="GJ68">
            <v>1011532.35</v>
          </cell>
          <cell r="GK68">
            <v>1555035.01</v>
          </cell>
          <cell r="GL68">
            <v>2097907.27</v>
          </cell>
          <cell r="GM68">
            <v>2679639.48</v>
          </cell>
          <cell r="GN68">
            <v>3279054.7199999997</v>
          </cell>
          <cell r="GO68">
            <v>3849932.0199999996</v>
          </cell>
          <cell r="GP68">
            <v>4409277.7299999995</v>
          </cell>
          <cell r="GQ68">
            <v>4958688.0699999994</v>
          </cell>
          <cell r="GR68">
            <v>5513822.4699999997</v>
          </cell>
          <cell r="GS68">
            <v>6080230.7699999996</v>
          </cell>
          <cell r="GT68">
            <v>6655762.0599999996</v>
          </cell>
          <cell r="GU68">
            <v>618107.28</v>
          </cell>
          <cell r="GV68">
            <v>0</v>
          </cell>
          <cell r="GW68">
            <v>0</v>
          </cell>
          <cell r="GX68">
            <v>0</v>
          </cell>
          <cell r="GY68">
            <v>0</v>
          </cell>
          <cell r="GZ68">
            <v>0</v>
          </cell>
          <cell r="HA68">
            <v>0</v>
          </cell>
          <cell r="HB68">
            <v>0</v>
          </cell>
          <cell r="HC68">
            <v>0</v>
          </cell>
          <cell r="HD68">
            <v>0</v>
          </cell>
          <cell r="HE68">
            <v>0</v>
          </cell>
          <cell r="HF68">
            <v>0</v>
          </cell>
          <cell r="HG68">
            <v>1868816.4</v>
          </cell>
          <cell r="HH68" t="str">
            <v/>
          </cell>
          <cell r="HI68" t="str">
            <v/>
          </cell>
          <cell r="HJ68" t="str">
            <v/>
          </cell>
          <cell r="HK68" t="str">
            <v/>
          </cell>
          <cell r="HL68" t="str">
            <v/>
          </cell>
          <cell r="HM68" t="str">
            <v/>
          </cell>
          <cell r="HN68" t="str">
            <v/>
          </cell>
          <cell r="HO68" t="str">
            <v/>
          </cell>
          <cell r="HP68" t="str">
            <v/>
          </cell>
          <cell r="HQ68" t="str">
            <v/>
          </cell>
          <cell r="HR68" t="str">
            <v/>
          </cell>
        </row>
        <row r="69">
          <cell r="A69" t="str">
            <v>PBZ/CO OMF B</v>
          </cell>
          <cell r="B69">
            <v>52863291.549999997</v>
          </cell>
          <cell r="C69">
            <v>91503737.38000001</v>
          </cell>
          <cell r="D69">
            <v>117912811.39000002</v>
          </cell>
          <cell r="E69">
            <v>146255719.22000003</v>
          </cell>
          <cell r="F69">
            <v>173384136.27000004</v>
          </cell>
          <cell r="G69">
            <v>210207500.42000005</v>
          </cell>
          <cell r="H69">
            <v>254985910.74000004</v>
          </cell>
          <cell r="I69">
            <v>286227991.20000005</v>
          </cell>
          <cell r="J69">
            <v>327330248.79000002</v>
          </cell>
          <cell r="K69">
            <v>28528945.539999999</v>
          </cell>
          <cell r="L69">
            <v>63268872.939999998</v>
          </cell>
          <cell r="M69">
            <v>97419138.109999999</v>
          </cell>
          <cell r="N69">
            <v>130344669.69</v>
          </cell>
          <cell r="O69">
            <v>166082087.56999999</v>
          </cell>
          <cell r="P69">
            <v>197207176.78</v>
          </cell>
          <cell r="Q69">
            <v>235474761.98000002</v>
          </cell>
          <cell r="R69">
            <v>275460511.41000003</v>
          </cell>
          <cell r="S69">
            <v>312423419.13</v>
          </cell>
          <cell r="T69">
            <v>348094492.25</v>
          </cell>
          <cell r="U69">
            <v>385134094.63</v>
          </cell>
          <cell r="V69">
            <v>424596253.94999999</v>
          </cell>
          <cell r="W69">
            <v>35894673.93</v>
          </cell>
          <cell r="X69">
            <v>71753570.030000001</v>
          </cell>
          <cell r="Y69">
            <v>107755231.53999999</v>
          </cell>
          <cell r="Z69">
            <v>144136753.97</v>
          </cell>
          <cell r="AA69">
            <v>183157860.43000001</v>
          </cell>
          <cell r="AB69">
            <v>223127871.08000001</v>
          </cell>
          <cell r="AC69">
            <v>265439244.90000001</v>
          </cell>
          <cell r="AD69">
            <v>304520869.84000003</v>
          </cell>
          <cell r="AE69">
            <v>345734647.33000004</v>
          </cell>
          <cell r="AF69">
            <v>385683454.21000004</v>
          </cell>
          <cell r="AG69">
            <v>426200671.66000003</v>
          </cell>
          <cell r="AH69">
            <v>470656858.22000003</v>
          </cell>
          <cell r="AI69">
            <v>39917335.399999999</v>
          </cell>
          <cell r="AJ69">
            <v>72103002.150000006</v>
          </cell>
          <cell r="AK69">
            <v>117287920.59</v>
          </cell>
          <cell r="AL69">
            <v>163780630.31</v>
          </cell>
          <cell r="AM69">
            <v>207549630.13</v>
          </cell>
          <cell r="AN69">
            <v>252917364.51999998</v>
          </cell>
          <cell r="AO69">
            <v>295668219.46999997</v>
          </cell>
          <cell r="AP69">
            <v>343282762.46999997</v>
          </cell>
          <cell r="AQ69">
            <v>388162609.46999997</v>
          </cell>
          <cell r="AR69">
            <v>434214587.71999997</v>
          </cell>
          <cell r="AS69">
            <v>480964362.71999997</v>
          </cell>
          <cell r="AT69">
            <v>531811126.76999998</v>
          </cell>
          <cell r="AU69">
            <v>45660667.390000001</v>
          </cell>
          <cell r="AV69">
            <v>93467652.099999994</v>
          </cell>
          <cell r="AW69">
            <v>141021771.25</v>
          </cell>
          <cell r="AX69">
            <v>187436851.03999999</v>
          </cell>
          <cell r="AY69">
            <v>237084657</v>
          </cell>
          <cell r="AZ69">
            <v>286909263.10000002</v>
          </cell>
          <cell r="BA69">
            <v>338348687.05000001</v>
          </cell>
          <cell r="BB69">
            <v>388726819.33000004</v>
          </cell>
          <cell r="BC69">
            <v>440768466.80000007</v>
          </cell>
          <cell r="BD69">
            <v>491489765.3900001</v>
          </cell>
          <cell r="BE69">
            <v>541648927.19000006</v>
          </cell>
          <cell r="BF69">
            <v>596411645.62</v>
          </cell>
          <cell r="BG69">
            <v>52460926.43</v>
          </cell>
          <cell r="BH69">
            <v>104967652.34</v>
          </cell>
          <cell r="BI69">
            <v>156771864.49000001</v>
          </cell>
          <cell r="BJ69">
            <v>211610799.55000001</v>
          </cell>
          <cell r="BK69">
            <v>269699593.35000002</v>
          </cell>
          <cell r="BL69">
            <v>323590293.47000003</v>
          </cell>
          <cell r="BM69">
            <v>383207175.76000005</v>
          </cell>
          <cell r="BN69">
            <v>442134265.02000004</v>
          </cell>
          <cell r="BO69">
            <v>497012009.87000006</v>
          </cell>
          <cell r="BP69">
            <v>555323095.7700001</v>
          </cell>
          <cell r="BQ69">
            <v>611747931.5200001</v>
          </cell>
          <cell r="BR69">
            <v>673981876.34000015</v>
          </cell>
          <cell r="BS69">
            <v>58812768.799999997</v>
          </cell>
          <cell r="BT69">
            <v>118559889.91999999</v>
          </cell>
          <cell r="BU69">
            <v>177803662.54999998</v>
          </cell>
          <cell r="BV69">
            <v>241262085.13</v>
          </cell>
          <cell r="BW69">
            <v>304312746.47000003</v>
          </cell>
          <cell r="BX69">
            <v>370018165.21000004</v>
          </cell>
          <cell r="BY69">
            <v>440473412.86000001</v>
          </cell>
          <cell r="BZ69">
            <v>505868763.10000002</v>
          </cell>
          <cell r="CA69">
            <v>574175589.01999998</v>
          </cell>
          <cell r="CB69">
            <v>643390024.61000001</v>
          </cell>
          <cell r="CC69">
            <v>708880932.78999996</v>
          </cell>
          <cell r="CD69">
            <v>786759285.51999998</v>
          </cell>
          <cell r="CE69">
            <v>65705548.43</v>
          </cell>
          <cell r="CF69">
            <v>129877628.02000001</v>
          </cell>
          <cell r="CG69">
            <v>198089083.43000001</v>
          </cell>
          <cell r="CH69">
            <v>264847223.50999999</v>
          </cell>
          <cell r="CI69">
            <v>329121057.77999997</v>
          </cell>
          <cell r="CJ69">
            <v>395692349.16999996</v>
          </cell>
          <cell r="CK69">
            <v>466300781.35999995</v>
          </cell>
          <cell r="CL69">
            <v>531433282.63999999</v>
          </cell>
          <cell r="CM69">
            <v>598698820.79999995</v>
          </cell>
          <cell r="CN69">
            <v>668559519.52999997</v>
          </cell>
          <cell r="CO69">
            <v>733505875.52999997</v>
          </cell>
          <cell r="CP69">
            <v>806223131.75999999</v>
          </cell>
          <cell r="CQ69">
            <v>55997704.740000002</v>
          </cell>
          <cell r="CR69">
            <v>121166043.91</v>
          </cell>
          <cell r="CS69">
            <v>190506183.51999998</v>
          </cell>
          <cell r="CT69">
            <v>252795220.99999997</v>
          </cell>
          <cell r="CU69">
            <v>316814109.5</v>
          </cell>
          <cell r="CV69">
            <v>382343088.94</v>
          </cell>
          <cell r="CW69">
            <v>450903959.23000002</v>
          </cell>
          <cell r="CX69">
            <v>519967406.56</v>
          </cell>
          <cell r="CY69">
            <v>588918811.36000001</v>
          </cell>
          <cell r="CZ69">
            <v>656816043.33000004</v>
          </cell>
          <cell r="DA69">
            <v>724877008.33000004</v>
          </cell>
          <cell r="DB69">
            <v>801811050.75</v>
          </cell>
          <cell r="DC69">
            <v>62791120.43</v>
          </cell>
          <cell r="DD69">
            <v>126793602.59999999</v>
          </cell>
          <cell r="DE69">
            <v>195457391.55000001</v>
          </cell>
          <cell r="DF69">
            <v>263091749.62</v>
          </cell>
          <cell r="DG69">
            <v>330934438</v>
          </cell>
          <cell r="DH69">
            <v>398508895.88</v>
          </cell>
          <cell r="DI69">
            <v>471993974.19</v>
          </cell>
          <cell r="DJ69">
            <v>542605808.13</v>
          </cell>
          <cell r="DK69">
            <v>614890384.09000003</v>
          </cell>
          <cell r="DL69">
            <v>683215829.47000003</v>
          </cell>
          <cell r="DM69">
            <v>759365095.05000007</v>
          </cell>
          <cell r="DN69">
            <v>833887572.25000012</v>
          </cell>
          <cell r="DO69">
            <v>63386577.560000002</v>
          </cell>
          <cell r="DP69">
            <v>133318749.48</v>
          </cell>
          <cell r="DQ69">
            <v>204012676.61000001</v>
          </cell>
          <cell r="DR69">
            <v>276160786.67000002</v>
          </cell>
          <cell r="DS69">
            <v>354148949.66000003</v>
          </cell>
          <cell r="DT69">
            <v>424785185.68000001</v>
          </cell>
          <cell r="DU69">
            <v>504983428.67000002</v>
          </cell>
          <cell r="DV69">
            <v>578974897.70000005</v>
          </cell>
          <cell r="DW69">
            <v>650881799.10000002</v>
          </cell>
          <cell r="DX69">
            <v>726553565.81000006</v>
          </cell>
          <cell r="DY69">
            <v>795867691.47000003</v>
          </cell>
          <cell r="DZ69">
            <v>869686729</v>
          </cell>
          <cell r="EA69">
            <v>69329443.359999999</v>
          </cell>
          <cell r="EB69">
            <v>139971665.59999999</v>
          </cell>
          <cell r="EC69">
            <v>210052637.08999997</v>
          </cell>
          <cell r="ED69">
            <v>281493987.88</v>
          </cell>
          <cell r="EE69">
            <v>352476064.52999997</v>
          </cell>
          <cell r="EF69">
            <v>421424976.17999995</v>
          </cell>
          <cell r="EG69">
            <v>501617752.25999993</v>
          </cell>
          <cell r="EH69">
            <v>574279958.11999989</v>
          </cell>
          <cell r="EI69">
            <v>649803862.29999995</v>
          </cell>
          <cell r="EJ69">
            <v>730794379.86999989</v>
          </cell>
          <cell r="EK69">
            <v>805740401.18999982</v>
          </cell>
          <cell r="EL69">
            <v>885787325.96999979</v>
          </cell>
          <cell r="EM69">
            <v>66803964.399999999</v>
          </cell>
          <cell r="EN69">
            <v>141078736.60999998</v>
          </cell>
          <cell r="EO69">
            <v>211616551.76999998</v>
          </cell>
          <cell r="EP69">
            <v>277728082.90999997</v>
          </cell>
          <cell r="EQ69">
            <v>341690520.07999998</v>
          </cell>
          <cell r="ER69">
            <v>410264016.01999998</v>
          </cell>
          <cell r="ES69">
            <v>489365405.02999997</v>
          </cell>
          <cell r="ET69">
            <v>557390217.58999991</v>
          </cell>
          <cell r="EU69">
            <v>625412880.67999995</v>
          </cell>
          <cell r="EV69">
            <v>696480766.38999999</v>
          </cell>
          <cell r="EW69">
            <v>765460628.95000005</v>
          </cell>
          <cell r="EX69">
            <v>842322953.29000008</v>
          </cell>
          <cell r="EY69">
            <v>71320790.140000001</v>
          </cell>
          <cell r="EZ69">
            <v>136688427.07999998</v>
          </cell>
          <cell r="FA69">
            <v>208788981.48999998</v>
          </cell>
          <cell r="FB69">
            <v>281864882.59999996</v>
          </cell>
          <cell r="FC69">
            <v>358161363.97999996</v>
          </cell>
          <cell r="FD69">
            <v>431906629.30999994</v>
          </cell>
          <cell r="FE69">
            <v>507543943.81999993</v>
          </cell>
          <cell r="FF69">
            <v>580651725.68999994</v>
          </cell>
          <cell r="FG69">
            <v>654590200.71999991</v>
          </cell>
          <cell r="FH69">
            <v>728982094.76999986</v>
          </cell>
          <cell r="FI69">
            <v>803516918.40999985</v>
          </cell>
          <cell r="FJ69">
            <v>880849544.68999982</v>
          </cell>
          <cell r="FK69">
            <v>70175729.939999998</v>
          </cell>
          <cell r="FL69">
            <v>151160496.78</v>
          </cell>
          <cell r="FM69">
            <v>223021297.25999999</v>
          </cell>
          <cell r="FN69">
            <v>296327487.31999999</v>
          </cell>
          <cell r="FO69">
            <v>373659859.88999999</v>
          </cell>
          <cell r="FP69">
            <v>448610873.71999997</v>
          </cell>
          <cell r="FQ69">
            <v>526413297.95999998</v>
          </cell>
          <cell r="FR69">
            <v>602010904.72000003</v>
          </cell>
          <cell r="FS69">
            <v>679234671.30000007</v>
          </cell>
          <cell r="FT69">
            <v>756824026.70000005</v>
          </cell>
          <cell r="FU69">
            <v>833650124.43000007</v>
          </cell>
          <cell r="FV69">
            <v>913420213.87000012</v>
          </cell>
          <cell r="FW69">
            <v>76324544.049999997</v>
          </cell>
          <cell r="FX69">
            <v>151526133.03</v>
          </cell>
          <cell r="FY69">
            <v>229680532.97</v>
          </cell>
          <cell r="FZ69">
            <v>308991489.5</v>
          </cell>
          <cell r="GA69">
            <v>391226260.82999998</v>
          </cell>
          <cell r="GB69">
            <v>474031412.69</v>
          </cell>
          <cell r="GC69">
            <v>557361550.25999999</v>
          </cell>
          <cell r="GD69">
            <v>640612328.50999999</v>
          </cell>
          <cell r="GE69">
            <v>725086810.37</v>
          </cell>
          <cell r="GF69">
            <v>809322075.25</v>
          </cell>
          <cell r="GG69">
            <v>892431390.27999997</v>
          </cell>
          <cell r="GH69">
            <v>978369159.25</v>
          </cell>
          <cell r="GI69">
            <v>83016665.579999998</v>
          </cell>
          <cell r="GJ69">
            <v>166851857.56</v>
          </cell>
          <cell r="GK69">
            <v>254309881.85000002</v>
          </cell>
          <cell r="GL69">
            <v>340285229.74000001</v>
          </cell>
          <cell r="GM69">
            <v>427849080.55000001</v>
          </cell>
          <cell r="GN69">
            <v>520233010.49000001</v>
          </cell>
          <cell r="GO69">
            <v>612767865.97000003</v>
          </cell>
          <cell r="GP69">
            <v>704478696.1500001</v>
          </cell>
          <cell r="GQ69">
            <v>802094987.84000015</v>
          </cell>
          <cell r="GR69">
            <v>895110011.45000017</v>
          </cell>
          <cell r="GS69">
            <v>987611814.8900001</v>
          </cell>
          <cell r="GT69">
            <v>1079689121.21</v>
          </cell>
          <cell r="GU69">
            <v>91039390.019999996</v>
          </cell>
          <cell r="GV69">
            <v>0</v>
          </cell>
          <cell r="GW69">
            <v>0</v>
          </cell>
          <cell r="GX69">
            <v>0</v>
          </cell>
          <cell r="GY69">
            <v>0</v>
          </cell>
          <cell r="GZ69">
            <v>0</v>
          </cell>
          <cell r="HA69">
            <v>0</v>
          </cell>
          <cell r="HB69">
            <v>0</v>
          </cell>
          <cell r="HC69">
            <v>0</v>
          </cell>
          <cell r="HD69">
            <v>0</v>
          </cell>
          <cell r="HE69">
            <v>0</v>
          </cell>
          <cell r="HF69">
            <v>0</v>
          </cell>
          <cell r="HG69">
            <v>98610660.260000005</v>
          </cell>
          <cell r="HH69" t="str">
            <v/>
          </cell>
          <cell r="HI69" t="str">
            <v/>
          </cell>
          <cell r="HJ69" t="str">
            <v/>
          </cell>
          <cell r="HK69" t="str">
            <v/>
          </cell>
          <cell r="HL69" t="str">
            <v/>
          </cell>
          <cell r="HM69" t="str">
            <v/>
          </cell>
          <cell r="HN69" t="str">
            <v/>
          </cell>
          <cell r="HO69" t="str">
            <v/>
          </cell>
          <cell r="HP69" t="str">
            <v/>
          </cell>
          <cell r="HQ69" t="str">
            <v/>
          </cell>
          <cell r="HR69" t="str">
            <v/>
          </cell>
        </row>
        <row r="70">
          <cell r="A70" t="str">
            <v>PBZ/CO OMF C</v>
          </cell>
          <cell r="DC70">
            <v>0</v>
          </cell>
          <cell r="DD70">
            <v>0</v>
          </cell>
          <cell r="ET70">
            <v>72378.009999999995</v>
          </cell>
          <cell r="EU70">
            <v>1141992.23</v>
          </cell>
          <cell r="EV70">
            <v>2339763.04</v>
          </cell>
          <cell r="EW70">
            <v>3535316.2199999997</v>
          </cell>
          <cell r="EX70">
            <v>4840666.57</v>
          </cell>
          <cell r="EY70">
            <v>1265262.52</v>
          </cell>
          <cell r="EZ70">
            <v>2437638.4</v>
          </cell>
          <cell r="FA70">
            <v>3794515.08</v>
          </cell>
          <cell r="FB70">
            <v>5120098.82</v>
          </cell>
          <cell r="FC70">
            <v>6428885.0300000003</v>
          </cell>
          <cell r="FD70">
            <v>7750593.0099999998</v>
          </cell>
          <cell r="FE70">
            <v>9130692.2300000004</v>
          </cell>
          <cell r="FF70">
            <v>10499696.950000001</v>
          </cell>
          <cell r="FG70">
            <v>11933405.870000001</v>
          </cell>
          <cell r="FH70">
            <v>13455687.740000002</v>
          </cell>
          <cell r="FI70">
            <v>14899688.440000001</v>
          </cell>
          <cell r="FJ70">
            <v>16615052.890000001</v>
          </cell>
          <cell r="FK70">
            <v>1653776.95</v>
          </cell>
          <cell r="FL70">
            <v>3186580.08</v>
          </cell>
          <cell r="FM70">
            <v>4721710.4000000004</v>
          </cell>
          <cell r="FN70">
            <v>6337164.6100000003</v>
          </cell>
          <cell r="FO70">
            <v>8017941.2100000009</v>
          </cell>
          <cell r="FP70">
            <v>9607155.4100000001</v>
          </cell>
          <cell r="FQ70">
            <v>11244576.5</v>
          </cell>
          <cell r="FR70">
            <v>12863592.08</v>
          </cell>
          <cell r="FS70">
            <v>14624825.039999999</v>
          </cell>
          <cell r="FT70">
            <v>16385476.85</v>
          </cell>
          <cell r="FU70">
            <v>18162782.25</v>
          </cell>
          <cell r="FV70">
            <v>20062387.050000001</v>
          </cell>
          <cell r="FW70">
            <v>1907581.52</v>
          </cell>
          <cell r="FX70">
            <v>3709658.19</v>
          </cell>
          <cell r="FY70">
            <v>5639725.3100000005</v>
          </cell>
          <cell r="FZ70">
            <v>7598962.8300000001</v>
          </cell>
          <cell r="GA70">
            <v>9615502.4499999993</v>
          </cell>
          <cell r="GB70">
            <v>11674193.75</v>
          </cell>
          <cell r="GC70">
            <v>13690720.27</v>
          </cell>
          <cell r="GD70">
            <v>15750304.02</v>
          </cell>
          <cell r="GE70">
            <v>17933932.16</v>
          </cell>
          <cell r="GF70">
            <v>20081343.120000001</v>
          </cell>
          <cell r="GG70">
            <v>22249195.07</v>
          </cell>
          <cell r="GH70">
            <v>24648550.079999998</v>
          </cell>
          <cell r="GI70">
            <v>2488247.52</v>
          </cell>
          <cell r="GJ70">
            <v>4901096.58</v>
          </cell>
          <cell r="GK70">
            <v>7184402.2200000007</v>
          </cell>
          <cell r="GL70">
            <v>9560120.8600000013</v>
          </cell>
          <cell r="GM70">
            <v>11980596.300000001</v>
          </cell>
          <cell r="GN70">
            <v>14714444.380000001</v>
          </cell>
          <cell r="GO70">
            <v>17188856.219999999</v>
          </cell>
          <cell r="GP70">
            <v>19660368.149999999</v>
          </cell>
          <cell r="GQ70">
            <v>22244866.759999998</v>
          </cell>
          <cell r="GR70">
            <v>24784866.719999999</v>
          </cell>
          <cell r="GS70">
            <v>27456113.299999997</v>
          </cell>
          <cell r="GT70">
            <v>30277714.829999998</v>
          </cell>
          <cell r="GU70">
            <v>2872015.75</v>
          </cell>
          <cell r="GV70">
            <v>0</v>
          </cell>
          <cell r="GW70">
            <v>0</v>
          </cell>
          <cell r="GX70">
            <v>0</v>
          </cell>
          <cell r="GY70">
            <v>0</v>
          </cell>
          <cell r="GZ70">
            <v>0</v>
          </cell>
          <cell r="HA70">
            <v>0</v>
          </cell>
          <cell r="HB70">
            <v>0</v>
          </cell>
          <cell r="HC70">
            <v>0</v>
          </cell>
          <cell r="HD70">
            <v>0</v>
          </cell>
          <cell r="HE70">
            <v>0</v>
          </cell>
          <cell r="HF70">
            <v>0</v>
          </cell>
          <cell r="HG70">
            <v>3226409.05</v>
          </cell>
          <cell r="HH70" t="str">
            <v/>
          </cell>
          <cell r="HI70" t="str">
            <v/>
          </cell>
          <cell r="HJ70" t="str">
            <v/>
          </cell>
          <cell r="HK70" t="str">
            <v/>
          </cell>
          <cell r="HL70" t="str">
            <v/>
          </cell>
          <cell r="HM70" t="str">
            <v/>
          </cell>
          <cell r="HN70" t="str">
            <v/>
          </cell>
          <cell r="HO70" t="str">
            <v/>
          </cell>
          <cell r="HP70" t="str">
            <v/>
          </cell>
          <cell r="HQ70" t="str">
            <v/>
          </cell>
          <cell r="HR70" t="str">
            <v/>
          </cell>
        </row>
        <row r="71">
          <cell r="A71" t="str">
            <v>Raiffeisen OMF A</v>
          </cell>
          <cell r="DC71">
            <v>0</v>
          </cell>
          <cell r="DD71">
            <v>0</v>
          </cell>
          <cell r="ET71">
            <v>45549.24</v>
          </cell>
          <cell r="EU71">
            <v>658660.28</v>
          </cell>
          <cell r="EV71">
            <v>1302846.97</v>
          </cell>
          <cell r="EW71">
            <v>1927778.83</v>
          </cell>
          <cell r="EX71">
            <v>2619069.31</v>
          </cell>
          <cell r="EY71">
            <v>651601.26</v>
          </cell>
          <cell r="EZ71">
            <v>1282334.23</v>
          </cell>
          <cell r="FA71">
            <v>2013516.63</v>
          </cell>
          <cell r="FB71">
            <v>2690579.52</v>
          </cell>
          <cell r="FC71">
            <v>3383933.9</v>
          </cell>
          <cell r="FD71">
            <v>4052580.8</v>
          </cell>
          <cell r="FE71">
            <v>4748475.2699999996</v>
          </cell>
          <cell r="FF71">
            <v>5422443.9299999997</v>
          </cell>
          <cell r="FG71">
            <v>6107801.4299999997</v>
          </cell>
          <cell r="FH71">
            <v>6788677.4499999993</v>
          </cell>
          <cell r="FI71">
            <v>7456092.3999999994</v>
          </cell>
          <cell r="FJ71">
            <v>8163670.5799999991</v>
          </cell>
          <cell r="FK71">
            <v>658473.91</v>
          </cell>
          <cell r="FL71">
            <v>1401389.31</v>
          </cell>
          <cell r="FM71">
            <v>2117942.2800000003</v>
          </cell>
          <cell r="FN71">
            <v>2843940.0600000005</v>
          </cell>
          <cell r="FO71">
            <v>3608270.4500000007</v>
          </cell>
          <cell r="FP71">
            <v>4294293.03</v>
          </cell>
          <cell r="FQ71">
            <v>4996164.45</v>
          </cell>
          <cell r="FR71">
            <v>5691377.4800000004</v>
          </cell>
          <cell r="FS71">
            <v>6414627.5800000001</v>
          </cell>
          <cell r="FT71">
            <v>7121754.9299999997</v>
          </cell>
          <cell r="FU71">
            <v>7827954.7199999997</v>
          </cell>
          <cell r="FV71">
            <v>8568653.0800000001</v>
          </cell>
          <cell r="FW71">
            <v>705752.3</v>
          </cell>
          <cell r="FX71">
            <v>1410577.23</v>
          </cell>
          <cell r="FY71">
            <v>2175980.73</v>
          </cell>
          <cell r="FZ71">
            <v>2967371.63</v>
          </cell>
          <cell r="GA71">
            <v>3777666.23</v>
          </cell>
          <cell r="GB71">
            <v>4571746.7300000004</v>
          </cell>
          <cell r="GC71">
            <v>5363244.3500000006</v>
          </cell>
          <cell r="GD71">
            <v>6136527.3100000005</v>
          </cell>
          <cell r="GE71">
            <v>6904791.870000001</v>
          </cell>
          <cell r="GF71">
            <v>7696661.9300000016</v>
          </cell>
          <cell r="GG71">
            <v>8526752.660000002</v>
          </cell>
          <cell r="GH71">
            <v>9378159.5200000014</v>
          </cell>
          <cell r="GI71">
            <v>903375.97</v>
          </cell>
          <cell r="GJ71">
            <v>1773426.8199999998</v>
          </cell>
          <cell r="GK71">
            <v>2675085.0499999998</v>
          </cell>
          <cell r="GL71">
            <v>3632290.17</v>
          </cell>
          <cell r="GM71">
            <v>4532479.8</v>
          </cell>
          <cell r="GN71">
            <v>5495519.4299999997</v>
          </cell>
          <cell r="GO71">
            <v>6479424.9900000002</v>
          </cell>
          <cell r="GP71">
            <v>7470710.7300000004</v>
          </cell>
          <cell r="GQ71">
            <v>8427147.370000001</v>
          </cell>
          <cell r="GR71">
            <v>9365545.8500000015</v>
          </cell>
          <cell r="GS71">
            <v>10333947.730000002</v>
          </cell>
          <cell r="GT71">
            <v>11323069.260000002</v>
          </cell>
          <cell r="GU71">
            <v>1022766.86</v>
          </cell>
          <cell r="GV71">
            <v>0</v>
          </cell>
          <cell r="GW71">
            <v>0</v>
          </cell>
          <cell r="GX71">
            <v>0</v>
          </cell>
          <cell r="GY71">
            <v>0</v>
          </cell>
          <cell r="GZ71">
            <v>0</v>
          </cell>
          <cell r="HA71">
            <v>0</v>
          </cell>
          <cell r="HB71">
            <v>0</v>
          </cell>
          <cell r="HC71">
            <v>0</v>
          </cell>
          <cell r="HD71">
            <v>0</v>
          </cell>
          <cell r="HE71">
            <v>0</v>
          </cell>
          <cell r="HF71">
            <v>0</v>
          </cell>
          <cell r="HG71">
            <v>2140788.7999999998</v>
          </cell>
          <cell r="HH71" t="str">
            <v/>
          </cell>
          <cell r="HI71" t="str">
            <v/>
          </cell>
          <cell r="HJ71" t="str">
            <v/>
          </cell>
          <cell r="HK71" t="str">
            <v/>
          </cell>
          <cell r="HL71" t="str">
            <v/>
          </cell>
          <cell r="HM71" t="str">
            <v/>
          </cell>
          <cell r="HN71" t="str">
            <v/>
          </cell>
          <cell r="HO71" t="str">
            <v/>
          </cell>
          <cell r="HP71" t="str">
            <v/>
          </cell>
          <cell r="HQ71" t="str">
            <v/>
          </cell>
          <cell r="HR71" t="str">
            <v/>
          </cell>
        </row>
        <row r="72">
          <cell r="A72" t="str">
            <v>Raiffeisen OMF B</v>
          </cell>
          <cell r="B72">
            <v>94877100.280000001</v>
          </cell>
          <cell r="C72">
            <v>160145598.80000001</v>
          </cell>
          <cell r="D72">
            <v>205876959.18000001</v>
          </cell>
          <cell r="E72">
            <v>255286444.03</v>
          </cell>
          <cell r="F72">
            <v>303456592.72000003</v>
          </cell>
          <cell r="G72">
            <v>373372138.08000004</v>
          </cell>
          <cell r="H72">
            <v>450726364.45000005</v>
          </cell>
          <cell r="I72">
            <v>506558976.24000007</v>
          </cell>
          <cell r="J72">
            <v>578648339.41000009</v>
          </cell>
          <cell r="K72">
            <v>53602906.729999997</v>
          </cell>
          <cell r="L72">
            <v>109972320.34</v>
          </cell>
          <cell r="M72">
            <v>170201939.34999999</v>
          </cell>
          <cell r="N72">
            <v>228071760.53</v>
          </cell>
          <cell r="O72">
            <v>291857806.95999998</v>
          </cell>
          <cell r="P72">
            <v>350302182.50999999</v>
          </cell>
          <cell r="Q72">
            <v>418871662.08999997</v>
          </cell>
          <cell r="R72">
            <v>486587130.69999999</v>
          </cell>
          <cell r="S72">
            <v>552229572.43999994</v>
          </cell>
          <cell r="T72">
            <v>616276980.01999998</v>
          </cell>
          <cell r="U72">
            <v>682777490.35000002</v>
          </cell>
          <cell r="V72">
            <v>753881753.21000004</v>
          </cell>
          <cell r="W72">
            <v>63384262.460000001</v>
          </cell>
          <cell r="X72">
            <v>127651992.53999999</v>
          </cell>
          <cell r="Y72">
            <v>192709214.72999999</v>
          </cell>
          <cell r="Z72">
            <v>257410332.66999999</v>
          </cell>
          <cell r="AA72">
            <v>327027458.64999998</v>
          </cell>
          <cell r="AB72">
            <v>399116487.07999998</v>
          </cell>
          <cell r="AC72">
            <v>475462437.19</v>
          </cell>
          <cell r="AD72">
            <v>545948856.13</v>
          </cell>
          <cell r="AE72">
            <v>620339199.65999997</v>
          </cell>
          <cell r="AF72">
            <v>692435009.36000001</v>
          </cell>
          <cell r="AG72">
            <v>766079941.62</v>
          </cell>
          <cell r="AH72">
            <v>845826896.24000001</v>
          </cell>
          <cell r="AI72">
            <v>72900068.069999993</v>
          </cell>
          <cell r="AJ72">
            <v>135637658.24000001</v>
          </cell>
          <cell r="AK72">
            <v>215342591.89000002</v>
          </cell>
          <cell r="AL72">
            <v>297539705.30000001</v>
          </cell>
          <cell r="AM72">
            <v>376412362.62</v>
          </cell>
          <cell r="AN72">
            <v>459028116.18000001</v>
          </cell>
          <cell r="AO72">
            <v>539109096.84000003</v>
          </cell>
          <cell r="AP72">
            <v>622084982.84000003</v>
          </cell>
          <cell r="AQ72">
            <v>703128910.84000003</v>
          </cell>
          <cell r="AR72">
            <v>786632892.66000009</v>
          </cell>
          <cell r="AS72">
            <v>871066272.66000009</v>
          </cell>
          <cell r="AT72">
            <v>964515131.17000008</v>
          </cell>
          <cell r="AU72">
            <v>82524633.930000007</v>
          </cell>
          <cell r="AV72">
            <v>166975823.29000002</v>
          </cell>
          <cell r="AW72">
            <v>253853503.52000004</v>
          </cell>
          <cell r="AX72">
            <v>338211235.96000004</v>
          </cell>
          <cell r="AY72">
            <v>427005070.33000004</v>
          </cell>
          <cell r="AZ72">
            <v>517844931.75000006</v>
          </cell>
          <cell r="BA72">
            <v>611239410.85000002</v>
          </cell>
          <cell r="BB72">
            <v>703787715.76999998</v>
          </cell>
          <cell r="BC72">
            <v>799680119.90999997</v>
          </cell>
          <cell r="BD72">
            <v>892738125.95999992</v>
          </cell>
          <cell r="BE72">
            <v>986097817.04999995</v>
          </cell>
          <cell r="BF72">
            <v>1088815810.73</v>
          </cell>
          <cell r="BG72">
            <v>97258278.349999994</v>
          </cell>
          <cell r="BH72">
            <v>194716579.91</v>
          </cell>
          <cell r="BI72">
            <v>292851870.94999999</v>
          </cell>
          <cell r="BJ72">
            <v>396619197.94999999</v>
          </cell>
          <cell r="BK72">
            <v>503703124.00999999</v>
          </cell>
          <cell r="BL72">
            <v>603472307.60000002</v>
          </cell>
          <cell r="BM72">
            <v>713778369.77999997</v>
          </cell>
          <cell r="BN72">
            <v>821641075.8499999</v>
          </cell>
          <cell r="BO72">
            <v>922710804.23999989</v>
          </cell>
          <cell r="BP72">
            <v>1032001459.2899998</v>
          </cell>
          <cell r="BQ72">
            <v>1136809989.2099998</v>
          </cell>
          <cell r="BR72">
            <v>1250914671.0699997</v>
          </cell>
          <cell r="BS72">
            <v>108403426.59</v>
          </cell>
          <cell r="BT72">
            <v>216713994.15000001</v>
          </cell>
          <cell r="BU72">
            <v>323977796.38</v>
          </cell>
          <cell r="BV72">
            <v>437719619.37</v>
          </cell>
          <cell r="BW72">
            <v>547674966.38</v>
          </cell>
          <cell r="BX72">
            <v>661222706.81999993</v>
          </cell>
          <cell r="BY72">
            <v>783365240.19999993</v>
          </cell>
          <cell r="BZ72">
            <v>895143174.81999993</v>
          </cell>
          <cell r="CA72">
            <v>1012814563.5699999</v>
          </cell>
          <cell r="CB72">
            <v>1132081813.26</v>
          </cell>
          <cell r="CC72">
            <v>1244830639.4300001</v>
          </cell>
          <cell r="CD72">
            <v>1378218754.4200001</v>
          </cell>
          <cell r="CE72">
            <v>112292334.36</v>
          </cell>
          <cell r="CF72">
            <v>222801904.67000002</v>
          </cell>
          <cell r="CG72">
            <v>341683673.5</v>
          </cell>
          <cell r="CH72">
            <v>456489000.89999998</v>
          </cell>
          <cell r="CI72">
            <v>568258973.75999999</v>
          </cell>
          <cell r="CJ72">
            <v>683286510.39999998</v>
          </cell>
          <cell r="CK72">
            <v>804136643.80999994</v>
          </cell>
          <cell r="CL72">
            <v>915341500.63999999</v>
          </cell>
          <cell r="CM72">
            <v>1031511212.67</v>
          </cell>
          <cell r="CN72">
            <v>1150636465.9300001</v>
          </cell>
          <cell r="CO72">
            <v>1262565795.25</v>
          </cell>
          <cell r="CP72">
            <v>1387228221.48</v>
          </cell>
          <cell r="CQ72">
            <v>94254026.030000001</v>
          </cell>
          <cell r="CR72">
            <v>205243694.34999999</v>
          </cell>
          <cell r="CS72">
            <v>327266152.33999997</v>
          </cell>
          <cell r="CT72">
            <v>436285858.40999997</v>
          </cell>
          <cell r="CU72">
            <v>546272830.5</v>
          </cell>
          <cell r="CV72">
            <v>658381636.28999996</v>
          </cell>
          <cell r="CW72">
            <v>775202290.55999994</v>
          </cell>
          <cell r="CX72">
            <v>892359302.3599999</v>
          </cell>
          <cell r="CY72">
            <v>1012004775.8699999</v>
          </cell>
          <cell r="CZ72">
            <v>1128127916.8099999</v>
          </cell>
          <cell r="DA72">
            <v>1245107720.6599998</v>
          </cell>
          <cell r="DB72">
            <v>1377462087.3099999</v>
          </cell>
          <cell r="DC72">
            <v>106966192.45</v>
          </cell>
          <cell r="DD72">
            <v>216261860.48000002</v>
          </cell>
          <cell r="DE72">
            <v>336177397.10000002</v>
          </cell>
          <cell r="DF72">
            <v>452831254.24000001</v>
          </cell>
          <cell r="DG72">
            <v>569899234.62</v>
          </cell>
          <cell r="DH72">
            <v>685418275.27999997</v>
          </cell>
          <cell r="DI72">
            <v>811574651.73000002</v>
          </cell>
          <cell r="DJ72">
            <v>932853556.43000007</v>
          </cell>
          <cell r="DK72">
            <v>1055824509.7700001</v>
          </cell>
          <cell r="DL72">
            <v>1172058338.25</v>
          </cell>
          <cell r="DM72">
            <v>1302843186.4400001</v>
          </cell>
          <cell r="DN72">
            <v>1429589595.4000001</v>
          </cell>
          <cell r="DO72">
            <v>110900502.38</v>
          </cell>
          <cell r="DP72">
            <v>227136952.01999998</v>
          </cell>
          <cell r="DQ72">
            <v>350042892.78999996</v>
          </cell>
          <cell r="DR72">
            <v>472761922.91999996</v>
          </cell>
          <cell r="DS72">
            <v>607142649.14999998</v>
          </cell>
          <cell r="DT72">
            <v>727148360.74000001</v>
          </cell>
          <cell r="DU72">
            <v>865230817.82000005</v>
          </cell>
          <cell r="DV72">
            <v>991081168.31000006</v>
          </cell>
          <cell r="DW72">
            <v>1113107155.79</v>
          </cell>
          <cell r="DX72">
            <v>1243670700.96</v>
          </cell>
          <cell r="DY72">
            <v>1362503922.6100001</v>
          </cell>
          <cell r="DZ72">
            <v>1487689761.2</v>
          </cell>
          <cell r="EA72">
            <v>120026536.64</v>
          </cell>
          <cell r="EB72">
            <v>239684358.81</v>
          </cell>
          <cell r="EC72">
            <v>361624833.39999998</v>
          </cell>
          <cell r="ED72">
            <v>485465596.90999997</v>
          </cell>
          <cell r="EE72">
            <v>607918155.07999992</v>
          </cell>
          <cell r="EF72">
            <v>727460969.92999995</v>
          </cell>
          <cell r="EG72">
            <v>862657611.64999998</v>
          </cell>
          <cell r="EH72">
            <v>986266272.13999999</v>
          </cell>
          <cell r="EI72">
            <v>1112684077.8</v>
          </cell>
          <cell r="EJ72">
            <v>1252722549.5699999</v>
          </cell>
          <cell r="EK72">
            <v>1380843427.6699998</v>
          </cell>
          <cell r="EL72">
            <v>1519124365.1799998</v>
          </cell>
          <cell r="EM72">
            <v>117325126.84</v>
          </cell>
          <cell r="EN72">
            <v>241332224.38</v>
          </cell>
          <cell r="EO72">
            <v>363649759.74000001</v>
          </cell>
          <cell r="EP72">
            <v>480710047.42000002</v>
          </cell>
          <cell r="EQ72">
            <v>593822354.11000001</v>
          </cell>
          <cell r="ER72">
            <v>712997069.42000008</v>
          </cell>
          <cell r="ES72">
            <v>851734865.79000008</v>
          </cell>
          <cell r="ET72">
            <v>970114172.17000008</v>
          </cell>
          <cell r="EU72">
            <v>1088670541.8700001</v>
          </cell>
          <cell r="EV72">
            <v>1211744158.9300001</v>
          </cell>
          <cell r="EW72">
            <v>1330717765.78</v>
          </cell>
          <cell r="EX72">
            <v>1464441401.45</v>
          </cell>
          <cell r="EY72">
            <v>123586711.38</v>
          </cell>
          <cell r="EZ72">
            <v>236138925.03999999</v>
          </cell>
          <cell r="FA72">
            <v>362423203.48000002</v>
          </cell>
          <cell r="FB72">
            <v>490934650.17000002</v>
          </cell>
          <cell r="FC72">
            <v>621880434.06000006</v>
          </cell>
          <cell r="FD72">
            <v>748156441.51000011</v>
          </cell>
          <cell r="FE72">
            <v>878529570.13000011</v>
          </cell>
          <cell r="FF72">
            <v>1003903382.7800001</v>
          </cell>
          <cell r="FG72">
            <v>1130927672.4100001</v>
          </cell>
          <cell r="FH72">
            <v>1258645887.7800002</v>
          </cell>
          <cell r="FI72">
            <v>1386690704.4700003</v>
          </cell>
          <cell r="FJ72">
            <v>1518211958.1400003</v>
          </cell>
          <cell r="FK72">
            <v>120007683.94</v>
          </cell>
          <cell r="FL72">
            <v>259786163.06999999</v>
          </cell>
          <cell r="FM72">
            <v>385114558.77999997</v>
          </cell>
          <cell r="FN72">
            <v>513062662.88</v>
          </cell>
          <cell r="FO72">
            <v>643010048.99000001</v>
          </cell>
          <cell r="FP72">
            <v>770483433.69000006</v>
          </cell>
          <cell r="FQ72">
            <v>902834101.1500001</v>
          </cell>
          <cell r="FR72">
            <v>1031395094.3800001</v>
          </cell>
          <cell r="FS72">
            <v>1162945491.9300001</v>
          </cell>
          <cell r="FT72">
            <v>1293980068.4000001</v>
          </cell>
          <cell r="FU72">
            <v>1424813090.6400001</v>
          </cell>
          <cell r="FV72">
            <v>1560992432.71</v>
          </cell>
          <cell r="FW72">
            <v>127509021.13</v>
          </cell>
          <cell r="FX72">
            <v>254627560.81</v>
          </cell>
          <cell r="FY72">
            <v>389018084.42000002</v>
          </cell>
          <cell r="FZ72">
            <v>524300700.48000002</v>
          </cell>
          <cell r="GA72">
            <v>661586836.63</v>
          </cell>
          <cell r="GB72">
            <v>800168539.11000001</v>
          </cell>
          <cell r="GC72">
            <v>939673646.57000005</v>
          </cell>
          <cell r="GD72">
            <v>1078965529.0900002</v>
          </cell>
          <cell r="GE72">
            <v>1218592463.6900001</v>
          </cell>
          <cell r="GF72">
            <v>1359056389.46</v>
          </cell>
          <cell r="GG72">
            <v>1497483076.0599999</v>
          </cell>
          <cell r="GH72">
            <v>1640046575.5899999</v>
          </cell>
          <cell r="GI72">
            <v>137767419.59999999</v>
          </cell>
          <cell r="GJ72">
            <v>277330369.47000003</v>
          </cell>
          <cell r="GK72">
            <v>423690183.18000007</v>
          </cell>
          <cell r="GL72">
            <v>567260540.36000013</v>
          </cell>
          <cell r="GM72">
            <v>711442790.25000012</v>
          </cell>
          <cell r="GN72">
            <v>861167397.97000015</v>
          </cell>
          <cell r="GO72">
            <v>1013687283.3700001</v>
          </cell>
          <cell r="GP72">
            <v>1164019296.6300001</v>
          </cell>
          <cell r="GQ72">
            <v>1320852653.7400002</v>
          </cell>
          <cell r="GR72">
            <v>1473033231.3500004</v>
          </cell>
          <cell r="GS72">
            <v>1624231559.0500004</v>
          </cell>
          <cell r="GT72">
            <v>1774523643.8500004</v>
          </cell>
          <cell r="GU72">
            <v>148084761</v>
          </cell>
          <cell r="GV72">
            <v>0</v>
          </cell>
          <cell r="GW72">
            <v>0</v>
          </cell>
          <cell r="GX72">
            <v>0</v>
          </cell>
          <cell r="GY72">
            <v>0</v>
          </cell>
          <cell r="GZ72">
            <v>0</v>
          </cell>
          <cell r="HA72">
            <v>0</v>
          </cell>
          <cell r="HB72">
            <v>0</v>
          </cell>
          <cell r="HC72">
            <v>0</v>
          </cell>
          <cell r="HD72">
            <v>0</v>
          </cell>
          <cell r="HE72">
            <v>0</v>
          </cell>
          <cell r="HF72">
            <v>0</v>
          </cell>
          <cell r="HG72">
            <v>158777592.19999999</v>
          </cell>
          <cell r="HH72" t="str">
            <v/>
          </cell>
          <cell r="HI72" t="str">
            <v/>
          </cell>
          <cell r="HJ72" t="str">
            <v/>
          </cell>
          <cell r="HK72" t="str">
            <v/>
          </cell>
          <cell r="HL72" t="str">
            <v/>
          </cell>
          <cell r="HM72" t="str">
            <v/>
          </cell>
          <cell r="HN72" t="str">
            <v/>
          </cell>
          <cell r="HO72" t="str">
            <v/>
          </cell>
          <cell r="HP72" t="str">
            <v/>
          </cell>
          <cell r="HQ72" t="str">
            <v/>
          </cell>
          <cell r="HR72" t="str">
            <v/>
          </cell>
        </row>
        <row r="73">
          <cell r="A73" t="str">
            <v>Raiffeisen OMF C</v>
          </cell>
          <cell r="DC73">
            <v>0</v>
          </cell>
          <cell r="DD73">
            <v>0</v>
          </cell>
          <cell r="ET73">
            <v>152733.9</v>
          </cell>
          <cell r="EU73">
            <v>2521570.2599999998</v>
          </cell>
          <cell r="EV73">
            <v>5017135.2899999991</v>
          </cell>
          <cell r="EW73">
            <v>7507871.1999999993</v>
          </cell>
          <cell r="EX73">
            <v>10335368.34</v>
          </cell>
          <cell r="EY73">
            <v>2644577.67</v>
          </cell>
          <cell r="EZ73">
            <v>5267769.22</v>
          </cell>
          <cell r="FA73">
            <v>8060488.7799999993</v>
          </cell>
          <cell r="FB73">
            <v>10907015.34</v>
          </cell>
          <cell r="FC73">
            <v>13762669.189999999</v>
          </cell>
          <cell r="FD73">
            <v>16625844.149999999</v>
          </cell>
          <cell r="FE73">
            <v>19694896.239999998</v>
          </cell>
          <cell r="FF73">
            <v>22666394.169999998</v>
          </cell>
          <cell r="FG73">
            <v>25758334.439999998</v>
          </cell>
          <cell r="FH73">
            <v>29085983.389999997</v>
          </cell>
          <cell r="FI73">
            <v>32361144.289999995</v>
          </cell>
          <cell r="FJ73">
            <v>35952517.669999994</v>
          </cell>
          <cell r="FK73">
            <v>3685740.71</v>
          </cell>
          <cell r="FL73">
            <v>7142799.3100000005</v>
          </cell>
          <cell r="FM73">
            <v>10498002.940000001</v>
          </cell>
          <cell r="FN73">
            <v>13999428.460000001</v>
          </cell>
          <cell r="FO73">
            <v>17466100.469999999</v>
          </cell>
          <cell r="FP73">
            <v>20997071.799999997</v>
          </cell>
          <cell r="FQ73">
            <v>24628303.729999997</v>
          </cell>
          <cell r="FR73">
            <v>28264398.569999997</v>
          </cell>
          <cell r="FS73">
            <v>31943956.169999998</v>
          </cell>
          <cell r="FT73">
            <v>35767234.530000001</v>
          </cell>
          <cell r="FU73">
            <v>39601239.689999998</v>
          </cell>
          <cell r="FV73">
            <v>43868023.119999997</v>
          </cell>
          <cell r="FW73">
            <v>4189856.48</v>
          </cell>
          <cell r="FX73">
            <v>8097842.5600000005</v>
          </cell>
          <cell r="FY73">
            <v>12248195.550000001</v>
          </cell>
          <cell r="FZ73">
            <v>16466150.540000001</v>
          </cell>
          <cell r="GA73">
            <v>20737953.43</v>
          </cell>
          <cell r="GB73">
            <v>25071713.120000001</v>
          </cell>
          <cell r="GC73">
            <v>29480222.719999999</v>
          </cell>
          <cell r="GD73">
            <v>33830418.829999998</v>
          </cell>
          <cell r="GE73">
            <v>38442352.089999996</v>
          </cell>
          <cell r="GF73">
            <v>43010886.929999992</v>
          </cell>
          <cell r="GG73">
            <v>47666479.199999988</v>
          </cell>
          <cell r="GH73">
            <v>52795266.579999991</v>
          </cell>
          <cell r="GI73">
            <v>5229363.71</v>
          </cell>
          <cell r="GJ73">
            <v>9918104.8300000001</v>
          </cell>
          <cell r="GK73">
            <v>14773080.800000001</v>
          </cell>
          <cell r="GL73">
            <v>19774724.710000001</v>
          </cell>
          <cell r="GM73">
            <v>24735479.859999999</v>
          </cell>
          <cell r="GN73">
            <v>29982241.739999998</v>
          </cell>
          <cell r="GO73">
            <v>35256912.530000001</v>
          </cell>
          <cell r="GP73">
            <v>40479683.68</v>
          </cell>
          <cell r="GQ73">
            <v>45988927.32</v>
          </cell>
          <cell r="GR73">
            <v>51431776.770000003</v>
          </cell>
          <cell r="GS73">
            <v>56950255.830000006</v>
          </cell>
          <cell r="GT73">
            <v>62605126.330000006</v>
          </cell>
          <cell r="GU73">
            <v>5872185</v>
          </cell>
          <cell r="GV73">
            <v>0</v>
          </cell>
          <cell r="GW73">
            <v>0</v>
          </cell>
          <cell r="GX73">
            <v>0</v>
          </cell>
          <cell r="GY73">
            <v>0</v>
          </cell>
          <cell r="GZ73">
            <v>0</v>
          </cell>
          <cell r="HA73">
            <v>0</v>
          </cell>
          <cell r="HB73">
            <v>0</v>
          </cell>
          <cell r="HC73">
            <v>0</v>
          </cell>
          <cell r="HD73">
            <v>0</v>
          </cell>
          <cell r="HE73">
            <v>0</v>
          </cell>
          <cell r="HF73">
            <v>0</v>
          </cell>
          <cell r="HG73">
            <v>6632781.4699999997</v>
          </cell>
          <cell r="HH73" t="str">
            <v/>
          </cell>
        </row>
        <row r="74">
          <cell r="A74" t="str">
            <v>UKUPNO</v>
          </cell>
          <cell r="B74">
            <v>313441792.35000002</v>
          </cell>
          <cell r="C74">
            <v>537062247.25999999</v>
          </cell>
          <cell r="D74">
            <v>690048284.8499999</v>
          </cell>
          <cell r="E74">
            <v>853292092.52999997</v>
          </cell>
          <cell r="F74">
            <v>1011790711.7900002</v>
          </cell>
          <cell r="G74">
            <v>1238432613.6200004</v>
          </cell>
          <cell r="H74">
            <v>1493006907.8400002</v>
          </cell>
          <cell r="I74">
            <v>1675488541.3900001</v>
          </cell>
          <cell r="J74">
            <v>1913257455.2700002</v>
          </cell>
          <cell r="K74">
            <v>174965407.04999998</v>
          </cell>
          <cell r="L74">
            <v>361902216.40999997</v>
          </cell>
          <cell r="M74">
            <v>559341874.34000003</v>
          </cell>
          <cell r="N74">
            <v>749994415.11000001</v>
          </cell>
          <cell r="O74">
            <v>959653629.81000018</v>
          </cell>
          <cell r="P74">
            <v>1148940271.9300001</v>
          </cell>
          <cell r="Q74">
            <v>1371298503.52</v>
          </cell>
          <cell r="R74">
            <v>1592513261.8000002</v>
          </cell>
          <cell r="S74">
            <v>1804761244.7200003</v>
          </cell>
          <cell r="T74">
            <v>2012379545.3900001</v>
          </cell>
          <cell r="U74">
            <v>2228662558.04</v>
          </cell>
          <cell r="V74">
            <v>2459720768.1599998</v>
          </cell>
          <cell r="W74">
            <v>205752981.77000001</v>
          </cell>
          <cell r="X74">
            <v>413806234.01999998</v>
          </cell>
          <cell r="Y74">
            <v>624925580.50999999</v>
          </cell>
          <cell r="Z74">
            <v>837032381.62</v>
          </cell>
          <cell r="AA74">
            <v>1064962535.15</v>
          </cell>
          <cell r="AB74">
            <v>1298498809.3800001</v>
          </cell>
          <cell r="AC74">
            <v>1544764515.8599999</v>
          </cell>
          <cell r="AD74">
            <v>1773304089.4100003</v>
          </cell>
          <cell r="AE74">
            <v>2013449812.1399999</v>
          </cell>
          <cell r="AF74">
            <v>2245958688.71</v>
          </cell>
          <cell r="AG74">
            <v>2482883402.3000002</v>
          </cell>
          <cell r="AH74">
            <v>2741548368.9200001</v>
          </cell>
          <cell r="AI74">
            <v>234052849.93000001</v>
          </cell>
          <cell r="AJ74">
            <v>432666081.93000001</v>
          </cell>
          <cell r="AK74">
            <v>693797068.26999998</v>
          </cell>
          <cell r="AL74">
            <v>961514371.01999998</v>
          </cell>
          <cell r="AM74">
            <v>1216726269.1500001</v>
          </cell>
          <cell r="AN74">
            <v>1484071330.77</v>
          </cell>
          <cell r="AO74">
            <v>1741682634.7400002</v>
          </cell>
          <cell r="AP74">
            <v>2009469260.7400002</v>
          </cell>
          <cell r="AQ74">
            <v>2269934033.7400002</v>
          </cell>
          <cell r="AR74">
            <v>2538707710.2800002</v>
          </cell>
          <cell r="AS74">
            <v>2809407680.2800002</v>
          </cell>
          <cell r="AT74">
            <v>3110286880.2400002</v>
          </cell>
          <cell r="AU74">
            <v>265839497.63</v>
          </cell>
          <cell r="AV74">
            <v>539081466.75999999</v>
          </cell>
          <cell r="AW74">
            <v>818083246.8900001</v>
          </cell>
          <cell r="AX74">
            <v>1091105731.1199999</v>
          </cell>
          <cell r="AY74">
            <v>1377551017.02</v>
          </cell>
          <cell r="AZ74">
            <v>1668049261.3</v>
          </cell>
          <cell r="BA74">
            <v>1967420558.0799999</v>
          </cell>
          <cell r="BB74">
            <v>2261125867.8699999</v>
          </cell>
          <cell r="BC74">
            <v>2565933795.3899999</v>
          </cell>
          <cell r="BD74">
            <v>2862223398.5599999</v>
          </cell>
          <cell r="BE74">
            <v>3158470822.0100002</v>
          </cell>
          <cell r="BF74">
            <v>3483671987.8599997</v>
          </cell>
          <cell r="BG74">
            <v>307203197.19</v>
          </cell>
          <cell r="BH74">
            <v>615227832.78999996</v>
          </cell>
          <cell r="BI74">
            <v>925146054.4000001</v>
          </cell>
          <cell r="BJ74">
            <v>1256916318.8499999</v>
          </cell>
          <cell r="BK74">
            <v>1596816661.4100001</v>
          </cell>
          <cell r="BL74">
            <v>1915460924.1199999</v>
          </cell>
          <cell r="BM74">
            <v>2267165566.4699998</v>
          </cell>
          <cell r="BN74">
            <v>2613760239.5499997</v>
          </cell>
          <cell r="BO74">
            <v>2937345913.8299999</v>
          </cell>
          <cell r="BP74">
            <v>3287495242.73</v>
          </cell>
          <cell r="BQ74">
            <v>3624959030.9799995</v>
          </cell>
          <cell r="BR74">
            <v>3994860039.3499999</v>
          </cell>
          <cell r="BS74">
            <v>350505110.46000004</v>
          </cell>
          <cell r="BT74">
            <v>703062980.17999995</v>
          </cell>
          <cell r="BU74">
            <v>1052146758.9299999</v>
          </cell>
          <cell r="BV74">
            <v>1424140606.75</v>
          </cell>
          <cell r="BW74">
            <v>1784825773.8600001</v>
          </cell>
          <cell r="BX74">
            <v>2158372038.0199995</v>
          </cell>
          <cell r="BY74">
            <v>2558749375.2799997</v>
          </cell>
          <cell r="BZ74">
            <v>2926654210.3299999</v>
          </cell>
          <cell r="CA74">
            <v>3311991793.29</v>
          </cell>
          <cell r="CB74">
            <v>3703253569.7600002</v>
          </cell>
          <cell r="CC74">
            <v>4073265853.5299997</v>
          </cell>
          <cell r="CD74">
            <v>4512995585.2399998</v>
          </cell>
          <cell r="CE74">
            <v>371617995.10000002</v>
          </cell>
          <cell r="CF74">
            <v>736757313.3900001</v>
          </cell>
          <cell r="CG74">
            <v>1129659923.29</v>
          </cell>
          <cell r="CH74">
            <v>1507863758.03</v>
          </cell>
          <cell r="CI74">
            <v>1878787930.3399999</v>
          </cell>
          <cell r="CJ74">
            <v>2259006437.1400003</v>
          </cell>
          <cell r="CK74">
            <v>2659188322.9899998</v>
          </cell>
          <cell r="CL74">
            <v>3026010982.7199998</v>
          </cell>
          <cell r="CM74">
            <v>3407987839.8100004</v>
          </cell>
          <cell r="CN74">
            <v>3801219589.3000002</v>
          </cell>
          <cell r="CO74">
            <v>4169507951.4300003</v>
          </cell>
          <cell r="CP74">
            <v>4581265524.6000004</v>
          </cell>
          <cell r="CQ74">
            <v>312588010.08000004</v>
          </cell>
          <cell r="CR74">
            <v>679900559.45000005</v>
          </cell>
          <cell r="CS74">
            <v>1080011392.4499998</v>
          </cell>
          <cell r="CT74">
            <v>1439818954.8099999</v>
          </cell>
          <cell r="CU74">
            <v>1803087804.98</v>
          </cell>
          <cell r="CV74">
            <v>2174872012.5799999</v>
          </cell>
          <cell r="CW74">
            <v>2561171959.8499999</v>
          </cell>
          <cell r="CX74">
            <v>2948205404.5100002</v>
          </cell>
          <cell r="CY74">
            <v>3339948018.4299998</v>
          </cell>
          <cell r="CZ74">
            <v>3722615462.73</v>
          </cell>
          <cell r="DA74">
            <v>4108236539.1399999</v>
          </cell>
          <cell r="DB74">
            <v>4543777179.4099998</v>
          </cell>
          <cell r="DC74">
            <v>353383351.85000002</v>
          </cell>
          <cell r="DD74">
            <v>714253283.63999999</v>
          </cell>
          <cell r="DE74">
            <v>1109003341.7399998</v>
          </cell>
          <cell r="DF74">
            <v>1493343016.73</v>
          </cell>
          <cell r="DG74">
            <v>1878689846.27</v>
          </cell>
          <cell r="DH74">
            <v>2261824952.3400002</v>
          </cell>
          <cell r="DI74">
            <v>2676353367.25</v>
          </cell>
          <cell r="DJ74">
            <v>3075561216.8100004</v>
          </cell>
          <cell r="DK74">
            <v>3480281706.29</v>
          </cell>
          <cell r="DL74">
            <v>3864324631.2299995</v>
          </cell>
          <cell r="DM74">
            <v>4294910181.1200004</v>
          </cell>
          <cell r="DN74">
            <v>4713897065.9699993</v>
          </cell>
          <cell r="DO74">
            <v>364116881.13</v>
          </cell>
          <cell r="DP74">
            <v>750052660.84000003</v>
          </cell>
          <cell r="DQ74">
            <v>1156213199.1700001</v>
          </cell>
          <cell r="DR74">
            <v>1561816005.2199998</v>
          </cell>
          <cell r="DS74">
            <v>2006579131.1599998</v>
          </cell>
          <cell r="DT74">
            <v>2404587166.4499998</v>
          </cell>
          <cell r="DU74">
            <v>2858121846.48</v>
          </cell>
          <cell r="DV74">
            <v>3273790935.1999998</v>
          </cell>
          <cell r="DW74">
            <v>3678145771.4199996</v>
          </cell>
          <cell r="DX74">
            <v>4107053335.6299996</v>
          </cell>
          <cell r="DY74">
            <v>4498315644.6100006</v>
          </cell>
          <cell r="DZ74">
            <v>4911947075.5899992</v>
          </cell>
          <cell r="EA74">
            <v>396876427.19</v>
          </cell>
          <cell r="EB74">
            <v>790738299.62999988</v>
          </cell>
          <cell r="EC74">
            <v>1194494491.5999999</v>
          </cell>
          <cell r="ED74">
            <v>1605194245.3899999</v>
          </cell>
          <cell r="EE74">
            <v>2007865508.9299998</v>
          </cell>
          <cell r="EF74">
            <v>2403964997.1299996</v>
          </cell>
          <cell r="EG74">
            <v>2851258619.23</v>
          </cell>
          <cell r="EH74">
            <v>3259197669.3499999</v>
          </cell>
          <cell r="EI74">
            <v>3676860944.8599997</v>
          </cell>
          <cell r="EJ74">
            <v>4138432216.5799999</v>
          </cell>
          <cell r="EK74">
            <v>4560536686.9399996</v>
          </cell>
          <cell r="EL74">
            <v>5015135931.8199997</v>
          </cell>
          <cell r="EM74">
            <v>384546491.31</v>
          </cell>
          <cell r="EN74">
            <v>797150549.41000009</v>
          </cell>
          <cell r="EO74">
            <v>1204831625.71</v>
          </cell>
          <cell r="EP74">
            <v>1589081286.52</v>
          </cell>
          <cell r="EQ74">
            <v>1960680781.9400001</v>
          </cell>
          <cell r="ER74">
            <v>2354215942.1199999</v>
          </cell>
          <cell r="ES74">
            <v>2807864340.1700001</v>
          </cell>
          <cell r="ET74">
            <v>3198469151.02</v>
          </cell>
          <cell r="EU74">
            <v>3597636049.6400003</v>
          </cell>
          <cell r="EV74">
            <v>4013489517.4699993</v>
          </cell>
          <cell r="EW74">
            <v>4415323187</v>
          </cell>
          <cell r="EX74">
            <v>4867209306.1900005</v>
          </cell>
          <cell r="EY74">
            <v>417189710.41999996</v>
          </cell>
          <cell r="EZ74">
            <v>801119852.06000006</v>
          </cell>
          <cell r="FA74">
            <v>1228563537.1400001</v>
          </cell>
          <cell r="FB74">
            <v>1663694538.47</v>
          </cell>
          <cell r="FC74">
            <v>2110385153.2200003</v>
          </cell>
          <cell r="FD74">
            <v>2539443564.5900002</v>
          </cell>
          <cell r="FE74">
            <v>2981374877.9499998</v>
          </cell>
          <cell r="FF74">
            <v>3407878625.2400002</v>
          </cell>
          <cell r="FG74">
            <v>3839745696.5800004</v>
          </cell>
          <cell r="FH74">
            <v>4274313691.1199994</v>
          </cell>
          <cell r="FI74">
            <v>4709911651.5700006</v>
          </cell>
          <cell r="FJ74">
            <v>5160239338.2000008</v>
          </cell>
          <cell r="FK74">
            <v>411436829.63</v>
          </cell>
          <cell r="FL74">
            <v>885387400.2099998</v>
          </cell>
          <cell r="FM74">
            <v>1312631659.3399999</v>
          </cell>
          <cell r="FN74">
            <v>1747031864.9400001</v>
          </cell>
          <cell r="FO74">
            <v>2195812946.5799999</v>
          </cell>
          <cell r="FP74">
            <v>2631987992.9700003</v>
          </cell>
          <cell r="FQ74">
            <v>3084130051.2299995</v>
          </cell>
          <cell r="FR74">
            <v>3523662098.9500003</v>
          </cell>
          <cell r="FS74">
            <v>3973985814.1700001</v>
          </cell>
          <cell r="FT74">
            <v>4423566280.0500002</v>
          </cell>
          <cell r="FU74">
            <v>4871285708.2099991</v>
          </cell>
          <cell r="FV74">
            <v>5338529327.96</v>
          </cell>
          <cell r="FW74">
            <v>440691953.27999997</v>
          </cell>
          <cell r="FX74">
            <v>877157749.85000014</v>
          </cell>
          <cell r="FY74">
            <v>1339063659.8699999</v>
          </cell>
          <cell r="FZ74">
            <v>1805431754.1800001</v>
          </cell>
          <cell r="GA74">
            <v>2280904042.7399998</v>
          </cell>
          <cell r="GB74">
            <v>2759213907.9299998</v>
          </cell>
          <cell r="GC74">
            <v>3240715161.0699997</v>
          </cell>
          <cell r="GD74">
            <v>3720540998.4899998</v>
          </cell>
          <cell r="GE74">
            <v>4203965506.8200002</v>
          </cell>
          <cell r="GF74">
            <v>4689454048.0499992</v>
          </cell>
          <cell r="GG74">
            <v>5168330585.2599993</v>
          </cell>
          <cell r="GH74">
            <v>5663463996.5899992</v>
          </cell>
          <cell r="GI74">
            <v>480124543.85999995</v>
          </cell>
          <cell r="GJ74">
            <v>962923809.2700001</v>
          </cell>
          <cell r="GK74">
            <v>1469540690.05</v>
          </cell>
          <cell r="GL74">
            <v>1969079752.7900002</v>
          </cell>
          <cell r="GM74">
            <v>2471887457.1300001</v>
          </cell>
          <cell r="GN74">
            <v>2994358067.5599999</v>
          </cell>
          <cell r="GO74">
            <v>3525581909.4199996</v>
          </cell>
          <cell r="GP74">
            <v>4048302123.2199998</v>
          </cell>
          <cell r="GQ74">
            <v>4596990876.2299995</v>
          </cell>
          <cell r="GR74">
            <v>5126382911.5900002</v>
          </cell>
          <cell r="GS74">
            <v>5653056733.7400007</v>
          </cell>
          <cell r="GT74">
            <v>6179426942.0699997</v>
          </cell>
          <cell r="GU74">
            <v>517975549.65999997</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v>
          </cell>
          <cell r="KG74">
            <v>0</v>
          </cell>
          <cell r="KH74">
            <v>0</v>
          </cell>
          <cell r="KI74">
            <v>0</v>
          </cell>
          <cell r="KJ74">
            <v>0</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v>
          </cell>
          <cell r="LA74">
            <v>0</v>
          </cell>
          <cell r="LB74">
            <v>0</v>
          </cell>
          <cell r="LC74">
            <v>0</v>
          </cell>
          <cell r="LD74">
            <v>0</v>
          </cell>
          <cell r="LE74">
            <v>0</v>
          </cell>
          <cell r="LF74">
            <v>0</v>
          </cell>
          <cell r="LG74">
            <v>0</v>
          </cell>
          <cell r="LH74">
            <v>0</v>
          </cell>
          <cell r="LI74">
            <v>0</v>
          </cell>
          <cell r="LJ74">
            <v>0</v>
          </cell>
          <cell r="LK74">
            <v>0</v>
          </cell>
          <cell r="LL74">
            <v>0</v>
          </cell>
          <cell r="LM74">
            <v>0</v>
          </cell>
          <cell r="LN74">
            <v>0</v>
          </cell>
          <cell r="LO74">
            <v>0</v>
          </cell>
          <cell r="LP74">
            <v>0</v>
          </cell>
          <cell r="LQ74">
            <v>0</v>
          </cell>
          <cell r="LR74">
            <v>0</v>
          </cell>
          <cell r="LS74">
            <v>0</v>
          </cell>
          <cell r="LT74">
            <v>0</v>
          </cell>
          <cell r="LU74">
            <v>0</v>
          </cell>
          <cell r="LV74">
            <v>0</v>
          </cell>
          <cell r="LW74">
            <v>0</v>
          </cell>
          <cell r="LX74">
            <v>0</v>
          </cell>
          <cell r="LY74">
            <v>0</v>
          </cell>
          <cell r="LZ74">
            <v>0</v>
          </cell>
          <cell r="MA74">
            <v>0</v>
          </cell>
          <cell r="MB74">
            <v>0</v>
          </cell>
          <cell r="MC74">
            <v>0</v>
          </cell>
          <cell r="MD74">
            <v>0</v>
          </cell>
          <cell r="ME74">
            <v>0</v>
          </cell>
          <cell r="MF74">
            <v>0</v>
          </cell>
          <cell r="MG74">
            <v>0</v>
          </cell>
          <cell r="MH74">
            <v>0</v>
          </cell>
        </row>
        <row r="76">
          <cell r="A76" t="str">
            <v>po kvartalima</v>
          </cell>
        </row>
        <row r="77">
          <cell r="A77" t="str">
            <v>AZ OMF A</v>
          </cell>
          <cell r="ET77">
            <v>72036.02</v>
          </cell>
          <cell r="EU77">
            <v>1131065.3500000001</v>
          </cell>
          <cell r="EV77">
            <v>2245187.9400000004</v>
          </cell>
          <cell r="EW77">
            <v>3256039.3499999996</v>
          </cell>
          <cell r="EX77">
            <v>3394358.9299999997</v>
          </cell>
          <cell r="EY77">
            <v>3409005.78</v>
          </cell>
          <cell r="EZ77">
            <v>3440476.3199999994</v>
          </cell>
          <cell r="FA77">
            <v>3491865.62</v>
          </cell>
          <cell r="FB77">
            <v>3568232.8199999994</v>
          </cell>
          <cell r="FC77">
            <v>3822189.3299999996</v>
          </cell>
          <cell r="FD77">
            <v>3774572.21</v>
          </cell>
          <cell r="FE77">
            <v>3746267.97</v>
          </cell>
          <cell r="FF77">
            <v>3528004.9800000004</v>
          </cell>
          <cell r="FG77">
            <v>3484677.8099999996</v>
          </cell>
          <cell r="FH77">
            <v>3488415.3</v>
          </cell>
          <cell r="FI77">
            <v>3503935.2099999995</v>
          </cell>
          <cell r="FJ77">
            <v>3597439.9000000004</v>
          </cell>
          <cell r="FK77">
            <v>3573489.4299999997</v>
          </cell>
          <cell r="FL77">
            <v>3716391.9800000004</v>
          </cell>
          <cell r="FM77">
            <v>3779923.7800000003</v>
          </cell>
          <cell r="FN77">
            <v>3891473.69</v>
          </cell>
          <cell r="FO77">
            <v>4005731.9000000004</v>
          </cell>
          <cell r="FP77">
            <v>3930959.41</v>
          </cell>
          <cell r="FQ77">
            <v>3919722.76</v>
          </cell>
          <cell r="FR77">
            <v>3731218.5999999996</v>
          </cell>
          <cell r="FS77">
            <v>3717438.71</v>
          </cell>
          <cell r="FT77">
            <v>3710890.7700000005</v>
          </cell>
          <cell r="FU77">
            <v>3700027.79</v>
          </cell>
          <cell r="FV77">
            <v>3775804.4499999997</v>
          </cell>
          <cell r="FW77">
            <v>3858379.3499999996</v>
          </cell>
        </row>
        <row r="78">
          <cell r="A78" t="str">
            <v>AZ OMF B</v>
          </cell>
          <cell r="D78">
            <v>295686201.06999999</v>
          </cell>
          <cell r="G78">
            <v>232370948.72000003</v>
          </cell>
          <cell r="J78">
            <v>284167241.94</v>
          </cell>
          <cell r="M78">
            <v>236649549.85000002</v>
          </cell>
          <cell r="P78">
            <v>251222797.13999999</v>
          </cell>
          <cell r="S78">
            <v>273435534.69999999</v>
          </cell>
          <cell r="V78">
            <v>276282576.03999996</v>
          </cell>
          <cell r="Y78">
            <v>263979184.78999999</v>
          </cell>
          <cell r="AB78">
            <v>286521917.11000001</v>
          </cell>
          <cell r="AE78">
            <v>301407171.77999997</v>
          </cell>
          <cell r="AH78">
            <v>306324227.5</v>
          </cell>
          <cell r="AK78">
            <v>293934937.5</v>
          </cell>
          <cell r="AN78">
            <v>332890844.42000002</v>
          </cell>
          <cell r="AQ78">
            <v>328133542.77999997</v>
          </cell>
          <cell r="AT78">
            <v>351326751.11000001</v>
          </cell>
          <cell r="AU78">
            <v>349552838.84000003</v>
          </cell>
          <cell r="AV78">
            <v>350184368.27999997</v>
          </cell>
          <cell r="AW78">
            <v>340387034.07999998</v>
          </cell>
          <cell r="AX78">
            <v>344666163.32000005</v>
          </cell>
          <cell r="AY78">
            <v>349546118.30000001</v>
          </cell>
          <cell r="AZ78">
            <v>352750092.75</v>
          </cell>
          <cell r="BA78">
            <v>361153898.86000001</v>
          </cell>
          <cell r="BB78">
            <v>362885511.69999999</v>
          </cell>
          <cell r="BC78">
            <v>368012245.72000003</v>
          </cell>
          <cell r="BD78">
            <v>365737815.26999998</v>
          </cell>
          <cell r="BE78">
            <v>366947261.36000001</v>
          </cell>
          <cell r="BF78">
            <v>374880021.07999998</v>
          </cell>
          <cell r="BG78">
            <v>377965364.17999995</v>
          </cell>
          <cell r="BH78">
            <v>381274908.81999999</v>
          </cell>
          <cell r="BI78">
            <v>374430659.71999997</v>
          </cell>
          <cell r="BJ78">
            <v>386534338.06999999</v>
          </cell>
          <cell r="BK78">
            <v>397608565.39999998</v>
          </cell>
          <cell r="BL78">
            <v>399648381.88</v>
          </cell>
          <cell r="BM78">
            <v>403451180.90999997</v>
          </cell>
          <cell r="BN78">
            <v>403946378</v>
          </cell>
          <cell r="BO78">
            <v>403576656.90999997</v>
          </cell>
          <cell r="BP78">
            <v>401070078.02999997</v>
          </cell>
          <cell r="BQ78">
            <v>397339699.54000002</v>
          </cell>
          <cell r="BR78">
            <v>414342853.28999996</v>
          </cell>
          <cell r="BS78">
            <v>413800550.32999998</v>
          </cell>
          <cell r="BT78">
            <v>418205619.25</v>
          </cell>
          <cell r="BU78">
            <v>410203801.42999995</v>
          </cell>
          <cell r="BV78">
            <v>418789357.51999998</v>
          </cell>
          <cell r="BW78">
            <v>422143334.37999994</v>
          </cell>
          <cell r="BX78">
            <v>430113044.58000004</v>
          </cell>
          <cell r="BY78">
            <v>438525997.35999995</v>
          </cell>
          <cell r="BZ78">
            <v>439254199.33999997</v>
          </cell>
          <cell r="CA78">
            <v>442040340.19</v>
          </cell>
          <cell r="CB78">
            <v>437952051.15999997</v>
          </cell>
          <cell r="CC78">
            <v>439400638.29000002</v>
          </cell>
          <cell r="CD78">
            <v>460514204.90000004</v>
          </cell>
          <cell r="CE78">
            <v>454890094.20000005</v>
          </cell>
          <cell r="CF78">
            <v>454579435.74000001</v>
          </cell>
          <cell r="CG78">
            <v>438366655.73000002</v>
          </cell>
          <cell r="CH78">
            <v>440410732.88999999</v>
          </cell>
          <cell r="CI78">
            <v>444329692.62</v>
          </cell>
          <cell r="CJ78">
            <v>439889930.22000003</v>
          </cell>
          <cell r="CK78">
            <v>448310815.08000004</v>
          </cell>
          <cell r="CL78">
            <v>443528823.53999996</v>
          </cell>
          <cell r="CM78">
            <v>442963210.55999994</v>
          </cell>
          <cell r="CN78">
            <v>439519040.12</v>
          </cell>
          <cell r="CO78">
            <v>440467436.10000002</v>
          </cell>
          <cell r="CP78">
            <v>452229694.5</v>
          </cell>
          <cell r="CQ78">
            <v>422760080.20000005</v>
          </cell>
          <cell r="CR78">
            <v>422351740.25</v>
          </cell>
          <cell r="CS78">
            <v>418557804.44999999</v>
          </cell>
          <cell r="CT78">
            <v>438173609.36000001</v>
          </cell>
          <cell r="CU78">
            <v>437872267.82999992</v>
          </cell>
          <cell r="CV78">
            <v>426954786.38999999</v>
          </cell>
          <cell r="CW78">
            <v>434300997.20000005</v>
          </cell>
          <cell r="CX78">
            <v>441403986.20999998</v>
          </cell>
          <cell r="CY78">
            <v>447457324.28999996</v>
          </cell>
          <cell r="CZ78">
            <v>445839031.20000005</v>
          </cell>
          <cell r="DA78">
            <v>445970819.86000001</v>
          </cell>
          <cell r="DB78">
            <v>463500185.34000003</v>
          </cell>
          <cell r="DC78">
            <v>453154091.91000003</v>
          </cell>
          <cell r="DD78">
            <v>444055600.52999997</v>
          </cell>
          <cell r="DE78">
            <v>428493165.90999997</v>
          </cell>
          <cell r="DF78">
            <v>440434796.59000003</v>
          </cell>
          <cell r="DG78">
            <v>450078482.64999998</v>
          </cell>
          <cell r="DH78">
            <v>446420775.29999995</v>
          </cell>
          <cell r="DI78">
            <v>456580810.26999998</v>
          </cell>
          <cell r="DJ78">
            <v>460843223.52999997</v>
          </cell>
          <cell r="DK78">
            <v>466744392.38</v>
          </cell>
          <cell r="DL78">
            <v>455545202.71999997</v>
          </cell>
          <cell r="DM78">
            <v>467001829.31999999</v>
          </cell>
          <cell r="DN78">
            <v>473519095.80000001</v>
          </cell>
          <cell r="DO78">
            <v>466994603.19</v>
          </cell>
          <cell r="DP78">
            <v>450269972.87</v>
          </cell>
          <cell r="DQ78">
            <v>445982217.32999998</v>
          </cell>
          <cell r="DR78">
            <v>461516098.60000002</v>
          </cell>
          <cell r="DS78">
            <v>485083405.44999993</v>
          </cell>
          <cell r="DT78">
            <v>482253447.81</v>
          </cell>
          <cell r="DU78">
            <v>499288002.64000005</v>
          </cell>
          <cell r="DV78">
            <v>486295213</v>
          </cell>
          <cell r="DW78">
            <v>487798109.75999999</v>
          </cell>
          <cell r="DX78">
            <v>478182150.94999999</v>
          </cell>
          <cell r="DY78">
            <v>469387103.63</v>
          </cell>
          <cell r="DZ78">
            <v>472508788.86000001</v>
          </cell>
          <cell r="EA78">
            <v>462673335.39999998</v>
          </cell>
          <cell r="EB78">
            <v>463369670.46000004</v>
          </cell>
          <cell r="EC78">
            <v>461331626.75</v>
          </cell>
          <cell r="ED78">
            <v>467277162.63999999</v>
          </cell>
          <cell r="EE78">
            <v>471704556.85000002</v>
          </cell>
          <cell r="EF78">
            <v>469524467.34000003</v>
          </cell>
          <cell r="EG78">
            <v>480034142.09000003</v>
          </cell>
          <cell r="EH78">
            <v>480898752.35000002</v>
          </cell>
          <cell r="EI78">
            <v>485136600.29999995</v>
          </cell>
          <cell r="EJ78">
            <v>491045242.41999996</v>
          </cell>
          <cell r="EK78">
            <v>496369572.31</v>
          </cell>
          <cell r="EL78">
            <v>512401656.25999999</v>
          </cell>
          <cell r="EM78">
            <v>483987030.20000005</v>
          </cell>
          <cell r="EN78">
            <v>481399691.06999999</v>
          </cell>
          <cell r="EO78">
            <v>466052328.33000004</v>
          </cell>
          <cell r="EP78">
            <v>467206743.01999998</v>
          </cell>
          <cell r="EQ78">
            <v>453082571.05999994</v>
          </cell>
          <cell r="ER78">
            <v>446199141.10000002</v>
          </cell>
          <cell r="ES78">
            <v>470865677.86000001</v>
          </cell>
          <cell r="ET78">
            <v>476947831.77000004</v>
          </cell>
          <cell r="EU78">
            <v>474481696.80000001</v>
          </cell>
          <cell r="EV78">
            <v>456427778.74000001</v>
          </cell>
          <cell r="EW78">
            <v>456352803.85000002</v>
          </cell>
          <cell r="EX78">
            <v>475544287.40999997</v>
          </cell>
          <cell r="EY78">
            <v>475403346.37</v>
          </cell>
          <cell r="EZ78">
            <v>469365860.41000009</v>
          </cell>
          <cell r="FA78">
            <v>461257734.94000006</v>
          </cell>
          <cell r="FB78">
            <v>468910086.96000004</v>
          </cell>
          <cell r="FC78">
            <v>491641911.30000001</v>
          </cell>
          <cell r="FD78">
            <v>490034574.90999997</v>
          </cell>
          <cell r="FE78">
            <v>490713434.19</v>
          </cell>
          <cell r="FF78">
            <v>481953042.75</v>
          </cell>
          <cell r="FG78">
            <v>482448222.60000002</v>
          </cell>
          <cell r="FH78">
            <v>479231372.25</v>
          </cell>
          <cell r="FI78">
            <v>481753160.26999998</v>
          </cell>
          <cell r="FJ78">
            <v>488465023.12</v>
          </cell>
          <cell r="FK78">
            <v>479845495.99000001</v>
          </cell>
          <cell r="FL78">
            <v>493756336.58000004</v>
          </cell>
          <cell r="FM78">
            <v>486451908.00999999</v>
          </cell>
          <cell r="FN78">
            <v>495333627.30000001</v>
          </cell>
          <cell r="FO78">
            <v>486222303.30999994</v>
          </cell>
          <cell r="FP78">
            <v>487506749.35999995</v>
          </cell>
          <cell r="FQ78">
            <v>492301503.01999998</v>
          </cell>
          <cell r="FR78">
            <v>487518491.43999994</v>
          </cell>
          <cell r="FS78">
            <v>491768579.59000003</v>
          </cell>
          <cell r="FT78">
            <v>490296197.63</v>
          </cell>
          <cell r="FU78">
            <v>492922426.10000002</v>
          </cell>
          <cell r="FV78">
            <v>499188698.89999998</v>
          </cell>
          <cell r="FW78">
            <v>495514375.32999998</v>
          </cell>
        </row>
        <row r="79">
          <cell r="A79" t="str">
            <v>AZ OMF C</v>
          </cell>
          <cell r="ET79">
            <v>191847.32</v>
          </cell>
          <cell r="EU79">
            <v>2813132.59</v>
          </cell>
          <cell r="EV79">
            <v>5554165.3100000005</v>
          </cell>
          <cell r="EW79">
            <v>8155746.1699999999</v>
          </cell>
          <cell r="EX79">
            <v>8672413.1699999999</v>
          </cell>
          <cell r="EY79">
            <v>9083680.5700000003</v>
          </cell>
          <cell r="EZ79">
            <v>9270327.9199999999</v>
          </cell>
          <cell r="FA79">
            <v>9301296.370000001</v>
          </cell>
          <cell r="FB79">
            <v>9453908.2100000009</v>
          </cell>
          <cell r="FC79">
            <v>9761775.5500000007</v>
          </cell>
          <cell r="FD79">
            <v>9833147.620000001</v>
          </cell>
          <cell r="FE79">
            <v>9936272.1799999997</v>
          </cell>
          <cell r="FF79">
            <v>10113617.540000001</v>
          </cell>
          <cell r="FG79">
            <v>10298165.9</v>
          </cell>
          <cell r="FH79">
            <v>10469694.539999999</v>
          </cell>
          <cell r="FI79">
            <v>10652544.83</v>
          </cell>
          <cell r="FJ79">
            <v>11390031.109999999</v>
          </cell>
          <cell r="FK79">
            <v>11880575.039999999</v>
          </cell>
          <cell r="FL79">
            <v>12217987.289999999</v>
          </cell>
          <cell r="FM79">
            <v>11939064.67</v>
          </cell>
          <cell r="FN79">
            <v>12122892.73</v>
          </cell>
          <cell r="FO79">
            <v>12205471.470000001</v>
          </cell>
          <cell r="FP79">
            <v>12268904.539999999</v>
          </cell>
          <cell r="FQ79">
            <v>12230081.779999999</v>
          </cell>
          <cell r="FR79">
            <v>12260825.959999999</v>
          </cell>
          <cell r="FS79">
            <v>12644453.629999999</v>
          </cell>
          <cell r="FT79">
            <v>12805396.07</v>
          </cell>
          <cell r="FU79">
            <v>13142697.389999999</v>
          </cell>
          <cell r="FV79">
            <v>13729079.74</v>
          </cell>
          <cell r="FW79">
            <v>14199394.940000001</v>
          </cell>
        </row>
        <row r="80">
          <cell r="A80" t="str">
            <v>Erste Plavi OMF A</v>
          </cell>
          <cell r="ET80">
            <v>19433.64</v>
          </cell>
          <cell r="EU80">
            <v>349234.11</v>
          </cell>
          <cell r="EV80">
            <v>704096.73</v>
          </cell>
          <cell r="EW80">
            <v>1022895.84</v>
          </cell>
          <cell r="EX80">
            <v>1086695.92</v>
          </cell>
          <cell r="EY80">
            <v>1094177.5900000001</v>
          </cell>
          <cell r="EZ80">
            <v>1098229.06</v>
          </cell>
          <cell r="FA80">
            <v>1110215.6799999999</v>
          </cell>
          <cell r="FB80">
            <v>1203741.5099999998</v>
          </cell>
          <cell r="FC80">
            <v>1339979.48</v>
          </cell>
          <cell r="FD80">
            <v>1281027.6000000001</v>
          </cell>
          <cell r="FE80">
            <v>1194299.96</v>
          </cell>
          <cell r="FF80">
            <v>1073481.19</v>
          </cell>
          <cell r="FG80">
            <v>1086283.93</v>
          </cell>
          <cell r="FH80">
            <v>1081236.3799999999</v>
          </cell>
          <cell r="FI80">
            <v>1085535.94</v>
          </cell>
          <cell r="FJ80">
            <v>1120020.5</v>
          </cell>
          <cell r="FK80">
            <v>1112076.01</v>
          </cell>
          <cell r="FL80">
            <v>1155144.44</v>
          </cell>
          <cell r="FM80">
            <v>1165556.6599999999</v>
          </cell>
          <cell r="FN80">
            <v>1225044.95</v>
          </cell>
          <cell r="FO80">
            <v>1297661.24</v>
          </cell>
          <cell r="FP80">
            <v>1276823.6299999999</v>
          </cell>
          <cell r="FQ80">
            <v>1245263.6800000002</v>
          </cell>
          <cell r="FR80">
            <v>1161806.57</v>
          </cell>
          <cell r="FS80">
            <v>1168049.9000000001</v>
          </cell>
          <cell r="FT80">
            <v>1182874.81</v>
          </cell>
          <cell r="FU80">
            <v>1167576.19</v>
          </cell>
          <cell r="FV80">
            <v>1183513.5</v>
          </cell>
          <cell r="FW80">
            <v>1165439.1500000001</v>
          </cell>
        </row>
        <row r="81">
          <cell r="A81" t="str">
            <v>Erste Plavi OMF B</v>
          </cell>
          <cell r="D81">
            <v>70572313.209999993</v>
          </cell>
          <cell r="G81">
            <v>56223512.119999997</v>
          </cell>
          <cell r="J81">
            <v>68258650.010000005</v>
          </cell>
          <cell r="M81">
            <v>55071247.030000001</v>
          </cell>
          <cell r="P81">
            <v>58487318.620000005</v>
          </cell>
          <cell r="S81">
            <v>65241805.810000002</v>
          </cell>
          <cell r="V81">
            <v>64851931.810000002</v>
          </cell>
          <cell r="Y81">
            <v>60481949.450000003</v>
          </cell>
          <cell r="AB81">
            <v>65271399.870000005</v>
          </cell>
          <cell r="AE81">
            <v>69714342.149999991</v>
          </cell>
          <cell r="AH81">
            <v>71364421.810000002</v>
          </cell>
          <cell r="AK81">
            <v>67231618.289999992</v>
          </cell>
          <cell r="AN81">
            <v>78068449.859999999</v>
          </cell>
          <cell r="AQ81">
            <v>78383120.579999998</v>
          </cell>
          <cell r="AT81">
            <v>83991357.75999999</v>
          </cell>
          <cell r="AU81">
            <v>84201749.870000005</v>
          </cell>
          <cell r="AV81">
            <v>85037200.489999995</v>
          </cell>
          <cell r="AW81">
            <v>82820938.039999992</v>
          </cell>
          <cell r="AX81">
            <v>83137284.49000001</v>
          </cell>
          <cell r="AY81">
            <v>85277180.020000011</v>
          </cell>
          <cell r="AZ81">
            <v>87337001.579999998</v>
          </cell>
          <cell r="BA81">
            <v>91220917.199999988</v>
          </cell>
          <cell r="BB81">
            <v>92264531.379999995</v>
          </cell>
          <cell r="BC81">
            <v>94177896.50999999</v>
          </cell>
          <cell r="BD81">
            <v>94425231.75999999</v>
          </cell>
          <cell r="BE81">
            <v>95165483.640000001</v>
          </cell>
          <cell r="BF81">
            <v>98079301.75</v>
          </cell>
          <cell r="BG81">
            <v>99967652.530000001</v>
          </cell>
          <cell r="BH81">
            <v>101989145.45999999</v>
          </cell>
          <cell r="BI81">
            <v>101091659.24000001</v>
          </cell>
          <cell r="BJ81">
            <v>104667990.87</v>
          </cell>
          <cell r="BK81">
            <v>110261778.11000001</v>
          </cell>
          <cell r="BL81">
            <v>113227622.21000001</v>
          </cell>
          <cell r="BM81">
            <v>118042518.67000002</v>
          </cell>
          <cell r="BN81">
            <v>122624576.63000001</v>
          </cell>
          <cell r="BO81">
            <v>125648119.76000001</v>
          </cell>
          <cell r="BP81">
            <v>128920588.71000001</v>
          </cell>
          <cell r="BQ81">
            <v>129076512.03</v>
          </cell>
          <cell r="BR81">
            <v>137997538.92999998</v>
          </cell>
          <cell r="BS81">
            <v>139281169.00999999</v>
          </cell>
          <cell r="BT81">
            <v>143145858.55000001</v>
          </cell>
          <cell r="BU81">
            <v>140161498.56999999</v>
          </cell>
          <cell r="BV81">
            <v>143080629.66</v>
          </cell>
          <cell r="BW81">
            <v>142905630.52000001</v>
          </cell>
          <cell r="BX81">
            <v>146652821.41000003</v>
          </cell>
          <cell r="BY81">
            <v>151225822.61000001</v>
          </cell>
          <cell r="BZ81">
            <v>153550012.06</v>
          </cell>
          <cell r="CA81">
            <v>155830134.51999998</v>
          </cell>
          <cell r="CB81">
            <v>154918958.50999999</v>
          </cell>
          <cell r="CC81">
            <v>154511370.61000001</v>
          </cell>
          <cell r="CD81">
            <v>162501699.69999999</v>
          </cell>
          <cell r="CE81">
            <v>158965831.51999998</v>
          </cell>
          <cell r="CF81">
            <v>157961608.94999999</v>
          </cell>
          <cell r="CG81">
            <v>151520510.63</v>
          </cell>
          <cell r="CH81">
            <v>152496688.41999999</v>
          </cell>
          <cell r="CI81">
            <v>153000425.47999999</v>
          </cell>
          <cell r="CJ81">
            <v>150250480.99000001</v>
          </cell>
          <cell r="CK81">
            <v>153912549.12</v>
          </cell>
          <cell r="CL81">
            <v>154299477.10000002</v>
          </cell>
          <cell r="CM81">
            <v>154787018.21000001</v>
          </cell>
          <cell r="CN81">
            <v>153753665.89999998</v>
          </cell>
          <cell r="CO81">
            <v>153732645.10999998</v>
          </cell>
          <cell r="CP81">
            <v>157806670.52000001</v>
          </cell>
          <cell r="CQ81">
            <v>145366766.63</v>
          </cell>
          <cell r="CR81">
            <v>145516971.65000001</v>
          </cell>
          <cell r="CS81">
            <v>143681252.13999999</v>
          </cell>
          <cell r="CT81">
            <v>150227986.73000002</v>
          </cell>
          <cell r="CU81">
            <v>148637775.96000001</v>
          </cell>
          <cell r="CV81">
            <v>144953444.37</v>
          </cell>
          <cell r="CW81">
            <v>150026837.46000001</v>
          </cell>
          <cell r="CX81">
            <v>154473844.39999998</v>
          </cell>
          <cell r="CY81">
            <v>157419819.56</v>
          </cell>
          <cell r="CZ81">
            <v>156766761.32999998</v>
          </cell>
          <cell r="DA81">
            <v>156402294.69999999</v>
          </cell>
          <cell r="DB81">
            <v>161979424.81</v>
          </cell>
          <cell r="DC81">
            <v>157304485.81999999</v>
          </cell>
          <cell r="DD81">
            <v>153394451.22999999</v>
          </cell>
          <cell r="DE81">
            <v>148875387.18000001</v>
          </cell>
          <cell r="DF81">
            <v>153359177.31</v>
          </cell>
          <cell r="DG81">
            <v>156579870.44</v>
          </cell>
          <cell r="DH81">
            <v>154108452.78999999</v>
          </cell>
          <cell r="DI81">
            <v>158783918.19</v>
          </cell>
          <cell r="DJ81">
            <v>161402455.06999999</v>
          </cell>
          <cell r="DK81">
            <v>164924638.87</v>
          </cell>
          <cell r="DL81">
            <v>160720519.46000001</v>
          </cell>
          <cell r="DM81">
            <v>165598218.06</v>
          </cell>
          <cell r="DN81">
            <v>167333990.09</v>
          </cell>
          <cell r="DO81">
            <v>164204632.81</v>
          </cell>
          <cell r="DP81">
            <v>157044985.16</v>
          </cell>
          <cell r="DQ81">
            <v>156175412.44</v>
          </cell>
          <cell r="DR81">
            <v>161547395.83999997</v>
          </cell>
          <cell r="DS81">
            <v>170607167.56</v>
          </cell>
          <cell r="DT81">
            <v>168242542.44999999</v>
          </cell>
          <cell r="DU81">
            <v>175726301.72</v>
          </cell>
          <cell r="DV81">
            <v>172152123.84</v>
          </cell>
          <cell r="DW81">
            <v>173705086.74000001</v>
          </cell>
          <cell r="DX81">
            <v>170739317.92000002</v>
          </cell>
          <cell r="DY81">
            <v>166822057.71000001</v>
          </cell>
          <cell r="DZ81">
            <v>167904980</v>
          </cell>
          <cell r="EA81">
            <v>162588628.31999999</v>
          </cell>
          <cell r="EB81">
            <v>162339159.62</v>
          </cell>
          <cell r="EC81">
            <v>161485394.36000001</v>
          </cell>
          <cell r="ED81">
            <v>163437050.76999998</v>
          </cell>
          <cell r="EE81">
            <v>164684457.25</v>
          </cell>
          <cell r="EF81">
            <v>162737562.56999999</v>
          </cell>
          <cell r="EG81">
            <v>168714452.63</v>
          </cell>
          <cell r="EH81">
            <v>170281397.42000002</v>
          </cell>
          <cell r="EI81">
            <v>174157353.44</v>
          </cell>
          <cell r="EJ81">
            <v>176886789.40000001</v>
          </cell>
          <cell r="EK81">
            <v>178931846.68000001</v>
          </cell>
          <cell r="EL81">
            <v>183449579.65000001</v>
          </cell>
          <cell r="EM81">
            <v>171739323.40000001</v>
          </cell>
          <cell r="EN81">
            <v>169611279.94</v>
          </cell>
          <cell r="EO81">
            <v>163512985.87</v>
          </cell>
          <cell r="EP81">
            <v>163019013.09999999</v>
          </cell>
          <cell r="EQ81">
            <v>157345748.26999998</v>
          </cell>
          <cell r="ER81">
            <v>155190401.38</v>
          </cell>
          <cell r="ES81">
            <v>165255235.30000001</v>
          </cell>
          <cell r="ET81">
            <v>168228223.71000001</v>
          </cell>
          <cell r="EU81">
            <v>168369772.94</v>
          </cell>
          <cell r="EV81">
            <v>162580200.56</v>
          </cell>
          <cell r="EW81">
            <v>163284263.31</v>
          </cell>
          <cell r="EX81">
            <v>171099209.22</v>
          </cell>
          <cell r="EY81">
            <v>171201290.38999999</v>
          </cell>
          <cell r="EZ81">
            <v>169062605.00999999</v>
          </cell>
          <cell r="FA81">
            <v>164793934.03999999</v>
          </cell>
          <cell r="FB81">
            <v>167676533.95999998</v>
          </cell>
          <cell r="FC81">
            <v>177083178.78</v>
          </cell>
          <cell r="FD81">
            <v>178681350.61000001</v>
          </cell>
          <cell r="FE81">
            <v>180059940.51999998</v>
          </cell>
          <cell r="FF81">
            <v>177372667.87</v>
          </cell>
          <cell r="FG81">
            <v>178235091.18000001</v>
          </cell>
          <cell r="FH81">
            <v>177410952.53999999</v>
          </cell>
          <cell r="FI81">
            <v>179234860.67000002</v>
          </cell>
          <cell r="FJ81">
            <v>181178466.21000001</v>
          </cell>
          <cell r="FK81">
            <v>177528807.91000003</v>
          </cell>
          <cell r="FL81">
            <v>182895594.53999999</v>
          </cell>
          <cell r="FM81">
            <v>179508226.00999999</v>
          </cell>
          <cell r="FN81">
            <v>182344285.72</v>
          </cell>
          <cell r="FO81">
            <v>179151588.94999999</v>
          </cell>
          <cell r="FP81">
            <v>181401901.34</v>
          </cell>
          <cell r="FQ81">
            <v>185343596.16000003</v>
          </cell>
          <cell r="FR81">
            <v>184288528.68000001</v>
          </cell>
          <cell r="FS81">
            <v>186952134.03</v>
          </cell>
          <cell r="FT81">
            <v>186862984.41</v>
          </cell>
          <cell r="FU81">
            <v>188115292.88999999</v>
          </cell>
          <cell r="FV81">
            <v>190062179.88</v>
          </cell>
          <cell r="FW81">
            <v>188486183.11000001</v>
          </cell>
        </row>
        <row r="82">
          <cell r="A82" t="str">
            <v>Erste Plavi OMF C</v>
          </cell>
          <cell r="ET82">
            <v>41677.589999999997</v>
          </cell>
          <cell r="EU82">
            <v>768681.58</v>
          </cell>
          <cell r="EV82">
            <v>1557572.88</v>
          </cell>
          <cell r="EW82">
            <v>2300701.54</v>
          </cell>
          <cell r="EX82">
            <v>2472237.7400000002</v>
          </cell>
          <cell r="EY82">
            <v>2488191.29</v>
          </cell>
          <cell r="EZ82">
            <v>2478770.1800000002</v>
          </cell>
          <cell r="FA82">
            <v>2449238.2800000003</v>
          </cell>
          <cell r="FB82">
            <v>2527773.0300000003</v>
          </cell>
          <cell r="FC82">
            <v>2632546.81</v>
          </cell>
          <cell r="FD82">
            <v>2639621.65</v>
          </cell>
          <cell r="FE82">
            <v>2661591.27</v>
          </cell>
          <cell r="FF82">
            <v>2713547.55</v>
          </cell>
          <cell r="FG82">
            <v>2769064.1799999997</v>
          </cell>
          <cell r="FH82">
            <v>2799269.07</v>
          </cell>
          <cell r="FI82">
            <v>2859968.0100000002</v>
          </cell>
          <cell r="FJ82">
            <v>3046781.85</v>
          </cell>
          <cell r="FK82">
            <v>3187588.71</v>
          </cell>
          <cell r="FL82">
            <v>3185358.0000000005</v>
          </cell>
          <cell r="FM82">
            <v>3098405.13</v>
          </cell>
          <cell r="FN82">
            <v>3070363.97</v>
          </cell>
          <cell r="FO82">
            <v>3166111.24</v>
          </cell>
          <cell r="FP82">
            <v>3175714.4099999997</v>
          </cell>
          <cell r="FQ82">
            <v>3205860.79</v>
          </cell>
          <cell r="FR82">
            <v>3211884.1799999997</v>
          </cell>
          <cell r="FS82">
            <v>3351500.9000000004</v>
          </cell>
          <cell r="FT82">
            <v>3403890.63</v>
          </cell>
          <cell r="FU82">
            <v>3500638.4699999997</v>
          </cell>
          <cell r="FV82">
            <v>3589560.88</v>
          </cell>
          <cell r="FW82">
            <v>3684422.4699999997</v>
          </cell>
        </row>
        <row r="83">
          <cell r="A83" t="str">
            <v>PBZ/CO OMF A</v>
          </cell>
          <cell r="ET83">
            <v>25142.31</v>
          </cell>
          <cell r="EU83">
            <v>361964.27</v>
          </cell>
          <cell r="EV83">
            <v>771775.34000000008</v>
          </cell>
          <cell r="EW83">
            <v>1107275.8500000001</v>
          </cell>
          <cell r="EX83">
            <v>1150240.52</v>
          </cell>
          <cell r="EY83">
            <v>1086075.8399999999</v>
          </cell>
          <cell r="EZ83">
            <v>1064510.3999999999</v>
          </cell>
          <cell r="FA83">
            <v>1078546.75</v>
          </cell>
          <cell r="FB83">
            <v>1116268.08</v>
          </cell>
          <cell r="FC83">
            <v>1181527.72</v>
          </cell>
          <cell r="FD83">
            <v>1224349.53</v>
          </cell>
          <cell r="FE83">
            <v>1238182.1500000001</v>
          </cell>
          <cell r="FF83">
            <v>1212752.78</v>
          </cell>
          <cell r="FG83">
            <v>1155300.3</v>
          </cell>
          <cell r="FH83">
            <v>1147119.6499999999</v>
          </cell>
          <cell r="FI83">
            <v>1162116.9099999999</v>
          </cell>
          <cell r="FJ83">
            <v>1220549.83</v>
          </cell>
          <cell r="FK83">
            <v>1218625.3299999998</v>
          </cell>
          <cell r="FL83">
            <v>1242649.5</v>
          </cell>
          <cell r="FM83">
            <v>1215063.42</v>
          </cell>
          <cell r="FN83">
            <v>1218069.07</v>
          </cell>
          <cell r="FO83">
            <v>1291885.8</v>
          </cell>
          <cell r="FP83">
            <v>1275964.95</v>
          </cell>
          <cell r="FQ83">
            <v>1306397.6400000001</v>
          </cell>
          <cell r="FR83">
            <v>1213250.7200000002</v>
          </cell>
          <cell r="FS83">
            <v>1224920.07</v>
          </cell>
          <cell r="FT83">
            <v>1211876.8800000001</v>
          </cell>
          <cell r="FU83">
            <v>1245125.93</v>
          </cell>
          <cell r="FV83">
            <v>1266538.6299999999</v>
          </cell>
          <cell r="FW83">
            <v>1276902.94</v>
          </cell>
        </row>
        <row r="84">
          <cell r="A84" t="str">
            <v>PBZ/CO OMF B</v>
          </cell>
          <cell r="D84">
            <v>117912811.39000002</v>
          </cell>
          <cell r="G84">
            <v>92294689.030000001</v>
          </cell>
          <cell r="J84">
            <v>117122748.37</v>
          </cell>
          <cell r="M84">
            <v>97419138.109999999</v>
          </cell>
          <cell r="P84">
            <v>99788038.670000017</v>
          </cell>
          <cell r="S84">
            <v>115216242.34999999</v>
          </cell>
          <cell r="V84">
            <v>112172834.81999999</v>
          </cell>
          <cell r="Y84">
            <v>107755231.53999999</v>
          </cell>
          <cell r="AB84">
            <v>115372639.53999999</v>
          </cell>
          <cell r="AE84">
            <v>122606776.25</v>
          </cell>
          <cell r="AH84">
            <v>124922210.89000002</v>
          </cell>
          <cell r="AK84">
            <v>117287920.59</v>
          </cell>
          <cell r="AN84">
            <v>135629443.93000001</v>
          </cell>
          <cell r="AQ84">
            <v>135245244.94999999</v>
          </cell>
          <cell r="AT84">
            <v>143648517.30000001</v>
          </cell>
          <cell r="AU84">
            <v>143257206.44</v>
          </cell>
          <cell r="AV84">
            <v>144314416.15000001</v>
          </cell>
          <cell r="AW84">
            <v>141021771.25</v>
          </cell>
          <cell r="AX84">
            <v>141776183.65000001</v>
          </cell>
          <cell r="AY84">
            <v>143617004.90000001</v>
          </cell>
          <cell r="AZ84">
            <v>145887491.84999999</v>
          </cell>
          <cell r="BA84">
            <v>150911836.00999999</v>
          </cell>
          <cell r="BB84">
            <v>151642162.33000001</v>
          </cell>
          <cell r="BC84">
            <v>153859203.69999999</v>
          </cell>
          <cell r="BD84">
            <v>153141078.34</v>
          </cell>
          <cell r="BE84">
            <v>152922107.86000001</v>
          </cell>
          <cell r="BF84">
            <v>155643178.81999999</v>
          </cell>
          <cell r="BG84">
            <v>157382806.66</v>
          </cell>
          <cell r="BH84">
            <v>159730370.76999998</v>
          </cell>
          <cell r="BI84">
            <v>156771864.49000001</v>
          </cell>
          <cell r="BJ84">
            <v>159149873.12</v>
          </cell>
          <cell r="BK84">
            <v>164731941.00999999</v>
          </cell>
          <cell r="BL84">
            <v>166818428.97999999</v>
          </cell>
          <cell r="BM84">
            <v>171596376.20999998</v>
          </cell>
          <cell r="BN84">
            <v>172434671.66999999</v>
          </cell>
          <cell r="BO84">
            <v>173421716.40000001</v>
          </cell>
          <cell r="BP84">
            <v>172115920.00999999</v>
          </cell>
          <cell r="BQ84">
            <v>169613666.5</v>
          </cell>
          <cell r="BR84">
            <v>176969866.47</v>
          </cell>
          <cell r="BS84">
            <v>177471549.37</v>
          </cell>
          <cell r="BT84">
            <v>180793834.74000001</v>
          </cell>
          <cell r="BU84">
            <v>177803662.54999998</v>
          </cell>
          <cell r="BV84">
            <v>182449316.32999998</v>
          </cell>
          <cell r="BW84">
            <v>185752856.55000001</v>
          </cell>
          <cell r="BX84">
            <v>192214502.66</v>
          </cell>
          <cell r="BY84">
            <v>199211327.73000002</v>
          </cell>
          <cell r="BZ84">
            <v>201556016.63000003</v>
          </cell>
          <cell r="CA84">
            <v>204157423.81</v>
          </cell>
          <cell r="CB84">
            <v>202916611.75</v>
          </cell>
          <cell r="CC84">
            <v>203012169.69</v>
          </cell>
          <cell r="CD84">
            <v>212583696.5</v>
          </cell>
          <cell r="CE84">
            <v>209074809.34</v>
          </cell>
          <cell r="CF84">
            <v>207755980.75</v>
          </cell>
          <cell r="CG84">
            <v>198089083.43000001</v>
          </cell>
          <cell r="CH84">
            <v>199141675.07999998</v>
          </cell>
          <cell r="CI84">
            <v>199243429.76000002</v>
          </cell>
          <cell r="CJ84">
            <v>197603265.74000001</v>
          </cell>
          <cell r="CK84">
            <v>201453557.84999999</v>
          </cell>
          <cell r="CL84">
            <v>202312224.85999998</v>
          </cell>
          <cell r="CM84">
            <v>203006471.63</v>
          </cell>
          <cell r="CN84">
            <v>202258738.17000002</v>
          </cell>
          <cell r="CO84">
            <v>202072592.88999999</v>
          </cell>
          <cell r="CP84">
            <v>207524310.96000004</v>
          </cell>
          <cell r="CQ84">
            <v>193661316.97000003</v>
          </cell>
          <cell r="CR84">
            <v>193883300.13999999</v>
          </cell>
          <cell r="CS84">
            <v>190506183.51999998</v>
          </cell>
          <cell r="CT84">
            <v>196797516.25999999</v>
          </cell>
          <cell r="CU84">
            <v>195648065.59</v>
          </cell>
          <cell r="CV84">
            <v>191836905.41999999</v>
          </cell>
          <cell r="CW84">
            <v>198108738.23000002</v>
          </cell>
          <cell r="CX84">
            <v>203153297.06</v>
          </cell>
          <cell r="CY84">
            <v>206575722.42000002</v>
          </cell>
          <cell r="CZ84">
            <v>205912084.09999999</v>
          </cell>
          <cell r="DA84">
            <v>204909601.76999998</v>
          </cell>
          <cell r="DB84">
            <v>212892239.38999999</v>
          </cell>
          <cell r="DC84">
            <v>207786127.85000002</v>
          </cell>
          <cell r="DD84">
            <v>203727645.01999998</v>
          </cell>
          <cell r="DE84">
            <v>195457391.55000001</v>
          </cell>
          <cell r="DF84">
            <v>200300629.19</v>
          </cell>
          <cell r="DG84">
            <v>204140835.39999998</v>
          </cell>
          <cell r="DH84">
            <v>203051504.32999998</v>
          </cell>
          <cell r="DI84">
            <v>208902224.56999999</v>
          </cell>
          <cell r="DJ84">
            <v>211671370.13</v>
          </cell>
          <cell r="DK84">
            <v>216381488.20999998</v>
          </cell>
          <cell r="DL84">
            <v>211221855.27999997</v>
          </cell>
          <cell r="DM84">
            <v>216759286.91999996</v>
          </cell>
          <cell r="DN84">
            <v>218997188.15999997</v>
          </cell>
          <cell r="DO84">
            <v>214058320.34</v>
          </cell>
          <cell r="DP84">
            <v>207841226.68000001</v>
          </cell>
          <cell r="DQ84">
            <v>204012676.61000001</v>
          </cell>
          <cell r="DR84">
            <v>212774209.11000001</v>
          </cell>
          <cell r="DS84">
            <v>220830200.18000001</v>
          </cell>
          <cell r="DT84">
            <v>220772509.06999999</v>
          </cell>
          <cell r="DU84">
            <v>228822642</v>
          </cell>
          <cell r="DV84">
            <v>224825948.03999999</v>
          </cell>
          <cell r="DW84">
            <v>226096613.41999999</v>
          </cell>
          <cell r="DX84">
            <v>221570137.13999999</v>
          </cell>
          <cell r="DY84">
            <v>216892793.77000001</v>
          </cell>
          <cell r="DZ84">
            <v>218804929.90000001</v>
          </cell>
          <cell r="EA84">
            <v>212462606.55000001</v>
          </cell>
          <cell r="EB84">
            <v>213790703.13</v>
          </cell>
          <cell r="EC84">
            <v>210052637.08999997</v>
          </cell>
          <cell r="ED84">
            <v>212164544.51999998</v>
          </cell>
          <cell r="EE84">
            <v>212504398.93000001</v>
          </cell>
          <cell r="EF84">
            <v>211372339.09</v>
          </cell>
          <cell r="EG84">
            <v>220123764.38</v>
          </cell>
          <cell r="EH84">
            <v>221803893.59000003</v>
          </cell>
          <cell r="EI84">
            <v>228378886.12</v>
          </cell>
          <cell r="EJ84">
            <v>229176627.61000001</v>
          </cell>
          <cell r="EK84">
            <v>231460443.06999999</v>
          </cell>
          <cell r="EL84">
            <v>235983463.66999999</v>
          </cell>
          <cell r="EM84">
            <v>221796910.5</v>
          </cell>
          <cell r="EN84">
            <v>221125661.38999999</v>
          </cell>
          <cell r="EO84">
            <v>211616551.76999998</v>
          </cell>
          <cell r="EP84">
            <v>210924118.50999999</v>
          </cell>
          <cell r="EQ84">
            <v>200611783.47000003</v>
          </cell>
          <cell r="ER84">
            <v>198647464.25</v>
          </cell>
          <cell r="ES84">
            <v>211637322.12</v>
          </cell>
          <cell r="ET84">
            <v>215699697.50999999</v>
          </cell>
          <cell r="EU84">
            <v>215148864.66</v>
          </cell>
          <cell r="EV84">
            <v>207115361.36000001</v>
          </cell>
          <cell r="EW84">
            <v>208070411.36000001</v>
          </cell>
          <cell r="EX84">
            <v>216910072.60999998</v>
          </cell>
          <cell r="EY84">
            <v>217162977.04000002</v>
          </cell>
          <cell r="EZ84">
            <v>213550751.42000002</v>
          </cell>
          <cell r="FA84">
            <v>208788981.48999998</v>
          </cell>
          <cell r="FB84">
            <v>210544092.45999998</v>
          </cell>
          <cell r="FC84">
            <v>221472936.89999998</v>
          </cell>
          <cell r="FD84">
            <v>223117647.81999999</v>
          </cell>
          <cell r="FE84">
            <v>225679061.21999997</v>
          </cell>
          <cell r="FF84">
            <v>222490361.71000001</v>
          </cell>
          <cell r="FG84">
            <v>222683571.41</v>
          </cell>
          <cell r="FH84">
            <v>221438150.94999999</v>
          </cell>
          <cell r="FI84">
            <v>222865192.71999997</v>
          </cell>
          <cell r="FJ84">
            <v>226259343.97</v>
          </cell>
          <cell r="FK84">
            <v>222043179.86000001</v>
          </cell>
          <cell r="FL84">
            <v>228493123.06</v>
          </cell>
          <cell r="FM84">
            <v>223021297.25999999</v>
          </cell>
          <cell r="FN84">
            <v>226151757.38</v>
          </cell>
          <cell r="FO84">
            <v>222499363.11000001</v>
          </cell>
          <cell r="FP84">
            <v>225589576.45999998</v>
          </cell>
          <cell r="FQ84">
            <v>230085810.63999999</v>
          </cell>
          <cell r="FR84">
            <v>228351044.82999998</v>
          </cell>
          <cell r="FS84">
            <v>230623797.57999998</v>
          </cell>
          <cell r="FT84">
            <v>230410728.74000001</v>
          </cell>
          <cell r="FU84">
            <v>231639219.71000004</v>
          </cell>
          <cell r="FV84">
            <v>234185542.56999999</v>
          </cell>
          <cell r="FW84">
            <v>232920731.22000003</v>
          </cell>
        </row>
        <row r="85">
          <cell r="A85" t="str">
            <v>PBZ/CO OMF C</v>
          </cell>
          <cell r="ET85">
            <v>72378.009999999995</v>
          </cell>
          <cell r="EU85">
            <v>1141992.23</v>
          </cell>
          <cell r="EV85">
            <v>2339763.04</v>
          </cell>
          <cell r="EW85">
            <v>3462938.21</v>
          </cell>
          <cell r="EX85">
            <v>3698674.3400000003</v>
          </cell>
          <cell r="EY85">
            <v>3766166.0500000003</v>
          </cell>
          <cell r="EZ85">
            <v>3742988.75</v>
          </cell>
          <cell r="FA85">
            <v>3794515.08</v>
          </cell>
          <cell r="FB85">
            <v>3854836.3</v>
          </cell>
          <cell r="FC85">
            <v>3991246.63</v>
          </cell>
          <cell r="FD85">
            <v>3956077.93</v>
          </cell>
          <cell r="FE85">
            <v>4010593.41</v>
          </cell>
          <cell r="FF85">
            <v>4070811.92</v>
          </cell>
          <cell r="FG85">
            <v>4182812.86</v>
          </cell>
          <cell r="FH85">
            <v>4324995.51</v>
          </cell>
          <cell r="FI85">
            <v>4399991.49</v>
          </cell>
          <cell r="FJ85">
            <v>4681647.0200000005</v>
          </cell>
          <cell r="FK85">
            <v>4813142.0999999996</v>
          </cell>
          <cell r="FL85">
            <v>4901944.5299999993</v>
          </cell>
          <cell r="FM85">
            <v>4721710.4000000004</v>
          </cell>
          <cell r="FN85">
            <v>4683387.66</v>
          </cell>
          <cell r="FO85">
            <v>4831361.1300000008</v>
          </cell>
          <cell r="FP85">
            <v>4885445.01</v>
          </cell>
          <cell r="FQ85">
            <v>4907411.8899999997</v>
          </cell>
          <cell r="FR85">
            <v>4845650.87</v>
          </cell>
          <cell r="FS85">
            <v>5017669.63</v>
          </cell>
          <cell r="FT85">
            <v>5140900.3499999996</v>
          </cell>
          <cell r="FU85">
            <v>5299190.17</v>
          </cell>
          <cell r="FV85">
            <v>5437562.0099999998</v>
          </cell>
          <cell r="FW85">
            <v>5584491.7200000007</v>
          </cell>
        </row>
        <row r="86">
          <cell r="A86" t="str">
            <v>Raiffeisen OMF A</v>
          </cell>
          <cell r="ET86">
            <v>45549.24</v>
          </cell>
          <cell r="EU86">
            <v>658660.28</v>
          </cell>
          <cell r="EV86">
            <v>1302846.97</v>
          </cell>
          <cell r="EW86">
            <v>1882229.5899999999</v>
          </cell>
          <cell r="EX86">
            <v>1960409.0299999998</v>
          </cell>
          <cell r="EY86">
            <v>1967823.5999999999</v>
          </cell>
          <cell r="EZ86">
            <v>1973624.71</v>
          </cell>
          <cell r="FA86">
            <v>2013516.63</v>
          </cell>
          <cell r="FB86">
            <v>2038978.2600000002</v>
          </cell>
          <cell r="FC86">
            <v>2101599.67</v>
          </cell>
          <cell r="FD86">
            <v>2039064.17</v>
          </cell>
          <cell r="FE86">
            <v>2057895.75</v>
          </cell>
          <cell r="FF86">
            <v>2038510.0300000003</v>
          </cell>
          <cell r="FG86">
            <v>2055220.63</v>
          </cell>
          <cell r="FH86">
            <v>2040202.1800000002</v>
          </cell>
          <cell r="FI86">
            <v>2033648.47</v>
          </cell>
          <cell r="FJ86">
            <v>2055869.15</v>
          </cell>
          <cell r="FK86">
            <v>2033467.04</v>
          </cell>
          <cell r="FL86">
            <v>2108967.4900000002</v>
          </cell>
          <cell r="FM86">
            <v>2117942.2800000003</v>
          </cell>
          <cell r="FN86">
            <v>2185466.1500000004</v>
          </cell>
          <cell r="FO86">
            <v>2206881.14</v>
          </cell>
          <cell r="FP86">
            <v>2176350.75</v>
          </cell>
          <cell r="FQ86">
            <v>2152224.39</v>
          </cell>
          <cell r="FR86">
            <v>2083107.03</v>
          </cell>
          <cell r="FS86">
            <v>2120334.5500000003</v>
          </cell>
          <cell r="FT86">
            <v>2125590.48</v>
          </cell>
          <cell r="FU86">
            <v>2136577.2400000002</v>
          </cell>
          <cell r="FV86">
            <v>2154025.5</v>
          </cell>
          <cell r="FW86">
            <v>2152650.4500000002</v>
          </cell>
        </row>
        <row r="87">
          <cell r="A87" t="str">
            <v>Raiffeisen OMF B</v>
          </cell>
          <cell r="D87">
            <v>205876959.18000001</v>
          </cell>
          <cell r="G87">
            <v>167495178.89999998</v>
          </cell>
          <cell r="J87">
            <v>205276201.33000001</v>
          </cell>
          <cell r="M87">
            <v>170201939.34999999</v>
          </cell>
          <cell r="P87">
            <v>180100243.16000003</v>
          </cell>
          <cell r="S87">
            <v>201927389.93000001</v>
          </cell>
          <cell r="V87">
            <v>201652180.76999998</v>
          </cell>
          <cell r="Y87">
            <v>192709214.72999999</v>
          </cell>
          <cell r="AB87">
            <v>206407272.35000002</v>
          </cell>
          <cell r="AE87">
            <v>221222712.58000001</v>
          </cell>
          <cell r="AH87">
            <v>225487696.58000001</v>
          </cell>
          <cell r="AK87">
            <v>215342591.89000002</v>
          </cell>
          <cell r="AN87">
            <v>243685524.28999999</v>
          </cell>
          <cell r="AQ87">
            <v>244100794.66</v>
          </cell>
          <cell r="AT87">
            <v>261386220.32999998</v>
          </cell>
          <cell r="AU87">
            <v>260406872.44</v>
          </cell>
          <cell r="AV87">
            <v>260424681.80000001</v>
          </cell>
          <cell r="AW87">
            <v>253853503.52000004</v>
          </cell>
          <cell r="AX87">
            <v>255686602.03</v>
          </cell>
          <cell r="AY87">
            <v>260029247.04000002</v>
          </cell>
          <cell r="AZ87">
            <v>263991428.23000002</v>
          </cell>
          <cell r="BA87">
            <v>273028174.88999999</v>
          </cell>
          <cell r="BB87">
            <v>276782645.44</v>
          </cell>
          <cell r="BC87">
            <v>281835188.15999997</v>
          </cell>
          <cell r="BD87">
            <v>281498715.11000001</v>
          </cell>
          <cell r="BE87">
            <v>282310101.27999997</v>
          </cell>
          <cell r="BF87">
            <v>289135690.81999999</v>
          </cell>
          <cell r="BG87">
            <v>293335963.12</v>
          </cell>
          <cell r="BH87">
            <v>297434573.59000003</v>
          </cell>
          <cell r="BI87">
            <v>292851870.94999999</v>
          </cell>
          <cell r="BJ87">
            <v>299360919.60000002</v>
          </cell>
          <cell r="BK87">
            <v>308986544.10000002</v>
          </cell>
          <cell r="BL87">
            <v>310620436.64999998</v>
          </cell>
          <cell r="BM87">
            <v>317159171.83000004</v>
          </cell>
          <cell r="BN87">
            <v>317937951.84000003</v>
          </cell>
          <cell r="BO87">
            <v>319238496.63999999</v>
          </cell>
          <cell r="BP87">
            <v>318223089.50999999</v>
          </cell>
          <cell r="BQ87">
            <v>315168913.36000001</v>
          </cell>
          <cell r="BR87">
            <v>328203866.82999998</v>
          </cell>
          <cell r="BS87">
            <v>327316638.37</v>
          </cell>
          <cell r="BT87">
            <v>330818676.00999999</v>
          </cell>
          <cell r="BU87">
            <v>323977796.38</v>
          </cell>
          <cell r="BV87">
            <v>329316192.78000003</v>
          </cell>
          <cell r="BW87">
            <v>330960972.23000002</v>
          </cell>
          <cell r="BX87">
            <v>337244910.44</v>
          </cell>
          <cell r="BY87">
            <v>345645620.82999998</v>
          </cell>
          <cell r="BZ87">
            <v>347468208.44</v>
          </cell>
          <cell r="CA87">
            <v>351591856.75</v>
          </cell>
          <cell r="CB87">
            <v>348716573.06</v>
          </cell>
          <cell r="CC87">
            <v>349687464.61000001</v>
          </cell>
          <cell r="CD87">
            <v>365404190.85000002</v>
          </cell>
          <cell r="CE87">
            <v>358429275.51999998</v>
          </cell>
          <cell r="CF87">
            <v>356190019.65999997</v>
          </cell>
          <cell r="CG87">
            <v>341683673.5</v>
          </cell>
          <cell r="CH87">
            <v>344196666.53999996</v>
          </cell>
          <cell r="CI87">
            <v>345457069.09000003</v>
          </cell>
          <cell r="CJ87">
            <v>341602836.89999998</v>
          </cell>
          <cell r="CK87">
            <v>347647642.90999997</v>
          </cell>
          <cell r="CL87">
            <v>347082526.88</v>
          </cell>
          <cell r="CM87">
            <v>348224702.26999998</v>
          </cell>
          <cell r="CN87">
            <v>346499822.12</v>
          </cell>
          <cell r="CO87">
            <v>347224294.61000001</v>
          </cell>
          <cell r="CP87">
            <v>355717008.81</v>
          </cell>
          <cell r="CQ87">
            <v>330845781.58000004</v>
          </cell>
          <cell r="CR87">
            <v>329906120.57999998</v>
          </cell>
          <cell r="CS87">
            <v>327266152.33999997</v>
          </cell>
          <cell r="CT87">
            <v>342031832.38</v>
          </cell>
          <cell r="CU87">
            <v>341029136.14999998</v>
          </cell>
          <cell r="CV87">
            <v>331115483.94999999</v>
          </cell>
          <cell r="CW87">
            <v>338916432.14999998</v>
          </cell>
          <cell r="CX87">
            <v>346086471.86000001</v>
          </cell>
          <cell r="CY87">
            <v>353623139.57999998</v>
          </cell>
          <cell r="CZ87">
            <v>352925626.25</v>
          </cell>
          <cell r="DA87">
            <v>352748418.29999995</v>
          </cell>
          <cell r="DB87">
            <v>365457311.44</v>
          </cell>
          <cell r="DC87">
            <v>356300362.94999999</v>
          </cell>
          <cell r="DD87">
            <v>348616227.13</v>
          </cell>
          <cell r="DE87">
            <v>336177397.10000002</v>
          </cell>
          <cell r="DF87">
            <v>345865061.79000002</v>
          </cell>
          <cell r="DG87">
            <v>353637374.13999999</v>
          </cell>
          <cell r="DH87">
            <v>349240878.17999995</v>
          </cell>
          <cell r="DI87">
            <v>358743397.49000001</v>
          </cell>
          <cell r="DJ87">
            <v>362954321.81</v>
          </cell>
          <cell r="DK87">
            <v>370406234.49000001</v>
          </cell>
          <cell r="DL87">
            <v>360483686.52000004</v>
          </cell>
          <cell r="DM87">
            <v>369989630.00999999</v>
          </cell>
          <cell r="DN87">
            <v>373765085.63</v>
          </cell>
          <cell r="DO87">
            <v>368431759.52999997</v>
          </cell>
          <cell r="DP87">
            <v>353883360.97999996</v>
          </cell>
          <cell r="DQ87">
            <v>350042892.78999996</v>
          </cell>
          <cell r="DR87">
            <v>361861420.53999996</v>
          </cell>
          <cell r="DS87">
            <v>380005697.13</v>
          </cell>
          <cell r="DT87">
            <v>377105467.94999999</v>
          </cell>
          <cell r="DU87">
            <v>392468894.89999998</v>
          </cell>
          <cell r="DV87">
            <v>383938519.16000003</v>
          </cell>
          <cell r="DW87">
            <v>385958795.05000001</v>
          </cell>
          <cell r="DX87">
            <v>378439883.13999999</v>
          </cell>
          <cell r="DY87">
            <v>371422754.30000001</v>
          </cell>
          <cell r="DZ87">
            <v>374582605.40999997</v>
          </cell>
          <cell r="EA87">
            <v>364045596.88</v>
          </cell>
          <cell r="EB87">
            <v>364870197.40000004</v>
          </cell>
          <cell r="EC87">
            <v>361624833.39999998</v>
          </cell>
          <cell r="ED87">
            <v>365439060.26999998</v>
          </cell>
          <cell r="EE87">
            <v>368233796.27000004</v>
          </cell>
          <cell r="EF87">
            <v>365836136.52999997</v>
          </cell>
          <cell r="EG87">
            <v>377192014.74000001</v>
          </cell>
          <cell r="EH87">
            <v>378348117.06</v>
          </cell>
          <cell r="EI87">
            <v>385223107.87</v>
          </cell>
          <cell r="EJ87">
            <v>390064937.91999996</v>
          </cell>
          <cell r="EK87">
            <v>394577155.52999997</v>
          </cell>
          <cell r="EL87">
            <v>406440287.38</v>
          </cell>
          <cell r="EM87">
            <v>383726942.44999999</v>
          </cell>
          <cell r="EN87">
            <v>379613161.88999999</v>
          </cell>
          <cell r="EO87">
            <v>363649759.74000001</v>
          </cell>
          <cell r="EP87">
            <v>363384920.58000004</v>
          </cell>
          <cell r="EQ87">
            <v>352490129.73000002</v>
          </cell>
          <cell r="ER87">
            <v>349347309.68000001</v>
          </cell>
          <cell r="ES87">
            <v>371024818.37</v>
          </cell>
          <cell r="ET87">
            <v>376291818.06</v>
          </cell>
          <cell r="EU87">
            <v>375673472.44999999</v>
          </cell>
          <cell r="EV87">
            <v>360009293.13999999</v>
          </cell>
          <cell r="EW87">
            <v>360603593.61000001</v>
          </cell>
          <cell r="EX87">
            <v>375770859.57999998</v>
          </cell>
          <cell r="EY87">
            <v>376283953.89999998</v>
          </cell>
          <cell r="EZ87">
            <v>369862560.71000004</v>
          </cell>
          <cell r="FA87">
            <v>362423203.48000002</v>
          </cell>
          <cell r="FB87">
            <v>367347938.78999996</v>
          </cell>
          <cell r="FC87">
            <v>385741509.01999998</v>
          </cell>
          <cell r="FD87">
            <v>385733238.02999997</v>
          </cell>
          <cell r="FE87">
            <v>387594919.96000004</v>
          </cell>
          <cell r="FF87">
            <v>382022948.72000003</v>
          </cell>
          <cell r="FG87">
            <v>382771230.89999998</v>
          </cell>
          <cell r="FH87">
            <v>380116317.64999998</v>
          </cell>
          <cell r="FI87">
            <v>382787321.69</v>
          </cell>
          <cell r="FJ87">
            <v>387284285.73000002</v>
          </cell>
          <cell r="FK87">
            <v>379573754.30000001</v>
          </cell>
          <cell r="FL87">
            <v>391307416.74000001</v>
          </cell>
          <cell r="FM87">
            <v>385114558.77999997</v>
          </cell>
          <cell r="FN87">
            <v>393054978.93999994</v>
          </cell>
          <cell r="FO87">
            <v>383223885.92000002</v>
          </cell>
          <cell r="FP87">
            <v>385368874.90999997</v>
          </cell>
          <cell r="FQ87">
            <v>389771438.26999998</v>
          </cell>
          <cell r="FR87">
            <v>388385045.38999999</v>
          </cell>
          <cell r="FS87">
            <v>392462058.24000001</v>
          </cell>
          <cell r="FT87">
            <v>391145967.25</v>
          </cell>
          <cell r="FU87">
            <v>393417996.25999999</v>
          </cell>
          <cell r="FV87">
            <v>398046940.77999997</v>
          </cell>
          <cell r="FW87">
            <v>394521385.44</v>
          </cell>
        </row>
        <row r="88">
          <cell r="A88" t="str">
            <v>Raiffeisen OMF C</v>
          </cell>
          <cell r="ET88">
            <v>152733.9</v>
          </cell>
          <cell r="EU88">
            <v>2521570.2599999998</v>
          </cell>
          <cell r="EV88">
            <v>5017135.2899999991</v>
          </cell>
          <cell r="EW88">
            <v>7355137.2999999998</v>
          </cell>
          <cell r="EX88">
            <v>7813798.0800000001</v>
          </cell>
          <cell r="EY88">
            <v>7962810.7200000007</v>
          </cell>
          <cell r="EZ88">
            <v>8095266.3600000003</v>
          </cell>
          <cell r="FA88">
            <v>8060488.7799999993</v>
          </cell>
          <cell r="FB88">
            <v>8262437.6699999999</v>
          </cell>
          <cell r="FC88">
            <v>8494899.9700000007</v>
          </cell>
          <cell r="FD88">
            <v>8565355.370000001</v>
          </cell>
          <cell r="FE88">
            <v>8787880.9000000004</v>
          </cell>
          <cell r="FF88">
            <v>8903724.9800000004</v>
          </cell>
          <cell r="FG88">
            <v>9132490.2899999991</v>
          </cell>
          <cell r="FH88">
            <v>9391087.1500000004</v>
          </cell>
          <cell r="FI88">
            <v>9694750.120000001</v>
          </cell>
          <cell r="FJ88">
            <v>10194183.23</v>
          </cell>
          <cell r="FK88">
            <v>10552274.989999998</v>
          </cell>
          <cell r="FL88">
            <v>10734172.689999999</v>
          </cell>
          <cell r="FM88">
            <v>10498002.940000001</v>
          </cell>
          <cell r="FN88">
            <v>10313687.75</v>
          </cell>
          <cell r="FO88">
            <v>10323301.16</v>
          </cell>
          <cell r="FP88">
            <v>10499068.859999999</v>
          </cell>
          <cell r="FQ88">
            <v>10628875.27</v>
          </cell>
          <cell r="FR88">
            <v>10798298.1</v>
          </cell>
          <cell r="FS88">
            <v>10946884.369999999</v>
          </cell>
          <cell r="FT88">
            <v>11138930.799999999</v>
          </cell>
          <cell r="FU88">
            <v>11336841.120000001</v>
          </cell>
          <cell r="FV88">
            <v>11924066.949999999</v>
          </cell>
          <cell r="FW88">
            <v>12290645.07</v>
          </cell>
        </row>
        <row r="89">
          <cell r="A89" t="str">
            <v>UKUPNO</v>
          </cell>
          <cell r="D89">
            <v>690048284.85000002</v>
          </cell>
          <cell r="G89">
            <v>548384328.76999998</v>
          </cell>
          <cell r="J89">
            <v>674824841.64999998</v>
          </cell>
          <cell r="M89">
            <v>559341874.33999991</v>
          </cell>
          <cell r="P89">
            <v>589598397.59000003</v>
          </cell>
          <cell r="S89">
            <v>655820972.78999996</v>
          </cell>
          <cell r="V89">
            <v>654959523.44000006</v>
          </cell>
          <cell r="Y89">
            <v>624925580.50999999</v>
          </cell>
          <cell r="AB89">
            <v>673573228.87</v>
          </cell>
          <cell r="AE89">
            <v>714951002.75999999</v>
          </cell>
          <cell r="AH89">
            <v>728098556.77999997</v>
          </cell>
          <cell r="AK89">
            <v>693797068.26999998</v>
          </cell>
          <cell r="AN89">
            <v>790274262.5</v>
          </cell>
          <cell r="AQ89">
            <v>785862702.97000003</v>
          </cell>
          <cell r="AT89">
            <v>840352846.5</v>
          </cell>
          <cell r="AU89">
            <v>837418667.59000003</v>
          </cell>
          <cell r="AV89">
            <v>839960666.71999991</v>
          </cell>
          <cell r="AW89">
            <v>818083246.88999999</v>
          </cell>
          <cell r="AX89">
            <v>825266233.49000001</v>
          </cell>
          <cell r="AY89">
            <v>838469550.25999999</v>
          </cell>
          <cell r="AZ89">
            <v>849966014.40999997</v>
          </cell>
          <cell r="BA89">
            <v>876314826.95999992</v>
          </cell>
          <cell r="BB89">
            <v>883574850.8499999</v>
          </cell>
          <cell r="BC89">
            <v>897884534.08999991</v>
          </cell>
          <cell r="BD89">
            <v>894802840.48000002</v>
          </cell>
          <cell r="BE89">
            <v>897344954.1400001</v>
          </cell>
          <cell r="BF89">
            <v>917738192.47000015</v>
          </cell>
          <cell r="BG89">
            <v>928651786.49000001</v>
          </cell>
          <cell r="BH89">
            <v>940428998.63999999</v>
          </cell>
          <cell r="BI89">
            <v>925146054.39999998</v>
          </cell>
          <cell r="BJ89">
            <v>949713121.66000009</v>
          </cell>
          <cell r="BK89">
            <v>981588828.61999989</v>
          </cell>
          <cell r="BL89">
            <v>990314869.72000003</v>
          </cell>
          <cell r="BM89">
            <v>1010249247.62</v>
          </cell>
          <cell r="BN89">
            <v>1016943578.1400001</v>
          </cell>
          <cell r="BO89">
            <v>1021884989.71</v>
          </cell>
          <cell r="BP89">
            <v>1020329676.2599999</v>
          </cell>
          <cell r="BQ89">
            <v>1011198791.4299999</v>
          </cell>
          <cell r="BR89">
            <v>1057514125.52</v>
          </cell>
          <cell r="BS89">
            <v>1057869907.08</v>
          </cell>
          <cell r="BT89">
            <v>1072963988.5500001</v>
          </cell>
          <cell r="BU89">
            <v>1052146758.9300001</v>
          </cell>
          <cell r="BV89">
            <v>1073635496.29</v>
          </cell>
          <cell r="BW89">
            <v>1081762793.6799998</v>
          </cell>
          <cell r="BX89">
            <v>1106225279.0900002</v>
          </cell>
          <cell r="BY89">
            <v>1134608768.53</v>
          </cell>
          <cell r="BZ89">
            <v>1141828436.47</v>
          </cell>
          <cell r="CA89">
            <v>1153619755.27</v>
          </cell>
          <cell r="CB89">
            <v>1144504194.48</v>
          </cell>
          <cell r="CC89">
            <v>1146611643.2</v>
          </cell>
          <cell r="CD89">
            <v>1201003791.95</v>
          </cell>
          <cell r="CE89">
            <v>1181360010.5799999</v>
          </cell>
          <cell r="CF89">
            <v>1176487045.0999999</v>
          </cell>
          <cell r="CG89">
            <v>1129659923.29</v>
          </cell>
          <cell r="CH89">
            <v>1136245762.9299998</v>
          </cell>
          <cell r="CI89">
            <v>1142030616.95</v>
          </cell>
          <cell r="CJ89">
            <v>1129346513.8499999</v>
          </cell>
          <cell r="CK89">
            <v>1151324564.96</v>
          </cell>
          <cell r="CL89">
            <v>1147223052.3800001</v>
          </cell>
          <cell r="CM89">
            <v>1148981402.6700001</v>
          </cell>
          <cell r="CN89">
            <v>1142031266.3099999</v>
          </cell>
          <cell r="CO89">
            <v>1143496968.71</v>
          </cell>
          <cell r="CP89">
            <v>1173277684.79</v>
          </cell>
          <cell r="CQ89">
            <v>1092633945.3800001</v>
          </cell>
          <cell r="CR89">
            <v>1091658132.6199999</v>
          </cell>
          <cell r="CS89">
            <v>1080011392.45</v>
          </cell>
          <cell r="CT89">
            <v>1127230944.73</v>
          </cell>
          <cell r="CU89">
            <v>1123187245.53</v>
          </cell>
          <cell r="CV89">
            <v>1094860620.1300001</v>
          </cell>
          <cell r="CW89">
            <v>1121353005.04</v>
          </cell>
          <cell r="CX89">
            <v>1145117599.53</v>
          </cell>
          <cell r="CY89">
            <v>1165076005.8500001</v>
          </cell>
          <cell r="CZ89">
            <v>1161443502.8800001</v>
          </cell>
          <cell r="DA89">
            <v>1160031134.6300001</v>
          </cell>
          <cell r="DB89">
            <v>1203829160.98</v>
          </cell>
          <cell r="DC89">
            <v>1174545068.53</v>
          </cell>
          <cell r="DD89">
            <v>1149793923.9099998</v>
          </cell>
          <cell r="DE89">
            <v>1109003341.74</v>
          </cell>
          <cell r="DF89">
            <v>1139959664.8800001</v>
          </cell>
          <cell r="DG89">
            <v>1164436562.6300001</v>
          </cell>
          <cell r="DH89">
            <v>1152821610.5999999</v>
          </cell>
          <cell r="DI89">
            <v>1183010350.52</v>
          </cell>
          <cell r="DJ89">
            <v>1196871370.54</v>
          </cell>
          <cell r="DK89">
            <v>1218456753.95</v>
          </cell>
          <cell r="DL89">
            <v>1187971263.98</v>
          </cell>
          <cell r="DM89">
            <v>1219348964.3099999</v>
          </cell>
          <cell r="DN89">
            <v>1233615359.6799998</v>
          </cell>
          <cell r="DO89">
            <v>1213689315.8699999</v>
          </cell>
          <cell r="DP89">
            <v>1169039545.6900001</v>
          </cell>
          <cell r="DQ89">
            <v>1156213199.1699998</v>
          </cell>
          <cell r="DR89">
            <v>1197699124.0899999</v>
          </cell>
          <cell r="DS89">
            <v>1256526470.3199997</v>
          </cell>
          <cell r="DT89">
            <v>1248373967.28</v>
          </cell>
          <cell r="DU89">
            <v>1296305841.2599998</v>
          </cell>
          <cell r="DV89">
            <v>1267211804.04</v>
          </cell>
          <cell r="DW89">
            <v>1273558604.97</v>
          </cell>
          <cell r="DX89">
            <v>1248931489.1500001</v>
          </cell>
          <cell r="DY89">
            <v>1224524709.4100001</v>
          </cell>
          <cell r="DZ89">
            <v>1233801304.1700001</v>
          </cell>
          <cell r="EA89">
            <v>1201770167.1500001</v>
          </cell>
          <cell r="EB89">
            <v>1204369730.6100001</v>
          </cell>
          <cell r="EC89">
            <v>1194494491.5999999</v>
          </cell>
          <cell r="ED89">
            <v>1208317818.2</v>
          </cell>
          <cell r="EE89">
            <v>1217127209.3</v>
          </cell>
          <cell r="EF89">
            <v>1209470505.53</v>
          </cell>
          <cell r="EG89">
            <v>1246064373.8400002</v>
          </cell>
          <cell r="EH89">
            <v>1251332160.4200001</v>
          </cell>
          <cell r="EI89">
            <v>1272895947.73</v>
          </cell>
          <cell r="EJ89">
            <v>1287173597.3499999</v>
          </cell>
          <cell r="EK89">
            <v>1301339017.5900002</v>
          </cell>
          <cell r="EL89">
            <v>1338274986.96</v>
          </cell>
          <cell r="EM89">
            <v>1261250206.55</v>
          </cell>
          <cell r="EN89">
            <v>1251749794.29</v>
          </cell>
          <cell r="EO89">
            <v>1204831625.71</v>
          </cell>
          <cell r="EP89">
            <v>1204534795.21</v>
          </cell>
          <cell r="EQ89">
            <v>1163530232.53</v>
          </cell>
          <cell r="ER89">
            <v>1149384316.4100001</v>
          </cell>
          <cell r="ES89">
            <v>1218783053.6500001</v>
          </cell>
          <cell r="ET89">
            <v>1237788369.0799999</v>
          </cell>
          <cell r="EU89">
            <v>1243420107.52</v>
          </cell>
          <cell r="EV89">
            <v>1205625177.3</v>
          </cell>
          <cell r="EW89">
            <v>1216854035.98</v>
          </cell>
          <cell r="EX89">
            <v>1269573256.5500002</v>
          </cell>
          <cell r="EY89">
            <v>1270909499.1399999</v>
          </cell>
          <cell r="EZ89">
            <v>1253005971.25</v>
          </cell>
          <cell r="FA89">
            <v>1228563537.1399999</v>
          </cell>
          <cell r="FB89">
            <v>1246504828.05</v>
          </cell>
          <cell r="FC89">
            <v>1309265301.1599998</v>
          </cell>
          <cell r="FD89">
            <v>1310880027.4499998</v>
          </cell>
          <cell r="FE89">
            <v>1317680339.48</v>
          </cell>
          <cell r="FF89">
            <v>1297493472.0200002</v>
          </cell>
          <cell r="FG89">
            <v>1300302131.99</v>
          </cell>
          <cell r="FH89">
            <v>1292938813.1700001</v>
          </cell>
          <cell r="FI89">
            <v>1302033026.3299999</v>
          </cell>
          <cell r="FJ89">
            <v>1320493641.6199999</v>
          </cell>
          <cell r="FK89">
            <v>1297362476.71</v>
          </cell>
          <cell r="FL89">
            <v>1335715086.8400002</v>
          </cell>
          <cell r="FM89">
            <v>1312631659.3400002</v>
          </cell>
          <cell r="FN89">
            <v>1335595035.3099999</v>
          </cell>
          <cell r="FO89">
            <v>1310425546.3699999</v>
          </cell>
          <cell r="FP89">
            <v>1319356333.6299999</v>
          </cell>
          <cell r="FQ89">
            <v>1337098186.29</v>
          </cell>
          <cell r="FR89">
            <v>1327849152.3699999</v>
          </cell>
          <cell r="FS89">
            <v>1341997821.2</v>
          </cell>
          <cell r="FT89">
            <v>1339436228.8200002</v>
          </cell>
          <cell r="FU89">
            <v>1347623609.2600002</v>
          </cell>
          <cell r="FV89">
            <v>1364543513.79</v>
          </cell>
          <cell r="FW89">
            <v>1355655001.1900001</v>
          </cell>
        </row>
        <row r="91">
          <cell r="A91" t="str">
            <v>za mjesec</v>
          </cell>
        </row>
        <row r="92">
          <cell r="A92" t="str">
            <v>AZ OMF A</v>
          </cell>
          <cell r="EQ92">
            <v>0</v>
          </cell>
          <cell r="ER92">
            <v>0</v>
          </cell>
          <cell r="ES92">
            <v>0</v>
          </cell>
          <cell r="ET92">
            <v>72.036020000000008</v>
          </cell>
          <cell r="EU92">
            <v>1059.0293300000001</v>
          </cell>
          <cell r="EV92">
            <v>1114.1225900000002</v>
          </cell>
          <cell r="EW92">
            <v>1082.88743</v>
          </cell>
          <cell r="EX92">
            <v>1197.3489099999999</v>
          </cell>
          <cell r="EY92">
            <v>1128.76944</v>
          </cell>
          <cell r="EZ92">
            <v>1114.35797</v>
          </cell>
          <cell r="FA92">
            <v>1248.73821</v>
          </cell>
          <cell r="FB92">
            <v>1205.1366399999999</v>
          </cell>
          <cell r="FC92">
            <v>1368.31448</v>
          </cell>
          <cell r="FD92">
            <v>1201.1210900000001</v>
          </cell>
          <cell r="FE92">
            <v>1176.8324</v>
          </cell>
          <cell r="FF92">
            <v>1150.0514900000001</v>
          </cell>
          <cell r="FG92">
            <v>1157.7939199999998</v>
          </cell>
          <cell r="FH92">
            <v>1180.56989</v>
          </cell>
          <cell r="FI92">
            <v>1165.5713999999998</v>
          </cell>
          <cell r="FJ92">
            <v>1251.2986100000001</v>
          </cell>
          <cell r="FK92">
            <v>1156.61942</v>
          </cell>
          <cell r="FL92">
            <v>1308.4739500000001</v>
          </cell>
          <cell r="FM92">
            <v>1314.83041</v>
          </cell>
          <cell r="FN92">
            <v>1268.1693300000002</v>
          </cell>
          <cell r="FO92">
            <v>1422.73216</v>
          </cell>
          <cell r="FP92">
            <v>1240.05792</v>
          </cell>
          <cell r="FQ92">
            <v>1256.9326799999999</v>
          </cell>
          <cell r="FR92">
            <v>1234.2280000000001</v>
          </cell>
          <cell r="FS92">
            <v>1226.2780299999999</v>
          </cell>
          <cell r="FT92">
            <v>1250.38474</v>
          </cell>
          <cell r="FU92">
            <v>1223.36502</v>
          </cell>
          <cell r="FV92">
            <v>1302.0546899999999</v>
          </cell>
          <cell r="FW92">
            <v>1332.9596399999998</v>
          </cell>
        </row>
        <row r="93">
          <cell r="A93" t="str">
            <v>AZ OMF B</v>
          </cell>
          <cell r="B93">
            <v>133519</v>
          </cell>
          <cell r="C93">
            <v>96827</v>
          </cell>
          <cell r="D93">
            <v>65339</v>
          </cell>
          <cell r="E93">
            <v>68824</v>
          </cell>
          <cell r="F93">
            <v>66975</v>
          </cell>
          <cell r="G93">
            <v>96572</v>
          </cell>
          <cell r="H93">
            <v>106555</v>
          </cell>
          <cell r="I93">
            <v>77102</v>
          </cell>
          <cell r="J93">
            <v>100510</v>
          </cell>
          <cell r="K93">
            <v>75707</v>
          </cell>
          <cell r="L93">
            <v>77383</v>
          </cell>
          <cell r="M93">
            <v>83559</v>
          </cell>
          <cell r="N93">
            <v>81223</v>
          </cell>
          <cell r="O93">
            <v>89026</v>
          </cell>
          <cell r="P93">
            <v>80974</v>
          </cell>
          <cell r="Q93">
            <v>93438</v>
          </cell>
          <cell r="R93">
            <v>91544</v>
          </cell>
          <cell r="S93">
            <v>88453</v>
          </cell>
          <cell r="T93">
            <v>87445</v>
          </cell>
          <cell r="U93">
            <v>91413</v>
          </cell>
          <cell r="V93">
            <v>97425</v>
          </cell>
          <cell r="W93">
            <v>86382</v>
          </cell>
          <cell r="X93">
            <v>87867</v>
          </cell>
          <cell r="Y93">
            <v>89730</v>
          </cell>
          <cell r="Z93">
            <v>90590</v>
          </cell>
          <cell r="AA93">
            <v>97346</v>
          </cell>
          <cell r="AB93">
            <v>98586</v>
          </cell>
          <cell r="AC93">
            <v>103555</v>
          </cell>
          <cell r="AD93">
            <v>96658</v>
          </cell>
          <cell r="AE93">
            <v>101194</v>
          </cell>
          <cell r="AF93">
            <v>97880</v>
          </cell>
          <cell r="AG93">
            <v>99696</v>
          </cell>
          <cell r="AH93">
            <v>108748</v>
          </cell>
          <cell r="AI93">
            <v>98463</v>
          </cell>
          <cell r="AJ93">
            <v>84431</v>
          </cell>
          <cell r="AK93">
            <v>111042</v>
          </cell>
          <cell r="AL93">
            <v>113045</v>
          </cell>
          <cell r="AM93">
            <v>106728</v>
          </cell>
          <cell r="AN93">
            <v>113118</v>
          </cell>
          <cell r="AO93">
            <v>108805</v>
          </cell>
          <cell r="AP93">
            <v>110592</v>
          </cell>
          <cell r="AQ93">
            <v>108737</v>
          </cell>
          <cell r="AR93">
            <v>112327</v>
          </cell>
          <cell r="AS93">
            <v>112695</v>
          </cell>
          <cell r="AT93">
            <v>126305</v>
          </cell>
          <cell r="AU93">
            <v>110553</v>
          </cell>
          <cell r="AV93">
            <v>113327</v>
          </cell>
          <cell r="AW93">
            <v>116508</v>
          </cell>
          <cell r="AX93">
            <v>114832</v>
          </cell>
          <cell r="AY93">
            <v>118206</v>
          </cell>
          <cell r="AZ93">
            <v>119712</v>
          </cell>
          <cell r="BA93">
            <v>123236</v>
          </cell>
          <cell r="BB93">
            <v>119938</v>
          </cell>
          <cell r="BC93">
            <v>124839</v>
          </cell>
          <cell r="BD93">
            <v>120961</v>
          </cell>
          <cell r="BE93">
            <v>121148</v>
          </cell>
          <cell r="BF93">
            <v>132771</v>
          </cell>
          <cell r="BG93">
            <v>124047</v>
          </cell>
          <cell r="BH93">
            <v>124457</v>
          </cell>
          <cell r="BI93">
            <v>125927</v>
          </cell>
          <cell r="BJ93">
            <v>136150</v>
          </cell>
          <cell r="BK93">
            <v>135531</v>
          </cell>
          <cell r="BL93">
            <v>127967</v>
          </cell>
          <cell r="BM93">
            <v>139953</v>
          </cell>
          <cell r="BN93">
            <v>136026</v>
          </cell>
          <cell r="BO93">
            <v>127597</v>
          </cell>
          <cell r="BP93">
            <v>137446</v>
          </cell>
          <cell r="BQ93">
            <v>132296</v>
          </cell>
          <cell r="BR93">
            <v>144600</v>
          </cell>
          <cell r="BS93">
            <v>136904</v>
          </cell>
          <cell r="BT93">
            <v>136701</v>
          </cell>
          <cell r="BU93">
            <v>136599</v>
          </cell>
          <cell r="BV93">
            <v>145490</v>
          </cell>
          <cell r="BW93">
            <v>140055</v>
          </cell>
          <cell r="BX93">
            <v>144568</v>
          </cell>
          <cell r="BY93">
            <v>153903</v>
          </cell>
          <cell r="BZ93">
            <v>140783</v>
          </cell>
          <cell r="CA93">
            <v>147354</v>
          </cell>
          <cell r="CB93">
            <v>149814</v>
          </cell>
          <cell r="CC93">
            <v>142232</v>
          </cell>
          <cell r="CD93">
            <v>168468</v>
          </cell>
          <cell r="CE93">
            <v>144190</v>
          </cell>
          <cell r="CF93">
            <v>141921</v>
          </cell>
          <cell r="CG93">
            <v>152255</v>
          </cell>
          <cell r="CH93">
            <v>146234</v>
          </cell>
          <cell r="CI93">
            <v>145840</v>
          </cell>
          <cell r="CJ93">
            <v>147815</v>
          </cell>
          <cell r="CK93">
            <v>154655</v>
          </cell>
          <cell r="CL93">
            <v>141058</v>
          </cell>
          <cell r="CM93">
            <v>147250</v>
          </cell>
          <cell r="CN93">
            <v>151211</v>
          </cell>
          <cell r="CO93">
            <v>142007</v>
          </cell>
          <cell r="CP93">
            <v>159012</v>
          </cell>
          <cell r="CQ93">
            <v>121741</v>
          </cell>
          <cell r="CR93">
            <v>141598</v>
          </cell>
          <cell r="CS93">
            <v>155218</v>
          </cell>
          <cell r="CT93">
            <v>141357</v>
          </cell>
          <cell r="CU93">
            <v>141297</v>
          </cell>
          <cell r="CV93">
            <v>144301</v>
          </cell>
          <cell r="CW93">
            <v>148703</v>
          </cell>
          <cell r="CX93">
            <v>148400</v>
          </cell>
          <cell r="CY93">
            <v>150354</v>
          </cell>
          <cell r="CZ93">
            <v>147085</v>
          </cell>
          <cell r="DA93">
            <v>148532</v>
          </cell>
          <cell r="DB93">
            <v>167883</v>
          </cell>
          <cell r="DC93">
            <v>136739</v>
          </cell>
          <cell r="DD93">
            <v>139433</v>
          </cell>
          <cell r="DE93">
            <v>152321</v>
          </cell>
          <cell r="DF93">
            <v>148681</v>
          </cell>
          <cell r="DG93">
            <v>149077</v>
          </cell>
          <cell r="DH93">
            <v>148663</v>
          </cell>
          <cell r="DI93">
            <v>158841</v>
          </cell>
          <cell r="DJ93">
            <v>153339</v>
          </cell>
          <cell r="DK93">
            <v>154564</v>
          </cell>
          <cell r="DL93">
            <v>147642</v>
          </cell>
          <cell r="DM93">
            <v>164796</v>
          </cell>
          <cell r="DN93">
            <v>161082</v>
          </cell>
          <cell r="DO93">
            <v>141117</v>
          </cell>
          <cell r="DP93">
            <v>148071</v>
          </cell>
          <cell r="DQ93">
            <v>156794</v>
          </cell>
          <cell r="DR93">
            <v>156651</v>
          </cell>
          <cell r="DS93">
            <v>171639</v>
          </cell>
          <cell r="DT93">
            <v>153964</v>
          </cell>
          <cell r="DU93">
            <v>173685</v>
          </cell>
          <cell r="DV93">
            <v>158646</v>
          </cell>
          <cell r="DW93">
            <v>155467</v>
          </cell>
          <cell r="DX93">
            <v>164069</v>
          </cell>
          <cell r="DY93">
            <v>149851</v>
          </cell>
          <cell r="DZ93">
            <v>158588</v>
          </cell>
          <cell r="EA93">
            <v>154234</v>
          </cell>
          <cell r="EB93">
            <v>150547</v>
          </cell>
          <cell r="EC93">
            <v>156550</v>
          </cell>
          <cell r="ED93">
            <v>160180</v>
          </cell>
          <cell r="EE93">
            <v>154975</v>
          </cell>
          <cell r="EF93">
            <v>154370</v>
          </cell>
          <cell r="EG93">
            <v>170689</v>
          </cell>
          <cell r="EH93">
            <v>155839</v>
          </cell>
          <cell r="EI93">
            <v>158608</v>
          </cell>
          <cell r="EJ93">
            <v>176598</v>
          </cell>
          <cell r="EK93">
            <v>161163</v>
          </cell>
          <cell r="EL93">
            <v>174640</v>
          </cell>
          <cell r="EM93">
            <v>148183</v>
          </cell>
          <cell r="EN93">
            <v>158576</v>
          </cell>
          <cell r="EO93">
            <v>159293</v>
          </cell>
          <cell r="EP93">
            <v>149338</v>
          </cell>
          <cell r="EQ93">
            <v>144451.97414999999</v>
          </cell>
          <cell r="ER93">
            <v>152409.48003000001</v>
          </cell>
          <cell r="ES93">
            <v>174004.22368</v>
          </cell>
          <cell r="ET93">
            <v>150534.12805999999</v>
          </cell>
          <cell r="EU93">
            <v>149943.34505999999</v>
          </cell>
          <cell r="EV93">
            <v>155950.30562</v>
          </cell>
          <cell r="EW93">
            <v>150459.15316999998</v>
          </cell>
          <cell r="EX93">
            <v>169134.82862000001</v>
          </cell>
          <cell r="EY93">
            <v>155809.36458000002</v>
          </cell>
          <cell r="EZ93">
            <v>144421.66721000001</v>
          </cell>
          <cell r="FA93">
            <v>161026.70315000002</v>
          </cell>
          <cell r="FB93">
            <v>163461.71659999999</v>
          </cell>
          <cell r="FC93">
            <v>167153.49155000001</v>
          </cell>
          <cell r="FD93">
            <v>159419.36676</v>
          </cell>
          <cell r="FE93">
            <v>164140.57587999999</v>
          </cell>
          <cell r="FF93">
            <v>158393.10011000003</v>
          </cell>
          <cell r="FG93">
            <v>159914.54661000002</v>
          </cell>
          <cell r="FH93">
            <v>160923.72553</v>
          </cell>
          <cell r="FI93">
            <v>160914.88813000001</v>
          </cell>
          <cell r="FJ93">
            <v>166626.40946</v>
          </cell>
          <cell r="FK93">
            <v>152304.19839999999</v>
          </cell>
          <cell r="FL93">
            <v>174825.72871999998</v>
          </cell>
          <cell r="FM93">
            <v>159321.98088999998</v>
          </cell>
          <cell r="FN93">
            <v>161185.91769</v>
          </cell>
          <cell r="FO93">
            <v>165714.40472999998</v>
          </cell>
          <cell r="FP93">
            <v>160606.42694</v>
          </cell>
          <cell r="FQ93">
            <v>165980.67134999999</v>
          </cell>
          <cell r="FR93">
            <v>160931.39315000002</v>
          </cell>
          <cell r="FS93">
            <v>164856.51509</v>
          </cell>
          <cell r="FT93">
            <v>164508.28938999999</v>
          </cell>
          <cell r="FU93">
            <v>163557.62161999999</v>
          </cell>
          <cell r="FV93">
            <v>171122.78788999998</v>
          </cell>
          <cell r="FW93">
            <v>160833.96581999998</v>
          </cell>
        </row>
        <row r="94">
          <cell r="A94" t="str">
            <v>AZ OMF C</v>
          </cell>
          <cell r="EQ94">
            <v>0</v>
          </cell>
          <cell r="ER94">
            <v>0</v>
          </cell>
          <cell r="ES94">
            <v>0</v>
          </cell>
          <cell r="ET94">
            <v>191.84732</v>
          </cell>
          <cell r="EU94">
            <v>2621.2852699999999</v>
          </cell>
          <cell r="EV94">
            <v>2741.0327200000002</v>
          </cell>
          <cell r="EW94">
            <v>2793.4281800000003</v>
          </cell>
          <cell r="EX94">
            <v>3137.9522700000002</v>
          </cell>
          <cell r="EY94">
            <v>3152.3001200000003</v>
          </cell>
          <cell r="EZ94">
            <v>2980.0755299999996</v>
          </cell>
          <cell r="FA94">
            <v>3168.9207200000001</v>
          </cell>
          <cell r="FB94">
            <v>3304.9119599999999</v>
          </cell>
          <cell r="FC94">
            <v>3287.9428700000003</v>
          </cell>
          <cell r="FD94">
            <v>3240.29279</v>
          </cell>
          <cell r="FE94">
            <v>3408.0365200000001</v>
          </cell>
          <cell r="FF94">
            <v>3465.2882300000001</v>
          </cell>
          <cell r="FG94">
            <v>3424.8411499999997</v>
          </cell>
          <cell r="FH94">
            <v>3579.5651600000001</v>
          </cell>
          <cell r="FI94">
            <v>3648.13852</v>
          </cell>
          <cell r="FJ94">
            <v>4162.3274300000003</v>
          </cell>
          <cell r="FK94">
            <v>4070.1090899999999</v>
          </cell>
          <cell r="FL94">
            <v>3985.5507699999998</v>
          </cell>
          <cell r="FM94">
            <v>3883.40481</v>
          </cell>
          <cell r="FN94">
            <v>4253.9371500000007</v>
          </cell>
          <cell r="FO94">
            <v>4068.1295099999998</v>
          </cell>
          <cell r="FP94">
            <v>3946.83788</v>
          </cell>
          <cell r="FQ94">
            <v>4215.1143899999997</v>
          </cell>
          <cell r="FR94">
            <v>4098.8736900000004</v>
          </cell>
          <cell r="FS94">
            <v>4330.4655499999999</v>
          </cell>
          <cell r="FT94">
            <v>4376.0568300000004</v>
          </cell>
          <cell r="FU94">
            <v>4436.1750099999999</v>
          </cell>
          <cell r="FV94">
            <v>4916.8479000000007</v>
          </cell>
          <cell r="FW94">
            <v>4846.3720300000004</v>
          </cell>
        </row>
        <row r="95">
          <cell r="A95" t="str">
            <v>Erste Plavi OMF A</v>
          </cell>
          <cell r="EQ95">
            <v>0</v>
          </cell>
          <cell r="ER95">
            <v>0</v>
          </cell>
          <cell r="ES95">
            <v>0</v>
          </cell>
          <cell r="ET95">
            <v>19.43364</v>
          </cell>
          <cell r="EU95">
            <v>329.80046999999996</v>
          </cell>
          <cell r="EV95">
            <v>354.86261999999999</v>
          </cell>
          <cell r="EW95">
            <v>338.23275000000001</v>
          </cell>
          <cell r="EX95">
            <v>393.60055</v>
          </cell>
          <cell r="EY95">
            <v>362.34429</v>
          </cell>
          <cell r="EZ95">
            <v>342.28421999999995</v>
          </cell>
          <cell r="FA95">
            <v>405.58716999999996</v>
          </cell>
          <cell r="FB95">
            <v>455.87011999999999</v>
          </cell>
          <cell r="FC95">
            <v>478.52219000000002</v>
          </cell>
          <cell r="FD95">
            <v>346.63529</v>
          </cell>
          <cell r="FE95">
            <v>369.14247999999998</v>
          </cell>
          <cell r="FF95">
            <v>357.70341999999999</v>
          </cell>
          <cell r="FG95">
            <v>359.43803000000003</v>
          </cell>
          <cell r="FH95">
            <v>364.09492999999998</v>
          </cell>
          <cell r="FI95">
            <v>362.00297999999998</v>
          </cell>
          <cell r="FJ95">
            <v>393.92259000000001</v>
          </cell>
          <cell r="FK95">
            <v>356.15044</v>
          </cell>
          <cell r="FL95">
            <v>405.07140999999996</v>
          </cell>
          <cell r="FM95">
            <v>404.33481</v>
          </cell>
          <cell r="FN95">
            <v>415.63873000000001</v>
          </cell>
          <cell r="FO95">
            <v>477.68770000000001</v>
          </cell>
          <cell r="FP95">
            <v>383.49720000000002</v>
          </cell>
          <cell r="FQ95">
            <v>384.07878000000005</v>
          </cell>
          <cell r="FR95">
            <v>394.23059000000001</v>
          </cell>
          <cell r="FS95">
            <v>389.74053000000004</v>
          </cell>
          <cell r="FT95">
            <v>398.90368999999998</v>
          </cell>
          <cell r="FU95">
            <v>378.93196999999998</v>
          </cell>
          <cell r="FV95">
            <v>405.67784</v>
          </cell>
          <cell r="FW95">
            <v>380.82934</v>
          </cell>
        </row>
        <row r="96">
          <cell r="A96" t="str">
            <v>Erste Plavi OMF B</v>
          </cell>
          <cell r="B96">
            <v>32182</v>
          </cell>
          <cell r="C96">
            <v>22884</v>
          </cell>
          <cell r="D96">
            <v>15506</v>
          </cell>
          <cell r="E96">
            <v>16667</v>
          </cell>
          <cell r="F96">
            <v>16226</v>
          </cell>
          <cell r="G96">
            <v>23331</v>
          </cell>
          <cell r="H96">
            <v>25887</v>
          </cell>
          <cell r="I96">
            <v>18305</v>
          </cell>
          <cell r="J96">
            <v>24067</v>
          </cell>
          <cell r="K96">
            <v>17126</v>
          </cell>
          <cell r="L96">
            <v>18444</v>
          </cell>
          <cell r="M96">
            <v>19501</v>
          </cell>
          <cell r="N96">
            <v>18634</v>
          </cell>
          <cell r="O96">
            <v>21110</v>
          </cell>
          <cell r="P96">
            <v>18744</v>
          </cell>
          <cell r="Q96">
            <v>22083</v>
          </cell>
          <cell r="R96">
            <v>21970</v>
          </cell>
          <cell r="S96">
            <v>21189</v>
          </cell>
          <cell r="T96">
            <v>20455</v>
          </cell>
          <cell r="U96">
            <v>21330</v>
          </cell>
          <cell r="V96">
            <v>23067</v>
          </cell>
          <cell r="W96">
            <v>20092</v>
          </cell>
          <cell r="X96">
            <v>20060</v>
          </cell>
          <cell r="Y96">
            <v>20330</v>
          </cell>
          <cell r="Z96">
            <v>20434</v>
          </cell>
          <cell r="AA96">
            <v>21946</v>
          </cell>
          <cell r="AB96">
            <v>22892</v>
          </cell>
          <cell r="AC96">
            <v>24053</v>
          </cell>
          <cell r="AD96">
            <v>22313</v>
          </cell>
          <cell r="AE96">
            <v>23348</v>
          </cell>
          <cell r="AF96">
            <v>22584</v>
          </cell>
          <cell r="AG96">
            <v>23067</v>
          </cell>
          <cell r="AH96">
            <v>25714</v>
          </cell>
          <cell r="AI96">
            <v>22773</v>
          </cell>
          <cell r="AJ96">
            <v>19259</v>
          </cell>
          <cell r="AK96">
            <v>25199</v>
          </cell>
          <cell r="AL96">
            <v>25982</v>
          </cell>
          <cell r="AM96">
            <v>25842</v>
          </cell>
          <cell r="AN96">
            <v>26244</v>
          </cell>
          <cell r="AO96">
            <v>25975</v>
          </cell>
          <cell r="AP96">
            <v>26605</v>
          </cell>
          <cell r="AQ96">
            <v>25804</v>
          </cell>
          <cell r="AR96">
            <v>26891</v>
          </cell>
          <cell r="AS96">
            <v>26822</v>
          </cell>
          <cell r="AT96">
            <v>30278</v>
          </cell>
          <cell r="AU96">
            <v>27102</v>
          </cell>
          <cell r="AV96">
            <v>27657</v>
          </cell>
          <cell r="AW96">
            <v>28062</v>
          </cell>
          <cell r="AX96">
            <v>27418</v>
          </cell>
          <cell r="AY96">
            <v>29797</v>
          </cell>
          <cell r="AZ96">
            <v>30122</v>
          </cell>
          <cell r="BA96">
            <v>31302</v>
          </cell>
          <cell r="BB96">
            <v>30841</v>
          </cell>
          <cell r="BC96">
            <v>32035</v>
          </cell>
          <cell r="BD96">
            <v>31549</v>
          </cell>
          <cell r="BE96">
            <v>31581</v>
          </cell>
          <cell r="BF96">
            <v>34949</v>
          </cell>
          <cell r="BG96">
            <v>33437</v>
          </cell>
          <cell r="BH96">
            <v>33603</v>
          </cell>
          <cell r="BI96">
            <v>34052</v>
          </cell>
          <cell r="BJ96">
            <v>37014</v>
          </cell>
          <cell r="BK96">
            <v>39196</v>
          </cell>
          <cell r="BL96">
            <v>37017</v>
          </cell>
          <cell r="BM96">
            <v>41829</v>
          </cell>
          <cell r="BN96">
            <v>43778</v>
          </cell>
          <cell r="BO96">
            <v>40041</v>
          </cell>
          <cell r="BP96">
            <v>45101</v>
          </cell>
          <cell r="BQ96">
            <v>43934</v>
          </cell>
          <cell r="BR96">
            <v>48962</v>
          </cell>
          <cell r="BS96">
            <v>46385</v>
          </cell>
          <cell r="BT96">
            <v>47799</v>
          </cell>
          <cell r="BU96">
            <v>45978</v>
          </cell>
          <cell r="BV96">
            <v>49304</v>
          </cell>
          <cell r="BW96">
            <v>47624</v>
          </cell>
          <cell r="BX96">
            <v>49725</v>
          </cell>
          <cell r="BY96">
            <v>53877</v>
          </cell>
          <cell r="BZ96">
            <v>49948</v>
          </cell>
          <cell r="CA96">
            <v>52005</v>
          </cell>
          <cell r="CB96">
            <v>52966</v>
          </cell>
          <cell r="CC96">
            <v>49541</v>
          </cell>
          <cell r="CD96">
            <v>59995</v>
          </cell>
          <cell r="CE96">
            <v>49430</v>
          </cell>
          <cell r="CF96">
            <v>48536</v>
          </cell>
          <cell r="CG96">
            <v>53554</v>
          </cell>
          <cell r="CH96">
            <v>50406</v>
          </cell>
          <cell r="CI96">
            <v>49040</v>
          </cell>
          <cell r="CJ96">
            <v>50804</v>
          </cell>
          <cell r="CK96">
            <v>54068</v>
          </cell>
          <cell r="CL96">
            <v>49427</v>
          </cell>
          <cell r="CM96">
            <v>51292</v>
          </cell>
          <cell r="CN96">
            <v>53035</v>
          </cell>
          <cell r="CO96">
            <v>49406</v>
          </cell>
          <cell r="CP96">
            <v>55366</v>
          </cell>
          <cell r="CQ96">
            <v>40595</v>
          </cell>
          <cell r="CR96">
            <v>49556</v>
          </cell>
          <cell r="CS96">
            <v>53530</v>
          </cell>
          <cell r="CT96">
            <v>47142</v>
          </cell>
          <cell r="CU96">
            <v>47966</v>
          </cell>
          <cell r="CV96">
            <v>49846</v>
          </cell>
          <cell r="CW96">
            <v>52215</v>
          </cell>
          <cell r="CX96">
            <v>52413</v>
          </cell>
          <cell r="CY96">
            <v>52792</v>
          </cell>
          <cell r="CZ96">
            <v>51562</v>
          </cell>
          <cell r="DA96">
            <v>52049</v>
          </cell>
          <cell r="DB96">
            <v>58369</v>
          </cell>
          <cell r="DC96">
            <v>46887</v>
          </cell>
          <cell r="DD96">
            <v>48139</v>
          </cell>
          <cell r="DE96">
            <v>53850</v>
          </cell>
          <cell r="DF96">
            <v>51371</v>
          </cell>
          <cell r="DG96">
            <v>51359</v>
          </cell>
          <cell r="DH96">
            <v>51378</v>
          </cell>
          <cell r="DI96">
            <v>56046</v>
          </cell>
          <cell r="DJ96">
            <v>53978</v>
          </cell>
          <cell r="DK96">
            <v>54901</v>
          </cell>
          <cell r="DL96">
            <v>51842</v>
          </cell>
          <cell r="DM96">
            <v>58855</v>
          </cell>
          <cell r="DN96">
            <v>56636</v>
          </cell>
          <cell r="DO96">
            <v>48713</v>
          </cell>
          <cell r="DP96">
            <v>51696</v>
          </cell>
          <cell r="DQ96">
            <v>55767</v>
          </cell>
          <cell r="DR96">
            <v>54085</v>
          </cell>
          <cell r="DS96">
            <v>60756</v>
          </cell>
          <cell r="DT96">
            <v>53402</v>
          </cell>
          <cell r="DU96">
            <v>61569</v>
          </cell>
          <cell r="DV96">
            <v>57181</v>
          </cell>
          <cell r="DW96">
            <v>54955</v>
          </cell>
          <cell r="DX96">
            <v>58603</v>
          </cell>
          <cell r="DY96">
            <v>53264</v>
          </cell>
          <cell r="DZ96">
            <v>56038</v>
          </cell>
          <cell r="EA96">
            <v>53286</v>
          </cell>
          <cell r="EB96">
            <v>53015</v>
          </cell>
          <cell r="EC96">
            <v>55184</v>
          </cell>
          <cell r="ED96">
            <v>55238</v>
          </cell>
          <cell r="EE96">
            <v>54262</v>
          </cell>
          <cell r="EF96">
            <v>53237</v>
          </cell>
          <cell r="EG96">
            <v>61215</v>
          </cell>
          <cell r="EH96">
            <v>55829</v>
          </cell>
          <cell r="EI96">
            <v>57113</v>
          </cell>
          <cell r="EJ96">
            <v>63944</v>
          </cell>
          <cell r="EK96">
            <v>57874</v>
          </cell>
          <cell r="EL96">
            <v>61631</v>
          </cell>
          <cell r="EM96">
            <v>52234</v>
          </cell>
          <cell r="EN96">
            <v>55746</v>
          </cell>
          <cell r="EO96">
            <v>55533</v>
          </cell>
          <cell r="EP96">
            <v>51740</v>
          </cell>
          <cell r="EQ96">
            <v>50072.777409999995</v>
          </cell>
          <cell r="ER96">
            <v>53377.4689</v>
          </cell>
          <cell r="ES96">
            <v>61804.988990000005</v>
          </cell>
          <cell r="ET96">
            <v>53045.765820000001</v>
          </cell>
          <cell r="EU96">
            <v>53519.018130000004</v>
          </cell>
          <cell r="EV96">
            <v>56015.41661</v>
          </cell>
          <cell r="EW96">
            <v>53749.828569999998</v>
          </cell>
          <cell r="EX96">
            <v>61333.964039999999</v>
          </cell>
          <cell r="EY96">
            <v>56117.497779999998</v>
          </cell>
          <cell r="EZ96">
            <v>51611.143189999995</v>
          </cell>
          <cell r="FA96">
            <v>57065.29307</v>
          </cell>
          <cell r="FB96">
            <v>59000.097700000006</v>
          </cell>
          <cell r="FC96">
            <v>61017.788009999997</v>
          </cell>
          <cell r="FD96">
            <v>58663.464899999999</v>
          </cell>
          <cell r="FE96">
            <v>60378.687610000001</v>
          </cell>
          <cell r="FF96">
            <v>58330.515359999998</v>
          </cell>
          <cell r="FG96">
            <v>59525.888209999997</v>
          </cell>
          <cell r="FH96">
            <v>59554.548969999996</v>
          </cell>
          <cell r="FI96">
            <v>60154.423490000001</v>
          </cell>
          <cell r="FJ96">
            <v>61469.493750000001</v>
          </cell>
          <cell r="FK96">
            <v>55904.890670000001</v>
          </cell>
          <cell r="FL96">
            <v>65521.210119999996</v>
          </cell>
          <cell r="FM96">
            <v>58082.125220000002</v>
          </cell>
          <cell r="FN96">
            <v>58740.950380000002</v>
          </cell>
          <cell r="FO96">
            <v>62328.513350000001</v>
          </cell>
          <cell r="FP96">
            <v>60332.437610000001</v>
          </cell>
          <cell r="FQ96">
            <v>62682.645200000006</v>
          </cell>
          <cell r="FR96">
            <v>61273.445869999996</v>
          </cell>
          <cell r="FS96">
            <v>62996.042959999999</v>
          </cell>
          <cell r="FT96">
            <v>62593.495579999995</v>
          </cell>
          <cell r="FU96">
            <v>62525.754350000003</v>
          </cell>
          <cell r="FV96">
            <v>64942.929950000005</v>
          </cell>
          <cell r="FW96">
            <v>61017.498810000005</v>
          </cell>
        </row>
        <row r="97">
          <cell r="A97" t="str">
            <v>Erste Plavi OMF C</v>
          </cell>
          <cell r="EQ97">
            <v>0</v>
          </cell>
          <cell r="ER97">
            <v>0</v>
          </cell>
          <cell r="ES97">
            <v>0</v>
          </cell>
          <cell r="ET97">
            <v>41.677589999999995</v>
          </cell>
          <cell r="EU97">
            <v>727.00399000000004</v>
          </cell>
          <cell r="EV97">
            <v>788.8913</v>
          </cell>
          <cell r="EW97">
            <v>784.80624999999998</v>
          </cell>
          <cell r="EX97">
            <v>898.54018999999994</v>
          </cell>
          <cell r="EY97">
            <v>804.84484999999995</v>
          </cell>
          <cell r="EZ97">
            <v>775.38513999999998</v>
          </cell>
          <cell r="FA97">
            <v>869.00828999999999</v>
          </cell>
          <cell r="FB97">
            <v>883.37959999999998</v>
          </cell>
          <cell r="FC97">
            <v>880.15892000000008</v>
          </cell>
          <cell r="FD97">
            <v>876.08312999999998</v>
          </cell>
          <cell r="FE97">
            <v>905.34921999999995</v>
          </cell>
          <cell r="FF97">
            <v>932.11519999999996</v>
          </cell>
          <cell r="FG97">
            <v>931.59976000000006</v>
          </cell>
          <cell r="FH97">
            <v>935.55411000000004</v>
          </cell>
          <cell r="FI97">
            <v>992.81414000000007</v>
          </cell>
          <cell r="FJ97">
            <v>1118.4136000000001</v>
          </cell>
          <cell r="FK97">
            <v>1076.36097</v>
          </cell>
          <cell r="FL97">
            <v>990.58343000000002</v>
          </cell>
          <cell r="FM97">
            <v>1031.46073</v>
          </cell>
          <cell r="FN97">
            <v>1048.31981</v>
          </cell>
          <cell r="FO97">
            <v>1086.3307</v>
          </cell>
          <cell r="FP97">
            <v>1041.0639000000001</v>
          </cell>
          <cell r="FQ97">
            <v>1078.4661899999999</v>
          </cell>
          <cell r="FR97">
            <v>1092.35409</v>
          </cell>
          <cell r="FS97">
            <v>1180.6806200000001</v>
          </cell>
          <cell r="FT97">
            <v>1130.85592</v>
          </cell>
          <cell r="FU97">
            <v>1189.10193</v>
          </cell>
          <cell r="FV97">
            <v>1269.60303</v>
          </cell>
          <cell r="FW97">
            <v>1225.7175099999999</v>
          </cell>
        </row>
        <row r="98">
          <cell r="A98" t="str">
            <v>PBZ/CO OMF A</v>
          </cell>
          <cell r="EQ98">
            <v>0</v>
          </cell>
          <cell r="ER98">
            <v>0</v>
          </cell>
          <cell r="ES98">
            <v>0</v>
          </cell>
          <cell r="ET98">
            <v>25.142310000000002</v>
          </cell>
          <cell r="EU98">
            <v>336.82196000000005</v>
          </cell>
          <cell r="EV98">
            <v>409.81107000000003</v>
          </cell>
          <cell r="EW98">
            <v>360.64282000000003</v>
          </cell>
          <cell r="EX98">
            <v>379.78663</v>
          </cell>
          <cell r="EY98">
            <v>345.64639</v>
          </cell>
          <cell r="EZ98">
            <v>339.07738000000001</v>
          </cell>
          <cell r="FA98">
            <v>393.82297999999997</v>
          </cell>
          <cell r="FB98">
            <v>383.36771999999996</v>
          </cell>
          <cell r="FC98">
            <v>404.33702</v>
          </cell>
          <cell r="FD98">
            <v>436.64479</v>
          </cell>
          <cell r="FE98">
            <v>397.20034000000004</v>
          </cell>
          <cell r="FF98">
            <v>378.90765000000005</v>
          </cell>
          <cell r="FG98">
            <v>379.19231000000002</v>
          </cell>
          <cell r="FH98">
            <v>389.01969000000003</v>
          </cell>
          <cell r="FI98">
            <v>393.90490999999997</v>
          </cell>
          <cell r="FJ98">
            <v>437.62522999999999</v>
          </cell>
          <cell r="FK98">
            <v>387.09519</v>
          </cell>
          <cell r="FL98">
            <v>417.92908</v>
          </cell>
          <cell r="FM98">
            <v>410.03915000000001</v>
          </cell>
          <cell r="FN98">
            <v>390.10084000000001</v>
          </cell>
          <cell r="FO98">
            <v>491.74581000000001</v>
          </cell>
          <cell r="FP98">
            <v>394.11829999999998</v>
          </cell>
          <cell r="FQ98">
            <v>420.53353000000004</v>
          </cell>
          <cell r="FR98">
            <v>398.59889000000004</v>
          </cell>
          <cell r="FS98">
            <v>405.78765000000004</v>
          </cell>
          <cell r="FT98">
            <v>407.49034</v>
          </cell>
          <cell r="FU98">
            <v>431.84793999999999</v>
          </cell>
          <cell r="FV98">
            <v>427.20034999999996</v>
          </cell>
          <cell r="FW98">
            <v>417.85465000000005</v>
          </cell>
        </row>
        <row r="99">
          <cell r="A99" t="str">
            <v>PBZ/CO OMF B</v>
          </cell>
          <cell r="B99">
            <v>52863</v>
          </cell>
          <cell r="C99">
            <v>38640</v>
          </cell>
          <cell r="D99">
            <v>26409</v>
          </cell>
          <cell r="E99">
            <v>28343</v>
          </cell>
          <cell r="F99">
            <v>27128</v>
          </cell>
          <cell r="G99">
            <v>36823</v>
          </cell>
          <cell r="H99">
            <v>44778</v>
          </cell>
          <cell r="I99">
            <v>31242</v>
          </cell>
          <cell r="J99">
            <v>41102</v>
          </cell>
          <cell r="K99">
            <v>28529</v>
          </cell>
          <cell r="L99">
            <v>34740</v>
          </cell>
          <cell r="M99">
            <v>34150</v>
          </cell>
          <cell r="N99">
            <v>32926</v>
          </cell>
          <cell r="O99">
            <v>35737</v>
          </cell>
          <cell r="P99">
            <v>31125</v>
          </cell>
          <cell r="Q99">
            <v>38268</v>
          </cell>
          <cell r="R99">
            <v>39986</v>
          </cell>
          <cell r="S99">
            <v>36963</v>
          </cell>
          <cell r="T99">
            <v>35671</v>
          </cell>
          <cell r="U99">
            <v>37040</v>
          </cell>
          <cell r="V99">
            <v>39462</v>
          </cell>
          <cell r="W99">
            <v>35895</v>
          </cell>
          <cell r="X99">
            <v>35859</v>
          </cell>
          <cell r="Y99">
            <v>36002</v>
          </cell>
          <cell r="Z99">
            <v>36382</v>
          </cell>
          <cell r="AA99">
            <v>39021</v>
          </cell>
          <cell r="AB99">
            <v>39970</v>
          </cell>
          <cell r="AC99">
            <v>42311</v>
          </cell>
          <cell r="AD99">
            <v>39082</v>
          </cell>
          <cell r="AE99">
            <v>41214</v>
          </cell>
          <cell r="AF99">
            <v>39949</v>
          </cell>
          <cell r="AG99">
            <v>40517</v>
          </cell>
          <cell r="AH99">
            <v>44456</v>
          </cell>
          <cell r="AI99">
            <v>39917</v>
          </cell>
          <cell r="AJ99">
            <v>32186</v>
          </cell>
          <cell r="AK99">
            <v>45185</v>
          </cell>
          <cell r="AL99">
            <v>46493</v>
          </cell>
          <cell r="AM99">
            <v>43769</v>
          </cell>
          <cell r="AN99">
            <v>45368</v>
          </cell>
          <cell r="AO99">
            <v>42751</v>
          </cell>
          <cell r="AP99">
            <v>47615</v>
          </cell>
          <cell r="AQ99">
            <v>44880</v>
          </cell>
          <cell r="AR99">
            <v>46052</v>
          </cell>
          <cell r="AS99">
            <v>46750</v>
          </cell>
          <cell r="AT99">
            <v>50847</v>
          </cell>
          <cell r="AU99">
            <v>45661</v>
          </cell>
          <cell r="AV99">
            <v>47807</v>
          </cell>
          <cell r="AW99">
            <v>47554</v>
          </cell>
          <cell r="AX99">
            <v>46415</v>
          </cell>
          <cell r="AY99">
            <v>49648</v>
          </cell>
          <cell r="AZ99">
            <v>49825</v>
          </cell>
          <cell r="BA99">
            <v>51439</v>
          </cell>
          <cell r="BB99">
            <v>50378</v>
          </cell>
          <cell r="BC99">
            <v>52042</v>
          </cell>
          <cell r="BD99">
            <v>50721</v>
          </cell>
          <cell r="BE99">
            <v>50159</v>
          </cell>
          <cell r="BF99">
            <v>54763</v>
          </cell>
          <cell r="BG99">
            <v>52461</v>
          </cell>
          <cell r="BH99">
            <v>52507</v>
          </cell>
          <cell r="BI99">
            <v>51804</v>
          </cell>
          <cell r="BJ99">
            <v>54839</v>
          </cell>
          <cell r="BK99">
            <v>58089</v>
          </cell>
          <cell r="BL99">
            <v>53891</v>
          </cell>
          <cell r="BM99">
            <v>59617</v>
          </cell>
          <cell r="BN99">
            <v>58927</v>
          </cell>
          <cell r="BO99">
            <v>54878</v>
          </cell>
          <cell r="BP99">
            <v>58311</v>
          </cell>
          <cell r="BQ99">
            <v>56425</v>
          </cell>
          <cell r="BR99">
            <v>62234</v>
          </cell>
          <cell r="BS99">
            <v>58813</v>
          </cell>
          <cell r="BT99">
            <v>59747</v>
          </cell>
          <cell r="BU99">
            <v>59244</v>
          </cell>
          <cell r="BV99">
            <v>63458</v>
          </cell>
          <cell r="BW99">
            <v>63051</v>
          </cell>
          <cell r="BX99">
            <v>65705</v>
          </cell>
          <cell r="BY99">
            <v>70455</v>
          </cell>
          <cell r="BZ99">
            <v>65395</v>
          </cell>
          <cell r="CA99">
            <v>68307</v>
          </cell>
          <cell r="CB99">
            <v>69214</v>
          </cell>
          <cell r="CC99">
            <v>65491</v>
          </cell>
          <cell r="CD99">
            <v>77878</v>
          </cell>
          <cell r="CE99">
            <v>65706</v>
          </cell>
          <cell r="CF99">
            <v>64172</v>
          </cell>
          <cell r="CG99">
            <v>68211</v>
          </cell>
          <cell r="CH99">
            <v>66758</v>
          </cell>
          <cell r="CI99">
            <v>64274</v>
          </cell>
          <cell r="CJ99">
            <v>66571</v>
          </cell>
          <cell r="CK99">
            <v>70608</v>
          </cell>
          <cell r="CL99">
            <v>65133</v>
          </cell>
          <cell r="CM99">
            <v>67266</v>
          </cell>
          <cell r="CN99">
            <v>69861</v>
          </cell>
          <cell r="CO99">
            <v>64946</v>
          </cell>
          <cell r="CP99">
            <v>72717</v>
          </cell>
          <cell r="CQ99">
            <v>55998</v>
          </cell>
          <cell r="CR99">
            <v>65168</v>
          </cell>
          <cell r="CS99">
            <v>69340</v>
          </cell>
          <cell r="CT99">
            <v>62289</v>
          </cell>
          <cell r="CU99">
            <v>64019</v>
          </cell>
          <cell r="CV99">
            <v>65529</v>
          </cell>
          <cell r="CW99">
            <v>68561</v>
          </cell>
          <cell r="CX99">
            <v>69063</v>
          </cell>
          <cell r="CY99">
            <v>68951</v>
          </cell>
          <cell r="CZ99">
            <v>67897</v>
          </cell>
          <cell r="DA99">
            <v>68061</v>
          </cell>
          <cell r="DB99">
            <v>76934</v>
          </cell>
          <cell r="DC99">
            <v>62791</v>
          </cell>
          <cell r="DD99">
            <v>64002</v>
          </cell>
          <cell r="DE99">
            <v>68664</v>
          </cell>
          <cell r="DF99">
            <v>67634</v>
          </cell>
          <cell r="DG99">
            <v>67843</v>
          </cell>
          <cell r="DH99">
            <v>67574</v>
          </cell>
          <cell r="DI99">
            <v>73485</v>
          </cell>
          <cell r="DJ99">
            <v>70612</v>
          </cell>
          <cell r="DK99">
            <v>72285</v>
          </cell>
          <cell r="DL99">
            <v>68325</v>
          </cell>
          <cell r="DM99">
            <v>76149</v>
          </cell>
          <cell r="DN99">
            <v>74522</v>
          </cell>
          <cell r="DO99">
            <v>63387</v>
          </cell>
          <cell r="DP99">
            <v>69932</v>
          </cell>
          <cell r="DQ99">
            <v>70694</v>
          </cell>
          <cell r="DR99">
            <v>72148</v>
          </cell>
          <cell r="DS99">
            <v>77988</v>
          </cell>
          <cell r="DT99">
            <v>70636</v>
          </cell>
          <cell r="DU99">
            <v>80198</v>
          </cell>
          <cell r="DV99">
            <v>73991</v>
          </cell>
          <cell r="DW99">
            <v>71907</v>
          </cell>
          <cell r="DX99">
            <v>75672</v>
          </cell>
          <cell r="DY99">
            <v>69314</v>
          </cell>
          <cell r="DZ99">
            <v>73819</v>
          </cell>
          <cell r="EA99">
            <v>69329</v>
          </cell>
          <cell r="EB99">
            <v>70642</v>
          </cell>
          <cell r="EC99">
            <v>70081</v>
          </cell>
          <cell r="ED99">
            <v>71441</v>
          </cell>
          <cell r="EE99">
            <v>70982</v>
          </cell>
          <cell r="EF99">
            <v>68949</v>
          </cell>
          <cell r="EG99">
            <v>80193</v>
          </cell>
          <cell r="EH99">
            <v>72662</v>
          </cell>
          <cell r="EI99">
            <v>75524</v>
          </cell>
          <cell r="EJ99">
            <v>80991</v>
          </cell>
          <cell r="EK99">
            <v>74946</v>
          </cell>
          <cell r="EL99">
            <v>80047</v>
          </cell>
          <cell r="EM99">
            <v>66804</v>
          </cell>
          <cell r="EN99">
            <v>74275</v>
          </cell>
          <cell r="EO99">
            <v>70538</v>
          </cell>
          <cell r="EP99">
            <v>66112</v>
          </cell>
          <cell r="EQ99">
            <v>63962.437170000005</v>
          </cell>
          <cell r="ER99">
            <v>68573.495939999993</v>
          </cell>
          <cell r="ES99">
            <v>79101.389009999999</v>
          </cell>
          <cell r="ET99">
            <v>68024.812560000006</v>
          </cell>
          <cell r="EU99">
            <v>68022.663090000002</v>
          </cell>
          <cell r="EV99">
            <v>71067.885709999988</v>
          </cell>
          <cell r="EW99">
            <v>68979.862560000009</v>
          </cell>
          <cell r="EX99">
            <v>76862.324340000006</v>
          </cell>
          <cell r="EY99">
            <v>71320.790139999997</v>
          </cell>
          <cell r="EZ99">
            <v>65367.636939999997</v>
          </cell>
          <cell r="FA99">
            <v>72100.554409999997</v>
          </cell>
          <cell r="FB99">
            <v>73075.901110000006</v>
          </cell>
          <cell r="FC99">
            <v>76296.481379999997</v>
          </cell>
          <cell r="FD99">
            <v>73745.265329999995</v>
          </cell>
          <cell r="FE99">
            <v>75637.314510000011</v>
          </cell>
          <cell r="FF99">
            <v>73107.781870000006</v>
          </cell>
          <cell r="FG99">
            <v>73938.475030000001</v>
          </cell>
          <cell r="FH99">
            <v>74391.894050000003</v>
          </cell>
          <cell r="FI99">
            <v>74534.823640000002</v>
          </cell>
          <cell r="FJ99">
            <v>77332.626279999997</v>
          </cell>
          <cell r="FK99">
            <v>70175.729940000005</v>
          </cell>
          <cell r="FL99">
            <v>80984.766839999997</v>
          </cell>
          <cell r="FM99">
            <v>71860.800480000005</v>
          </cell>
          <cell r="FN99">
            <v>73306.190060000008</v>
          </cell>
          <cell r="FO99">
            <v>77332.372569999992</v>
          </cell>
          <cell r="FP99">
            <v>74951.013829999996</v>
          </cell>
          <cell r="FQ99">
            <v>77802.424239999993</v>
          </cell>
          <cell r="FR99">
            <v>75597.60676000001</v>
          </cell>
          <cell r="FS99">
            <v>77223.766579999996</v>
          </cell>
          <cell r="FT99">
            <v>77589.3554</v>
          </cell>
          <cell r="FU99">
            <v>76826.097730000009</v>
          </cell>
          <cell r="FV99">
            <v>79770.089439999996</v>
          </cell>
          <cell r="FW99">
            <v>76324.544049999997</v>
          </cell>
        </row>
        <row r="100">
          <cell r="A100" t="str">
            <v>PBZ/CO OMF C</v>
          </cell>
          <cell r="EQ100">
            <v>0</v>
          </cell>
          <cell r="ER100">
            <v>0</v>
          </cell>
          <cell r="ES100">
            <v>0</v>
          </cell>
          <cell r="ET100">
            <v>72.378009999999989</v>
          </cell>
          <cell r="EU100">
            <v>1069.6142199999999</v>
          </cell>
          <cell r="EV100">
            <v>1197.77081</v>
          </cell>
          <cell r="EW100">
            <v>1195.5531799999999</v>
          </cell>
          <cell r="EX100">
            <v>1305.3503500000002</v>
          </cell>
          <cell r="EY100">
            <v>1265.26252</v>
          </cell>
          <cell r="EZ100">
            <v>1172.3758799999998</v>
          </cell>
          <cell r="FA100">
            <v>1356.8766799999999</v>
          </cell>
          <cell r="FB100">
            <v>1325.58374</v>
          </cell>
          <cell r="FC100">
            <v>1308.78621</v>
          </cell>
          <cell r="FD100">
            <v>1321.7079799999999</v>
          </cell>
          <cell r="FE100">
            <v>1380.0992200000001</v>
          </cell>
          <cell r="FF100">
            <v>1369.0047199999999</v>
          </cell>
          <cell r="FG100">
            <v>1433.70892</v>
          </cell>
          <cell r="FH100">
            <v>1522.28187</v>
          </cell>
          <cell r="FI100">
            <v>1444.0007000000001</v>
          </cell>
          <cell r="FJ100">
            <v>1715.36445</v>
          </cell>
          <cell r="FK100">
            <v>1653.7769499999999</v>
          </cell>
          <cell r="FL100">
            <v>1532.8031299999998</v>
          </cell>
          <cell r="FM100">
            <v>1535.13032</v>
          </cell>
          <cell r="FN100">
            <v>1615.4542099999999</v>
          </cell>
          <cell r="FO100">
            <v>1680.7766000000001</v>
          </cell>
          <cell r="FP100">
            <v>1589.2141999999999</v>
          </cell>
          <cell r="FQ100">
            <v>1637.42109</v>
          </cell>
          <cell r="FR100">
            <v>1619.01558</v>
          </cell>
          <cell r="FS100">
            <v>1761.23296</v>
          </cell>
          <cell r="FT100">
            <v>1760.6518100000001</v>
          </cell>
          <cell r="FU100">
            <v>1777.3054</v>
          </cell>
          <cell r="FV100">
            <v>1899.6048000000001</v>
          </cell>
          <cell r="FW100">
            <v>1907.58152</v>
          </cell>
        </row>
        <row r="101">
          <cell r="A101" t="str">
            <v>Raiffeisen OMF A</v>
          </cell>
          <cell r="EQ101">
            <v>0</v>
          </cell>
          <cell r="ER101">
            <v>0</v>
          </cell>
          <cell r="ES101">
            <v>0</v>
          </cell>
          <cell r="ET101">
            <v>45.549239999999998</v>
          </cell>
          <cell r="EU101">
            <v>613.11104</v>
          </cell>
          <cell r="EV101">
            <v>644.18669</v>
          </cell>
          <cell r="EW101">
            <v>624.93186000000003</v>
          </cell>
          <cell r="EX101">
            <v>691.29048</v>
          </cell>
          <cell r="EY101">
            <v>651.60126000000002</v>
          </cell>
          <cell r="EZ101">
            <v>630.73297000000002</v>
          </cell>
          <cell r="FA101">
            <v>731.18240000000003</v>
          </cell>
          <cell r="FB101">
            <v>677.06289000000004</v>
          </cell>
          <cell r="FC101">
            <v>693.35437999999999</v>
          </cell>
          <cell r="FD101">
            <v>668.64690000000007</v>
          </cell>
          <cell r="FE101">
            <v>695.89446999999996</v>
          </cell>
          <cell r="FF101">
            <v>673.96866</v>
          </cell>
          <cell r="FG101">
            <v>685.35749999999996</v>
          </cell>
          <cell r="FH101">
            <v>680.87602000000004</v>
          </cell>
          <cell r="FI101">
            <v>667.41494999999998</v>
          </cell>
          <cell r="FJ101">
            <v>707.57818000000009</v>
          </cell>
          <cell r="FK101">
            <v>658.47391000000005</v>
          </cell>
          <cell r="FL101">
            <v>742.91539999999998</v>
          </cell>
          <cell r="FM101">
            <v>716.55296999999996</v>
          </cell>
          <cell r="FN101">
            <v>725.99778000000003</v>
          </cell>
          <cell r="FO101">
            <v>764.33038999999997</v>
          </cell>
          <cell r="FP101">
            <v>686.02257999999995</v>
          </cell>
          <cell r="FQ101">
            <v>701.87142000000006</v>
          </cell>
          <cell r="FR101">
            <v>695.21303</v>
          </cell>
          <cell r="FS101">
            <v>723.25009999999997</v>
          </cell>
          <cell r="FT101">
            <v>707.12734999999998</v>
          </cell>
          <cell r="FU101">
            <v>706.19979000000001</v>
          </cell>
          <cell r="FV101">
            <v>740.69835999999998</v>
          </cell>
          <cell r="FW101">
            <v>705.75229999999999</v>
          </cell>
        </row>
        <row r="102">
          <cell r="A102" t="str">
            <v>Raiffeisen OMF B</v>
          </cell>
          <cell r="B102">
            <v>94877</v>
          </cell>
          <cell r="C102">
            <v>65268</v>
          </cell>
          <cell r="D102">
            <v>45731</v>
          </cell>
          <cell r="E102">
            <v>49409</v>
          </cell>
          <cell r="F102">
            <v>48170</v>
          </cell>
          <cell r="G102">
            <v>69916</v>
          </cell>
          <cell r="H102">
            <v>77354</v>
          </cell>
          <cell r="I102">
            <v>55833</v>
          </cell>
          <cell r="J102">
            <v>72089</v>
          </cell>
          <cell r="K102">
            <v>53603</v>
          </cell>
          <cell r="L102">
            <v>56369</v>
          </cell>
          <cell r="M102">
            <v>60230</v>
          </cell>
          <cell r="N102">
            <v>57870</v>
          </cell>
          <cell r="O102">
            <v>63786</v>
          </cell>
          <cell r="P102">
            <v>58444</v>
          </cell>
          <cell r="Q102">
            <v>68569</v>
          </cell>
          <cell r="R102">
            <v>67715</v>
          </cell>
          <cell r="S102">
            <v>65642</v>
          </cell>
          <cell r="T102">
            <v>64047</v>
          </cell>
          <cell r="U102">
            <v>66501</v>
          </cell>
          <cell r="V102">
            <v>71104</v>
          </cell>
          <cell r="W102">
            <v>63384</v>
          </cell>
          <cell r="X102">
            <v>64268</v>
          </cell>
          <cell r="Y102">
            <v>65057</v>
          </cell>
          <cell r="Z102">
            <v>64701</v>
          </cell>
          <cell r="AA102">
            <v>69617</v>
          </cell>
          <cell r="AB102">
            <v>72089</v>
          </cell>
          <cell r="AC102">
            <v>76346</v>
          </cell>
          <cell r="AD102">
            <v>70486</v>
          </cell>
          <cell r="AE102">
            <v>74390</v>
          </cell>
          <cell r="AF102">
            <v>72096</v>
          </cell>
          <cell r="AG102">
            <v>73645</v>
          </cell>
          <cell r="AH102">
            <v>79747</v>
          </cell>
          <cell r="AI102">
            <v>72900</v>
          </cell>
          <cell r="AJ102">
            <v>62738</v>
          </cell>
          <cell r="AK102">
            <v>79705</v>
          </cell>
          <cell r="AL102">
            <v>82197</v>
          </cell>
          <cell r="AM102">
            <v>78873</v>
          </cell>
          <cell r="AN102">
            <v>82616</v>
          </cell>
          <cell r="AO102">
            <v>80081</v>
          </cell>
          <cell r="AP102">
            <v>82976</v>
          </cell>
          <cell r="AQ102">
            <v>81044</v>
          </cell>
          <cell r="AR102">
            <v>83504</v>
          </cell>
          <cell r="AS102">
            <v>84433</v>
          </cell>
          <cell r="AT102">
            <v>93449</v>
          </cell>
          <cell r="AU102">
            <v>82525</v>
          </cell>
          <cell r="AV102">
            <v>84451</v>
          </cell>
          <cell r="AW102">
            <v>86878</v>
          </cell>
          <cell r="AX102">
            <v>84358</v>
          </cell>
          <cell r="AY102">
            <v>88794</v>
          </cell>
          <cell r="AZ102">
            <v>90840</v>
          </cell>
          <cell r="BA102">
            <v>93394</v>
          </cell>
          <cell r="BB102">
            <v>92548</v>
          </cell>
          <cell r="BC102">
            <v>95892</v>
          </cell>
          <cell r="BD102">
            <v>93058</v>
          </cell>
          <cell r="BE102">
            <v>93360</v>
          </cell>
          <cell r="BF102">
            <v>102718</v>
          </cell>
          <cell r="BG102">
            <v>97258</v>
          </cell>
          <cell r="BH102">
            <v>97458</v>
          </cell>
          <cell r="BI102">
            <v>98135</v>
          </cell>
          <cell r="BJ102">
            <v>103767</v>
          </cell>
          <cell r="BK102">
            <v>107084</v>
          </cell>
          <cell r="BL102">
            <v>99769</v>
          </cell>
          <cell r="BM102">
            <v>110306</v>
          </cell>
          <cell r="BN102">
            <v>107863</v>
          </cell>
          <cell r="BO102">
            <v>101070</v>
          </cell>
          <cell r="BP102">
            <v>109291</v>
          </cell>
          <cell r="BQ102">
            <v>104809</v>
          </cell>
          <cell r="BR102">
            <v>114105</v>
          </cell>
          <cell r="BS102">
            <v>108403</v>
          </cell>
          <cell r="BT102">
            <v>108311</v>
          </cell>
          <cell r="BU102">
            <v>107264</v>
          </cell>
          <cell r="BV102">
            <v>113742</v>
          </cell>
          <cell r="BW102">
            <v>109955</v>
          </cell>
          <cell r="BX102">
            <v>113548</v>
          </cell>
          <cell r="BY102">
            <v>122143</v>
          </cell>
          <cell r="BZ102">
            <v>111778</v>
          </cell>
          <cell r="CA102">
            <v>117671</v>
          </cell>
          <cell r="CB102">
            <v>119267</v>
          </cell>
          <cell r="CC102">
            <v>112749</v>
          </cell>
          <cell r="CD102">
            <v>133388</v>
          </cell>
          <cell r="CE102">
            <v>112292</v>
          </cell>
          <cell r="CF102">
            <v>110510</v>
          </cell>
          <cell r="CG102">
            <v>118882</v>
          </cell>
          <cell r="CH102">
            <v>114805</v>
          </cell>
          <cell r="CI102">
            <v>111770</v>
          </cell>
          <cell r="CJ102">
            <v>115028</v>
          </cell>
          <cell r="CK102">
            <v>120850</v>
          </cell>
          <cell r="CL102">
            <v>111205</v>
          </cell>
          <cell r="CM102">
            <v>116170</v>
          </cell>
          <cell r="CN102">
            <v>119125</v>
          </cell>
          <cell r="CO102">
            <v>111929</v>
          </cell>
          <cell r="CP102">
            <v>124662</v>
          </cell>
          <cell r="CQ102">
            <v>94254</v>
          </cell>
          <cell r="CR102">
            <v>110990</v>
          </cell>
          <cell r="CS102">
            <v>122022</v>
          </cell>
          <cell r="CT102">
            <v>109020</v>
          </cell>
          <cell r="CU102">
            <v>109987</v>
          </cell>
          <cell r="CV102">
            <v>112109</v>
          </cell>
          <cell r="CW102">
            <v>116821</v>
          </cell>
          <cell r="CX102">
            <v>117157</v>
          </cell>
          <cell r="CY102">
            <v>119645</v>
          </cell>
          <cell r="CZ102">
            <v>116123</v>
          </cell>
          <cell r="DA102">
            <v>116980</v>
          </cell>
          <cell r="DB102">
            <v>132354</v>
          </cell>
          <cell r="DC102">
            <v>106966</v>
          </cell>
          <cell r="DD102">
            <v>109296</v>
          </cell>
          <cell r="DE102">
            <v>119916</v>
          </cell>
          <cell r="DF102">
            <v>116654</v>
          </cell>
          <cell r="DG102">
            <v>117068</v>
          </cell>
          <cell r="DH102">
            <v>115519</v>
          </cell>
          <cell r="DI102">
            <v>126156</v>
          </cell>
          <cell r="DJ102">
            <v>121279</v>
          </cell>
          <cell r="DK102">
            <v>122971</v>
          </cell>
          <cell r="DL102">
            <v>116234</v>
          </cell>
          <cell r="DM102">
            <v>130785</v>
          </cell>
          <cell r="DN102">
            <v>126746</v>
          </cell>
          <cell r="DO102">
            <v>110901</v>
          </cell>
          <cell r="DP102">
            <v>116236</v>
          </cell>
          <cell r="DQ102">
            <v>122906</v>
          </cell>
          <cell r="DR102">
            <v>122719</v>
          </cell>
          <cell r="DS102">
            <v>134381</v>
          </cell>
          <cell r="DT102">
            <v>120006</v>
          </cell>
          <cell r="DU102">
            <v>138082</v>
          </cell>
          <cell r="DV102">
            <v>125850</v>
          </cell>
          <cell r="DW102">
            <v>122026</v>
          </cell>
          <cell r="DX102">
            <v>130564</v>
          </cell>
          <cell r="DY102">
            <v>118833</v>
          </cell>
          <cell r="DZ102">
            <v>125186</v>
          </cell>
          <cell r="EA102">
            <v>120027</v>
          </cell>
          <cell r="EB102">
            <v>119658</v>
          </cell>
          <cell r="EC102">
            <v>121940</v>
          </cell>
          <cell r="ED102">
            <v>123841</v>
          </cell>
          <cell r="EE102">
            <v>122453</v>
          </cell>
          <cell r="EF102">
            <v>119543</v>
          </cell>
          <cell r="EG102">
            <v>135197</v>
          </cell>
          <cell r="EH102">
            <v>123609</v>
          </cell>
          <cell r="EI102">
            <v>126418</v>
          </cell>
          <cell r="EJ102">
            <v>140038</v>
          </cell>
          <cell r="EK102">
            <v>128121</v>
          </cell>
          <cell r="EL102">
            <v>138281</v>
          </cell>
          <cell r="EM102">
            <v>117325</v>
          </cell>
          <cell r="EN102">
            <v>124007</v>
          </cell>
          <cell r="EO102">
            <v>122318</v>
          </cell>
          <cell r="EP102">
            <v>117060</v>
          </cell>
          <cell r="EQ102">
            <v>113112.30669</v>
          </cell>
          <cell r="ER102">
            <v>119174.71531</v>
          </cell>
          <cell r="ES102">
            <v>138737.79637</v>
          </cell>
          <cell r="ET102">
            <v>118379.30637999999</v>
          </cell>
          <cell r="EU102">
            <v>118556.36970000001</v>
          </cell>
          <cell r="EV102">
            <v>123073.61706</v>
          </cell>
          <cell r="EW102">
            <v>118973.60685</v>
          </cell>
          <cell r="EX102">
            <v>133723.63566999999</v>
          </cell>
          <cell r="EY102">
            <v>123586.71137999999</v>
          </cell>
          <cell r="EZ102">
            <v>112552.21365999999</v>
          </cell>
          <cell r="FA102">
            <v>126284.27843999999</v>
          </cell>
          <cell r="FB102">
            <v>128511.44669</v>
          </cell>
          <cell r="FC102">
            <v>130945.78389000001</v>
          </cell>
          <cell r="FD102">
            <v>126276.00745</v>
          </cell>
          <cell r="FE102">
            <v>130373.12862</v>
          </cell>
          <cell r="FF102">
            <v>125373.81265000001</v>
          </cell>
          <cell r="FG102">
            <v>127024.28963</v>
          </cell>
          <cell r="FH102">
            <v>127718.21537000001</v>
          </cell>
          <cell r="FI102">
            <v>128044.81668999999</v>
          </cell>
          <cell r="FJ102">
            <v>131521.25367000001</v>
          </cell>
          <cell r="FK102">
            <v>120007.68394</v>
          </cell>
          <cell r="FL102">
            <v>139778.47912999999</v>
          </cell>
          <cell r="FM102">
            <v>125328.39571</v>
          </cell>
          <cell r="FN102">
            <v>127948.1041</v>
          </cell>
          <cell r="FO102">
            <v>129947.38610999999</v>
          </cell>
          <cell r="FP102">
            <v>127473.38470000001</v>
          </cell>
          <cell r="FQ102">
            <v>132350.66746</v>
          </cell>
          <cell r="FR102">
            <v>128560.99323000001</v>
          </cell>
          <cell r="FS102">
            <v>131550.39754999999</v>
          </cell>
          <cell r="FT102">
            <v>131034.57647</v>
          </cell>
          <cell r="FU102">
            <v>130833.02223999999</v>
          </cell>
          <cell r="FV102">
            <v>136179.34206999998</v>
          </cell>
          <cell r="FW102">
            <v>127509.02112999999</v>
          </cell>
        </row>
        <row r="103">
          <cell r="A103" t="str">
            <v>Raiffeisen OMF C</v>
          </cell>
          <cell r="EQ103">
            <v>0</v>
          </cell>
          <cell r="ER103">
            <v>0</v>
          </cell>
          <cell r="ES103">
            <v>0</v>
          </cell>
          <cell r="ET103">
            <v>152.73390000000001</v>
          </cell>
          <cell r="EU103">
            <v>2368.8363599999998</v>
          </cell>
          <cell r="EV103">
            <v>2495.5650299999998</v>
          </cell>
          <cell r="EW103">
            <v>2490.7359100000003</v>
          </cell>
          <cell r="EX103">
            <v>2827.4971399999999</v>
          </cell>
          <cell r="EY103">
            <v>2644.5776700000001</v>
          </cell>
          <cell r="EZ103">
            <v>2623.19155</v>
          </cell>
          <cell r="FA103">
            <v>2792.71956</v>
          </cell>
          <cell r="FB103">
            <v>2846.5265600000002</v>
          </cell>
          <cell r="FC103">
            <v>2855.6538500000001</v>
          </cell>
          <cell r="FD103">
            <v>2863.1749599999998</v>
          </cell>
          <cell r="FE103">
            <v>3069.0520899999997</v>
          </cell>
          <cell r="FF103">
            <v>2971.49793</v>
          </cell>
          <cell r="FG103">
            <v>3091.9402700000001</v>
          </cell>
          <cell r="FH103">
            <v>3327.6489500000002</v>
          </cell>
          <cell r="FI103">
            <v>3275.1608999999999</v>
          </cell>
          <cell r="FJ103">
            <v>3591.37338</v>
          </cell>
          <cell r="FK103">
            <v>3685.74071</v>
          </cell>
          <cell r="FL103">
            <v>3457.0586000000003</v>
          </cell>
          <cell r="FM103">
            <v>3355.20363</v>
          </cell>
          <cell r="FN103">
            <v>3501.4255200000002</v>
          </cell>
          <cell r="FO103">
            <v>3466.6720099999998</v>
          </cell>
          <cell r="FP103">
            <v>3530.9713299999999</v>
          </cell>
          <cell r="FQ103">
            <v>3631.2319300000004</v>
          </cell>
          <cell r="FR103">
            <v>3636.0948399999997</v>
          </cell>
          <cell r="FS103">
            <v>3679.5576000000001</v>
          </cell>
          <cell r="FT103">
            <v>3823.2783599999998</v>
          </cell>
          <cell r="FU103">
            <v>3834.0051600000002</v>
          </cell>
          <cell r="FV103">
            <v>4266.7834299999995</v>
          </cell>
          <cell r="FW103">
            <v>4189.8564800000004</v>
          </cell>
        </row>
        <row r="104">
          <cell r="A104" t="str">
            <v>UKUPNO</v>
          </cell>
          <cell r="B104">
            <v>313441</v>
          </cell>
          <cell r="C104">
            <v>223619</v>
          </cell>
          <cell r="D104">
            <v>152985</v>
          </cell>
          <cell r="E104">
            <v>163243</v>
          </cell>
          <cell r="F104">
            <v>158499</v>
          </cell>
          <cell r="G104">
            <v>226642</v>
          </cell>
          <cell r="H104">
            <v>254574</v>
          </cell>
          <cell r="I104">
            <v>182482</v>
          </cell>
          <cell r="J104">
            <v>237768</v>
          </cell>
          <cell r="K104">
            <v>174965</v>
          </cell>
          <cell r="L104">
            <v>186936</v>
          </cell>
          <cell r="M104">
            <v>197440</v>
          </cell>
          <cell r="N104">
            <v>190653</v>
          </cell>
          <cell r="O104">
            <v>209659</v>
          </cell>
          <cell r="P104">
            <v>189287</v>
          </cell>
          <cell r="Q104">
            <v>222358</v>
          </cell>
          <cell r="R104">
            <v>221215</v>
          </cell>
          <cell r="S104">
            <v>212247</v>
          </cell>
          <cell r="T104">
            <v>207618</v>
          </cell>
          <cell r="U104">
            <v>216284</v>
          </cell>
          <cell r="V104">
            <v>231058</v>
          </cell>
          <cell r="W104">
            <v>205753</v>
          </cell>
          <cell r="X104">
            <v>208054</v>
          </cell>
          <cell r="Y104">
            <v>211119</v>
          </cell>
          <cell r="Z104">
            <v>212107</v>
          </cell>
          <cell r="AA104">
            <v>227930</v>
          </cell>
          <cell r="AB104">
            <v>233537</v>
          </cell>
          <cell r="AC104">
            <v>246265</v>
          </cell>
          <cell r="AD104">
            <v>228539</v>
          </cell>
          <cell r="AE104">
            <v>240146</v>
          </cell>
          <cell r="AF104">
            <v>232509</v>
          </cell>
          <cell r="AG104">
            <v>236925</v>
          </cell>
          <cell r="AH104">
            <v>258665</v>
          </cell>
          <cell r="AI104">
            <v>234053</v>
          </cell>
          <cell r="AJ104">
            <v>198614</v>
          </cell>
          <cell r="AK104">
            <v>261131</v>
          </cell>
          <cell r="AL104">
            <v>267717</v>
          </cell>
          <cell r="AM104">
            <v>255212</v>
          </cell>
          <cell r="AN104">
            <v>267346</v>
          </cell>
          <cell r="AO104">
            <v>257612</v>
          </cell>
          <cell r="AP104">
            <v>267788</v>
          </cell>
          <cell r="AQ104">
            <v>260465</v>
          </cell>
          <cell r="AR104">
            <v>268774</v>
          </cell>
          <cell r="AS104">
            <v>270700</v>
          </cell>
          <cell r="AT104">
            <v>300879</v>
          </cell>
          <cell r="AU104">
            <v>265841</v>
          </cell>
          <cell r="AV104">
            <v>273242</v>
          </cell>
          <cell r="AW104">
            <v>279002</v>
          </cell>
          <cell r="AX104">
            <v>273023</v>
          </cell>
          <cell r="AY104">
            <v>286445</v>
          </cell>
          <cell r="AZ104">
            <v>290499</v>
          </cell>
          <cell r="BA104">
            <v>299371</v>
          </cell>
          <cell r="BB104">
            <v>293705</v>
          </cell>
          <cell r="BC104">
            <v>304808</v>
          </cell>
          <cell r="BD104">
            <v>296289</v>
          </cell>
          <cell r="BE104">
            <v>296248</v>
          </cell>
          <cell r="BF104">
            <v>325201</v>
          </cell>
          <cell r="BG104">
            <v>307203</v>
          </cell>
          <cell r="BH104">
            <v>308025</v>
          </cell>
          <cell r="BI104">
            <v>309918</v>
          </cell>
          <cell r="BJ104">
            <v>331770</v>
          </cell>
          <cell r="BK104">
            <v>339900</v>
          </cell>
          <cell r="BL104">
            <v>318644</v>
          </cell>
          <cell r="BM104">
            <v>351705</v>
          </cell>
          <cell r="BN104">
            <v>346594</v>
          </cell>
          <cell r="BO104">
            <v>323586</v>
          </cell>
          <cell r="BP104">
            <v>350149</v>
          </cell>
          <cell r="BQ104">
            <v>337464</v>
          </cell>
          <cell r="BR104">
            <v>369901</v>
          </cell>
          <cell r="BS104">
            <v>350505</v>
          </cell>
          <cell r="BT104">
            <v>352558</v>
          </cell>
          <cell r="BU104">
            <v>349085</v>
          </cell>
          <cell r="BV104">
            <v>371994</v>
          </cell>
          <cell r="BW104">
            <v>360685</v>
          </cell>
          <cell r="BX104">
            <v>373546</v>
          </cell>
          <cell r="BY104">
            <v>400378</v>
          </cell>
          <cell r="BZ104">
            <v>367904</v>
          </cell>
          <cell r="CA104">
            <v>385337</v>
          </cell>
          <cell r="CB104">
            <v>391261</v>
          </cell>
          <cell r="CC104">
            <v>370013</v>
          </cell>
          <cell r="CD104">
            <v>439729</v>
          </cell>
          <cell r="CE104">
            <v>371618</v>
          </cell>
          <cell r="CF104">
            <v>365139</v>
          </cell>
          <cell r="CG104">
            <v>392902</v>
          </cell>
          <cell r="CH104">
            <v>378203</v>
          </cell>
          <cell r="CI104">
            <v>370924</v>
          </cell>
          <cell r="CJ104">
            <v>380218</v>
          </cell>
          <cell r="CK104">
            <v>400181</v>
          </cell>
          <cell r="CL104">
            <v>366823</v>
          </cell>
          <cell r="CM104">
            <v>381978</v>
          </cell>
          <cell r="CN104">
            <v>393232</v>
          </cell>
          <cell r="CO104">
            <v>368288</v>
          </cell>
          <cell r="CP104">
            <v>411757</v>
          </cell>
          <cell r="CQ104">
            <v>312588</v>
          </cell>
          <cell r="CR104">
            <v>367312</v>
          </cell>
          <cell r="CS104">
            <v>400110</v>
          </cell>
          <cell r="CT104">
            <v>359808</v>
          </cell>
          <cell r="CU104">
            <v>363269</v>
          </cell>
          <cell r="CV104">
            <v>371785</v>
          </cell>
          <cell r="CW104">
            <v>386300</v>
          </cell>
          <cell r="CX104">
            <v>387033</v>
          </cell>
          <cell r="CY104">
            <v>391742</v>
          </cell>
          <cell r="CZ104">
            <v>382667</v>
          </cell>
          <cell r="DA104">
            <v>385622</v>
          </cell>
          <cell r="DB104">
            <v>435540</v>
          </cell>
          <cell r="DC104">
            <v>353383</v>
          </cell>
          <cell r="DD104">
            <v>360870</v>
          </cell>
          <cell r="DE104">
            <v>394751</v>
          </cell>
          <cell r="DF104">
            <v>384340</v>
          </cell>
          <cell r="DG104">
            <v>385347</v>
          </cell>
          <cell r="DH104">
            <v>383134</v>
          </cell>
          <cell r="DI104">
            <v>414528</v>
          </cell>
          <cell r="DJ104">
            <v>399208</v>
          </cell>
          <cell r="DK104">
            <v>404721</v>
          </cell>
          <cell r="DL104">
            <v>384043</v>
          </cell>
          <cell r="DM104">
            <v>430585</v>
          </cell>
          <cell r="DN104">
            <v>418986</v>
          </cell>
          <cell r="DO104">
            <v>364118</v>
          </cell>
          <cell r="DP104">
            <v>385935</v>
          </cell>
          <cell r="DQ104">
            <v>406161</v>
          </cell>
          <cell r="DR104">
            <v>405603</v>
          </cell>
          <cell r="DS104">
            <v>444764</v>
          </cell>
          <cell r="DT104">
            <v>398008</v>
          </cell>
          <cell r="DU104">
            <v>453534</v>
          </cell>
          <cell r="DV104">
            <v>415668</v>
          </cell>
          <cell r="DW104">
            <v>404355</v>
          </cell>
          <cell r="DX104">
            <v>428908</v>
          </cell>
          <cell r="DY104">
            <v>391262</v>
          </cell>
          <cell r="DZ104">
            <v>413631</v>
          </cell>
          <cell r="EA104">
            <v>396876</v>
          </cell>
          <cell r="EB104">
            <v>393862</v>
          </cell>
          <cell r="EC104">
            <v>403755</v>
          </cell>
          <cell r="ED104">
            <v>410700</v>
          </cell>
          <cell r="EE104">
            <v>402672</v>
          </cell>
          <cell r="EF104">
            <v>396099</v>
          </cell>
          <cell r="EG104">
            <v>447294</v>
          </cell>
          <cell r="EH104">
            <v>407939</v>
          </cell>
          <cell r="EI104">
            <v>417663</v>
          </cell>
          <cell r="EJ104">
            <v>461571</v>
          </cell>
          <cell r="EK104">
            <v>422104</v>
          </cell>
          <cell r="EL104">
            <v>454599</v>
          </cell>
          <cell r="EM104">
            <v>384546</v>
          </cell>
          <cell r="EN104">
            <v>412604</v>
          </cell>
          <cell r="EO104">
            <v>407682</v>
          </cell>
          <cell r="EP104">
            <v>384250</v>
          </cell>
          <cell r="EQ104">
            <v>371599.49541999999</v>
          </cell>
          <cell r="ER104">
            <v>393535.16018000001</v>
          </cell>
          <cell r="ES104">
            <v>453648.39805000002</v>
          </cell>
          <cell r="ET104">
            <v>390604.81085000001</v>
          </cell>
          <cell r="EU104">
            <v>399166.89861999993</v>
          </cell>
          <cell r="EV104">
            <v>415853.46782999998</v>
          </cell>
          <cell r="EW104">
            <v>401833.66952999996</v>
          </cell>
          <cell r="EX104">
            <v>451886.11919000006</v>
          </cell>
          <cell r="EY104">
            <v>417189.71042000008</v>
          </cell>
          <cell r="EZ104">
            <v>383930.14164000005</v>
          </cell>
          <cell r="FA104">
            <v>427443.68507999997</v>
          </cell>
          <cell r="FB104">
            <v>435131.00133</v>
          </cell>
          <cell r="FC104">
            <v>446690.61474999995</v>
          </cell>
          <cell r="FD104">
            <v>429058.41136999999</v>
          </cell>
          <cell r="FE104">
            <v>441931.31336000003</v>
          </cell>
          <cell r="FF104">
            <v>426503.74729000014</v>
          </cell>
          <cell r="FG104">
            <v>431867.07134000008</v>
          </cell>
          <cell r="FH104">
            <v>434567.99454000004</v>
          </cell>
          <cell r="FI104">
            <v>435597.96045000001</v>
          </cell>
          <cell r="FJ104">
            <v>450327.68663000001</v>
          </cell>
          <cell r="FK104">
            <v>411436.82963000005</v>
          </cell>
          <cell r="FL104">
            <v>473950.57058</v>
          </cell>
          <cell r="FM104">
            <v>427244.25913000002</v>
          </cell>
          <cell r="FN104">
            <v>434400.20559999999</v>
          </cell>
          <cell r="FO104">
            <v>448781.08163999999</v>
          </cell>
          <cell r="FP104">
            <v>436175.04638999997</v>
          </cell>
          <cell r="FQ104">
            <v>452142.05825999996</v>
          </cell>
          <cell r="FR104">
            <v>439532.04772000003</v>
          </cell>
          <cell r="FS104">
            <v>450323.71521999995</v>
          </cell>
          <cell r="FT104">
            <v>449580.46588000003</v>
          </cell>
          <cell r="FU104">
            <v>447719.42816000007</v>
          </cell>
          <cell r="FV104">
            <v>467243.6197499999</v>
          </cell>
          <cell r="FW104">
            <v>440691.95328000002</v>
          </cell>
        </row>
        <row r="106">
          <cell r="A106" t="str">
            <v>ukupno</v>
          </cell>
        </row>
        <row r="107">
          <cell r="A107" t="str">
            <v>AZ OMF</v>
          </cell>
          <cell r="B107">
            <v>133519</v>
          </cell>
          <cell r="C107">
            <v>230347</v>
          </cell>
          <cell r="D107">
            <v>295686</v>
          </cell>
          <cell r="E107">
            <v>364511</v>
          </cell>
          <cell r="F107">
            <v>431485</v>
          </cell>
          <cell r="G107">
            <v>528057</v>
          </cell>
          <cell r="H107">
            <v>634612</v>
          </cell>
          <cell r="I107">
            <v>711714</v>
          </cell>
          <cell r="J107">
            <v>812224</v>
          </cell>
          <cell r="K107">
            <v>887932</v>
          </cell>
          <cell r="L107">
            <v>965315</v>
          </cell>
          <cell r="M107">
            <v>1048874</v>
          </cell>
          <cell r="N107">
            <v>1130097</v>
          </cell>
          <cell r="O107">
            <v>1219123</v>
          </cell>
          <cell r="P107">
            <v>1300097</v>
          </cell>
          <cell r="Q107">
            <v>1393535</v>
          </cell>
          <cell r="R107">
            <v>1485079</v>
          </cell>
          <cell r="S107">
            <v>1573532</v>
          </cell>
          <cell r="T107">
            <v>1660977</v>
          </cell>
          <cell r="U107">
            <v>1752390</v>
          </cell>
          <cell r="V107">
            <v>1849815</v>
          </cell>
          <cell r="W107">
            <v>1936197</v>
          </cell>
          <cell r="X107">
            <v>2024064</v>
          </cell>
          <cell r="Y107">
            <v>2113794</v>
          </cell>
          <cell r="Z107">
            <v>2204384</v>
          </cell>
          <cell r="AA107">
            <v>2301730</v>
          </cell>
          <cell r="AB107">
            <v>2400316</v>
          </cell>
          <cell r="AC107">
            <v>2503871</v>
          </cell>
          <cell r="AD107">
            <v>2600529</v>
          </cell>
          <cell r="AE107">
            <v>2701723</v>
          </cell>
          <cell r="AF107">
            <v>2799604</v>
          </cell>
          <cell r="AG107">
            <v>2899299</v>
          </cell>
          <cell r="AH107">
            <v>3008047</v>
          </cell>
          <cell r="AI107">
            <v>3106510</v>
          </cell>
          <cell r="AJ107">
            <v>3190941</v>
          </cell>
          <cell r="AK107">
            <v>3301982</v>
          </cell>
          <cell r="AL107">
            <v>3415027</v>
          </cell>
          <cell r="AM107">
            <v>3521756</v>
          </cell>
          <cell r="AN107">
            <v>3634873</v>
          </cell>
          <cell r="AO107">
            <v>3743678</v>
          </cell>
          <cell r="AP107">
            <v>3854269</v>
          </cell>
          <cell r="AQ107">
            <v>3963007</v>
          </cell>
          <cell r="AR107">
            <v>4075333</v>
          </cell>
          <cell r="AS107">
            <v>4188028</v>
          </cell>
          <cell r="AT107">
            <v>4314333</v>
          </cell>
          <cell r="AU107">
            <v>4424886</v>
          </cell>
          <cell r="AV107">
            <v>4538213</v>
          </cell>
          <cell r="AW107">
            <v>4654720</v>
          </cell>
          <cell r="AX107">
            <v>4769552</v>
          </cell>
          <cell r="AY107">
            <v>4887759</v>
          </cell>
          <cell r="AZ107">
            <v>5007471</v>
          </cell>
          <cell r="BA107">
            <v>5130706</v>
          </cell>
          <cell r="BB107">
            <v>5250644</v>
          </cell>
          <cell r="BC107">
            <v>5375483</v>
          </cell>
          <cell r="BD107">
            <v>5496444</v>
          </cell>
          <cell r="BE107">
            <v>5617591</v>
          </cell>
          <cell r="BF107">
            <v>5750363</v>
          </cell>
          <cell r="BG107">
            <v>5874409</v>
          </cell>
          <cell r="BH107">
            <v>5998866</v>
          </cell>
          <cell r="BI107">
            <v>6124793</v>
          </cell>
          <cell r="BJ107">
            <v>6260944</v>
          </cell>
          <cell r="BK107">
            <v>6396475</v>
          </cell>
          <cell r="BL107">
            <v>6524442</v>
          </cell>
          <cell r="BM107">
            <v>6664395</v>
          </cell>
          <cell r="BN107">
            <v>6800421</v>
          </cell>
          <cell r="BO107">
            <v>6928019</v>
          </cell>
          <cell r="BP107">
            <v>7065465</v>
          </cell>
          <cell r="BQ107">
            <v>7197761</v>
          </cell>
          <cell r="BR107">
            <v>7342361</v>
          </cell>
          <cell r="BS107">
            <v>7479265</v>
          </cell>
          <cell r="BT107">
            <v>7615967</v>
          </cell>
          <cell r="BU107">
            <v>7752565</v>
          </cell>
          <cell r="BV107">
            <v>7898055</v>
          </cell>
          <cell r="BW107">
            <v>8038110</v>
          </cell>
          <cell r="BX107">
            <v>8182678</v>
          </cell>
          <cell r="BY107">
            <v>8336581</v>
          </cell>
          <cell r="BZ107">
            <v>8477364</v>
          </cell>
          <cell r="CA107">
            <v>8624719</v>
          </cell>
          <cell r="CB107">
            <v>8774533</v>
          </cell>
          <cell r="CC107">
            <v>8916765</v>
          </cell>
          <cell r="CD107">
            <v>9085233</v>
          </cell>
          <cell r="CE107">
            <v>9229423</v>
          </cell>
          <cell r="CF107">
            <v>9371344</v>
          </cell>
          <cell r="CG107">
            <v>9523599</v>
          </cell>
          <cell r="CH107">
            <v>9669834</v>
          </cell>
          <cell r="CI107">
            <v>9815674</v>
          </cell>
          <cell r="CJ107">
            <v>9963489</v>
          </cell>
          <cell r="CK107">
            <v>10118145</v>
          </cell>
          <cell r="CL107">
            <v>10259203</v>
          </cell>
          <cell r="CM107">
            <v>10406453</v>
          </cell>
          <cell r="CN107">
            <v>10557664</v>
          </cell>
          <cell r="CO107">
            <v>10699670</v>
          </cell>
          <cell r="CP107">
            <v>10858682</v>
          </cell>
          <cell r="CQ107">
            <v>10980424</v>
          </cell>
          <cell r="CR107">
            <v>11122022</v>
          </cell>
          <cell r="CS107">
            <v>11277240</v>
          </cell>
          <cell r="CT107">
            <v>11418597</v>
          </cell>
          <cell r="CU107">
            <v>11559894</v>
          </cell>
          <cell r="CV107">
            <v>11704195</v>
          </cell>
          <cell r="CW107">
            <v>11852898</v>
          </cell>
          <cell r="CX107">
            <v>12001298</v>
          </cell>
          <cell r="CY107">
            <v>12151652</v>
          </cell>
          <cell r="CZ107">
            <v>12298737</v>
          </cell>
          <cell r="DA107">
            <v>12447269</v>
          </cell>
          <cell r="DB107">
            <v>12615152</v>
          </cell>
          <cell r="DC107">
            <v>12751891</v>
          </cell>
          <cell r="DD107">
            <v>12891325</v>
          </cell>
          <cell r="DE107">
            <v>13043646</v>
          </cell>
          <cell r="DF107">
            <v>13192326</v>
          </cell>
          <cell r="DG107">
            <v>13341403</v>
          </cell>
          <cell r="DH107">
            <v>13490066</v>
          </cell>
          <cell r="DI107">
            <v>13648907</v>
          </cell>
          <cell r="DJ107">
            <v>13802246</v>
          </cell>
          <cell r="DK107">
            <v>13956811</v>
          </cell>
          <cell r="DL107">
            <v>14104452</v>
          </cell>
          <cell r="DM107">
            <v>14269248</v>
          </cell>
          <cell r="DN107">
            <v>14430330</v>
          </cell>
          <cell r="DO107">
            <v>14571447</v>
          </cell>
          <cell r="DP107">
            <v>14719518</v>
          </cell>
          <cell r="DQ107">
            <v>14876312</v>
          </cell>
          <cell r="DR107">
            <v>15032963</v>
          </cell>
          <cell r="DS107">
            <v>15204602</v>
          </cell>
          <cell r="DT107">
            <v>15358565</v>
          </cell>
          <cell r="DU107">
            <v>15532251</v>
          </cell>
          <cell r="DV107">
            <v>15690897</v>
          </cell>
          <cell r="DW107">
            <v>15846364</v>
          </cell>
          <cell r="DX107">
            <v>16010433</v>
          </cell>
          <cell r="DY107">
            <v>16160284</v>
          </cell>
          <cell r="DZ107">
            <v>16318872</v>
          </cell>
          <cell r="EA107">
            <v>16473106</v>
          </cell>
          <cell r="EB107">
            <v>16623654</v>
          </cell>
          <cell r="EC107">
            <v>16780204</v>
          </cell>
          <cell r="ED107">
            <v>16940384</v>
          </cell>
          <cell r="EE107">
            <v>17095358</v>
          </cell>
          <cell r="EF107">
            <v>17249728</v>
          </cell>
          <cell r="EG107">
            <v>17420418</v>
          </cell>
          <cell r="EH107">
            <v>17576257</v>
          </cell>
          <cell r="EI107">
            <v>17734865</v>
          </cell>
          <cell r="EJ107">
            <v>17911463</v>
          </cell>
          <cell r="EK107">
            <v>18072626</v>
          </cell>
          <cell r="EL107">
            <v>18247267</v>
          </cell>
        </row>
        <row r="108">
          <cell r="A108" t="str">
            <v>Erste Plavi OMF</v>
          </cell>
          <cell r="B108">
            <v>32182</v>
          </cell>
          <cell r="C108">
            <v>55066</v>
          </cell>
          <cell r="D108">
            <v>70572</v>
          </cell>
          <cell r="E108">
            <v>87239</v>
          </cell>
          <cell r="F108">
            <v>103465</v>
          </cell>
          <cell r="G108">
            <v>126796</v>
          </cell>
          <cell r="H108">
            <v>152683</v>
          </cell>
          <cell r="I108">
            <v>170988</v>
          </cell>
          <cell r="J108">
            <v>195054</v>
          </cell>
          <cell r="K108">
            <v>212181</v>
          </cell>
          <cell r="L108">
            <v>230625</v>
          </cell>
          <cell r="M108">
            <v>250126</v>
          </cell>
          <cell r="N108">
            <v>268760</v>
          </cell>
          <cell r="O108">
            <v>289869</v>
          </cell>
          <cell r="P108">
            <v>308613</v>
          </cell>
          <cell r="Q108">
            <v>330696</v>
          </cell>
          <cell r="R108">
            <v>352665</v>
          </cell>
          <cell r="S108">
            <v>373855</v>
          </cell>
          <cell r="T108">
            <v>394310</v>
          </cell>
          <cell r="U108">
            <v>415640</v>
          </cell>
          <cell r="V108">
            <v>438707</v>
          </cell>
          <cell r="W108">
            <v>458799</v>
          </cell>
          <cell r="X108">
            <v>478859</v>
          </cell>
          <cell r="Y108">
            <v>499189</v>
          </cell>
          <cell r="Z108">
            <v>519623</v>
          </cell>
          <cell r="AA108">
            <v>541569</v>
          </cell>
          <cell r="AB108">
            <v>564460</v>
          </cell>
          <cell r="AC108">
            <v>588513</v>
          </cell>
          <cell r="AD108">
            <v>610827</v>
          </cell>
          <cell r="AE108">
            <v>634174</v>
          </cell>
          <cell r="AF108">
            <v>656758</v>
          </cell>
          <cell r="AG108">
            <v>679825</v>
          </cell>
          <cell r="AH108">
            <v>705539</v>
          </cell>
          <cell r="AI108">
            <v>728312</v>
          </cell>
          <cell r="AJ108">
            <v>747571</v>
          </cell>
          <cell r="AK108">
            <v>772771</v>
          </cell>
          <cell r="AL108">
            <v>798753</v>
          </cell>
          <cell r="AM108">
            <v>824595</v>
          </cell>
          <cell r="AN108">
            <v>850839</v>
          </cell>
          <cell r="AO108">
            <v>876814</v>
          </cell>
          <cell r="AP108">
            <v>903418</v>
          </cell>
          <cell r="AQ108">
            <v>929222</v>
          </cell>
          <cell r="AR108">
            <v>956113</v>
          </cell>
          <cell r="AS108">
            <v>982935</v>
          </cell>
          <cell r="AT108">
            <v>1013213</v>
          </cell>
          <cell r="AU108">
            <v>1040315</v>
          </cell>
          <cell r="AV108">
            <v>1067972</v>
          </cell>
          <cell r="AW108">
            <v>1096034</v>
          </cell>
          <cell r="AX108">
            <v>1123452</v>
          </cell>
          <cell r="AY108">
            <v>1153249</v>
          </cell>
          <cell r="AZ108">
            <v>1183371</v>
          </cell>
          <cell r="BA108">
            <v>1214673</v>
          </cell>
          <cell r="BB108">
            <v>1245514</v>
          </cell>
          <cell r="BC108">
            <v>1277549</v>
          </cell>
          <cell r="BD108">
            <v>1309098</v>
          </cell>
          <cell r="BE108">
            <v>1340679</v>
          </cell>
          <cell r="BF108">
            <v>1375629</v>
          </cell>
          <cell r="BG108">
            <v>1409066</v>
          </cell>
          <cell r="BH108">
            <v>1442669</v>
          </cell>
          <cell r="BI108">
            <v>1476720</v>
          </cell>
          <cell r="BJ108">
            <v>1513734</v>
          </cell>
          <cell r="BK108">
            <v>1552930</v>
          </cell>
          <cell r="BL108">
            <v>1589948</v>
          </cell>
          <cell r="BM108">
            <v>1631777</v>
          </cell>
          <cell r="BN108">
            <v>1675555</v>
          </cell>
          <cell r="BO108">
            <v>1715596</v>
          </cell>
          <cell r="BP108">
            <v>1760697</v>
          </cell>
          <cell r="BQ108">
            <v>1804631</v>
          </cell>
          <cell r="BR108">
            <v>1853594</v>
          </cell>
          <cell r="BS108">
            <v>1899978</v>
          </cell>
          <cell r="BT108">
            <v>1947777</v>
          </cell>
          <cell r="BU108">
            <v>1993755</v>
          </cell>
          <cell r="BV108">
            <v>2043059</v>
          </cell>
          <cell r="BW108">
            <v>2090683</v>
          </cell>
          <cell r="BX108">
            <v>2140408</v>
          </cell>
          <cell r="BY108">
            <v>2194285</v>
          </cell>
          <cell r="BZ108">
            <v>2244233</v>
          </cell>
          <cell r="CA108">
            <v>2296238</v>
          </cell>
          <cell r="CB108">
            <v>2349204</v>
          </cell>
          <cell r="CC108">
            <v>2398744</v>
          </cell>
          <cell r="CD108">
            <v>2458740</v>
          </cell>
          <cell r="CE108">
            <v>2508170</v>
          </cell>
          <cell r="CF108">
            <v>2556706</v>
          </cell>
          <cell r="CG108">
            <v>2610260</v>
          </cell>
          <cell r="CH108">
            <v>2660666</v>
          </cell>
          <cell r="CI108">
            <v>2709706</v>
          </cell>
          <cell r="CJ108">
            <v>2760511</v>
          </cell>
          <cell r="CK108">
            <v>2814579</v>
          </cell>
          <cell r="CL108">
            <v>2864006</v>
          </cell>
          <cell r="CM108">
            <v>2915298</v>
          </cell>
          <cell r="CN108">
            <v>2968332</v>
          </cell>
          <cell r="CO108">
            <v>3017738</v>
          </cell>
          <cell r="CP108">
            <v>3073104</v>
          </cell>
          <cell r="CQ108">
            <v>3113699</v>
          </cell>
          <cell r="CR108">
            <v>3163255</v>
          </cell>
          <cell r="CS108">
            <v>3216786</v>
          </cell>
          <cell r="CT108">
            <v>3263927</v>
          </cell>
          <cell r="CU108">
            <v>3311893</v>
          </cell>
          <cell r="CV108">
            <v>3361739</v>
          </cell>
          <cell r="CW108">
            <v>3413954</v>
          </cell>
          <cell r="CX108">
            <v>3466367</v>
          </cell>
          <cell r="CY108">
            <v>3519159</v>
          </cell>
          <cell r="CZ108">
            <v>3570721</v>
          </cell>
          <cell r="DA108">
            <v>3622769</v>
          </cell>
          <cell r="DB108">
            <v>3681138</v>
          </cell>
          <cell r="DC108">
            <v>3728025</v>
          </cell>
          <cell r="DD108">
            <v>3776164</v>
          </cell>
          <cell r="DE108">
            <v>3830014</v>
          </cell>
          <cell r="DF108">
            <v>3881384</v>
          </cell>
          <cell r="DG108">
            <v>3932744</v>
          </cell>
          <cell r="DH108">
            <v>3984122</v>
          </cell>
          <cell r="DI108">
            <v>4040168</v>
          </cell>
          <cell r="DJ108">
            <v>4094146</v>
          </cell>
          <cell r="DK108">
            <v>4149047</v>
          </cell>
          <cell r="DL108">
            <v>4200889</v>
          </cell>
          <cell r="DM108">
            <v>4259744</v>
          </cell>
          <cell r="DN108">
            <v>4316381</v>
          </cell>
          <cell r="DO108">
            <v>4365094</v>
          </cell>
          <cell r="DP108">
            <v>4416789</v>
          </cell>
          <cell r="DQ108">
            <v>4472556</v>
          </cell>
          <cell r="DR108">
            <v>4526641</v>
          </cell>
          <cell r="DS108">
            <v>4587397</v>
          </cell>
          <cell r="DT108">
            <v>4640799</v>
          </cell>
          <cell r="DU108">
            <v>4702367</v>
          </cell>
          <cell r="DV108">
            <v>4759549</v>
          </cell>
          <cell r="DW108">
            <v>4814504</v>
          </cell>
          <cell r="DX108">
            <v>4873107</v>
          </cell>
          <cell r="DY108">
            <v>4926371</v>
          </cell>
          <cell r="DZ108">
            <v>4982409</v>
          </cell>
          <cell r="EA108">
            <v>5035695</v>
          </cell>
          <cell r="EB108">
            <v>5088710</v>
          </cell>
          <cell r="EC108">
            <v>5143894</v>
          </cell>
          <cell r="ED108">
            <v>5199132</v>
          </cell>
          <cell r="EE108">
            <v>5253394</v>
          </cell>
          <cell r="EF108">
            <v>5306632</v>
          </cell>
          <cell r="EG108">
            <v>5367847</v>
          </cell>
          <cell r="EH108">
            <v>5423676</v>
          </cell>
          <cell r="EI108">
            <v>5480789</v>
          </cell>
          <cell r="EJ108">
            <v>5544733</v>
          </cell>
          <cell r="EK108">
            <v>5602608</v>
          </cell>
          <cell r="EL108">
            <v>5664239</v>
          </cell>
        </row>
        <row r="109">
          <cell r="A109" t="str">
            <v>PBZ/CO OMF</v>
          </cell>
          <cell r="B109">
            <v>52863</v>
          </cell>
          <cell r="C109">
            <v>91504</v>
          </cell>
          <cell r="D109">
            <v>117913</v>
          </cell>
          <cell r="E109">
            <v>146256</v>
          </cell>
          <cell r="F109">
            <v>173384</v>
          </cell>
          <cell r="G109">
            <v>210208</v>
          </cell>
          <cell r="H109">
            <v>254986</v>
          </cell>
          <cell r="I109">
            <v>286228</v>
          </cell>
          <cell r="J109">
            <v>327330</v>
          </cell>
          <cell r="K109">
            <v>355859</v>
          </cell>
          <cell r="L109">
            <v>390599</v>
          </cell>
          <cell r="M109">
            <v>424749</v>
          </cell>
          <cell r="N109">
            <v>457675</v>
          </cell>
          <cell r="O109">
            <v>493412</v>
          </cell>
          <cell r="P109">
            <v>524537</v>
          </cell>
          <cell r="Q109">
            <v>562805</v>
          </cell>
          <cell r="R109">
            <v>602791</v>
          </cell>
          <cell r="S109">
            <v>639754</v>
          </cell>
          <cell r="T109">
            <v>675425</v>
          </cell>
          <cell r="U109">
            <v>712464</v>
          </cell>
          <cell r="V109">
            <v>751927</v>
          </cell>
          <cell r="W109">
            <v>787821</v>
          </cell>
          <cell r="X109">
            <v>823680</v>
          </cell>
          <cell r="Y109">
            <v>859682</v>
          </cell>
          <cell r="Z109">
            <v>896063</v>
          </cell>
          <cell r="AA109">
            <v>935084</v>
          </cell>
          <cell r="AB109">
            <v>975054</v>
          </cell>
          <cell r="AC109">
            <v>1017366</v>
          </cell>
          <cell r="AD109">
            <v>1056447</v>
          </cell>
          <cell r="AE109">
            <v>1097661</v>
          </cell>
          <cell r="AF109">
            <v>1137610</v>
          </cell>
          <cell r="AG109">
            <v>1178127</v>
          </cell>
          <cell r="AH109">
            <v>1222583</v>
          </cell>
          <cell r="AI109">
            <v>1262501</v>
          </cell>
          <cell r="AJ109">
            <v>1294686</v>
          </cell>
          <cell r="AK109">
            <v>1339871</v>
          </cell>
          <cell r="AL109">
            <v>1386364</v>
          </cell>
          <cell r="AM109">
            <v>1430133</v>
          </cell>
          <cell r="AN109">
            <v>1475501</v>
          </cell>
          <cell r="AO109">
            <v>1518252</v>
          </cell>
          <cell r="AP109">
            <v>1565866</v>
          </cell>
          <cell r="AQ109">
            <v>1610746</v>
          </cell>
          <cell r="AR109">
            <v>1656798</v>
          </cell>
          <cell r="AS109">
            <v>1703548</v>
          </cell>
          <cell r="AT109">
            <v>1754394</v>
          </cell>
          <cell r="AU109">
            <v>1800055</v>
          </cell>
          <cell r="AV109">
            <v>1847862</v>
          </cell>
          <cell r="AW109">
            <v>1895416</v>
          </cell>
          <cell r="AX109">
            <v>1941831</v>
          </cell>
          <cell r="AY109">
            <v>1991479</v>
          </cell>
          <cell r="AZ109">
            <v>2041304</v>
          </cell>
          <cell r="BA109">
            <v>2092743</v>
          </cell>
          <cell r="BB109">
            <v>2143121</v>
          </cell>
          <cell r="BC109">
            <v>2195163</v>
          </cell>
          <cell r="BD109">
            <v>2245884</v>
          </cell>
          <cell r="BE109">
            <v>2296043</v>
          </cell>
          <cell r="BF109">
            <v>2350806</v>
          </cell>
          <cell r="BG109">
            <v>2403267</v>
          </cell>
          <cell r="BH109">
            <v>2455774</v>
          </cell>
          <cell r="BI109">
            <v>2507578</v>
          </cell>
          <cell r="BJ109">
            <v>2562417</v>
          </cell>
          <cell r="BK109">
            <v>2620506</v>
          </cell>
          <cell r="BL109">
            <v>2674396</v>
          </cell>
          <cell r="BM109">
            <v>2734013</v>
          </cell>
          <cell r="BN109">
            <v>2792940</v>
          </cell>
          <cell r="BO109">
            <v>2847818</v>
          </cell>
          <cell r="BP109">
            <v>2906129</v>
          </cell>
          <cell r="BQ109">
            <v>2962554</v>
          </cell>
          <cell r="BR109">
            <v>3024788</v>
          </cell>
          <cell r="BS109">
            <v>3083601</v>
          </cell>
          <cell r="BT109">
            <v>3143348</v>
          </cell>
          <cell r="BU109">
            <v>3202592</v>
          </cell>
          <cell r="BV109">
            <v>3266050</v>
          </cell>
          <cell r="BW109">
            <v>3329101</v>
          </cell>
          <cell r="BX109">
            <v>3394806</v>
          </cell>
          <cell r="BY109">
            <v>3465261</v>
          </cell>
          <cell r="BZ109">
            <v>3530657</v>
          </cell>
          <cell r="CA109">
            <v>3598964</v>
          </cell>
          <cell r="CB109">
            <v>3668178</v>
          </cell>
          <cell r="CC109">
            <v>3733669</v>
          </cell>
          <cell r="CD109">
            <v>3811547</v>
          </cell>
          <cell r="CE109">
            <v>3877253</v>
          </cell>
          <cell r="CF109">
            <v>3941425</v>
          </cell>
          <cell r="CG109">
            <v>4009636</v>
          </cell>
          <cell r="CH109">
            <v>4076395</v>
          </cell>
          <cell r="CI109">
            <v>4140668</v>
          </cell>
          <cell r="CJ109">
            <v>4207240</v>
          </cell>
          <cell r="CK109">
            <v>4277848</v>
          </cell>
          <cell r="CL109">
            <v>4342981</v>
          </cell>
          <cell r="CM109">
            <v>4410246</v>
          </cell>
          <cell r="CN109">
            <v>4480107</v>
          </cell>
          <cell r="CO109">
            <v>4545053</v>
          </cell>
          <cell r="CP109">
            <v>4617770</v>
          </cell>
          <cell r="CQ109">
            <v>4673768</v>
          </cell>
          <cell r="CR109">
            <v>4738936</v>
          </cell>
          <cell r="CS109">
            <v>4808277</v>
          </cell>
          <cell r="CT109">
            <v>4870566</v>
          </cell>
          <cell r="CU109">
            <v>4934585</v>
          </cell>
          <cell r="CV109">
            <v>5000114</v>
          </cell>
          <cell r="CW109">
            <v>5068674</v>
          </cell>
          <cell r="CX109">
            <v>5137738</v>
          </cell>
          <cell r="CY109">
            <v>5206689</v>
          </cell>
          <cell r="CZ109">
            <v>5274586</v>
          </cell>
          <cell r="DA109">
            <v>5342647</v>
          </cell>
          <cell r="DB109">
            <v>5419581</v>
          </cell>
          <cell r="DC109">
            <v>5482373</v>
          </cell>
          <cell r="DD109">
            <v>5546375</v>
          </cell>
          <cell r="DE109">
            <v>5615039</v>
          </cell>
          <cell r="DF109">
            <v>5682673</v>
          </cell>
          <cell r="DG109">
            <v>5750516</v>
          </cell>
          <cell r="DH109">
            <v>5818090</v>
          </cell>
          <cell r="DI109">
            <v>5891575</v>
          </cell>
          <cell r="DJ109">
            <v>5962187</v>
          </cell>
          <cell r="DK109">
            <v>6034472</v>
          </cell>
          <cell r="DL109">
            <v>6102797</v>
          </cell>
          <cell r="DM109">
            <v>6178947</v>
          </cell>
          <cell r="DN109">
            <v>6253469</v>
          </cell>
          <cell r="DO109">
            <v>6316856</v>
          </cell>
          <cell r="DP109">
            <v>6386788</v>
          </cell>
          <cell r="DQ109">
            <v>6457482</v>
          </cell>
          <cell r="DR109">
            <v>6529630</v>
          </cell>
          <cell r="DS109">
            <v>6607618</v>
          </cell>
          <cell r="DT109">
            <v>6678254</v>
          </cell>
          <cell r="DU109">
            <v>6758452</v>
          </cell>
          <cell r="DV109">
            <v>6832444</v>
          </cell>
          <cell r="DW109">
            <v>6904351</v>
          </cell>
          <cell r="DX109">
            <v>6980023</v>
          </cell>
          <cell r="DY109">
            <v>7049337</v>
          </cell>
          <cell r="DZ109">
            <v>7123156</v>
          </cell>
          <cell r="EA109">
            <v>7192485</v>
          </cell>
          <cell r="EB109">
            <v>7263127</v>
          </cell>
          <cell r="EC109">
            <v>7333208</v>
          </cell>
          <cell r="ED109">
            <v>7404650</v>
          </cell>
          <cell r="EE109">
            <v>7475632</v>
          </cell>
          <cell r="EF109">
            <v>7544581</v>
          </cell>
          <cell r="EG109">
            <v>7624774</v>
          </cell>
          <cell r="EH109">
            <v>7697436</v>
          </cell>
          <cell r="EI109">
            <v>7772960</v>
          </cell>
          <cell r="EJ109">
            <v>7853950</v>
          </cell>
          <cell r="EK109">
            <v>7928896</v>
          </cell>
          <cell r="EL109">
            <v>8008943</v>
          </cell>
        </row>
        <row r="110">
          <cell r="A110" t="str">
            <v>Raiffeisen OMF</v>
          </cell>
          <cell r="B110">
            <v>94877</v>
          </cell>
          <cell r="C110">
            <v>160146</v>
          </cell>
          <cell r="D110">
            <v>205877</v>
          </cell>
          <cell r="E110">
            <v>255286</v>
          </cell>
          <cell r="F110">
            <v>303457</v>
          </cell>
          <cell r="G110">
            <v>373372</v>
          </cell>
          <cell r="H110">
            <v>450726</v>
          </cell>
          <cell r="I110">
            <v>506559</v>
          </cell>
          <cell r="J110">
            <v>578648</v>
          </cell>
          <cell r="K110">
            <v>632251</v>
          </cell>
          <cell r="L110">
            <v>688621</v>
          </cell>
          <cell r="M110">
            <v>748850</v>
          </cell>
          <cell r="N110">
            <v>806720</v>
          </cell>
          <cell r="O110">
            <v>870506</v>
          </cell>
          <cell r="P110">
            <v>928951</v>
          </cell>
          <cell r="Q110">
            <v>997520</v>
          </cell>
          <cell r="R110">
            <v>1065235</v>
          </cell>
          <cell r="S110">
            <v>1130878</v>
          </cell>
          <cell r="T110">
            <v>1194925</v>
          </cell>
          <cell r="U110">
            <v>1261426</v>
          </cell>
          <cell r="V110">
            <v>1332530</v>
          </cell>
          <cell r="W110">
            <v>1395914</v>
          </cell>
          <cell r="X110">
            <v>1460182</v>
          </cell>
          <cell r="Y110">
            <v>1525239</v>
          </cell>
          <cell r="Z110">
            <v>1589940</v>
          </cell>
          <cell r="AA110">
            <v>1659558</v>
          </cell>
          <cell r="AB110">
            <v>1731647</v>
          </cell>
          <cell r="AC110">
            <v>1807993</v>
          </cell>
          <cell r="AD110">
            <v>1878479</v>
          </cell>
          <cell r="AE110">
            <v>1952869</v>
          </cell>
          <cell r="AF110">
            <v>2024965</v>
          </cell>
          <cell r="AG110">
            <v>2098610</v>
          </cell>
          <cell r="AH110">
            <v>2178357</v>
          </cell>
          <cell r="AI110">
            <v>2251257</v>
          </cell>
          <cell r="AJ110">
            <v>2313995</v>
          </cell>
          <cell r="AK110">
            <v>2393700</v>
          </cell>
          <cell r="AL110">
            <v>2475897</v>
          </cell>
          <cell r="AM110">
            <v>2554769</v>
          </cell>
          <cell r="AN110">
            <v>2637385</v>
          </cell>
          <cell r="AO110">
            <v>2717466</v>
          </cell>
          <cell r="AP110">
            <v>2800442</v>
          </cell>
          <cell r="AQ110">
            <v>2881486</v>
          </cell>
          <cell r="AR110">
            <v>2964990</v>
          </cell>
          <cell r="AS110">
            <v>3049423</v>
          </cell>
          <cell r="AT110">
            <v>3142872</v>
          </cell>
          <cell r="AU110">
            <v>3225397</v>
          </cell>
          <cell r="AV110">
            <v>3309848</v>
          </cell>
          <cell r="AW110">
            <v>3396726</v>
          </cell>
          <cell r="AX110">
            <v>3481083</v>
          </cell>
          <cell r="AY110">
            <v>3569877</v>
          </cell>
          <cell r="AZ110">
            <v>3660717</v>
          </cell>
          <cell r="BA110">
            <v>3754112</v>
          </cell>
          <cell r="BB110">
            <v>3846660</v>
          </cell>
          <cell r="BC110">
            <v>3942552</v>
          </cell>
          <cell r="BD110">
            <v>4035610</v>
          </cell>
          <cell r="BE110">
            <v>4128970</v>
          </cell>
          <cell r="BF110">
            <v>4231688</v>
          </cell>
          <cell r="BG110">
            <v>4328946</v>
          </cell>
          <cell r="BH110">
            <v>4426405</v>
          </cell>
          <cell r="BI110">
            <v>4524540</v>
          </cell>
          <cell r="BJ110">
            <v>4628307</v>
          </cell>
          <cell r="BK110">
            <v>4735391</v>
          </cell>
          <cell r="BL110">
            <v>4835160</v>
          </cell>
          <cell r="BM110">
            <v>4945466</v>
          </cell>
          <cell r="BN110">
            <v>5053329</v>
          </cell>
          <cell r="BO110">
            <v>5154399</v>
          </cell>
          <cell r="BP110">
            <v>5263689</v>
          </cell>
          <cell r="BQ110">
            <v>5368498</v>
          </cell>
          <cell r="BR110">
            <v>5482603</v>
          </cell>
          <cell r="BS110">
            <v>5591006</v>
          </cell>
          <cell r="BT110">
            <v>5699317</v>
          </cell>
          <cell r="BU110">
            <v>5806580</v>
          </cell>
          <cell r="BV110">
            <v>5920322</v>
          </cell>
          <cell r="BW110">
            <v>6030278</v>
          </cell>
          <cell r="BX110">
            <v>6143825</v>
          </cell>
          <cell r="BY110">
            <v>6265968</v>
          </cell>
          <cell r="BZ110">
            <v>6377746</v>
          </cell>
          <cell r="CA110">
            <v>6495417</v>
          </cell>
          <cell r="CB110">
            <v>6614684</v>
          </cell>
          <cell r="CC110">
            <v>6727433</v>
          </cell>
          <cell r="CD110">
            <v>6860821</v>
          </cell>
          <cell r="CE110">
            <v>6973114</v>
          </cell>
          <cell r="CF110">
            <v>7083623</v>
          </cell>
          <cell r="CG110">
            <v>7202505</v>
          </cell>
          <cell r="CH110">
            <v>7317310</v>
          </cell>
          <cell r="CI110">
            <v>7429080</v>
          </cell>
          <cell r="CJ110">
            <v>7544108</v>
          </cell>
          <cell r="CK110">
            <v>7664958</v>
          </cell>
          <cell r="CL110">
            <v>7776163</v>
          </cell>
          <cell r="CM110">
            <v>7892333</v>
          </cell>
          <cell r="CN110">
            <v>8011458</v>
          </cell>
          <cell r="CO110">
            <v>8123387</v>
          </cell>
          <cell r="CP110">
            <v>8248050</v>
          </cell>
          <cell r="CQ110">
            <v>8342304</v>
          </cell>
          <cell r="CR110">
            <v>8453293</v>
          </cell>
          <cell r="CS110">
            <v>8575316</v>
          </cell>
          <cell r="CT110">
            <v>8684335</v>
          </cell>
          <cell r="CU110">
            <v>8794322</v>
          </cell>
          <cell r="CV110">
            <v>8906431</v>
          </cell>
          <cell r="CW110">
            <v>9023252</v>
          </cell>
          <cell r="CX110">
            <v>9140409</v>
          </cell>
          <cell r="CY110">
            <v>9260054</v>
          </cell>
          <cell r="CZ110">
            <v>9376177</v>
          </cell>
          <cell r="DA110">
            <v>9493157</v>
          </cell>
          <cell r="DB110">
            <v>9625512</v>
          </cell>
          <cell r="DC110">
            <v>9732478</v>
          </cell>
          <cell r="DD110">
            <v>9841774</v>
          </cell>
          <cell r="DE110">
            <v>9961689</v>
          </cell>
          <cell r="DF110">
            <v>10078343</v>
          </cell>
          <cell r="DG110">
            <v>10195411</v>
          </cell>
          <cell r="DH110">
            <v>10310930</v>
          </cell>
          <cell r="DI110">
            <v>10437086</v>
          </cell>
          <cell r="DJ110">
            <v>10558365</v>
          </cell>
          <cell r="DK110">
            <v>10681336</v>
          </cell>
          <cell r="DL110">
            <v>10797570</v>
          </cell>
          <cell r="DM110">
            <v>10928355</v>
          </cell>
          <cell r="DN110">
            <v>11055101</v>
          </cell>
          <cell r="DO110">
            <v>11166002</v>
          </cell>
          <cell r="DP110">
            <v>11282238</v>
          </cell>
          <cell r="DQ110">
            <v>11405144</v>
          </cell>
          <cell r="DR110">
            <v>11527863</v>
          </cell>
          <cell r="DS110">
            <v>11662244</v>
          </cell>
          <cell r="DT110">
            <v>11782250</v>
          </cell>
          <cell r="DU110">
            <v>11920332</v>
          </cell>
          <cell r="DV110">
            <v>12046182</v>
          </cell>
          <cell r="DW110">
            <v>12168208</v>
          </cell>
          <cell r="DX110">
            <v>12298772</v>
          </cell>
          <cell r="DY110">
            <v>12417605</v>
          </cell>
          <cell r="DZ110">
            <v>12542791</v>
          </cell>
          <cell r="EA110">
            <v>12662818</v>
          </cell>
          <cell r="EB110">
            <v>12782475</v>
          </cell>
          <cell r="EC110">
            <v>12904416</v>
          </cell>
          <cell r="ED110">
            <v>13028257</v>
          </cell>
          <cell r="EE110">
            <v>13150709</v>
          </cell>
          <cell r="EF110">
            <v>13270252</v>
          </cell>
          <cell r="EG110">
            <v>13405449</v>
          </cell>
          <cell r="EH110">
            <v>13529057</v>
          </cell>
          <cell r="EI110">
            <v>13655475</v>
          </cell>
          <cell r="EJ110">
            <v>13795514</v>
          </cell>
          <cell r="EK110">
            <v>13923634</v>
          </cell>
          <cell r="EL110">
            <v>14061915</v>
          </cell>
        </row>
        <row r="111">
          <cell r="A111" t="str">
            <v>UKUPNO</v>
          </cell>
          <cell r="B111">
            <v>313441</v>
          </cell>
          <cell r="C111">
            <v>537063</v>
          </cell>
          <cell r="D111">
            <v>690048</v>
          </cell>
          <cell r="E111">
            <v>853292</v>
          </cell>
          <cell r="F111">
            <v>1011791</v>
          </cell>
          <cell r="G111">
            <v>1238433</v>
          </cell>
          <cell r="H111">
            <v>1493007</v>
          </cell>
          <cell r="I111">
            <v>1675489</v>
          </cell>
          <cell r="J111">
            <v>1913256</v>
          </cell>
          <cell r="K111">
            <v>2088223</v>
          </cell>
          <cell r="L111">
            <v>2275160</v>
          </cell>
          <cell r="M111">
            <v>2472599</v>
          </cell>
          <cell r="N111">
            <v>2663252</v>
          </cell>
          <cell r="O111">
            <v>2872910</v>
          </cell>
          <cell r="P111">
            <v>3062198</v>
          </cell>
          <cell r="Q111">
            <v>3284556</v>
          </cell>
          <cell r="R111">
            <v>3505770</v>
          </cell>
          <cell r="S111">
            <v>3718019</v>
          </cell>
          <cell r="T111">
            <v>3925637</v>
          </cell>
          <cell r="U111">
            <v>4141920</v>
          </cell>
          <cell r="V111">
            <v>4372979</v>
          </cell>
          <cell r="W111">
            <v>4578731</v>
          </cell>
          <cell r="X111">
            <v>4786785</v>
          </cell>
          <cell r="Y111">
            <v>4997904</v>
          </cell>
          <cell r="Z111">
            <v>5210010</v>
          </cell>
          <cell r="AA111">
            <v>5437941</v>
          </cell>
          <cell r="AB111">
            <v>5671477</v>
          </cell>
          <cell r="AC111">
            <v>5917743</v>
          </cell>
          <cell r="AD111">
            <v>6146282</v>
          </cell>
          <cell r="AE111">
            <v>6386427</v>
          </cell>
          <cell r="AF111">
            <v>6618937</v>
          </cell>
          <cell r="AG111">
            <v>6855861</v>
          </cell>
          <cell r="AH111">
            <v>7114526</v>
          </cell>
          <cell r="AI111">
            <v>7348580</v>
          </cell>
          <cell r="AJ111">
            <v>7547193</v>
          </cell>
          <cell r="AK111">
            <v>7808324</v>
          </cell>
          <cell r="AL111">
            <v>8076041</v>
          </cell>
          <cell r="AM111">
            <v>8331253</v>
          </cell>
          <cell r="AN111">
            <v>8598598</v>
          </cell>
          <cell r="AO111">
            <v>8856210</v>
          </cell>
          <cell r="AP111">
            <v>9123995</v>
          </cell>
          <cell r="AQ111">
            <v>9384461</v>
          </cell>
          <cell r="AR111">
            <v>9653234</v>
          </cell>
          <cell r="AS111">
            <v>9923934</v>
          </cell>
          <cell r="AT111">
            <v>10224812</v>
          </cell>
          <cell r="AU111">
            <v>10490653</v>
          </cell>
          <cell r="AV111">
            <v>10763895</v>
          </cell>
          <cell r="AW111">
            <v>11042896</v>
          </cell>
          <cell r="AX111">
            <v>11315918</v>
          </cell>
          <cell r="AY111">
            <v>11602364</v>
          </cell>
          <cell r="AZ111">
            <v>11892863</v>
          </cell>
          <cell r="BA111">
            <v>12192234</v>
          </cell>
          <cell r="BB111">
            <v>12485939</v>
          </cell>
          <cell r="BC111">
            <v>12790747</v>
          </cell>
          <cell r="BD111">
            <v>13087036</v>
          </cell>
          <cell r="BE111">
            <v>13383283</v>
          </cell>
          <cell r="BF111">
            <v>13708486</v>
          </cell>
          <cell r="BG111">
            <v>14015688</v>
          </cell>
          <cell r="BH111">
            <v>14323714</v>
          </cell>
          <cell r="BI111">
            <v>14633631</v>
          </cell>
          <cell r="BJ111">
            <v>14965402</v>
          </cell>
          <cell r="BK111">
            <v>15305302</v>
          </cell>
          <cell r="BL111">
            <v>15623946</v>
          </cell>
          <cell r="BM111">
            <v>15975651</v>
          </cell>
          <cell r="BN111">
            <v>16322245</v>
          </cell>
          <cell r="BO111">
            <v>16645832</v>
          </cell>
          <cell r="BP111">
            <v>16995980</v>
          </cell>
          <cell r="BQ111">
            <v>17333444</v>
          </cell>
          <cell r="BR111">
            <v>17703346</v>
          </cell>
          <cell r="BS111">
            <v>18053850</v>
          </cell>
          <cell r="BT111">
            <v>18406409</v>
          </cell>
          <cell r="BU111">
            <v>18755492</v>
          </cell>
          <cell r="BV111">
            <v>19127486</v>
          </cell>
          <cell r="BW111">
            <v>19488172</v>
          </cell>
          <cell r="BX111">
            <v>19861717</v>
          </cell>
          <cell r="BY111">
            <v>20262095</v>
          </cell>
          <cell r="BZ111">
            <v>20630000</v>
          </cell>
          <cell r="CA111">
            <v>21015338</v>
          </cell>
          <cell r="CB111">
            <v>21406599</v>
          </cell>
          <cell r="CC111">
            <v>21776611</v>
          </cell>
          <cell r="CD111">
            <v>22216341</v>
          </cell>
          <cell r="CE111">
            <v>22587960</v>
          </cell>
          <cell r="CF111">
            <v>22953098</v>
          </cell>
          <cell r="CG111">
            <v>23346000</v>
          </cell>
          <cell r="CH111">
            <v>23724205</v>
          </cell>
          <cell r="CI111">
            <v>24095128</v>
          </cell>
          <cell r="CJ111">
            <v>24475348</v>
          </cell>
          <cell r="CK111">
            <v>24875530</v>
          </cell>
          <cell r="CL111">
            <v>25242353</v>
          </cell>
          <cell r="CM111">
            <v>25624330</v>
          </cell>
          <cell r="CN111">
            <v>26017561</v>
          </cell>
          <cell r="CO111">
            <v>26385848</v>
          </cell>
          <cell r="CP111">
            <v>26797606</v>
          </cell>
          <cell r="CQ111">
            <v>27110195</v>
          </cell>
          <cell r="CR111">
            <v>27477506</v>
          </cell>
          <cell r="CS111">
            <v>27877619</v>
          </cell>
          <cell r="CT111">
            <v>28237425</v>
          </cell>
          <cell r="CU111">
            <v>28600694</v>
          </cell>
          <cell r="CV111">
            <v>28972479</v>
          </cell>
          <cell r="CW111">
            <v>29358778</v>
          </cell>
          <cell r="CX111">
            <v>29745812</v>
          </cell>
          <cell r="CY111">
            <v>30137554</v>
          </cell>
          <cell r="CZ111">
            <v>30520221</v>
          </cell>
          <cell r="DA111">
            <v>30905842</v>
          </cell>
          <cell r="DB111">
            <v>31341383</v>
          </cell>
          <cell r="DC111">
            <v>31694767</v>
          </cell>
          <cell r="DD111">
            <v>32055638</v>
          </cell>
          <cell r="DE111">
            <v>32450388</v>
          </cell>
          <cell r="DF111">
            <v>32834726</v>
          </cell>
          <cell r="DG111">
            <v>33220074</v>
          </cell>
          <cell r="DH111">
            <v>33603208</v>
          </cell>
          <cell r="DI111">
            <v>34017736</v>
          </cell>
          <cell r="DJ111">
            <v>34416944</v>
          </cell>
          <cell r="DK111">
            <v>34821666</v>
          </cell>
          <cell r="DL111">
            <v>35205708</v>
          </cell>
          <cell r="DM111">
            <v>35636294</v>
          </cell>
          <cell r="DN111">
            <v>36055281</v>
          </cell>
          <cell r="DO111">
            <v>36419399</v>
          </cell>
          <cell r="DP111">
            <v>36805333</v>
          </cell>
          <cell r="DQ111">
            <v>37211494</v>
          </cell>
          <cell r="DR111">
            <v>37617097</v>
          </cell>
          <cell r="DS111">
            <v>38061861</v>
          </cell>
          <cell r="DT111">
            <v>38459868</v>
          </cell>
          <cell r="DU111">
            <v>38913402</v>
          </cell>
          <cell r="DV111">
            <v>39329072</v>
          </cell>
          <cell r="DW111">
            <v>39733427</v>
          </cell>
          <cell r="DX111">
            <v>40162335</v>
          </cell>
          <cell r="DY111">
            <v>40553597</v>
          </cell>
          <cell r="DZ111">
            <v>40967228</v>
          </cell>
          <cell r="EA111">
            <v>41364104</v>
          </cell>
          <cell r="EB111">
            <v>41757966</v>
          </cell>
          <cell r="EC111">
            <v>42161722</v>
          </cell>
          <cell r="ED111">
            <v>42572423</v>
          </cell>
          <cell r="EE111">
            <v>42975093</v>
          </cell>
          <cell r="EF111">
            <v>43371193</v>
          </cell>
          <cell r="EG111">
            <v>43818488</v>
          </cell>
          <cell r="EH111">
            <v>44226426</v>
          </cell>
          <cell r="EI111">
            <v>44644089</v>
          </cell>
          <cell r="EJ111">
            <v>45105660</v>
          </cell>
          <cell r="EK111">
            <v>45527764</v>
          </cell>
          <cell r="EL111">
            <v>45982364</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row>
        <row r="113">
          <cell r="A113" t="str">
            <v>po kvartalima</v>
          </cell>
        </row>
        <row r="114">
          <cell r="A114" t="str">
            <v>AZ OMF</v>
          </cell>
          <cell r="D114">
            <v>295686.20107000001</v>
          </cell>
          <cell r="G114">
            <v>232370.94871999999</v>
          </cell>
          <cell r="J114">
            <v>284167.24193999998</v>
          </cell>
          <cell r="M114">
            <v>236649.54984999998</v>
          </cell>
          <cell r="P114">
            <v>251222.79713999998</v>
          </cell>
          <cell r="S114">
            <v>273435.53469999996</v>
          </cell>
          <cell r="V114">
            <v>276282.57604000001</v>
          </cell>
          <cell r="Y114">
            <v>263979.18478999997</v>
          </cell>
          <cell r="AB114">
            <v>286521.91711000004</v>
          </cell>
          <cell r="AE114">
            <v>301407.17177999998</v>
          </cell>
          <cell r="AH114">
            <v>306324.22749999998</v>
          </cell>
          <cell r="AI114">
            <v>0</v>
          </cell>
          <cell r="AJ114">
            <v>0</v>
          </cell>
          <cell r="AK114">
            <v>293934.9375</v>
          </cell>
          <cell r="AL114">
            <v>0</v>
          </cell>
          <cell r="AM114">
            <v>0</v>
          </cell>
          <cell r="AN114">
            <v>332890.84442000004</v>
          </cell>
          <cell r="AO114">
            <v>0</v>
          </cell>
          <cell r="AP114">
            <v>0</v>
          </cell>
          <cell r="AQ114">
            <v>328133.54277999996</v>
          </cell>
          <cell r="AR114">
            <v>0</v>
          </cell>
          <cell r="AS114">
            <v>0</v>
          </cell>
          <cell r="AT114">
            <v>351326.75111000001</v>
          </cell>
          <cell r="AU114">
            <v>349552.83883999998</v>
          </cell>
          <cell r="AV114">
            <v>350184.36828</v>
          </cell>
          <cell r="AW114">
            <v>340387.03408000001</v>
          </cell>
          <cell r="AX114">
            <v>344666.16331999999</v>
          </cell>
          <cell r="AY114">
            <v>349546.11830000003</v>
          </cell>
          <cell r="AZ114">
            <v>352750.09275000001</v>
          </cell>
          <cell r="BA114">
            <v>361153.89886000002</v>
          </cell>
          <cell r="BB114">
            <v>362885.51169999997</v>
          </cell>
          <cell r="BC114">
            <v>368012.24572000001</v>
          </cell>
          <cell r="BD114">
            <v>365737.81526999996</v>
          </cell>
          <cell r="BE114">
            <v>366947.26136</v>
          </cell>
          <cell r="BF114">
            <v>374880.02107999998</v>
          </cell>
          <cell r="BG114">
            <v>377965.36418000003</v>
          </cell>
          <cell r="BH114">
            <v>381274.90882000001</v>
          </cell>
          <cell r="BI114">
            <v>374430.65972000005</v>
          </cell>
          <cell r="BJ114">
            <v>386534.33807</v>
          </cell>
          <cell r="BK114">
            <v>397608.56539999996</v>
          </cell>
          <cell r="BL114">
            <v>399648.38188</v>
          </cell>
          <cell r="BM114">
            <v>403451.18091000005</v>
          </cell>
          <cell r="BN114">
            <v>403946.37800000003</v>
          </cell>
          <cell r="BO114">
            <v>403576.65691000002</v>
          </cell>
          <cell r="BP114">
            <v>401070.07802999998</v>
          </cell>
          <cell r="BQ114">
            <v>397339.69954</v>
          </cell>
          <cell r="BR114">
            <v>414342.85329</v>
          </cell>
          <cell r="BS114">
            <v>413800.55033</v>
          </cell>
          <cell r="BT114">
            <v>418205.61924999999</v>
          </cell>
          <cell r="BU114">
            <v>410203.80142999999</v>
          </cell>
          <cell r="BV114">
            <v>418789.35751999996</v>
          </cell>
          <cell r="BW114">
            <v>422143.33438000001</v>
          </cell>
          <cell r="BX114">
            <v>430113.04457999999</v>
          </cell>
          <cell r="BY114">
            <v>438525.99736000004</v>
          </cell>
          <cell r="BZ114">
            <v>439254.19933999999</v>
          </cell>
          <cell r="CA114">
            <v>442040.34019000002</v>
          </cell>
          <cell r="CB114">
            <v>437952.05116000003</v>
          </cell>
          <cell r="CC114">
            <v>439400.63829000003</v>
          </cell>
          <cell r="CD114">
            <v>460514.20489999995</v>
          </cell>
          <cell r="CE114">
            <v>454890.09419999999</v>
          </cell>
          <cell r="CF114">
            <v>454579.43573999999</v>
          </cell>
          <cell r="CG114">
            <v>438366.65573</v>
          </cell>
          <cell r="CH114">
            <v>440410.73288999998</v>
          </cell>
          <cell r="CI114">
            <v>444329.69261999999</v>
          </cell>
          <cell r="CJ114">
            <v>439889.93022000004</v>
          </cell>
          <cell r="CK114">
            <v>448310.81507999997</v>
          </cell>
          <cell r="CL114">
            <v>443528.82354000001</v>
          </cell>
          <cell r="CM114">
            <v>442963.21055999998</v>
          </cell>
          <cell r="CN114">
            <v>439519.04012000002</v>
          </cell>
          <cell r="CO114">
            <v>440467.43610000005</v>
          </cell>
          <cell r="CP114">
            <v>452229.69449999998</v>
          </cell>
          <cell r="CQ114">
            <v>422760.08019999997</v>
          </cell>
          <cell r="CR114">
            <v>422351.74024999997</v>
          </cell>
          <cell r="CS114">
            <v>418557.80445</v>
          </cell>
          <cell r="CT114">
            <v>438173.60936</v>
          </cell>
          <cell r="CU114">
            <v>437872.26782999997</v>
          </cell>
          <cell r="CV114">
            <v>426954.78638999996</v>
          </cell>
          <cell r="CW114">
            <v>434300.99719999998</v>
          </cell>
          <cell r="CX114">
            <v>441403.98621</v>
          </cell>
          <cell r="CY114">
            <v>447457.32429000002</v>
          </cell>
          <cell r="CZ114">
            <v>445839.03119999997</v>
          </cell>
          <cell r="DA114">
            <v>445970.81985999999</v>
          </cell>
          <cell r="DB114">
            <v>463500.18533999997</v>
          </cell>
          <cell r="DC114">
            <v>453154.09191000002</v>
          </cell>
          <cell r="DD114">
            <v>444055.60053</v>
          </cell>
          <cell r="DE114">
            <v>428493.16591000004</v>
          </cell>
          <cell r="DF114">
            <v>440434.79658999998</v>
          </cell>
          <cell r="DG114">
            <v>450078.48264999996</v>
          </cell>
          <cell r="DH114">
            <v>446420.77530000004</v>
          </cell>
          <cell r="DI114">
            <v>456580.81026999996</v>
          </cell>
          <cell r="DJ114">
            <v>460843.22352999996</v>
          </cell>
          <cell r="DK114">
            <v>466744.39237999998</v>
          </cell>
          <cell r="DL114">
            <v>455545.20272</v>
          </cell>
          <cell r="DM114">
            <v>467001.82932000002</v>
          </cell>
          <cell r="DN114">
            <v>473519.09580000001</v>
          </cell>
          <cell r="DO114">
            <v>466994.60318999999</v>
          </cell>
          <cell r="DP114">
            <v>450269.97287</v>
          </cell>
          <cell r="DQ114">
            <v>445982.21732999996</v>
          </cell>
          <cell r="DR114">
            <v>461516.09860000003</v>
          </cell>
          <cell r="DS114">
            <v>485083.40544999996</v>
          </cell>
          <cell r="DT114">
            <v>482253.44780999998</v>
          </cell>
          <cell r="DU114">
            <v>499288.00263999996</v>
          </cell>
          <cell r="DV114">
            <v>486295.21299999999</v>
          </cell>
          <cell r="DW114">
            <v>487798.10975999996</v>
          </cell>
          <cell r="DX114">
            <v>478182.15094999998</v>
          </cell>
          <cell r="DY114">
            <v>469387.10362999997</v>
          </cell>
          <cell r="DZ114">
            <v>472508.78886000003</v>
          </cell>
          <cell r="EA114">
            <v>462673.33539999998</v>
          </cell>
          <cell r="EB114">
            <v>463369.67045999999</v>
          </cell>
          <cell r="EC114">
            <v>461331.62675</v>
          </cell>
          <cell r="ED114">
            <v>467277.16264</v>
          </cell>
          <cell r="EE114">
            <v>471704.55685000005</v>
          </cell>
          <cell r="EF114">
            <v>469524.46733999997</v>
          </cell>
          <cell r="EG114">
            <v>480034.14208999998</v>
          </cell>
          <cell r="EH114">
            <v>480898.75235000002</v>
          </cell>
          <cell r="EI114">
            <v>485136.60029999999</v>
          </cell>
          <cell r="EJ114">
            <v>491045.24242000002</v>
          </cell>
          <cell r="EK114">
            <v>496369.57231000002</v>
          </cell>
          <cell r="EL114">
            <v>512401.65626000002</v>
          </cell>
          <cell r="EM114">
            <v>483987.03019999998</v>
          </cell>
          <cell r="EN114">
            <v>481399.69107</v>
          </cell>
          <cell r="EO114">
            <v>466052.32832999999</v>
          </cell>
          <cell r="EP114">
            <v>467206.74301999999</v>
          </cell>
          <cell r="EQ114">
            <v>453082.57105999999</v>
          </cell>
          <cell r="ER114">
            <v>446199.14110000001</v>
          </cell>
          <cell r="ES114">
            <v>470865.67786</v>
          </cell>
          <cell r="ET114">
            <v>476947.83176999999</v>
          </cell>
          <cell r="EU114">
            <v>474481.69680000003</v>
          </cell>
          <cell r="EV114">
            <v>456427.77874000004</v>
          </cell>
          <cell r="EW114">
            <v>456352.80385000003</v>
          </cell>
          <cell r="EX114">
            <v>475544.28741000005</v>
          </cell>
          <cell r="EY114">
            <v>475403.34636999998</v>
          </cell>
          <cell r="EZ114">
            <v>469365.86041000002</v>
          </cell>
          <cell r="FA114">
            <v>461257.73493999999</v>
          </cell>
          <cell r="FB114">
            <v>468910.08695999999</v>
          </cell>
          <cell r="FC114">
            <v>491641.91130000004</v>
          </cell>
          <cell r="FD114">
            <v>490034.57491000002</v>
          </cell>
          <cell r="FE114">
            <v>490713.43419</v>
          </cell>
          <cell r="FF114">
            <v>481953.04275000002</v>
          </cell>
          <cell r="FG114">
            <v>482448.22260000004</v>
          </cell>
          <cell r="FH114">
            <v>479231.37225000001</v>
          </cell>
          <cell r="FI114">
            <v>481753.16026999999</v>
          </cell>
          <cell r="FJ114">
            <v>488465.02312000003</v>
          </cell>
        </row>
        <row r="115">
          <cell r="A115" t="str">
            <v>Erste Plavi OMF</v>
          </cell>
          <cell r="D115">
            <v>70572.313209999993</v>
          </cell>
          <cell r="G115">
            <v>56223.512119999999</v>
          </cell>
          <cell r="J115">
            <v>68258.650010000012</v>
          </cell>
          <cell r="M115">
            <v>55071.247029999999</v>
          </cell>
          <cell r="P115">
            <v>58487.318619999998</v>
          </cell>
          <cell r="S115">
            <v>65241.805810000005</v>
          </cell>
          <cell r="V115">
            <v>64851.931810000002</v>
          </cell>
          <cell r="Y115">
            <v>60481.94945</v>
          </cell>
          <cell r="AB115">
            <v>65271.399869999994</v>
          </cell>
          <cell r="AE115">
            <v>69714.342150000011</v>
          </cell>
          <cell r="AH115">
            <v>71364.42181</v>
          </cell>
          <cell r="AI115">
            <v>0</v>
          </cell>
          <cell r="AJ115">
            <v>0</v>
          </cell>
          <cell r="AK115">
            <v>67231.618290000013</v>
          </cell>
          <cell r="AL115">
            <v>0</v>
          </cell>
          <cell r="AM115">
            <v>0</v>
          </cell>
          <cell r="AN115">
            <v>78068.449859999993</v>
          </cell>
          <cell r="AO115">
            <v>0</v>
          </cell>
          <cell r="AP115">
            <v>0</v>
          </cell>
          <cell r="AQ115">
            <v>78383.120580000003</v>
          </cell>
          <cell r="AR115">
            <v>0</v>
          </cell>
          <cell r="AS115">
            <v>0</v>
          </cell>
          <cell r="AT115">
            <v>83991.357759999999</v>
          </cell>
          <cell r="AU115">
            <v>84201.74987</v>
          </cell>
          <cell r="AV115">
            <v>85037.200489999988</v>
          </cell>
          <cell r="AW115">
            <v>82820.938040000008</v>
          </cell>
          <cell r="AX115">
            <v>83137.284489999991</v>
          </cell>
          <cell r="AY115">
            <v>85277.18002</v>
          </cell>
          <cell r="AZ115">
            <v>87337.001579999996</v>
          </cell>
          <cell r="BA115">
            <v>91220.917199999996</v>
          </cell>
          <cell r="BB115">
            <v>92264.53138</v>
          </cell>
          <cell r="BC115">
            <v>94177.896510000006</v>
          </cell>
          <cell r="BD115">
            <v>94425.23176000001</v>
          </cell>
          <cell r="BE115">
            <v>95165.483640000006</v>
          </cell>
          <cell r="BF115">
            <v>98079.301749999999</v>
          </cell>
          <cell r="BG115">
            <v>99967.652530000007</v>
          </cell>
          <cell r="BH115">
            <v>101989.14546</v>
          </cell>
          <cell r="BI115">
            <v>101091.65923999999</v>
          </cell>
          <cell r="BJ115">
            <v>104667.99087000001</v>
          </cell>
          <cell r="BK115">
            <v>110261.77811</v>
          </cell>
          <cell r="BL115">
            <v>113227.62220999999</v>
          </cell>
          <cell r="BM115">
            <v>118042.51867</v>
          </cell>
          <cell r="BN115">
            <v>122624.57663</v>
          </cell>
          <cell r="BO115">
            <v>125648.11976</v>
          </cell>
          <cell r="BP115">
            <v>128920.58871</v>
          </cell>
          <cell r="BQ115">
            <v>129076.51203</v>
          </cell>
          <cell r="BR115">
            <v>137997.53893000001</v>
          </cell>
          <cell r="BS115">
            <v>139281.16900999998</v>
          </cell>
          <cell r="BT115">
            <v>143145.85855</v>
          </cell>
          <cell r="BU115">
            <v>140161.49857</v>
          </cell>
          <cell r="BV115">
            <v>143080.62966000001</v>
          </cell>
          <cell r="BW115">
            <v>142905.63052000001</v>
          </cell>
          <cell r="BX115">
            <v>146652.82141</v>
          </cell>
          <cell r="BY115">
            <v>151225.82261</v>
          </cell>
          <cell r="BZ115">
            <v>153550.01206000001</v>
          </cell>
          <cell r="CA115">
            <v>155830.13452000002</v>
          </cell>
          <cell r="CB115">
            <v>154918.95851</v>
          </cell>
          <cell r="CC115">
            <v>154511.37061000001</v>
          </cell>
          <cell r="CD115">
            <v>162501.6997</v>
          </cell>
          <cell r="CE115">
            <v>158965.83152000001</v>
          </cell>
          <cell r="CF115">
            <v>157961.60894999999</v>
          </cell>
          <cell r="CG115">
            <v>151520.51063</v>
          </cell>
          <cell r="CH115">
            <v>152496.68841999999</v>
          </cell>
          <cell r="CI115">
            <v>153000.42547999998</v>
          </cell>
          <cell r="CJ115">
            <v>150250.48099000001</v>
          </cell>
          <cell r="CK115">
            <v>153912.54912000001</v>
          </cell>
          <cell r="CL115">
            <v>154299.47709999999</v>
          </cell>
          <cell r="CM115">
            <v>154787.01821000001</v>
          </cell>
          <cell r="CN115">
            <v>153753.66589999999</v>
          </cell>
          <cell r="CO115">
            <v>153732.64511000001</v>
          </cell>
          <cell r="CP115">
            <v>157806.67052000001</v>
          </cell>
          <cell r="CQ115">
            <v>145366.76663</v>
          </cell>
          <cell r="CR115">
            <v>145516.97164999999</v>
          </cell>
          <cell r="CS115">
            <v>143681.25214</v>
          </cell>
          <cell r="CT115">
            <v>150227.98672999998</v>
          </cell>
          <cell r="CU115">
            <v>148637.77596</v>
          </cell>
          <cell r="CV115">
            <v>144953.44437000001</v>
          </cell>
          <cell r="CW115">
            <v>150026.83746000001</v>
          </cell>
          <cell r="CX115">
            <v>154473.8444</v>
          </cell>
          <cell r="CY115">
            <v>157419.81956</v>
          </cell>
          <cell r="CZ115">
            <v>156766.76133000001</v>
          </cell>
          <cell r="DA115">
            <v>156402.2947</v>
          </cell>
          <cell r="DB115">
            <v>161979.42481</v>
          </cell>
          <cell r="DC115">
            <v>157304.48582</v>
          </cell>
          <cell r="DD115">
            <v>153394.45122999998</v>
          </cell>
          <cell r="DE115">
            <v>148875.38718000002</v>
          </cell>
          <cell r="DF115">
            <v>153359.17731</v>
          </cell>
          <cell r="DG115">
            <v>156579.87044</v>
          </cell>
          <cell r="DH115">
            <v>154108.45278999998</v>
          </cell>
          <cell r="DI115">
            <v>158783.91819</v>
          </cell>
          <cell r="DJ115">
            <v>161402.45507</v>
          </cell>
          <cell r="DK115">
            <v>164924.63887</v>
          </cell>
          <cell r="DL115">
            <v>160720.51946000001</v>
          </cell>
          <cell r="DM115">
            <v>165598.21806000001</v>
          </cell>
          <cell r="DN115">
            <v>167333.99009000001</v>
          </cell>
          <cell r="DO115">
            <v>164204.63281000001</v>
          </cell>
          <cell r="DP115">
            <v>157044.98515999998</v>
          </cell>
          <cell r="DQ115">
            <v>156175.41243999999</v>
          </cell>
          <cell r="DR115">
            <v>161547.39584000001</v>
          </cell>
          <cell r="DS115">
            <v>170607.16756</v>
          </cell>
          <cell r="DT115">
            <v>168242.54244999998</v>
          </cell>
          <cell r="DU115">
            <v>175726.30171999999</v>
          </cell>
          <cell r="DV115">
            <v>172152.12384000001</v>
          </cell>
          <cell r="DW115">
            <v>173705.08674</v>
          </cell>
          <cell r="DX115">
            <v>170739.31792</v>
          </cell>
          <cell r="DY115">
            <v>166822.05771000002</v>
          </cell>
          <cell r="DZ115">
            <v>167904.98</v>
          </cell>
          <cell r="EA115">
            <v>162588.62831999999</v>
          </cell>
          <cell r="EB115">
            <v>162339.15961999999</v>
          </cell>
          <cell r="EC115">
            <v>161485.39436000001</v>
          </cell>
          <cell r="ED115">
            <v>163437.05077</v>
          </cell>
          <cell r="EE115">
            <v>164684.45725000001</v>
          </cell>
          <cell r="EF115">
            <v>162737.56256999998</v>
          </cell>
          <cell r="EG115">
            <v>168714.45262999999</v>
          </cell>
          <cell r="EH115">
            <v>170281.39741999999</v>
          </cell>
          <cell r="EI115">
            <v>174157.35344000001</v>
          </cell>
          <cell r="EJ115">
            <v>176886.78940000001</v>
          </cell>
          <cell r="EK115">
            <v>178931.84668000002</v>
          </cell>
          <cell r="EL115">
            <v>183449.57965</v>
          </cell>
          <cell r="EM115">
            <v>171739.32339999999</v>
          </cell>
          <cell r="EN115">
            <v>169611.27994000001</v>
          </cell>
          <cell r="EO115">
            <v>163512.98587</v>
          </cell>
          <cell r="EP115">
            <v>163019.01309999998</v>
          </cell>
          <cell r="EQ115">
            <v>157345.74827000001</v>
          </cell>
          <cell r="ER115">
            <v>155190.40138</v>
          </cell>
          <cell r="ES115">
            <v>165255.2353</v>
          </cell>
          <cell r="ET115">
            <v>168228.22371000002</v>
          </cell>
          <cell r="EU115">
            <v>168369.77294</v>
          </cell>
          <cell r="EV115">
            <v>162580.20056</v>
          </cell>
          <cell r="EW115">
            <v>163284.26331000001</v>
          </cell>
          <cell r="EX115">
            <v>171099.20921999999</v>
          </cell>
          <cell r="EY115">
            <v>171201.29038999998</v>
          </cell>
          <cell r="EZ115">
            <v>169062.60501</v>
          </cell>
          <cell r="FA115">
            <v>164793.93403999999</v>
          </cell>
          <cell r="FB115">
            <v>167676.53396</v>
          </cell>
          <cell r="FC115">
            <v>177083.17877999999</v>
          </cell>
          <cell r="FD115">
            <v>178681.35061000002</v>
          </cell>
          <cell r="FE115">
            <v>180059.94052</v>
          </cell>
          <cell r="FF115">
            <v>177372.66787</v>
          </cell>
          <cell r="FG115">
            <v>178235.09118000002</v>
          </cell>
          <cell r="FH115">
            <v>177410.95254</v>
          </cell>
          <cell r="FI115">
            <v>179234.86066999999</v>
          </cell>
          <cell r="FJ115">
            <v>181178.46621000001</v>
          </cell>
        </row>
        <row r="116">
          <cell r="A116" t="str">
            <v>PBZ/CO OMF</v>
          </cell>
          <cell r="D116">
            <v>117912.81139</v>
          </cell>
          <cell r="G116">
            <v>92294.689029999994</v>
          </cell>
          <cell r="J116">
            <v>117122.74837</v>
          </cell>
          <cell r="M116">
            <v>97419.13811</v>
          </cell>
          <cell r="P116">
            <v>99788.038670000009</v>
          </cell>
          <cell r="S116">
            <v>115216.24235</v>
          </cell>
          <cell r="V116">
            <v>112172.83481999999</v>
          </cell>
          <cell r="Y116">
            <v>107755.23154000001</v>
          </cell>
          <cell r="AB116">
            <v>115372.63954</v>
          </cell>
          <cell r="AE116">
            <v>122606.77625</v>
          </cell>
          <cell r="AH116">
            <v>124922.21089</v>
          </cell>
          <cell r="AI116">
            <v>0</v>
          </cell>
          <cell r="AJ116">
            <v>0</v>
          </cell>
          <cell r="AK116">
            <v>117287.92059000001</v>
          </cell>
          <cell r="AL116">
            <v>0</v>
          </cell>
          <cell r="AM116">
            <v>0</v>
          </cell>
          <cell r="AN116">
            <v>135629.44393000001</v>
          </cell>
          <cell r="AO116">
            <v>0</v>
          </cell>
          <cell r="AP116">
            <v>0</v>
          </cell>
          <cell r="AQ116">
            <v>135245.24494999999</v>
          </cell>
          <cell r="AR116">
            <v>0</v>
          </cell>
          <cell r="AS116">
            <v>0</v>
          </cell>
          <cell r="AT116">
            <v>143648.51730000001</v>
          </cell>
          <cell r="AU116">
            <v>143257.20644000001</v>
          </cell>
          <cell r="AV116">
            <v>144314.41615</v>
          </cell>
          <cell r="AW116">
            <v>141021.77124999999</v>
          </cell>
          <cell r="AX116">
            <v>141776.18364999999</v>
          </cell>
          <cell r="AY116">
            <v>143617.0049</v>
          </cell>
          <cell r="AZ116">
            <v>145887.49184999999</v>
          </cell>
          <cell r="BA116">
            <v>150911.83601</v>
          </cell>
          <cell r="BB116">
            <v>151642.16233000002</v>
          </cell>
          <cell r="BC116">
            <v>153859.20369999998</v>
          </cell>
          <cell r="BD116">
            <v>153141.07834000001</v>
          </cell>
          <cell r="BE116">
            <v>152922.10786000002</v>
          </cell>
          <cell r="BF116">
            <v>155643.17882</v>
          </cell>
          <cell r="BG116">
            <v>157382.80666</v>
          </cell>
          <cell r="BH116">
            <v>159730.37077000001</v>
          </cell>
          <cell r="BI116">
            <v>156771.86449000001</v>
          </cell>
          <cell r="BJ116">
            <v>159149.87312</v>
          </cell>
          <cell r="BK116">
            <v>164731.94100999998</v>
          </cell>
          <cell r="BL116">
            <v>166818.42898</v>
          </cell>
          <cell r="BM116">
            <v>171596.37621000002</v>
          </cell>
          <cell r="BN116">
            <v>172434.67166999998</v>
          </cell>
          <cell r="BO116">
            <v>173421.7164</v>
          </cell>
          <cell r="BP116">
            <v>172115.92001</v>
          </cell>
          <cell r="BQ116">
            <v>169613.66649999999</v>
          </cell>
          <cell r="BR116">
            <v>176969.86647000001</v>
          </cell>
          <cell r="BS116">
            <v>177471.54936999999</v>
          </cell>
          <cell r="BT116">
            <v>180793.83474000002</v>
          </cell>
          <cell r="BU116">
            <v>177803.66255000001</v>
          </cell>
          <cell r="BV116">
            <v>182449.31633</v>
          </cell>
          <cell r="BW116">
            <v>185752.85655000003</v>
          </cell>
          <cell r="BX116">
            <v>192214.50266</v>
          </cell>
          <cell r="BY116">
            <v>199211.32772999999</v>
          </cell>
          <cell r="BZ116">
            <v>201556.01663</v>
          </cell>
          <cell r="CA116">
            <v>204157.42381000001</v>
          </cell>
          <cell r="CB116">
            <v>202916.61175000001</v>
          </cell>
          <cell r="CC116">
            <v>203012.16969000001</v>
          </cell>
          <cell r="CD116">
            <v>212583.69649999999</v>
          </cell>
          <cell r="CE116">
            <v>209074.80934000001</v>
          </cell>
          <cell r="CF116">
            <v>207755.98074999999</v>
          </cell>
          <cell r="CG116">
            <v>198089.08343</v>
          </cell>
          <cell r="CH116">
            <v>199141.67508000002</v>
          </cell>
          <cell r="CI116">
            <v>199243.42976</v>
          </cell>
          <cell r="CJ116">
            <v>197603.26574</v>
          </cell>
          <cell r="CK116">
            <v>201453.55784999998</v>
          </cell>
          <cell r="CL116">
            <v>202312.22486000002</v>
          </cell>
          <cell r="CM116">
            <v>203006.47162999999</v>
          </cell>
          <cell r="CN116">
            <v>202258.73817</v>
          </cell>
          <cell r="CO116">
            <v>202072.59289</v>
          </cell>
          <cell r="CP116">
            <v>207524.31096</v>
          </cell>
          <cell r="CQ116">
            <v>193661.31696999999</v>
          </cell>
          <cell r="CR116">
            <v>193883.30013999998</v>
          </cell>
          <cell r="CS116">
            <v>190506.18352000002</v>
          </cell>
          <cell r="CT116">
            <v>196797.51626</v>
          </cell>
          <cell r="CU116">
            <v>195648.06559000001</v>
          </cell>
          <cell r="CV116">
            <v>191836.90542</v>
          </cell>
          <cell r="CW116">
            <v>198108.73822999999</v>
          </cell>
          <cell r="CX116">
            <v>203153.29706000001</v>
          </cell>
          <cell r="CY116">
            <v>206575.72241999998</v>
          </cell>
          <cell r="CZ116">
            <v>205912.08410000001</v>
          </cell>
          <cell r="DA116">
            <v>204909.60177000001</v>
          </cell>
          <cell r="DB116">
            <v>212892.23938999997</v>
          </cell>
          <cell r="DC116">
            <v>207786.12784999999</v>
          </cell>
          <cell r="DD116">
            <v>203727.64502</v>
          </cell>
          <cell r="DE116">
            <v>195457.39155</v>
          </cell>
          <cell r="DF116">
            <v>200300.62919000001</v>
          </cell>
          <cell r="DG116">
            <v>204140.83540000001</v>
          </cell>
          <cell r="DH116">
            <v>203051.50433000003</v>
          </cell>
          <cell r="DI116">
            <v>208902.22456999999</v>
          </cell>
          <cell r="DJ116">
            <v>211671.37013</v>
          </cell>
          <cell r="DK116">
            <v>216381.48821000001</v>
          </cell>
          <cell r="DL116">
            <v>211221.85527999999</v>
          </cell>
          <cell r="DM116">
            <v>216759.28691999998</v>
          </cell>
          <cell r="DN116">
            <v>218997.18815999999</v>
          </cell>
          <cell r="DO116">
            <v>214058.32034000001</v>
          </cell>
          <cell r="DP116">
            <v>207841.22668000002</v>
          </cell>
          <cell r="DQ116">
            <v>204012.67661000002</v>
          </cell>
          <cell r="DR116">
            <v>212774.20911000003</v>
          </cell>
          <cell r="DS116">
            <v>220830.20018000001</v>
          </cell>
          <cell r="DT116">
            <v>220772.50907</v>
          </cell>
          <cell r="DU116">
            <v>228822.64199999999</v>
          </cell>
          <cell r="DV116">
            <v>224825.94803999999</v>
          </cell>
          <cell r="DW116">
            <v>226096.61341999998</v>
          </cell>
          <cell r="DX116">
            <v>221570.13713999998</v>
          </cell>
          <cell r="DY116">
            <v>216892.79377000002</v>
          </cell>
          <cell r="DZ116">
            <v>218804.92990000002</v>
          </cell>
          <cell r="EA116">
            <v>212462.60655000003</v>
          </cell>
          <cell r="EB116">
            <v>213790.70313000001</v>
          </cell>
          <cell r="EC116">
            <v>210052.63709</v>
          </cell>
          <cell r="ED116">
            <v>212164.54452000002</v>
          </cell>
          <cell r="EE116">
            <v>212504.39893</v>
          </cell>
          <cell r="EF116">
            <v>211372.33908999999</v>
          </cell>
          <cell r="EG116">
            <v>220123.76438000001</v>
          </cell>
          <cell r="EH116">
            <v>221803.89358999999</v>
          </cell>
          <cell r="EI116">
            <v>228378.88612000001</v>
          </cell>
          <cell r="EJ116">
            <v>229176.62761000003</v>
          </cell>
          <cell r="EK116">
            <v>231460.44306999998</v>
          </cell>
          <cell r="EL116">
            <v>235983.46367</v>
          </cell>
          <cell r="EM116">
            <v>221796.9105</v>
          </cell>
          <cell r="EN116">
            <v>221125.66138999999</v>
          </cell>
          <cell r="EO116">
            <v>211616.55177000002</v>
          </cell>
          <cell r="EP116">
            <v>210924.11851</v>
          </cell>
          <cell r="EQ116">
            <v>200611.78346999999</v>
          </cell>
          <cell r="ER116">
            <v>198647.46424999999</v>
          </cell>
          <cell r="ES116">
            <v>211637.32212</v>
          </cell>
          <cell r="ET116">
            <v>215699.69751</v>
          </cell>
          <cell r="EU116">
            <v>215148.86465999999</v>
          </cell>
          <cell r="EV116">
            <v>207115.36136000001</v>
          </cell>
          <cell r="EW116">
            <v>208070.41136000003</v>
          </cell>
          <cell r="EX116">
            <v>216910.07261</v>
          </cell>
          <cell r="EY116">
            <v>217162.97704</v>
          </cell>
          <cell r="EZ116">
            <v>213550.75141999999</v>
          </cell>
          <cell r="FA116">
            <v>208788.98149000001</v>
          </cell>
          <cell r="FB116">
            <v>210544.09246000001</v>
          </cell>
          <cell r="FC116">
            <v>221472.9369</v>
          </cell>
          <cell r="FD116">
            <v>223117.64781999998</v>
          </cell>
          <cell r="FE116">
            <v>225679.06122</v>
          </cell>
          <cell r="FF116">
            <v>222490.36171</v>
          </cell>
          <cell r="FG116">
            <v>222683.57141</v>
          </cell>
          <cell r="FH116">
            <v>221438.15094999998</v>
          </cell>
          <cell r="FI116">
            <v>222865.19271999999</v>
          </cell>
          <cell r="FJ116">
            <v>226259.34396999999</v>
          </cell>
        </row>
        <row r="117">
          <cell r="A117" t="str">
            <v>Raiffeisen OMF</v>
          </cell>
          <cell r="D117">
            <v>205876.95918000001</v>
          </cell>
          <cell r="G117">
            <v>167495.1789</v>
          </cell>
          <cell r="J117">
            <v>205276.20133000001</v>
          </cell>
          <cell r="M117">
            <v>170201.93935</v>
          </cell>
          <cell r="P117">
            <v>180100.24315999998</v>
          </cell>
          <cell r="S117">
            <v>201927.38993</v>
          </cell>
          <cell r="V117">
            <v>201652.18077000001</v>
          </cell>
          <cell r="Y117">
            <v>192709.21472999998</v>
          </cell>
          <cell r="AB117">
            <v>206407.27234999998</v>
          </cell>
          <cell r="AE117">
            <v>221222.71258000002</v>
          </cell>
          <cell r="AH117">
            <v>225487.69658000002</v>
          </cell>
          <cell r="AI117">
            <v>0</v>
          </cell>
          <cell r="AJ117">
            <v>0</v>
          </cell>
          <cell r="AK117">
            <v>215342.59188999998</v>
          </cell>
          <cell r="AL117">
            <v>0</v>
          </cell>
          <cell r="AM117">
            <v>0</v>
          </cell>
          <cell r="AN117">
            <v>243685.52429</v>
          </cell>
          <cell r="AO117">
            <v>0</v>
          </cell>
          <cell r="AP117">
            <v>0</v>
          </cell>
          <cell r="AQ117">
            <v>244100.79465999999</v>
          </cell>
          <cell r="AR117">
            <v>0</v>
          </cell>
          <cell r="AS117">
            <v>0</v>
          </cell>
          <cell r="AT117">
            <v>261386.22033000001</v>
          </cell>
          <cell r="AU117">
            <v>260406.87244000001</v>
          </cell>
          <cell r="AV117">
            <v>260424.68180000002</v>
          </cell>
          <cell r="AW117">
            <v>253853.50352</v>
          </cell>
          <cell r="AX117">
            <v>255686.60203000001</v>
          </cell>
          <cell r="AY117">
            <v>260029.24703999999</v>
          </cell>
          <cell r="AZ117">
            <v>263991.42822999996</v>
          </cell>
          <cell r="BA117">
            <v>273028.17488999997</v>
          </cell>
          <cell r="BB117">
            <v>276782.64543999999</v>
          </cell>
          <cell r="BC117">
            <v>281835.18816000002</v>
          </cell>
          <cell r="BD117">
            <v>281498.71510999999</v>
          </cell>
          <cell r="BE117">
            <v>282310.10127999994</v>
          </cell>
          <cell r="BF117">
            <v>289135.69082000002</v>
          </cell>
          <cell r="BG117">
            <v>293335.96312000003</v>
          </cell>
          <cell r="BH117">
            <v>297434.57358999999</v>
          </cell>
          <cell r="BI117">
            <v>292851.87095000001</v>
          </cell>
          <cell r="BJ117">
            <v>299360.91960000002</v>
          </cell>
          <cell r="BK117">
            <v>308986.5441</v>
          </cell>
          <cell r="BL117">
            <v>310620.43664999999</v>
          </cell>
          <cell r="BM117">
            <v>317159.17183000001</v>
          </cell>
          <cell r="BN117">
            <v>317937.95183999999</v>
          </cell>
          <cell r="BO117">
            <v>319238.49663999997</v>
          </cell>
          <cell r="BP117">
            <v>318223.08950999996</v>
          </cell>
          <cell r="BQ117">
            <v>315168.91336000001</v>
          </cell>
          <cell r="BR117">
            <v>328203.86682999996</v>
          </cell>
          <cell r="BS117">
            <v>327316.63837</v>
          </cell>
          <cell r="BT117">
            <v>330818.67601</v>
          </cell>
          <cell r="BU117">
            <v>323977.79638000001</v>
          </cell>
          <cell r="BV117">
            <v>329316.19277999998</v>
          </cell>
          <cell r="BW117">
            <v>330960.97223000001</v>
          </cell>
          <cell r="BX117">
            <v>337244.91044000001</v>
          </cell>
          <cell r="BY117">
            <v>345645.62082999997</v>
          </cell>
          <cell r="BZ117">
            <v>347468.20844000002</v>
          </cell>
          <cell r="CA117">
            <v>351591.85674999998</v>
          </cell>
          <cell r="CB117">
            <v>348716.57306000002</v>
          </cell>
          <cell r="CC117">
            <v>349687.46461000002</v>
          </cell>
          <cell r="CD117">
            <v>365404.19085000001</v>
          </cell>
          <cell r="CE117">
            <v>358429.27551999997</v>
          </cell>
          <cell r="CF117">
            <v>356190.01966000005</v>
          </cell>
          <cell r="CG117">
            <v>341683.67349999998</v>
          </cell>
          <cell r="CH117">
            <v>344196.66654000001</v>
          </cell>
          <cell r="CI117">
            <v>345457.06908999995</v>
          </cell>
          <cell r="CJ117">
            <v>341602.83689999999</v>
          </cell>
          <cell r="CK117">
            <v>347647.64291000005</v>
          </cell>
          <cell r="CL117">
            <v>347082.52688000002</v>
          </cell>
          <cell r="CM117">
            <v>348224.70227000001</v>
          </cell>
          <cell r="CN117">
            <v>346499.82212000003</v>
          </cell>
          <cell r="CO117">
            <v>347224.29461000004</v>
          </cell>
          <cell r="CP117">
            <v>355717.00881000003</v>
          </cell>
          <cell r="CQ117">
            <v>330845.78158000001</v>
          </cell>
          <cell r="CR117">
            <v>329906.12057999999</v>
          </cell>
          <cell r="CS117">
            <v>327266.15233999997</v>
          </cell>
          <cell r="CT117">
            <v>342031.83237999998</v>
          </cell>
          <cell r="CU117">
            <v>341029.13614999998</v>
          </cell>
          <cell r="CV117">
            <v>331115.48394999997</v>
          </cell>
          <cell r="CW117">
            <v>338916.43214999995</v>
          </cell>
          <cell r="CX117">
            <v>346086.47185999999</v>
          </cell>
          <cell r="CY117">
            <v>353623.13957999996</v>
          </cell>
          <cell r="CZ117">
            <v>352925.62624999997</v>
          </cell>
          <cell r="DA117">
            <v>352748.41830000002</v>
          </cell>
          <cell r="DB117">
            <v>365457.31144000002</v>
          </cell>
          <cell r="DC117">
            <v>356300.36294999998</v>
          </cell>
          <cell r="DD117">
            <v>348616.22713000001</v>
          </cell>
          <cell r="DE117">
            <v>336177.3971</v>
          </cell>
          <cell r="DF117">
            <v>345865.06179000001</v>
          </cell>
          <cell r="DG117">
            <v>353637.37413999997</v>
          </cell>
          <cell r="DH117">
            <v>349240.87818</v>
          </cell>
          <cell r="DI117">
            <v>358743.39749</v>
          </cell>
          <cell r="DJ117">
            <v>362954.32180999999</v>
          </cell>
          <cell r="DK117">
            <v>370406.23449</v>
          </cell>
          <cell r="DL117">
            <v>360483.68651999999</v>
          </cell>
          <cell r="DM117">
            <v>369989.63000999996</v>
          </cell>
          <cell r="DN117">
            <v>373765.08562999999</v>
          </cell>
          <cell r="DO117">
            <v>368431.75952999998</v>
          </cell>
          <cell r="DP117">
            <v>353883.36098</v>
          </cell>
          <cell r="DQ117">
            <v>350042.89279000001</v>
          </cell>
          <cell r="DR117">
            <v>361861.42054000002</v>
          </cell>
          <cell r="DS117">
            <v>380005.69712999999</v>
          </cell>
          <cell r="DT117">
            <v>377105.46794999996</v>
          </cell>
          <cell r="DU117">
            <v>392468.89489999996</v>
          </cell>
          <cell r="DV117">
            <v>383938.51916000003</v>
          </cell>
          <cell r="DW117">
            <v>385958.79505000002</v>
          </cell>
          <cell r="DX117">
            <v>378439.88313999999</v>
          </cell>
          <cell r="DY117">
            <v>371422.75430000003</v>
          </cell>
          <cell r="DZ117">
            <v>374582.60541000002</v>
          </cell>
          <cell r="EA117">
            <v>364045.59687999997</v>
          </cell>
          <cell r="EB117">
            <v>364870.1974</v>
          </cell>
          <cell r="EC117">
            <v>361624.8334</v>
          </cell>
          <cell r="ED117">
            <v>365439.06026999996</v>
          </cell>
          <cell r="EE117">
            <v>368233.79626999999</v>
          </cell>
          <cell r="EF117">
            <v>365836.13652999996</v>
          </cell>
          <cell r="EG117">
            <v>377192.01474000001</v>
          </cell>
          <cell r="EH117">
            <v>378348.11706000002</v>
          </cell>
          <cell r="EI117">
            <v>385223.10787000001</v>
          </cell>
          <cell r="EJ117">
            <v>390064.93792</v>
          </cell>
          <cell r="EK117">
            <v>394577.15552999999</v>
          </cell>
          <cell r="EL117">
            <v>406440.28737999999</v>
          </cell>
          <cell r="EM117">
            <v>383726.94244999997</v>
          </cell>
          <cell r="EN117">
            <v>379613.16188999999</v>
          </cell>
          <cell r="EO117">
            <v>363649.75974000001</v>
          </cell>
          <cell r="EP117">
            <v>363384.92057999998</v>
          </cell>
          <cell r="EQ117">
            <v>352490.12973000004</v>
          </cell>
          <cell r="ER117">
            <v>349347.30968000001</v>
          </cell>
          <cell r="ES117">
            <v>371024.81836999999</v>
          </cell>
          <cell r="ET117">
            <v>376291.81806000002</v>
          </cell>
          <cell r="EU117">
            <v>375673.47245</v>
          </cell>
          <cell r="EV117">
            <v>360009.29313999997</v>
          </cell>
          <cell r="EW117">
            <v>360603.59361000004</v>
          </cell>
          <cell r="EX117">
            <v>375770.85957999999</v>
          </cell>
          <cell r="EY117">
            <v>376283.95389999996</v>
          </cell>
          <cell r="EZ117">
            <v>369862.56070999999</v>
          </cell>
          <cell r="FA117">
            <v>362423.20348000003</v>
          </cell>
          <cell r="FB117">
            <v>367347.93879000004</v>
          </cell>
          <cell r="FC117">
            <v>385741.50902</v>
          </cell>
          <cell r="FD117">
            <v>385733.23802999995</v>
          </cell>
          <cell r="FE117">
            <v>387594.91995999997</v>
          </cell>
          <cell r="FF117">
            <v>382022.94872000004</v>
          </cell>
          <cell r="FG117">
            <v>382771.23089999997</v>
          </cell>
          <cell r="FH117">
            <v>380116.31764999998</v>
          </cell>
          <cell r="FI117">
            <v>382787.32169000001</v>
          </cell>
          <cell r="FJ117">
            <v>387284.28573</v>
          </cell>
        </row>
        <row r="118">
          <cell r="A118" t="str">
            <v>UKUPNO</v>
          </cell>
          <cell r="D118">
            <v>690048.28485000005</v>
          </cell>
          <cell r="G118">
            <v>548384.32877000002</v>
          </cell>
          <cell r="J118">
            <v>674824.84164999996</v>
          </cell>
          <cell r="M118">
            <v>559341.87433999998</v>
          </cell>
          <cell r="P118">
            <v>589598.39759000007</v>
          </cell>
          <cell r="S118">
            <v>655820.97278999991</v>
          </cell>
          <cell r="V118">
            <v>654959.52344000002</v>
          </cell>
          <cell r="Y118">
            <v>624925.58051</v>
          </cell>
          <cell r="AB118">
            <v>673573.22886999999</v>
          </cell>
          <cell r="AE118">
            <v>714951.00275999994</v>
          </cell>
          <cell r="AH118">
            <v>728098.55677999998</v>
          </cell>
          <cell r="AI118">
            <v>0</v>
          </cell>
          <cell r="AJ118">
            <v>0</v>
          </cell>
          <cell r="AK118">
            <v>693797.06826999993</v>
          </cell>
          <cell r="AL118">
            <v>0</v>
          </cell>
          <cell r="AM118">
            <v>0</v>
          </cell>
          <cell r="AN118">
            <v>790274.26249999995</v>
          </cell>
          <cell r="AO118">
            <v>0</v>
          </cell>
          <cell r="AP118">
            <v>0</v>
          </cell>
          <cell r="AQ118">
            <v>785862.70296999998</v>
          </cell>
          <cell r="AR118">
            <v>0</v>
          </cell>
          <cell r="AS118">
            <v>0</v>
          </cell>
          <cell r="AT118">
            <v>840352.84649999999</v>
          </cell>
          <cell r="AU118">
            <v>837418.66759000008</v>
          </cell>
          <cell r="AV118">
            <v>839960.66671999998</v>
          </cell>
          <cell r="AW118">
            <v>818083.24688999995</v>
          </cell>
          <cell r="AX118">
            <v>825266.23349000001</v>
          </cell>
          <cell r="AY118">
            <v>838469.55026000005</v>
          </cell>
          <cell r="AZ118">
            <v>849966.01440999995</v>
          </cell>
          <cell r="BA118">
            <v>876314.82696000009</v>
          </cell>
          <cell r="BB118">
            <v>883574.85085000005</v>
          </cell>
          <cell r="BC118">
            <v>897884.53409000009</v>
          </cell>
          <cell r="BD118">
            <v>894802.84048000001</v>
          </cell>
          <cell r="BE118">
            <v>897344.95413999993</v>
          </cell>
          <cell r="BF118">
            <v>917738.19247000001</v>
          </cell>
          <cell r="BG118">
            <v>928651.78648999997</v>
          </cell>
          <cell r="BH118">
            <v>940428.99864000001</v>
          </cell>
          <cell r="BI118">
            <v>925146.05440000002</v>
          </cell>
          <cell r="BJ118">
            <v>949713.12165999995</v>
          </cell>
          <cell r="BK118">
            <v>981588.82862000004</v>
          </cell>
          <cell r="BL118">
            <v>990314.86972000008</v>
          </cell>
          <cell r="BM118">
            <v>1010249.24762</v>
          </cell>
          <cell r="BN118">
            <v>1016943.57814</v>
          </cell>
          <cell r="BO118">
            <v>1021884.98971</v>
          </cell>
          <cell r="BP118">
            <v>1020329.67626</v>
          </cell>
          <cell r="BQ118">
            <v>1011198.79143</v>
          </cell>
          <cell r="BR118">
            <v>1057514.12552</v>
          </cell>
          <cell r="BS118">
            <v>1057869.90708</v>
          </cell>
          <cell r="BT118">
            <v>1072963.9885499999</v>
          </cell>
          <cell r="BU118">
            <v>1052146.75893</v>
          </cell>
          <cell r="BV118">
            <v>1073635.4962899999</v>
          </cell>
          <cell r="BW118">
            <v>1081762.7936800001</v>
          </cell>
          <cell r="BX118">
            <v>1106225.2790899999</v>
          </cell>
          <cell r="BY118">
            <v>1134608.76853</v>
          </cell>
          <cell r="BZ118">
            <v>1141828.4364700001</v>
          </cell>
          <cell r="CA118">
            <v>1153619.7552700001</v>
          </cell>
          <cell r="CB118">
            <v>1144504.1944800001</v>
          </cell>
          <cell r="CC118">
            <v>1146611.6432</v>
          </cell>
          <cell r="CD118">
            <v>1201003.79195</v>
          </cell>
          <cell r="CE118">
            <v>1181360.01058</v>
          </cell>
          <cell r="CF118">
            <v>1176487.0451</v>
          </cell>
          <cell r="CG118">
            <v>1129659.9232900001</v>
          </cell>
          <cell r="CH118">
            <v>1136245.76293</v>
          </cell>
          <cell r="CI118">
            <v>1142030.6169499999</v>
          </cell>
          <cell r="CJ118">
            <v>1129346.51385</v>
          </cell>
          <cell r="CK118">
            <v>1151324.5649600001</v>
          </cell>
          <cell r="CL118">
            <v>1147223.05238</v>
          </cell>
          <cell r="CM118">
            <v>1148981.40267</v>
          </cell>
          <cell r="CN118">
            <v>1142031.2663099999</v>
          </cell>
          <cell r="CO118">
            <v>1143496.9687099999</v>
          </cell>
          <cell r="CP118">
            <v>1173277.6847899999</v>
          </cell>
          <cell r="CQ118">
            <v>1092633.9453800002</v>
          </cell>
          <cell r="CR118">
            <v>1091658.1326199998</v>
          </cell>
          <cell r="CS118">
            <v>1080011.3924500002</v>
          </cell>
          <cell r="CT118">
            <v>1127230.9447300001</v>
          </cell>
          <cell r="CU118">
            <v>1123187.24553</v>
          </cell>
          <cell r="CV118">
            <v>1094860.6201300002</v>
          </cell>
          <cell r="CW118">
            <v>1121353.00504</v>
          </cell>
          <cell r="CX118">
            <v>1145117.59953</v>
          </cell>
          <cell r="CY118">
            <v>1165076.0058499998</v>
          </cell>
          <cell r="CZ118">
            <v>1161443.50288</v>
          </cell>
          <cell r="DA118">
            <v>1160031.1346300002</v>
          </cell>
          <cell r="DB118">
            <v>1203829.1609799999</v>
          </cell>
          <cell r="DC118">
            <v>1174545.06853</v>
          </cell>
          <cell r="DD118">
            <v>1149793.9239100001</v>
          </cell>
          <cell r="DE118">
            <v>1109003.3417400001</v>
          </cell>
          <cell r="DF118">
            <v>1139959.6648800001</v>
          </cell>
          <cell r="DG118">
            <v>1164436.5626300001</v>
          </cell>
          <cell r="DH118">
            <v>1152821.6106</v>
          </cell>
          <cell r="DI118">
            <v>1183010.3505200001</v>
          </cell>
          <cell r="DJ118">
            <v>1196871.37054</v>
          </cell>
          <cell r="DK118">
            <v>1218456.75395</v>
          </cell>
          <cell r="DL118">
            <v>1187971.26398</v>
          </cell>
          <cell r="DM118">
            <v>1219348.96431</v>
          </cell>
          <cell r="DN118">
            <v>1233615.35968</v>
          </cell>
          <cell r="DO118">
            <v>1213689.3158699998</v>
          </cell>
          <cell r="DP118">
            <v>1169039.5456900001</v>
          </cell>
          <cell r="DQ118">
            <v>1156213.1991700002</v>
          </cell>
          <cell r="DR118">
            <v>1197699.1240899998</v>
          </cell>
          <cell r="DS118">
            <v>1256526.4703199998</v>
          </cell>
          <cell r="DT118">
            <v>1248373.96728</v>
          </cell>
          <cell r="DU118">
            <v>1296305.8412599999</v>
          </cell>
          <cell r="DV118">
            <v>1267211.8040400001</v>
          </cell>
          <cell r="DW118">
            <v>1273558.60497</v>
          </cell>
          <cell r="DX118">
            <v>1248931.48915</v>
          </cell>
          <cell r="DY118">
            <v>1224524.7094100001</v>
          </cell>
          <cell r="DZ118">
            <v>1233801.3041700001</v>
          </cell>
          <cell r="EA118">
            <v>1201770.1671500001</v>
          </cell>
          <cell r="EB118">
            <v>1204369.73061</v>
          </cell>
          <cell r="EC118">
            <v>1194494.4915999998</v>
          </cell>
          <cell r="ED118">
            <v>1208317.8182000001</v>
          </cell>
          <cell r="EE118">
            <v>1217127.2093</v>
          </cell>
          <cell r="EF118">
            <v>1209470.50553</v>
          </cell>
          <cell r="EG118">
            <v>1246064.37384</v>
          </cell>
          <cell r="EH118">
            <v>1251332.1604200001</v>
          </cell>
          <cell r="EI118">
            <v>1272895.9477300001</v>
          </cell>
          <cell r="EJ118">
            <v>1287173.5973499999</v>
          </cell>
          <cell r="EK118">
            <v>1301339.0175899998</v>
          </cell>
          <cell r="EL118">
            <v>1338274.9869600001</v>
          </cell>
          <cell r="EM118">
            <v>1261250.20655</v>
          </cell>
          <cell r="EN118">
            <v>1251749.7942899999</v>
          </cell>
          <cell r="EO118">
            <v>1204831.6257100001</v>
          </cell>
          <cell r="EP118">
            <v>1204534.7952100001</v>
          </cell>
          <cell r="EQ118">
            <v>1163530.2325299999</v>
          </cell>
          <cell r="ER118">
            <v>1149384.31641</v>
          </cell>
          <cell r="ES118">
            <v>1218783.0536500001</v>
          </cell>
          <cell r="ET118">
            <v>1237788.3690799999</v>
          </cell>
          <cell r="EU118">
            <v>1243420.1075200001</v>
          </cell>
          <cell r="EV118">
            <v>1205625.1772999999</v>
          </cell>
          <cell r="EW118">
            <v>1216854.0359799999</v>
          </cell>
          <cell r="EX118">
            <v>1269573.25655</v>
          </cell>
          <cell r="EY118">
            <v>1270909.4991400002</v>
          </cell>
          <cell r="EZ118">
            <v>1253005.9712499999</v>
          </cell>
          <cell r="FA118">
            <v>1228563.5371400001</v>
          </cell>
          <cell r="FB118">
            <v>1246504.8280499999</v>
          </cell>
          <cell r="FC118">
            <v>1309265.30116</v>
          </cell>
          <cell r="FD118">
            <v>1310880.0274499999</v>
          </cell>
          <cell r="FE118">
            <v>1317680.3394800001</v>
          </cell>
          <cell r="FF118">
            <v>1297493.47202</v>
          </cell>
          <cell r="FG118">
            <v>1300302.1319899999</v>
          </cell>
          <cell r="FH118">
            <v>1292938.81317</v>
          </cell>
          <cell r="FI118">
            <v>1302033.02633</v>
          </cell>
          <cell r="FJ118">
            <v>1320493.6416199999</v>
          </cell>
        </row>
        <row r="120">
          <cell r="A120" t="str">
            <v>od početka godine</v>
          </cell>
        </row>
        <row r="121">
          <cell r="A121" t="str">
            <v>AZ OMF</v>
          </cell>
          <cell r="V121">
            <v>1037590.45773</v>
          </cell>
          <cell r="AA121">
            <v>451915</v>
          </cell>
          <cell r="AB121">
            <v>550501</v>
          </cell>
          <cell r="AC121">
            <v>654056</v>
          </cell>
          <cell r="AD121">
            <v>750715</v>
          </cell>
          <cell r="AE121">
            <v>851908</v>
          </cell>
          <cell r="AF121">
            <v>949789</v>
          </cell>
          <cell r="AG121">
            <v>1049485</v>
          </cell>
          <cell r="AH121">
            <v>1158233</v>
          </cell>
          <cell r="AI121">
            <v>98463</v>
          </cell>
          <cell r="AJ121">
            <v>182893</v>
          </cell>
          <cell r="AK121">
            <v>293935</v>
          </cell>
          <cell r="AL121">
            <v>406980</v>
          </cell>
          <cell r="AM121">
            <v>513708</v>
          </cell>
          <cell r="AN121">
            <v>626826</v>
          </cell>
          <cell r="AO121">
            <v>735630</v>
          </cell>
          <cell r="AP121">
            <v>846222</v>
          </cell>
          <cell r="AQ121">
            <v>954959</v>
          </cell>
          <cell r="AR121">
            <v>1067286</v>
          </cell>
          <cell r="AS121">
            <v>1179981</v>
          </cell>
          <cell r="AT121">
            <v>1306286</v>
          </cell>
          <cell r="AU121">
            <v>110553</v>
          </cell>
          <cell r="AV121">
            <v>223879</v>
          </cell>
          <cell r="AW121">
            <v>340387</v>
          </cell>
          <cell r="AX121">
            <v>455219</v>
          </cell>
          <cell r="AY121">
            <v>573425</v>
          </cell>
          <cell r="AZ121">
            <v>693137</v>
          </cell>
          <cell r="BA121">
            <v>816373</v>
          </cell>
          <cell r="BB121">
            <v>936311</v>
          </cell>
          <cell r="BC121">
            <v>1061149</v>
          </cell>
          <cell r="BD121">
            <v>1182111</v>
          </cell>
          <cell r="BE121">
            <v>1303258</v>
          </cell>
          <cell r="BF121">
            <v>1436029</v>
          </cell>
          <cell r="BG121">
            <v>124047</v>
          </cell>
          <cell r="BH121">
            <v>248504</v>
          </cell>
          <cell r="BI121">
            <v>374431</v>
          </cell>
          <cell r="BJ121">
            <v>510581</v>
          </cell>
          <cell r="BK121">
            <v>646112</v>
          </cell>
          <cell r="BL121">
            <v>774079</v>
          </cell>
          <cell r="BM121">
            <v>914032</v>
          </cell>
          <cell r="BN121">
            <v>1050059</v>
          </cell>
          <cell r="BO121">
            <v>1177656</v>
          </cell>
          <cell r="BP121">
            <v>1315102</v>
          </cell>
          <cell r="BQ121">
            <v>1447398</v>
          </cell>
          <cell r="BR121">
            <v>1591999</v>
          </cell>
          <cell r="BS121">
            <v>136904</v>
          </cell>
          <cell r="BT121">
            <v>273605</v>
          </cell>
          <cell r="BU121">
            <v>410204</v>
          </cell>
          <cell r="BV121">
            <v>555693</v>
          </cell>
          <cell r="BW121">
            <v>695749</v>
          </cell>
          <cell r="BX121">
            <v>840317</v>
          </cell>
          <cell r="BY121">
            <v>994219</v>
          </cell>
          <cell r="BZ121">
            <v>1135003</v>
          </cell>
          <cell r="CA121">
            <v>1282357</v>
          </cell>
          <cell r="CB121">
            <v>1432172</v>
          </cell>
          <cell r="CC121">
            <v>1574403</v>
          </cell>
          <cell r="CD121">
            <v>1742871</v>
          </cell>
          <cell r="CE121">
            <v>144190</v>
          </cell>
          <cell r="CF121">
            <v>286112</v>
          </cell>
          <cell r="CG121">
            <v>438367</v>
          </cell>
          <cell r="CH121">
            <v>584601</v>
          </cell>
          <cell r="CI121">
            <v>730441</v>
          </cell>
          <cell r="CJ121">
            <v>878257</v>
          </cell>
          <cell r="CK121">
            <v>1032912</v>
          </cell>
          <cell r="CL121">
            <v>1173970</v>
          </cell>
          <cell r="CM121">
            <v>1321220</v>
          </cell>
          <cell r="CN121">
            <v>1472431</v>
          </cell>
          <cell r="CO121">
            <v>1614437</v>
          </cell>
          <cell r="CP121">
            <v>1773449</v>
          </cell>
          <cell r="CQ121">
            <v>121741</v>
          </cell>
          <cell r="CR121">
            <v>263340</v>
          </cell>
          <cell r="CS121">
            <v>418558</v>
          </cell>
          <cell r="CT121">
            <v>559915</v>
          </cell>
          <cell r="CU121">
            <v>701212</v>
          </cell>
          <cell r="CV121">
            <v>845513</v>
          </cell>
          <cell r="CW121">
            <v>994216</v>
          </cell>
          <cell r="CX121">
            <v>1142616</v>
          </cell>
          <cell r="CY121">
            <v>1292970</v>
          </cell>
          <cell r="CZ121">
            <v>1440055</v>
          </cell>
          <cell r="DA121">
            <v>1588587</v>
          </cell>
          <cell r="DB121">
            <v>1756470</v>
          </cell>
          <cell r="DC121">
            <v>136739</v>
          </cell>
          <cell r="DD121">
            <v>276172</v>
          </cell>
          <cell r="DE121">
            <v>428493</v>
          </cell>
          <cell r="DF121">
            <v>577174</v>
          </cell>
          <cell r="DG121">
            <v>726251</v>
          </cell>
          <cell r="DH121">
            <v>874914</v>
          </cell>
          <cell r="DI121">
            <v>1033755</v>
          </cell>
          <cell r="DJ121">
            <v>1187094</v>
          </cell>
          <cell r="DK121">
            <v>1341658</v>
          </cell>
          <cell r="DL121">
            <v>1489300</v>
          </cell>
          <cell r="DM121">
            <v>1654096</v>
          </cell>
          <cell r="DN121">
            <v>1815177</v>
          </cell>
          <cell r="DO121">
            <v>141117</v>
          </cell>
          <cell r="DP121">
            <v>289188</v>
          </cell>
          <cell r="DQ121">
            <v>445982</v>
          </cell>
          <cell r="DR121">
            <v>602633</v>
          </cell>
          <cell r="DS121">
            <v>774272</v>
          </cell>
          <cell r="DT121">
            <v>928236</v>
          </cell>
          <cell r="DU121">
            <v>1101921</v>
          </cell>
          <cell r="DV121">
            <v>1260567</v>
          </cell>
          <cell r="DW121">
            <v>1416034</v>
          </cell>
          <cell r="DX121">
            <v>1580103</v>
          </cell>
          <cell r="DY121">
            <v>1729954</v>
          </cell>
          <cell r="DZ121">
            <v>1888543</v>
          </cell>
          <cell r="EA121">
            <v>154234</v>
          </cell>
          <cell r="EB121">
            <v>304781</v>
          </cell>
          <cell r="EC121">
            <v>461332</v>
          </cell>
          <cell r="ED121">
            <v>621511</v>
          </cell>
          <cell r="EE121">
            <v>776486</v>
          </cell>
          <cell r="EF121">
            <v>930856</v>
          </cell>
          <cell r="EG121">
            <v>1101545</v>
          </cell>
          <cell r="EH121">
            <v>1257385</v>
          </cell>
          <cell r="EI121">
            <v>1415993</v>
          </cell>
          <cell r="EJ121">
            <v>1592591</v>
          </cell>
          <cell r="EK121">
            <v>1753754</v>
          </cell>
          <cell r="EL121">
            <v>1928394</v>
          </cell>
          <cell r="EM121">
            <v>148183</v>
          </cell>
          <cell r="EN121">
            <v>306759</v>
          </cell>
          <cell r="EO121">
            <v>466052</v>
          </cell>
          <cell r="EP121">
            <v>615390</v>
          </cell>
          <cell r="EQ121">
            <v>759842</v>
          </cell>
          <cell r="ER121">
            <v>912251</v>
          </cell>
          <cell r="ES121">
            <v>1086256</v>
          </cell>
          <cell r="ET121">
            <v>1236790</v>
          </cell>
          <cell r="EU121">
            <v>1386733</v>
          </cell>
          <cell r="EV121">
            <v>1542683</v>
          </cell>
          <cell r="EW121">
            <v>1693143</v>
          </cell>
          <cell r="EX121">
            <v>1862277</v>
          </cell>
          <cell r="EY121">
            <v>155809</v>
          </cell>
          <cell r="EZ121">
            <v>300231</v>
          </cell>
          <cell r="FA121">
            <v>461258</v>
          </cell>
          <cell r="FB121">
            <v>624719</v>
          </cell>
          <cell r="FC121">
            <v>791873</v>
          </cell>
          <cell r="FD121">
            <v>951292</v>
          </cell>
          <cell r="FE121">
            <v>1115433</v>
          </cell>
          <cell r="FF121">
            <v>1273826</v>
          </cell>
          <cell r="FG121">
            <v>1433741</v>
          </cell>
          <cell r="FH121">
            <v>1594664</v>
          </cell>
          <cell r="FI121">
            <v>1755579</v>
          </cell>
          <cell r="FJ121">
            <v>1922206</v>
          </cell>
        </row>
        <row r="122">
          <cell r="A122" t="str">
            <v>Erste Plavi OMF</v>
          </cell>
          <cell r="V122">
            <v>243652.30327</v>
          </cell>
          <cell r="AA122">
            <v>102862</v>
          </cell>
          <cell r="AB122">
            <v>125753</v>
          </cell>
          <cell r="AC122">
            <v>149807</v>
          </cell>
          <cell r="AD122">
            <v>172120</v>
          </cell>
          <cell r="AE122">
            <v>195468</v>
          </cell>
          <cell r="AF122">
            <v>218051</v>
          </cell>
          <cell r="AG122">
            <v>241118</v>
          </cell>
          <cell r="AH122">
            <v>266832</v>
          </cell>
          <cell r="AI122">
            <v>22773</v>
          </cell>
          <cell r="AJ122">
            <v>42032</v>
          </cell>
          <cell r="AK122">
            <v>67232</v>
          </cell>
          <cell r="AL122">
            <v>93214</v>
          </cell>
          <cell r="AM122">
            <v>119056</v>
          </cell>
          <cell r="AN122">
            <v>145300</v>
          </cell>
          <cell r="AO122">
            <v>171275</v>
          </cell>
          <cell r="AP122">
            <v>197879</v>
          </cell>
          <cell r="AQ122">
            <v>223683</v>
          </cell>
          <cell r="AR122">
            <v>250574</v>
          </cell>
          <cell r="AS122">
            <v>277396</v>
          </cell>
          <cell r="AT122">
            <v>307675</v>
          </cell>
          <cell r="AU122">
            <v>27102</v>
          </cell>
          <cell r="AV122">
            <v>54759</v>
          </cell>
          <cell r="AW122">
            <v>82821</v>
          </cell>
          <cell r="AX122">
            <v>110239</v>
          </cell>
          <cell r="AY122">
            <v>140036</v>
          </cell>
          <cell r="AZ122">
            <v>170158</v>
          </cell>
          <cell r="BA122">
            <v>201460</v>
          </cell>
          <cell r="BB122">
            <v>232301</v>
          </cell>
          <cell r="BC122">
            <v>264336</v>
          </cell>
          <cell r="BD122">
            <v>295885</v>
          </cell>
          <cell r="BE122">
            <v>327466</v>
          </cell>
          <cell r="BF122">
            <v>362415</v>
          </cell>
          <cell r="BG122">
            <v>33437</v>
          </cell>
          <cell r="BH122">
            <v>67040</v>
          </cell>
          <cell r="BI122">
            <v>101092</v>
          </cell>
          <cell r="BJ122">
            <v>138105</v>
          </cell>
          <cell r="BK122">
            <v>177302</v>
          </cell>
          <cell r="BL122">
            <v>214319</v>
          </cell>
          <cell r="BM122">
            <v>256148</v>
          </cell>
          <cell r="BN122">
            <v>299926</v>
          </cell>
          <cell r="BO122">
            <v>339967</v>
          </cell>
          <cell r="BP122">
            <v>385069</v>
          </cell>
          <cell r="BQ122">
            <v>429003</v>
          </cell>
          <cell r="BR122">
            <v>477965</v>
          </cell>
          <cell r="BS122">
            <v>46385</v>
          </cell>
          <cell r="BT122">
            <v>94184</v>
          </cell>
          <cell r="BU122">
            <v>140161</v>
          </cell>
          <cell r="BV122">
            <v>189465</v>
          </cell>
          <cell r="BW122">
            <v>237089</v>
          </cell>
          <cell r="BX122">
            <v>286814</v>
          </cell>
          <cell r="BY122">
            <v>340691</v>
          </cell>
          <cell r="BZ122">
            <v>390639</v>
          </cell>
          <cell r="CA122">
            <v>442644</v>
          </cell>
          <cell r="CB122">
            <v>495610</v>
          </cell>
          <cell r="CC122">
            <v>545151</v>
          </cell>
          <cell r="CD122">
            <v>605146</v>
          </cell>
          <cell r="CE122">
            <v>49430</v>
          </cell>
          <cell r="CF122">
            <v>97966</v>
          </cell>
          <cell r="CG122">
            <v>151521</v>
          </cell>
          <cell r="CH122">
            <v>201927</v>
          </cell>
          <cell r="CI122">
            <v>250967</v>
          </cell>
          <cell r="CJ122">
            <v>301771</v>
          </cell>
          <cell r="CK122">
            <v>355839</v>
          </cell>
          <cell r="CL122">
            <v>405266</v>
          </cell>
          <cell r="CM122">
            <v>456558</v>
          </cell>
          <cell r="CN122">
            <v>509593</v>
          </cell>
          <cell r="CO122">
            <v>558999</v>
          </cell>
          <cell r="CP122">
            <v>614365</v>
          </cell>
          <cell r="CQ122">
            <v>40595</v>
          </cell>
          <cell r="CR122">
            <v>90151</v>
          </cell>
          <cell r="CS122">
            <v>143681</v>
          </cell>
          <cell r="CT122">
            <v>190823</v>
          </cell>
          <cell r="CU122">
            <v>238789</v>
          </cell>
          <cell r="CV122">
            <v>288635</v>
          </cell>
          <cell r="CW122">
            <v>340850</v>
          </cell>
          <cell r="CX122">
            <v>393263</v>
          </cell>
          <cell r="CY122">
            <v>446055</v>
          </cell>
          <cell r="CZ122">
            <v>497616</v>
          </cell>
          <cell r="DA122">
            <v>549665</v>
          </cell>
          <cell r="DB122">
            <v>608034</v>
          </cell>
          <cell r="DC122">
            <v>46887</v>
          </cell>
          <cell r="DD122">
            <v>95026</v>
          </cell>
          <cell r="DE122">
            <v>148875</v>
          </cell>
          <cell r="DF122">
            <v>200246</v>
          </cell>
          <cell r="DG122">
            <v>251605</v>
          </cell>
          <cell r="DH122">
            <v>302984</v>
          </cell>
          <cell r="DI122">
            <v>359030</v>
          </cell>
          <cell r="DJ122">
            <v>413008</v>
          </cell>
          <cell r="DK122">
            <v>467908</v>
          </cell>
          <cell r="DL122">
            <v>519751</v>
          </cell>
          <cell r="DM122">
            <v>578606</v>
          </cell>
          <cell r="DN122">
            <v>635242</v>
          </cell>
          <cell r="DO122">
            <v>48713</v>
          </cell>
          <cell r="DP122">
            <v>100409</v>
          </cell>
          <cell r="DQ122">
            <v>156175</v>
          </cell>
          <cell r="DR122">
            <v>210260</v>
          </cell>
          <cell r="DS122">
            <v>271016</v>
          </cell>
          <cell r="DT122">
            <v>324418</v>
          </cell>
          <cell r="DU122">
            <v>385986</v>
          </cell>
          <cell r="DV122">
            <v>443168</v>
          </cell>
          <cell r="DW122">
            <v>498123</v>
          </cell>
          <cell r="DX122">
            <v>556726</v>
          </cell>
          <cell r="DY122">
            <v>609990</v>
          </cell>
          <cell r="DZ122">
            <v>666028</v>
          </cell>
          <cell r="EA122">
            <v>53286</v>
          </cell>
          <cell r="EB122">
            <v>106301</v>
          </cell>
          <cell r="EC122">
            <v>161485</v>
          </cell>
          <cell r="ED122">
            <v>216723</v>
          </cell>
          <cell r="EE122">
            <v>270986</v>
          </cell>
          <cell r="EF122">
            <v>324223</v>
          </cell>
          <cell r="EG122">
            <v>385438</v>
          </cell>
          <cell r="EH122">
            <v>441267</v>
          </cell>
          <cell r="EI122">
            <v>498380</v>
          </cell>
          <cell r="EJ122">
            <v>562325</v>
          </cell>
          <cell r="EK122">
            <v>620199</v>
          </cell>
          <cell r="EL122">
            <v>681830</v>
          </cell>
          <cell r="EM122">
            <v>52234</v>
          </cell>
          <cell r="EN122">
            <v>107980</v>
          </cell>
          <cell r="EO122">
            <v>163513</v>
          </cell>
          <cell r="EP122">
            <v>215253</v>
          </cell>
          <cell r="EQ122">
            <v>265326</v>
          </cell>
          <cell r="ER122">
            <v>318703</v>
          </cell>
          <cell r="ES122">
            <v>380508</v>
          </cell>
          <cell r="ET122">
            <v>433554</v>
          </cell>
          <cell r="EU122">
            <v>487073</v>
          </cell>
          <cell r="EV122">
            <v>543089</v>
          </cell>
          <cell r="EW122">
            <v>596838</v>
          </cell>
          <cell r="EX122">
            <v>658172</v>
          </cell>
          <cell r="EY122">
            <v>56117</v>
          </cell>
          <cell r="EZ122">
            <v>107729</v>
          </cell>
          <cell r="FA122">
            <v>164794</v>
          </cell>
          <cell r="FB122">
            <v>223794</v>
          </cell>
          <cell r="FC122">
            <v>284812</v>
          </cell>
          <cell r="FD122">
            <v>343475</v>
          </cell>
          <cell r="FE122">
            <v>403854</v>
          </cell>
          <cell r="FF122">
            <v>462184</v>
          </cell>
          <cell r="FG122">
            <v>521710</v>
          </cell>
          <cell r="FH122">
            <v>581265</v>
          </cell>
          <cell r="FI122">
            <v>641419</v>
          </cell>
          <cell r="FJ122">
            <v>702889</v>
          </cell>
        </row>
        <row r="123">
          <cell r="A123" t="str">
            <v>PBZ/CO OMF</v>
          </cell>
          <cell r="V123">
            <v>424596.25394999998</v>
          </cell>
          <cell r="AA123">
            <v>183158</v>
          </cell>
          <cell r="AB123">
            <v>223128</v>
          </cell>
          <cell r="AC123">
            <v>265439</v>
          </cell>
          <cell r="AD123">
            <v>304521</v>
          </cell>
          <cell r="AE123">
            <v>345735</v>
          </cell>
          <cell r="AF123">
            <v>385683</v>
          </cell>
          <cell r="AG123">
            <v>426201</v>
          </cell>
          <cell r="AH123">
            <v>470657</v>
          </cell>
          <cell r="AI123">
            <v>39917</v>
          </cell>
          <cell r="AJ123">
            <v>72103</v>
          </cell>
          <cell r="AK123">
            <v>117288</v>
          </cell>
          <cell r="AL123">
            <v>163781</v>
          </cell>
          <cell r="AM123">
            <v>207550</v>
          </cell>
          <cell r="AN123">
            <v>252917</v>
          </cell>
          <cell r="AO123">
            <v>295668</v>
          </cell>
          <cell r="AP123">
            <v>343283</v>
          </cell>
          <cell r="AQ123">
            <v>388163</v>
          </cell>
          <cell r="AR123">
            <v>434215</v>
          </cell>
          <cell r="AS123">
            <v>480964</v>
          </cell>
          <cell r="AT123">
            <v>531811</v>
          </cell>
          <cell r="AU123">
            <v>45661</v>
          </cell>
          <cell r="AV123">
            <v>93468</v>
          </cell>
          <cell r="AW123">
            <v>141022</v>
          </cell>
          <cell r="AX123">
            <v>187437</v>
          </cell>
          <cell r="AY123">
            <v>237085</v>
          </cell>
          <cell r="AZ123">
            <v>286909</v>
          </cell>
          <cell r="BA123">
            <v>338349</v>
          </cell>
          <cell r="BB123">
            <v>388727</v>
          </cell>
          <cell r="BC123">
            <v>440768</v>
          </cell>
          <cell r="BD123">
            <v>491490</v>
          </cell>
          <cell r="BE123">
            <v>541649</v>
          </cell>
          <cell r="BF123">
            <v>596412</v>
          </cell>
          <cell r="BG123">
            <v>52461</v>
          </cell>
          <cell r="BH123">
            <v>104968</v>
          </cell>
          <cell r="BI123">
            <v>156772</v>
          </cell>
          <cell r="BJ123">
            <v>211611</v>
          </cell>
          <cell r="BK123">
            <v>269700</v>
          </cell>
          <cell r="BL123">
            <v>323590</v>
          </cell>
          <cell r="BM123">
            <v>383207</v>
          </cell>
          <cell r="BN123">
            <v>442134</v>
          </cell>
          <cell r="BO123">
            <v>497012</v>
          </cell>
          <cell r="BP123">
            <v>555323</v>
          </cell>
          <cell r="BQ123">
            <v>611748</v>
          </cell>
          <cell r="BR123">
            <v>673982</v>
          </cell>
          <cell r="BS123">
            <v>58813</v>
          </cell>
          <cell r="BT123">
            <v>118560</v>
          </cell>
          <cell r="BU123">
            <v>177804</v>
          </cell>
          <cell r="BV123">
            <v>241262</v>
          </cell>
          <cell r="BW123">
            <v>304313</v>
          </cell>
          <cell r="BX123">
            <v>370018</v>
          </cell>
          <cell r="BY123">
            <v>440473</v>
          </cell>
          <cell r="BZ123">
            <v>505869</v>
          </cell>
          <cell r="CA123">
            <v>574176</v>
          </cell>
          <cell r="CB123">
            <v>643390</v>
          </cell>
          <cell r="CC123">
            <v>708881</v>
          </cell>
          <cell r="CD123">
            <v>786759</v>
          </cell>
          <cell r="CE123">
            <v>65706</v>
          </cell>
          <cell r="CF123">
            <v>129878</v>
          </cell>
          <cell r="CG123">
            <v>198089</v>
          </cell>
          <cell r="CH123">
            <v>264847</v>
          </cell>
          <cell r="CI123">
            <v>329121</v>
          </cell>
          <cell r="CJ123">
            <v>395692</v>
          </cell>
          <cell r="CK123">
            <v>466301</v>
          </cell>
          <cell r="CL123">
            <v>531433</v>
          </cell>
          <cell r="CM123">
            <v>598699</v>
          </cell>
          <cell r="CN123">
            <v>668560</v>
          </cell>
          <cell r="CO123">
            <v>733506</v>
          </cell>
          <cell r="CP123">
            <v>806223</v>
          </cell>
          <cell r="CQ123">
            <v>55998</v>
          </cell>
          <cell r="CR123">
            <v>121166</v>
          </cell>
          <cell r="CS123">
            <v>190506</v>
          </cell>
          <cell r="CT123">
            <v>252795</v>
          </cell>
          <cell r="CU123">
            <v>316814</v>
          </cell>
          <cell r="CV123">
            <v>382343</v>
          </cell>
          <cell r="CW123">
            <v>450904</v>
          </cell>
          <cell r="CX123">
            <v>519967</v>
          </cell>
          <cell r="CY123">
            <v>588919</v>
          </cell>
          <cell r="CZ123">
            <v>656816</v>
          </cell>
          <cell r="DA123">
            <v>724877</v>
          </cell>
          <cell r="DB123">
            <v>801811</v>
          </cell>
          <cell r="DC123">
            <v>62791</v>
          </cell>
          <cell r="DD123">
            <v>126794</v>
          </cell>
          <cell r="DE123">
            <v>195457</v>
          </cell>
          <cell r="DF123">
            <v>263092</v>
          </cell>
          <cell r="DG123">
            <v>330934</v>
          </cell>
          <cell r="DH123">
            <v>398509</v>
          </cell>
          <cell r="DI123">
            <v>471994</v>
          </cell>
          <cell r="DJ123">
            <v>542606</v>
          </cell>
          <cell r="DK123">
            <v>614890</v>
          </cell>
          <cell r="DL123">
            <v>683216</v>
          </cell>
          <cell r="DM123">
            <v>759365</v>
          </cell>
          <cell r="DN123">
            <v>833888</v>
          </cell>
          <cell r="DO123">
            <v>63387</v>
          </cell>
          <cell r="DP123">
            <v>133319</v>
          </cell>
          <cell r="DQ123">
            <v>204013</v>
          </cell>
          <cell r="DR123">
            <v>276161</v>
          </cell>
          <cell r="DS123">
            <v>354149</v>
          </cell>
          <cell r="DT123">
            <v>424785</v>
          </cell>
          <cell r="DU123">
            <v>504983</v>
          </cell>
          <cell r="DV123">
            <v>578975</v>
          </cell>
          <cell r="DW123">
            <v>650882</v>
          </cell>
          <cell r="DX123">
            <v>726554</v>
          </cell>
          <cell r="DY123">
            <v>795868</v>
          </cell>
          <cell r="DZ123">
            <v>869687</v>
          </cell>
          <cell r="EA123">
            <v>69329</v>
          </cell>
          <cell r="EB123">
            <v>139972</v>
          </cell>
          <cell r="EC123">
            <v>210053</v>
          </cell>
          <cell r="ED123">
            <v>281494</v>
          </cell>
          <cell r="EE123">
            <v>352476</v>
          </cell>
          <cell r="EF123">
            <v>421425</v>
          </cell>
          <cell r="EG123">
            <v>501618</v>
          </cell>
          <cell r="EH123">
            <v>574280</v>
          </cell>
          <cell r="EI123">
            <v>649804</v>
          </cell>
          <cell r="EJ123">
            <v>730794</v>
          </cell>
          <cell r="EK123">
            <v>805740</v>
          </cell>
          <cell r="EL123">
            <v>885787</v>
          </cell>
          <cell r="EM123">
            <v>66804</v>
          </cell>
          <cell r="EN123">
            <v>141079</v>
          </cell>
          <cell r="EO123">
            <v>211617</v>
          </cell>
          <cell r="EP123">
            <v>277728</v>
          </cell>
          <cell r="EQ123">
            <v>341691</v>
          </cell>
          <cell r="ER123">
            <v>410264</v>
          </cell>
          <cell r="ES123">
            <v>489365</v>
          </cell>
          <cell r="ET123">
            <v>557390</v>
          </cell>
          <cell r="EU123">
            <v>625413</v>
          </cell>
          <cell r="EV123">
            <v>696481</v>
          </cell>
          <cell r="EW123">
            <v>765461</v>
          </cell>
          <cell r="EX123">
            <v>842323</v>
          </cell>
          <cell r="EY123">
            <v>71321</v>
          </cell>
          <cell r="EZ123">
            <v>136688</v>
          </cell>
          <cell r="FA123">
            <v>208789</v>
          </cell>
          <cell r="FB123">
            <v>281865</v>
          </cell>
          <cell r="FC123">
            <v>358161</v>
          </cell>
          <cell r="FD123">
            <v>431907</v>
          </cell>
          <cell r="FE123">
            <v>507544</v>
          </cell>
          <cell r="FF123">
            <v>580652</v>
          </cell>
          <cell r="FG123">
            <v>654590</v>
          </cell>
          <cell r="FH123">
            <v>728982</v>
          </cell>
          <cell r="FI123">
            <v>803517</v>
          </cell>
          <cell r="FJ123">
            <v>880850</v>
          </cell>
        </row>
        <row r="124">
          <cell r="A124" t="str">
            <v>Raiffeisen OMF</v>
          </cell>
          <cell r="V124">
            <v>753881.75321</v>
          </cell>
          <cell r="AA124">
            <v>327027</v>
          </cell>
          <cell r="AB124">
            <v>399116</v>
          </cell>
          <cell r="AC124">
            <v>475462</v>
          </cell>
          <cell r="AD124">
            <v>545949</v>
          </cell>
          <cell r="AE124">
            <v>620339</v>
          </cell>
          <cell r="AF124">
            <v>692435</v>
          </cell>
          <cell r="AG124">
            <v>766080</v>
          </cell>
          <cell r="AH124">
            <v>845827</v>
          </cell>
          <cell r="AI124">
            <v>72900</v>
          </cell>
          <cell r="AJ124">
            <v>135638</v>
          </cell>
          <cell r="AK124">
            <v>215343</v>
          </cell>
          <cell r="AL124">
            <v>297540</v>
          </cell>
          <cell r="AM124">
            <v>376412</v>
          </cell>
          <cell r="AN124">
            <v>459028</v>
          </cell>
          <cell r="AO124">
            <v>539109</v>
          </cell>
          <cell r="AP124">
            <v>622085</v>
          </cell>
          <cell r="AQ124">
            <v>703129</v>
          </cell>
          <cell r="AR124">
            <v>786633</v>
          </cell>
          <cell r="AS124">
            <v>871066</v>
          </cell>
          <cell r="AT124">
            <v>964515</v>
          </cell>
          <cell r="AU124">
            <v>82525</v>
          </cell>
          <cell r="AV124">
            <v>166976</v>
          </cell>
          <cell r="AW124">
            <v>253854</v>
          </cell>
          <cell r="AX124">
            <v>338211</v>
          </cell>
          <cell r="AY124">
            <v>427005</v>
          </cell>
          <cell r="AZ124">
            <v>517845</v>
          </cell>
          <cell r="BA124">
            <v>611239</v>
          </cell>
          <cell r="BB124">
            <v>703788</v>
          </cell>
          <cell r="BC124">
            <v>799680</v>
          </cell>
          <cell r="BD124">
            <v>892738</v>
          </cell>
          <cell r="BE124">
            <v>986098</v>
          </cell>
          <cell r="BF124">
            <v>1088816</v>
          </cell>
          <cell r="BG124">
            <v>97258</v>
          </cell>
          <cell r="BH124">
            <v>194717</v>
          </cell>
          <cell r="BI124">
            <v>292852</v>
          </cell>
          <cell r="BJ124">
            <v>396619</v>
          </cell>
          <cell r="BK124">
            <v>503703</v>
          </cell>
          <cell r="BL124">
            <v>603472</v>
          </cell>
          <cell r="BM124">
            <v>713778</v>
          </cell>
          <cell r="BN124">
            <v>821641</v>
          </cell>
          <cell r="BO124">
            <v>922711</v>
          </cell>
          <cell r="BP124">
            <v>1032001</v>
          </cell>
          <cell r="BQ124">
            <v>1136810</v>
          </cell>
          <cell r="BR124">
            <v>1250915</v>
          </cell>
          <cell r="BS124">
            <v>108403</v>
          </cell>
          <cell r="BT124">
            <v>216714</v>
          </cell>
          <cell r="BU124">
            <v>323978</v>
          </cell>
          <cell r="BV124">
            <v>437720</v>
          </cell>
          <cell r="BW124">
            <v>547675</v>
          </cell>
          <cell r="BX124">
            <v>661223</v>
          </cell>
          <cell r="BY124">
            <v>783365</v>
          </cell>
          <cell r="BZ124">
            <v>895143</v>
          </cell>
          <cell r="CA124">
            <v>1012815</v>
          </cell>
          <cell r="CB124">
            <v>1132082</v>
          </cell>
          <cell r="CC124">
            <v>1244831</v>
          </cell>
          <cell r="CD124">
            <v>1378219</v>
          </cell>
          <cell r="CE124">
            <v>112292</v>
          </cell>
          <cell r="CF124">
            <v>222802</v>
          </cell>
          <cell r="CG124">
            <v>341684</v>
          </cell>
          <cell r="CH124">
            <v>456489</v>
          </cell>
          <cell r="CI124">
            <v>568259</v>
          </cell>
          <cell r="CJ124">
            <v>683287</v>
          </cell>
          <cell r="CK124">
            <v>804137</v>
          </cell>
          <cell r="CL124">
            <v>915342</v>
          </cell>
          <cell r="CM124">
            <v>1031511</v>
          </cell>
          <cell r="CN124">
            <v>1150636</v>
          </cell>
          <cell r="CO124">
            <v>1262566</v>
          </cell>
          <cell r="CP124">
            <v>1387228</v>
          </cell>
          <cell r="CQ124">
            <v>94254</v>
          </cell>
          <cell r="CR124">
            <v>205244</v>
          </cell>
          <cell r="CS124">
            <v>327266</v>
          </cell>
          <cell r="CT124">
            <v>436286</v>
          </cell>
          <cell r="CU124">
            <v>546273</v>
          </cell>
          <cell r="CV124">
            <v>658382</v>
          </cell>
          <cell r="CW124">
            <v>775202</v>
          </cell>
          <cell r="CX124">
            <v>892359</v>
          </cell>
          <cell r="CY124">
            <v>1012005</v>
          </cell>
          <cell r="CZ124">
            <v>1128128</v>
          </cell>
          <cell r="DA124">
            <v>1245108</v>
          </cell>
          <cell r="DB124">
            <v>1377462</v>
          </cell>
          <cell r="DC124">
            <v>106966</v>
          </cell>
          <cell r="DD124">
            <v>216262</v>
          </cell>
          <cell r="DE124">
            <v>336177</v>
          </cell>
          <cell r="DF124">
            <v>452831</v>
          </cell>
          <cell r="DG124">
            <v>569899</v>
          </cell>
          <cell r="DH124">
            <v>685418</v>
          </cell>
          <cell r="DI124">
            <v>811575</v>
          </cell>
          <cell r="DJ124">
            <v>932854</v>
          </cell>
          <cell r="DK124">
            <v>1055825</v>
          </cell>
          <cell r="DL124">
            <v>1172058</v>
          </cell>
          <cell r="DM124">
            <v>1302843</v>
          </cell>
          <cell r="DN124">
            <v>1429590</v>
          </cell>
          <cell r="DO124">
            <v>110901</v>
          </cell>
          <cell r="DP124">
            <v>227137</v>
          </cell>
          <cell r="DQ124">
            <v>350043</v>
          </cell>
          <cell r="DR124">
            <v>472762</v>
          </cell>
          <cell r="DS124">
            <v>607143</v>
          </cell>
          <cell r="DT124">
            <v>727148</v>
          </cell>
          <cell r="DU124">
            <v>865231</v>
          </cell>
          <cell r="DV124">
            <v>991081</v>
          </cell>
          <cell r="DW124">
            <v>1113107</v>
          </cell>
          <cell r="DX124">
            <v>1243671</v>
          </cell>
          <cell r="DY124">
            <v>1362504</v>
          </cell>
          <cell r="DZ124">
            <v>1487690</v>
          </cell>
          <cell r="EA124">
            <v>120027</v>
          </cell>
          <cell r="EB124">
            <v>239684</v>
          </cell>
          <cell r="EC124">
            <v>361625</v>
          </cell>
          <cell r="ED124">
            <v>485466</v>
          </cell>
          <cell r="EE124">
            <v>607918</v>
          </cell>
          <cell r="EF124">
            <v>727461</v>
          </cell>
          <cell r="EG124">
            <v>862658</v>
          </cell>
          <cell r="EH124">
            <v>986266</v>
          </cell>
          <cell r="EI124">
            <v>1112684</v>
          </cell>
          <cell r="EJ124">
            <v>1252723</v>
          </cell>
          <cell r="EK124">
            <v>1380843</v>
          </cell>
          <cell r="EL124">
            <v>1519124</v>
          </cell>
          <cell r="EM124">
            <v>117325</v>
          </cell>
          <cell r="EN124">
            <v>241332</v>
          </cell>
          <cell r="EO124">
            <v>363650</v>
          </cell>
          <cell r="EP124">
            <v>480710</v>
          </cell>
          <cell r="EQ124">
            <v>593822</v>
          </cell>
          <cell r="ER124">
            <v>712997</v>
          </cell>
          <cell r="ES124">
            <v>851735</v>
          </cell>
          <cell r="ET124">
            <v>970114</v>
          </cell>
          <cell r="EU124">
            <v>1088671</v>
          </cell>
          <cell r="EV124">
            <v>1211744</v>
          </cell>
          <cell r="EW124">
            <v>1330718</v>
          </cell>
          <cell r="EX124">
            <v>1464441</v>
          </cell>
          <cell r="EY124">
            <v>123587</v>
          </cell>
          <cell r="EZ124">
            <v>236139</v>
          </cell>
          <cell r="FA124">
            <v>362423</v>
          </cell>
          <cell r="FB124">
            <v>490935</v>
          </cell>
          <cell r="FC124">
            <v>621880</v>
          </cell>
          <cell r="FD124">
            <v>748156</v>
          </cell>
          <cell r="FE124">
            <v>878530</v>
          </cell>
          <cell r="FF124">
            <v>1003903</v>
          </cell>
          <cell r="FG124">
            <v>1130928</v>
          </cell>
          <cell r="FH124">
            <v>1258646</v>
          </cell>
          <cell r="FI124">
            <v>1386691</v>
          </cell>
          <cell r="FJ124">
            <v>1518212</v>
          </cell>
        </row>
        <row r="125">
          <cell r="A125" t="str">
            <v>UKUPNO</v>
          </cell>
          <cell r="V125">
            <v>2459720.76816</v>
          </cell>
          <cell r="AA125">
            <v>1064963</v>
          </cell>
          <cell r="AB125">
            <v>1298499</v>
          </cell>
          <cell r="AC125">
            <v>1544765</v>
          </cell>
          <cell r="AD125">
            <v>1773304</v>
          </cell>
          <cell r="AE125">
            <v>2013450</v>
          </cell>
          <cell r="AF125">
            <v>2245959</v>
          </cell>
          <cell r="AG125">
            <v>2482883</v>
          </cell>
          <cell r="AH125">
            <v>2741548</v>
          </cell>
          <cell r="AI125">
            <v>234053</v>
          </cell>
          <cell r="AJ125">
            <v>432666</v>
          </cell>
          <cell r="AK125">
            <v>693797</v>
          </cell>
          <cell r="AL125">
            <v>961514</v>
          </cell>
          <cell r="AM125">
            <v>1216726</v>
          </cell>
          <cell r="AN125">
            <v>1484071</v>
          </cell>
          <cell r="AO125">
            <v>1741683</v>
          </cell>
          <cell r="AP125">
            <v>2009469</v>
          </cell>
          <cell r="AQ125">
            <v>2269934</v>
          </cell>
          <cell r="AR125">
            <v>2538708</v>
          </cell>
          <cell r="AS125">
            <v>2809408</v>
          </cell>
          <cell r="AT125">
            <v>3110287</v>
          </cell>
          <cell r="AU125">
            <v>265839</v>
          </cell>
          <cell r="AV125">
            <v>539081</v>
          </cell>
          <cell r="AW125">
            <v>818083</v>
          </cell>
          <cell r="AX125">
            <v>1091106</v>
          </cell>
          <cell r="AY125">
            <v>1377551</v>
          </cell>
          <cell r="AZ125">
            <v>1668049</v>
          </cell>
          <cell r="BA125">
            <v>1967421</v>
          </cell>
          <cell r="BB125">
            <v>2261126</v>
          </cell>
          <cell r="BC125">
            <v>2565934</v>
          </cell>
          <cell r="BD125">
            <v>2862223</v>
          </cell>
          <cell r="BE125">
            <v>3158471</v>
          </cell>
          <cell r="BF125">
            <v>3483672</v>
          </cell>
          <cell r="BG125">
            <v>307203</v>
          </cell>
          <cell r="BH125">
            <v>615228</v>
          </cell>
          <cell r="BI125">
            <v>925146</v>
          </cell>
          <cell r="BJ125">
            <v>1256916</v>
          </cell>
          <cell r="BK125">
            <v>1596817</v>
          </cell>
          <cell r="BL125">
            <v>1915461</v>
          </cell>
          <cell r="BM125">
            <v>2267166</v>
          </cell>
          <cell r="BN125">
            <v>2613760</v>
          </cell>
          <cell r="BO125">
            <v>2937346</v>
          </cell>
          <cell r="BP125">
            <v>3287495</v>
          </cell>
          <cell r="BQ125">
            <v>3624959</v>
          </cell>
          <cell r="BR125">
            <v>3994860</v>
          </cell>
          <cell r="BS125">
            <v>350505</v>
          </cell>
          <cell r="BT125">
            <v>703063</v>
          </cell>
          <cell r="BU125">
            <v>1052147</v>
          </cell>
          <cell r="BV125">
            <v>1424141</v>
          </cell>
          <cell r="BW125">
            <v>1784826</v>
          </cell>
          <cell r="BX125">
            <v>2158372</v>
          </cell>
          <cell r="BY125">
            <v>2558749</v>
          </cell>
          <cell r="BZ125">
            <v>2926654</v>
          </cell>
          <cell r="CA125">
            <v>3311992</v>
          </cell>
          <cell r="CB125">
            <v>3703254</v>
          </cell>
          <cell r="CC125">
            <v>4073266</v>
          </cell>
          <cell r="CD125">
            <v>4512996</v>
          </cell>
          <cell r="CE125">
            <v>371618</v>
          </cell>
          <cell r="CF125">
            <v>736757</v>
          </cell>
          <cell r="CG125">
            <v>1129660</v>
          </cell>
          <cell r="CH125">
            <v>1507864</v>
          </cell>
          <cell r="CI125">
            <v>1878788</v>
          </cell>
          <cell r="CJ125">
            <v>2259006</v>
          </cell>
          <cell r="CK125">
            <v>2659188</v>
          </cell>
          <cell r="CL125">
            <v>3026011</v>
          </cell>
          <cell r="CM125">
            <v>3407988</v>
          </cell>
          <cell r="CN125">
            <v>3801220</v>
          </cell>
          <cell r="CO125">
            <v>4169508</v>
          </cell>
          <cell r="CP125">
            <v>4581266</v>
          </cell>
          <cell r="CQ125">
            <v>312588</v>
          </cell>
          <cell r="CR125">
            <v>679901</v>
          </cell>
          <cell r="CS125">
            <v>1080011</v>
          </cell>
          <cell r="CT125">
            <v>1439819</v>
          </cell>
          <cell r="CU125">
            <v>1803088</v>
          </cell>
          <cell r="CV125">
            <v>2174872</v>
          </cell>
          <cell r="CW125">
            <v>2561172</v>
          </cell>
          <cell r="CX125">
            <v>2948205</v>
          </cell>
          <cell r="CY125">
            <v>3339948</v>
          </cell>
          <cell r="CZ125">
            <v>3722615</v>
          </cell>
          <cell r="DA125">
            <v>4108237</v>
          </cell>
          <cell r="DB125">
            <v>4543777</v>
          </cell>
          <cell r="DC125">
            <v>353383</v>
          </cell>
          <cell r="DD125">
            <v>714253</v>
          </cell>
          <cell r="DE125">
            <v>1109003</v>
          </cell>
          <cell r="DF125">
            <v>1493343</v>
          </cell>
          <cell r="DG125">
            <v>1878690</v>
          </cell>
          <cell r="DH125">
            <v>2261825</v>
          </cell>
          <cell r="DI125">
            <v>2676353</v>
          </cell>
          <cell r="DJ125">
            <v>3075561</v>
          </cell>
          <cell r="DK125">
            <v>3480282</v>
          </cell>
          <cell r="DL125">
            <v>3864325</v>
          </cell>
          <cell r="DM125">
            <v>4294910</v>
          </cell>
          <cell r="DN125">
            <v>4713897</v>
          </cell>
          <cell r="DO125">
            <v>364117</v>
          </cell>
          <cell r="DP125">
            <v>750053</v>
          </cell>
          <cell r="DQ125">
            <v>1156213</v>
          </cell>
          <cell r="DR125">
            <v>1561816</v>
          </cell>
          <cell r="DS125">
            <v>2006579</v>
          </cell>
          <cell r="DT125">
            <v>2404587</v>
          </cell>
          <cell r="DU125">
            <v>2858122</v>
          </cell>
          <cell r="DV125">
            <v>3273791</v>
          </cell>
          <cell r="DW125">
            <v>3678146</v>
          </cell>
          <cell r="DX125">
            <v>4107053</v>
          </cell>
          <cell r="DY125">
            <v>4498316</v>
          </cell>
          <cell r="DZ125">
            <v>4911947</v>
          </cell>
          <cell r="EA125">
            <v>396876</v>
          </cell>
          <cell r="EB125">
            <v>790738</v>
          </cell>
          <cell r="EC125">
            <v>1194494</v>
          </cell>
          <cell r="ED125">
            <v>1605194</v>
          </cell>
          <cell r="EE125">
            <v>2007866</v>
          </cell>
          <cell r="EF125">
            <v>2403965</v>
          </cell>
          <cell r="EG125">
            <v>2851259</v>
          </cell>
          <cell r="EH125">
            <v>3259198</v>
          </cell>
          <cell r="EI125">
            <v>3676861</v>
          </cell>
          <cell r="EJ125">
            <v>4138432</v>
          </cell>
          <cell r="EK125">
            <v>4560537</v>
          </cell>
          <cell r="EL125">
            <v>5015136</v>
          </cell>
          <cell r="EM125">
            <v>384546</v>
          </cell>
          <cell r="EN125">
            <v>797151</v>
          </cell>
          <cell r="EO125">
            <v>1204832</v>
          </cell>
          <cell r="EP125">
            <v>1589081</v>
          </cell>
          <cell r="EQ125">
            <v>1960681</v>
          </cell>
          <cell r="ER125">
            <v>2354216</v>
          </cell>
          <cell r="ES125">
            <v>2807864</v>
          </cell>
          <cell r="ET125">
            <v>3198469</v>
          </cell>
          <cell r="EU125">
            <v>3597636</v>
          </cell>
          <cell r="EV125">
            <v>4013490</v>
          </cell>
          <cell r="EW125">
            <v>4415323</v>
          </cell>
          <cell r="EX125">
            <v>4867209</v>
          </cell>
          <cell r="EY125">
            <v>417190</v>
          </cell>
          <cell r="EZ125">
            <v>801120</v>
          </cell>
          <cell r="FA125">
            <v>1228564</v>
          </cell>
          <cell r="FB125">
            <v>1663695</v>
          </cell>
          <cell r="FC125">
            <v>2110385</v>
          </cell>
          <cell r="FD125">
            <v>2539444</v>
          </cell>
          <cell r="FE125">
            <v>2981375</v>
          </cell>
          <cell r="FF125">
            <v>3407879</v>
          </cell>
          <cell r="FG125">
            <v>3839746</v>
          </cell>
          <cell r="FH125">
            <v>4274314</v>
          </cell>
          <cell r="FI125">
            <v>4709912</v>
          </cell>
          <cell r="FJ125">
            <v>5160239</v>
          </cell>
        </row>
      </sheetData>
      <sheetData sheetId="2" refreshError="1"/>
      <sheetData sheetId="3">
        <row r="1">
          <cell r="A1" t="str">
            <v>za mjesec</v>
          </cell>
          <cell r="B1">
            <v>37376</v>
          </cell>
          <cell r="C1">
            <v>37407</v>
          </cell>
          <cell r="D1">
            <v>37437</v>
          </cell>
          <cell r="E1">
            <v>37468</v>
          </cell>
          <cell r="F1">
            <v>37499</v>
          </cell>
          <cell r="G1">
            <v>37529</v>
          </cell>
          <cell r="H1">
            <v>37560</v>
          </cell>
          <cell r="I1">
            <v>37590</v>
          </cell>
          <cell r="J1">
            <v>37621</v>
          </cell>
          <cell r="K1">
            <v>37652</v>
          </cell>
          <cell r="L1">
            <v>37680</v>
          </cell>
          <cell r="M1">
            <v>37711</v>
          </cell>
          <cell r="N1">
            <v>37741</v>
          </cell>
          <cell r="O1">
            <v>37772</v>
          </cell>
          <cell r="P1">
            <v>37802</v>
          </cell>
          <cell r="Q1">
            <v>37833</v>
          </cell>
          <cell r="R1">
            <v>37864</v>
          </cell>
          <cell r="S1">
            <v>37894</v>
          </cell>
          <cell r="T1">
            <v>37925</v>
          </cell>
          <cell r="U1">
            <v>37955</v>
          </cell>
          <cell r="V1">
            <v>37986</v>
          </cell>
          <cell r="W1">
            <v>38017</v>
          </cell>
          <cell r="X1">
            <v>38046</v>
          </cell>
          <cell r="Y1">
            <v>38077</v>
          </cell>
          <cell r="Z1">
            <v>38107</v>
          </cell>
          <cell r="AA1">
            <v>38138</v>
          </cell>
          <cell r="AB1">
            <v>38168</v>
          </cell>
          <cell r="AC1">
            <v>38199</v>
          </cell>
          <cell r="AD1">
            <v>38230</v>
          </cell>
          <cell r="AE1">
            <v>38260</v>
          </cell>
          <cell r="AF1">
            <v>38291</v>
          </cell>
          <cell r="AG1">
            <v>38321</v>
          </cell>
          <cell r="AH1">
            <v>38352</v>
          </cell>
          <cell r="AI1">
            <v>38383</v>
          </cell>
          <cell r="AJ1">
            <v>38411</v>
          </cell>
          <cell r="AK1">
            <v>38442</v>
          </cell>
          <cell r="AL1">
            <v>38472</v>
          </cell>
          <cell r="AM1">
            <v>38503</v>
          </cell>
          <cell r="AN1">
            <v>38533</v>
          </cell>
          <cell r="AO1">
            <v>38564</v>
          </cell>
          <cell r="AP1">
            <v>38595</v>
          </cell>
          <cell r="AQ1">
            <v>38625</v>
          </cell>
          <cell r="AR1">
            <v>38656</v>
          </cell>
          <cell r="AS1">
            <v>38686</v>
          </cell>
          <cell r="AT1">
            <v>38717</v>
          </cell>
          <cell r="AU1">
            <v>38748</v>
          </cell>
          <cell r="AV1">
            <v>38776</v>
          </cell>
          <cell r="AW1">
            <v>38807</v>
          </cell>
          <cell r="AX1">
            <v>38837</v>
          </cell>
          <cell r="AY1">
            <v>38868</v>
          </cell>
          <cell r="AZ1">
            <v>38898</v>
          </cell>
          <cell r="BA1">
            <v>38929</v>
          </cell>
          <cell r="BB1">
            <v>38960</v>
          </cell>
          <cell r="BC1">
            <v>38990</v>
          </cell>
          <cell r="BD1">
            <v>39021</v>
          </cell>
          <cell r="BE1">
            <v>39051</v>
          </cell>
          <cell r="BF1">
            <v>39082</v>
          </cell>
          <cell r="BG1">
            <v>39113</v>
          </cell>
          <cell r="BH1">
            <v>39141</v>
          </cell>
          <cell r="BI1">
            <v>39172</v>
          </cell>
          <cell r="BJ1">
            <v>39202</v>
          </cell>
          <cell r="BK1">
            <v>39233</v>
          </cell>
          <cell r="BL1">
            <v>39263</v>
          </cell>
          <cell r="BM1">
            <v>39294</v>
          </cell>
          <cell r="BN1">
            <v>39325</v>
          </cell>
          <cell r="BO1">
            <v>39355</v>
          </cell>
          <cell r="BP1">
            <v>39386</v>
          </cell>
          <cell r="BQ1">
            <v>39416</v>
          </cell>
          <cell r="BR1">
            <v>39447</v>
          </cell>
          <cell r="BS1">
            <v>39478</v>
          </cell>
          <cell r="BT1">
            <v>39507</v>
          </cell>
          <cell r="BU1">
            <v>39538</v>
          </cell>
          <cell r="BV1">
            <v>39568</v>
          </cell>
          <cell r="BW1">
            <v>39599</v>
          </cell>
          <cell r="BX1">
            <v>39629</v>
          </cell>
          <cell r="BY1">
            <v>39660</v>
          </cell>
          <cell r="BZ1">
            <v>39691</v>
          </cell>
          <cell r="CA1">
            <v>39721</v>
          </cell>
          <cell r="CB1">
            <v>39752</v>
          </cell>
          <cell r="CC1">
            <v>39782</v>
          </cell>
          <cell r="CD1">
            <v>39813</v>
          </cell>
          <cell r="CE1">
            <v>39844</v>
          </cell>
          <cell r="CF1">
            <v>39872</v>
          </cell>
          <cell r="CG1">
            <v>39903</v>
          </cell>
          <cell r="CH1">
            <v>39933</v>
          </cell>
          <cell r="CI1">
            <v>39964</v>
          </cell>
          <cell r="CJ1">
            <v>39994</v>
          </cell>
          <cell r="CK1">
            <v>40025</v>
          </cell>
          <cell r="CL1">
            <v>40056</v>
          </cell>
          <cell r="CM1">
            <v>40086</v>
          </cell>
          <cell r="CN1">
            <v>40117</v>
          </cell>
          <cell r="CO1">
            <v>40147</v>
          </cell>
          <cell r="CP1">
            <v>40178</v>
          </cell>
          <cell r="CQ1">
            <v>40209</v>
          </cell>
          <cell r="CR1">
            <v>40237</v>
          </cell>
          <cell r="CS1">
            <v>40268</v>
          </cell>
          <cell r="CT1">
            <v>40298</v>
          </cell>
          <cell r="CU1">
            <v>40329</v>
          </cell>
          <cell r="CV1">
            <v>40359</v>
          </cell>
          <cell r="CW1">
            <v>40390</v>
          </cell>
          <cell r="CX1">
            <v>40421</v>
          </cell>
          <cell r="CY1">
            <v>40451</v>
          </cell>
          <cell r="CZ1">
            <v>40482</v>
          </cell>
          <cell r="DA1">
            <v>40512</v>
          </cell>
          <cell r="DB1">
            <v>40543</v>
          </cell>
          <cell r="DC1">
            <v>40574</v>
          </cell>
          <cell r="DD1">
            <v>40602</v>
          </cell>
          <cell r="DE1">
            <v>40633</v>
          </cell>
          <cell r="DF1">
            <v>40663</v>
          </cell>
          <cell r="DG1">
            <v>40694</v>
          </cell>
          <cell r="DH1">
            <v>40724</v>
          </cell>
          <cell r="DI1">
            <v>40755</v>
          </cell>
          <cell r="DJ1">
            <v>40786</v>
          </cell>
          <cell r="DK1">
            <v>40816</v>
          </cell>
          <cell r="DL1">
            <v>40847</v>
          </cell>
          <cell r="DM1">
            <v>40877</v>
          </cell>
          <cell r="DN1">
            <v>40908</v>
          </cell>
          <cell r="DO1">
            <v>40939</v>
          </cell>
          <cell r="DP1">
            <v>40968</v>
          </cell>
          <cell r="DQ1">
            <v>40999</v>
          </cell>
          <cell r="DR1">
            <v>41029</v>
          </cell>
          <cell r="DS1">
            <v>41060</v>
          </cell>
          <cell r="DT1">
            <v>41090</v>
          </cell>
          <cell r="DU1">
            <v>41121</v>
          </cell>
          <cell r="DV1">
            <v>41152</v>
          </cell>
          <cell r="DW1">
            <v>41182</v>
          </cell>
          <cell r="DX1">
            <v>41213</v>
          </cell>
          <cell r="DY1">
            <v>41243</v>
          </cell>
          <cell r="DZ1">
            <v>41274</v>
          </cell>
          <cell r="EA1">
            <v>41305</v>
          </cell>
          <cell r="EB1">
            <v>41333</v>
          </cell>
          <cell r="EC1">
            <v>41364</v>
          </cell>
          <cell r="ED1">
            <v>41394</v>
          </cell>
          <cell r="EE1">
            <v>41425</v>
          </cell>
          <cell r="EF1">
            <v>41455</v>
          </cell>
          <cell r="EG1">
            <v>41486</v>
          </cell>
          <cell r="EH1">
            <v>41517</v>
          </cell>
          <cell r="EI1">
            <v>41547</v>
          </cell>
          <cell r="EJ1">
            <v>41578</v>
          </cell>
          <cell r="EK1">
            <v>41608</v>
          </cell>
          <cell r="EL1">
            <v>41639</v>
          </cell>
          <cell r="EM1">
            <v>41670</v>
          </cell>
          <cell r="EN1">
            <v>41698</v>
          </cell>
          <cell r="EO1">
            <v>41729</v>
          </cell>
          <cell r="EP1">
            <v>41759</v>
          </cell>
          <cell r="EQ1">
            <v>41790</v>
          </cell>
          <cell r="ER1">
            <v>41820</v>
          </cell>
          <cell r="ES1">
            <v>41851</v>
          </cell>
          <cell r="ET1">
            <v>41882</v>
          </cell>
          <cell r="EU1">
            <v>41912</v>
          </cell>
          <cell r="EV1">
            <v>41943</v>
          </cell>
          <cell r="EW1">
            <v>41973</v>
          </cell>
          <cell r="EX1">
            <v>42004</v>
          </cell>
          <cell r="EY1">
            <v>42035</v>
          </cell>
          <cell r="EZ1">
            <v>42063</v>
          </cell>
          <cell r="FA1">
            <v>42094</v>
          </cell>
          <cell r="FB1">
            <v>42124</v>
          </cell>
          <cell r="FC1">
            <v>42155</v>
          </cell>
          <cell r="FD1">
            <v>42185</v>
          </cell>
          <cell r="FE1">
            <v>42216</v>
          </cell>
          <cell r="FF1">
            <v>42247</v>
          </cell>
          <cell r="FG1">
            <v>42277</v>
          </cell>
          <cell r="FH1">
            <v>42308</v>
          </cell>
          <cell r="FI1">
            <v>42338</v>
          </cell>
          <cell r="FJ1">
            <v>42369</v>
          </cell>
          <cell r="FK1">
            <v>42400</v>
          </cell>
          <cell r="FL1">
            <v>42429</v>
          </cell>
          <cell r="FM1">
            <v>42460</v>
          </cell>
          <cell r="FN1">
            <v>42490</v>
          </cell>
          <cell r="FO1">
            <v>42521</v>
          </cell>
          <cell r="FP1">
            <v>42551</v>
          </cell>
          <cell r="FQ1">
            <v>42582</v>
          </cell>
          <cell r="FR1">
            <v>42613</v>
          </cell>
          <cell r="FS1">
            <v>42643</v>
          </cell>
          <cell r="FT1">
            <v>42674</v>
          </cell>
          <cell r="FU1">
            <v>42704</v>
          </cell>
          <cell r="FV1">
            <v>42735</v>
          </cell>
          <cell r="FW1">
            <v>42766</v>
          </cell>
          <cell r="FX1">
            <v>42794</v>
          </cell>
          <cell r="FY1">
            <v>42825</v>
          </cell>
          <cell r="FZ1">
            <v>42855</v>
          </cell>
          <cell r="GA1">
            <v>42886</v>
          </cell>
          <cell r="GB1">
            <v>42916</v>
          </cell>
          <cell r="GC1">
            <v>42947</v>
          </cell>
          <cell r="GD1">
            <v>42978</v>
          </cell>
          <cell r="GE1">
            <v>43008</v>
          </cell>
          <cell r="GF1">
            <v>43039</v>
          </cell>
          <cell r="GG1">
            <v>43069</v>
          </cell>
          <cell r="GH1">
            <v>43100</v>
          </cell>
          <cell r="GI1">
            <v>43131</v>
          </cell>
          <cell r="GJ1">
            <v>43159</v>
          </cell>
          <cell r="GK1">
            <v>43190</v>
          </cell>
          <cell r="GL1">
            <v>43220</v>
          </cell>
          <cell r="GM1">
            <v>43251</v>
          </cell>
          <cell r="GN1">
            <v>43281</v>
          </cell>
          <cell r="GO1">
            <v>43312</v>
          </cell>
          <cell r="GP1">
            <v>43343</v>
          </cell>
          <cell r="GQ1">
            <v>43373</v>
          </cell>
          <cell r="GR1">
            <v>43404</v>
          </cell>
          <cell r="GS1">
            <v>43434</v>
          </cell>
          <cell r="GT1">
            <v>43465</v>
          </cell>
          <cell r="GU1">
            <v>43496</v>
          </cell>
          <cell r="GV1">
            <v>43524</v>
          </cell>
          <cell r="GW1">
            <v>43555</v>
          </cell>
          <cell r="GX1">
            <v>43585</v>
          </cell>
          <cell r="GY1">
            <v>43616</v>
          </cell>
          <cell r="GZ1">
            <v>43646</v>
          </cell>
          <cell r="HA1">
            <v>43677</v>
          </cell>
          <cell r="HB1">
            <v>43708</v>
          </cell>
          <cell r="HC1">
            <v>43738</v>
          </cell>
          <cell r="HD1">
            <v>43769</v>
          </cell>
          <cell r="HE1">
            <v>43799</v>
          </cell>
          <cell r="HF1">
            <v>43830</v>
          </cell>
          <cell r="HG1">
            <v>43861</v>
          </cell>
          <cell r="HH1">
            <v>43890</v>
          </cell>
          <cell r="HI1">
            <v>43921</v>
          </cell>
          <cell r="HJ1">
            <v>43951</v>
          </cell>
          <cell r="HK1">
            <v>43982</v>
          </cell>
          <cell r="HL1">
            <v>44012</v>
          </cell>
          <cell r="HM1">
            <v>44043</v>
          </cell>
          <cell r="HN1">
            <v>44074</v>
          </cell>
          <cell r="HO1">
            <v>44104</v>
          </cell>
          <cell r="HP1">
            <v>44135</v>
          </cell>
          <cell r="HQ1">
            <v>44165</v>
          </cell>
          <cell r="HR1">
            <v>44196</v>
          </cell>
          <cell r="HS1">
            <v>44227</v>
          </cell>
          <cell r="HT1">
            <v>44255</v>
          </cell>
          <cell r="HU1">
            <v>44286</v>
          </cell>
          <cell r="HV1">
            <v>44316</v>
          </cell>
          <cell r="HW1">
            <v>44347</v>
          </cell>
          <cell r="HX1">
            <v>44377</v>
          </cell>
          <cell r="HY1">
            <v>44408</v>
          </cell>
          <cell r="HZ1">
            <v>44439</v>
          </cell>
          <cell r="IA1">
            <v>44469</v>
          </cell>
          <cell r="IB1">
            <v>44500</v>
          </cell>
          <cell r="IC1">
            <v>44530</v>
          </cell>
          <cell r="ID1">
            <v>44561</v>
          </cell>
          <cell r="IE1">
            <v>44592</v>
          </cell>
          <cell r="IF1">
            <v>44620</v>
          </cell>
          <cell r="IG1">
            <v>44651</v>
          </cell>
          <cell r="IH1">
            <v>44681</v>
          </cell>
          <cell r="II1">
            <v>44712</v>
          </cell>
          <cell r="IJ1">
            <v>44742</v>
          </cell>
          <cell r="IK1">
            <v>44773</v>
          </cell>
          <cell r="IL1">
            <v>44804</v>
          </cell>
          <cell r="IM1">
            <v>44834</v>
          </cell>
          <cell r="IN1">
            <v>44865</v>
          </cell>
          <cell r="IO1">
            <v>44895</v>
          </cell>
          <cell r="IP1">
            <v>44926</v>
          </cell>
          <cell r="IQ1">
            <v>44957</v>
          </cell>
          <cell r="IR1">
            <v>44985</v>
          </cell>
          <cell r="IS1">
            <v>45016</v>
          </cell>
          <cell r="IT1">
            <v>45046</v>
          </cell>
          <cell r="IU1">
            <v>45077</v>
          </cell>
          <cell r="IV1">
            <v>45107</v>
          </cell>
          <cell r="IW1">
            <v>45138</v>
          </cell>
          <cell r="IX1">
            <v>45169</v>
          </cell>
          <cell r="IY1">
            <v>45199</v>
          </cell>
          <cell r="IZ1">
            <v>45230</v>
          </cell>
          <cell r="JA1">
            <v>45260</v>
          </cell>
          <cell r="JB1">
            <v>45291</v>
          </cell>
          <cell r="JC1">
            <v>45322</v>
          </cell>
          <cell r="JD1">
            <v>45351</v>
          </cell>
          <cell r="JE1">
            <v>45382</v>
          </cell>
          <cell r="JF1">
            <v>45412</v>
          </cell>
          <cell r="JG1">
            <v>45443</v>
          </cell>
          <cell r="JH1">
            <v>45473</v>
          </cell>
          <cell r="JI1">
            <v>45504</v>
          </cell>
          <cell r="JJ1">
            <v>45535</v>
          </cell>
          <cell r="JK1">
            <v>45565</v>
          </cell>
          <cell r="JL1">
            <v>45596</v>
          </cell>
          <cell r="JM1">
            <v>45626</v>
          </cell>
          <cell r="JN1">
            <v>45657</v>
          </cell>
          <cell r="JO1">
            <v>45688</v>
          </cell>
          <cell r="JP1">
            <v>45716</v>
          </cell>
          <cell r="JQ1">
            <v>45747</v>
          </cell>
          <cell r="JR1">
            <v>45777</v>
          </cell>
          <cell r="JS1">
            <v>45808</v>
          </cell>
          <cell r="JT1">
            <v>45838</v>
          </cell>
          <cell r="JU1">
            <v>45869</v>
          </cell>
          <cell r="JV1">
            <v>45900</v>
          </cell>
          <cell r="JW1">
            <v>45930</v>
          </cell>
          <cell r="JX1">
            <v>45961</v>
          </cell>
          <cell r="JY1">
            <v>45991</v>
          </cell>
          <cell r="JZ1">
            <v>46022</v>
          </cell>
          <cell r="KA1">
            <v>46053</v>
          </cell>
          <cell r="KB1">
            <v>46081</v>
          </cell>
          <cell r="KC1">
            <v>46112</v>
          </cell>
          <cell r="KD1">
            <v>46142</v>
          </cell>
          <cell r="KE1">
            <v>46173</v>
          </cell>
          <cell r="KF1">
            <v>46203</v>
          </cell>
          <cell r="KG1">
            <v>46234</v>
          </cell>
          <cell r="KH1">
            <v>46265</v>
          </cell>
          <cell r="KI1">
            <v>46295</v>
          </cell>
          <cell r="KJ1">
            <v>46326</v>
          </cell>
          <cell r="KK1">
            <v>46356</v>
          </cell>
          <cell r="KL1">
            <v>46387</v>
          </cell>
          <cell r="KM1">
            <v>46418</v>
          </cell>
          <cell r="KN1">
            <v>46446</v>
          </cell>
          <cell r="KO1">
            <v>46477</v>
          </cell>
          <cell r="KP1">
            <v>46507</v>
          </cell>
          <cell r="KQ1">
            <v>46538</v>
          </cell>
          <cell r="KR1">
            <v>46568</v>
          </cell>
          <cell r="KS1">
            <v>46599</v>
          </cell>
          <cell r="KT1">
            <v>46630</v>
          </cell>
          <cell r="KU1">
            <v>46660</v>
          </cell>
          <cell r="KV1">
            <v>46691</v>
          </cell>
          <cell r="KW1">
            <v>46721</v>
          </cell>
          <cell r="KX1">
            <v>46752</v>
          </cell>
          <cell r="KY1">
            <v>46783</v>
          </cell>
          <cell r="KZ1">
            <v>46812</v>
          </cell>
          <cell r="LA1">
            <v>46843</v>
          </cell>
          <cell r="LB1">
            <v>46873</v>
          </cell>
          <cell r="LC1">
            <v>46904</v>
          </cell>
          <cell r="LD1">
            <v>46934</v>
          </cell>
          <cell r="LE1">
            <v>46965</v>
          </cell>
          <cell r="LF1">
            <v>46996</v>
          </cell>
          <cell r="LG1">
            <v>47026</v>
          </cell>
          <cell r="LH1">
            <v>47057</v>
          </cell>
          <cell r="LI1">
            <v>47087</v>
          </cell>
          <cell r="LJ1">
            <v>47118</v>
          </cell>
          <cell r="LK1">
            <v>47149</v>
          </cell>
          <cell r="LL1">
            <v>47177</v>
          </cell>
          <cell r="LM1">
            <v>47208</v>
          </cell>
          <cell r="LN1">
            <v>47238</v>
          </cell>
          <cell r="LO1">
            <v>47269</v>
          </cell>
          <cell r="LP1">
            <v>47299</v>
          </cell>
          <cell r="LQ1">
            <v>47330</v>
          </cell>
          <cell r="LR1">
            <v>47361</v>
          </cell>
          <cell r="LS1">
            <v>47391</v>
          </cell>
          <cell r="LT1">
            <v>47422</v>
          </cell>
          <cell r="LU1">
            <v>47452</v>
          </cell>
          <cell r="LV1">
            <v>47483</v>
          </cell>
          <cell r="LW1">
            <v>47514</v>
          </cell>
          <cell r="LX1">
            <v>47542</v>
          </cell>
          <cell r="LY1">
            <v>47573</v>
          </cell>
          <cell r="LZ1">
            <v>47603</v>
          </cell>
          <cell r="MA1">
            <v>47634</v>
          </cell>
          <cell r="MB1">
            <v>47664</v>
          </cell>
          <cell r="MC1">
            <v>47695</v>
          </cell>
          <cell r="MD1">
            <v>47726</v>
          </cell>
          <cell r="ME1">
            <v>47756</v>
          </cell>
          <cell r="MF1">
            <v>47787</v>
          </cell>
          <cell r="MG1">
            <v>47817</v>
          </cell>
          <cell r="MH1">
            <v>47848</v>
          </cell>
        </row>
        <row r="2">
          <cell r="A2" t="str">
            <v>AZ OMF A</v>
          </cell>
          <cell r="ET2">
            <v>0</v>
          </cell>
          <cell r="EU2">
            <v>0</v>
          </cell>
          <cell r="EV2">
            <v>0</v>
          </cell>
          <cell r="EW2">
            <v>0</v>
          </cell>
          <cell r="EX2">
            <v>0</v>
          </cell>
          <cell r="EY2">
            <v>96.73</v>
          </cell>
          <cell r="EZ2">
            <v>5971.9</v>
          </cell>
          <cell r="FA2">
            <v>6672.73</v>
          </cell>
          <cell r="FB2">
            <v>6452.48</v>
          </cell>
          <cell r="FC2">
            <v>7344.01</v>
          </cell>
          <cell r="FD2">
            <v>6433.15</v>
          </cell>
          <cell r="FE2">
            <v>6306.39</v>
          </cell>
          <cell r="FF2">
            <v>6169.7</v>
          </cell>
          <cell r="FG2">
            <v>6211.77</v>
          </cell>
          <cell r="FH2">
            <v>6331.88</v>
          </cell>
          <cell r="FI2">
            <v>6253.93</v>
          </cell>
          <cell r="FJ2">
            <v>6699.42</v>
          </cell>
          <cell r="FK2">
            <v>6180.99</v>
          </cell>
          <cell r="FL2">
            <v>6978.7</v>
          </cell>
          <cell r="FM2">
            <v>7006.53</v>
          </cell>
          <cell r="FN2">
            <v>6761.27</v>
          </cell>
          <cell r="FO2">
            <v>7555.96</v>
          </cell>
          <cell r="FP2">
            <v>6615.98</v>
          </cell>
          <cell r="FQ2">
            <v>6692.92</v>
          </cell>
          <cell r="FR2">
            <v>6544.59</v>
          </cell>
          <cell r="FS2">
            <v>6503.65</v>
          </cell>
          <cell r="FT2">
            <v>6647.1</v>
          </cell>
          <cell r="FU2">
            <v>6493.75</v>
          </cell>
          <cell r="FV2">
            <v>6891.6</v>
          </cell>
          <cell r="FW2">
            <v>7071.07</v>
          </cell>
          <cell r="FX2">
            <v>6761.78</v>
          </cell>
          <cell r="FY2">
            <v>7647.48</v>
          </cell>
          <cell r="FZ2">
            <v>8337.66</v>
          </cell>
          <cell r="GA2">
            <v>7905.26</v>
          </cell>
          <cell r="GB2">
            <v>7032.4</v>
          </cell>
          <cell r="GC2">
            <v>7266.67</v>
          </cell>
          <cell r="GD2">
            <v>7017.2</v>
          </cell>
          <cell r="GE2">
            <v>7069.13</v>
          </cell>
          <cell r="GF2">
            <v>7344.76</v>
          </cell>
          <cell r="GG2">
            <v>6929.68</v>
          </cell>
          <cell r="GH2">
            <v>7509.05</v>
          </cell>
          <cell r="GI2">
            <v>7122.17</v>
          </cell>
          <cell r="GJ2">
            <v>7231.72</v>
          </cell>
          <cell r="GK2">
            <v>7721.65</v>
          </cell>
          <cell r="GL2">
            <v>8713.18</v>
          </cell>
          <cell r="GM2">
            <v>8420.1</v>
          </cell>
          <cell r="GN2">
            <v>7659.54</v>
          </cell>
          <cell r="GO2">
            <v>7443.96</v>
          </cell>
          <cell r="GP2">
            <v>7256.19</v>
          </cell>
          <cell r="GQ2">
            <v>7244.3</v>
          </cell>
          <cell r="GR2">
            <v>7539.02</v>
          </cell>
          <cell r="GS2">
            <v>7446.86</v>
          </cell>
          <cell r="GT2">
            <v>8566.16</v>
          </cell>
          <cell r="GU2">
            <v>7322.64</v>
          </cell>
          <cell r="GV2">
            <v>7309.18</v>
          </cell>
          <cell r="GW2">
            <v>7771.9</v>
          </cell>
          <cell r="GX2">
            <v>8751</v>
          </cell>
          <cell r="GY2">
            <v>8428.6299999999992</v>
          </cell>
          <cell r="GZ2">
            <v>7817.67</v>
          </cell>
          <cell r="HA2">
            <v>8288.0499999999993</v>
          </cell>
          <cell r="HB2">
            <v>8005.13</v>
          </cell>
          <cell r="HC2">
            <v>8049.97</v>
          </cell>
          <cell r="HD2">
            <v>9598.5</v>
          </cell>
          <cell r="HE2">
            <v>11051.61</v>
          </cell>
          <cell r="HF2">
            <v>13181.87</v>
          </cell>
          <cell r="HG2">
            <v>13305.69</v>
          </cell>
          <cell r="HH2">
            <v>13955.54</v>
          </cell>
        </row>
        <row r="3">
          <cell r="A3" t="str">
            <v>AZ OMF B</v>
          </cell>
          <cell r="B3">
            <v>933160.98</v>
          </cell>
          <cell r="C3">
            <v>676329.38</v>
          </cell>
          <cell r="D3">
            <v>456470.07</v>
          </cell>
          <cell r="E3">
            <v>473825.47</v>
          </cell>
          <cell r="F3">
            <v>468600.62</v>
          </cell>
          <cell r="G3">
            <v>675106.31</v>
          </cell>
          <cell r="H3">
            <v>744018.87</v>
          </cell>
          <cell r="I3">
            <v>538850.27</v>
          </cell>
          <cell r="J3">
            <v>5733239.3800000008</v>
          </cell>
          <cell r="K3">
            <v>534128.9</v>
          </cell>
          <cell r="L3">
            <v>545932.06999999995</v>
          </cell>
          <cell r="M3">
            <v>589432.75</v>
          </cell>
          <cell r="N3">
            <v>572887.41</v>
          </cell>
          <cell r="O3">
            <v>627965.13</v>
          </cell>
          <cell r="P3">
            <v>571185.79</v>
          </cell>
          <cell r="Q3">
            <v>659090.78</v>
          </cell>
          <cell r="R3">
            <v>645777.93999999994</v>
          </cell>
          <cell r="S3">
            <v>623972.05000000005</v>
          </cell>
          <cell r="T3">
            <v>616852.41</v>
          </cell>
          <cell r="U3">
            <v>644837.37</v>
          </cell>
          <cell r="V3">
            <v>687171.49</v>
          </cell>
          <cell r="W3">
            <v>576061.56000000006</v>
          </cell>
          <cell r="X3">
            <v>583860.93999999994</v>
          </cell>
          <cell r="Y3">
            <v>595360.19999999995</v>
          </cell>
          <cell r="Z3">
            <v>600137.42000000004</v>
          </cell>
          <cell r="AA3">
            <v>644189.44999999995</v>
          </cell>
          <cell r="AB3">
            <v>651911.28</v>
          </cell>
          <cell r="AC3">
            <v>683335.73</v>
          </cell>
          <cell r="AD3">
            <v>637638.73</v>
          </cell>
          <cell r="AE3">
            <v>667499.88</v>
          </cell>
          <cell r="AF3">
            <v>645442.28</v>
          </cell>
          <cell r="AG3">
            <v>657412.15</v>
          </cell>
          <cell r="AH3">
            <v>716644.69</v>
          </cell>
          <cell r="AI3">
            <v>612640.24</v>
          </cell>
          <cell r="AJ3">
            <v>524396.81999999995</v>
          </cell>
          <cell r="AK3">
            <v>686582.43</v>
          </cell>
          <cell r="AL3">
            <v>697341.36</v>
          </cell>
          <cell r="AM3">
            <v>658828.31000000006</v>
          </cell>
          <cell r="AN3">
            <v>696853.07</v>
          </cell>
          <cell r="AO3">
            <v>669033.98</v>
          </cell>
          <cell r="AP3">
            <v>679593</v>
          </cell>
          <cell r="AQ3">
            <v>668398</v>
          </cell>
          <cell r="AR3">
            <v>690283</v>
          </cell>
          <cell r="AS3">
            <v>692283</v>
          </cell>
          <cell r="AT3">
            <v>775188.22</v>
          </cell>
          <cell r="AU3">
            <v>639886.66</v>
          </cell>
          <cell r="AV3">
            <v>652128.87</v>
          </cell>
          <cell r="AW3">
            <v>669519.4</v>
          </cell>
          <cell r="AX3">
            <v>657760.43999999994</v>
          </cell>
          <cell r="AY3">
            <v>677093.08</v>
          </cell>
          <cell r="AZ3">
            <v>684521.72</v>
          </cell>
          <cell r="BA3">
            <v>702780.11</v>
          </cell>
          <cell r="BB3">
            <v>684527.74</v>
          </cell>
          <cell r="BC3">
            <v>711950.46</v>
          </cell>
          <cell r="BD3">
            <v>689737.05</v>
          </cell>
          <cell r="BE3">
            <v>690380.1</v>
          </cell>
          <cell r="BF3">
            <v>755542.93</v>
          </cell>
          <cell r="BG3">
            <v>664610.15</v>
          </cell>
          <cell r="BH3">
            <v>663001.66</v>
          </cell>
          <cell r="BI3">
            <v>669443.82999999996</v>
          </cell>
          <cell r="BJ3">
            <v>720380.88</v>
          </cell>
          <cell r="BK3">
            <v>717517.54</v>
          </cell>
          <cell r="BL3">
            <v>675196.11</v>
          </cell>
          <cell r="BM3">
            <v>737811.13</v>
          </cell>
          <cell r="BN3">
            <v>716882.35</v>
          </cell>
          <cell r="BO3">
            <v>672160.61</v>
          </cell>
          <cell r="BP3">
            <v>725210.94</v>
          </cell>
          <cell r="BQ3">
            <v>698122.12</v>
          </cell>
          <cell r="BR3">
            <v>761234.54</v>
          </cell>
          <cell r="BS3">
            <v>720206.72</v>
          </cell>
          <cell r="BT3">
            <v>719590.22</v>
          </cell>
          <cell r="BU3">
            <v>718295.84</v>
          </cell>
          <cell r="BV3">
            <v>765909.59</v>
          </cell>
          <cell r="BW3">
            <v>737470.43</v>
          </cell>
          <cell r="BX3">
            <v>761530.17</v>
          </cell>
          <cell r="BY3">
            <v>811737.67</v>
          </cell>
          <cell r="BZ3">
            <v>743052.09</v>
          </cell>
          <cell r="CA3">
            <v>778689.37</v>
          </cell>
          <cell r="CB3">
            <v>792243.34</v>
          </cell>
          <cell r="CC3">
            <v>752500.24</v>
          </cell>
          <cell r="CD3">
            <v>891557.3</v>
          </cell>
          <cell r="CE3">
            <v>761216.64</v>
          </cell>
          <cell r="CF3">
            <v>748772.05</v>
          </cell>
          <cell r="CG3">
            <v>803857.89</v>
          </cell>
          <cell r="CH3">
            <v>770055.22</v>
          </cell>
          <cell r="CI3">
            <v>767862.1</v>
          </cell>
          <cell r="CJ3">
            <v>778233.16</v>
          </cell>
          <cell r="CK3">
            <v>814094.88</v>
          </cell>
          <cell r="CL3">
            <v>742128.16</v>
          </cell>
          <cell r="CM3">
            <v>775391.09</v>
          </cell>
          <cell r="CN3">
            <v>796041.02</v>
          </cell>
          <cell r="CO3">
            <v>746054.87</v>
          </cell>
          <cell r="CP3">
            <v>834410.22</v>
          </cell>
          <cell r="CQ3">
            <v>637837.86</v>
          </cell>
          <cell r="CR3">
            <v>742124.27</v>
          </cell>
          <cell r="CS3">
            <v>813175.75</v>
          </cell>
          <cell r="CT3">
            <v>738210.46</v>
          </cell>
          <cell r="CU3">
            <v>738106.37</v>
          </cell>
          <cell r="CV3">
            <v>754031.95</v>
          </cell>
          <cell r="CW3">
            <v>776710.53</v>
          </cell>
          <cell r="CX3">
            <v>775033.18</v>
          </cell>
          <cell r="CY3">
            <v>785610.5</v>
          </cell>
          <cell r="CZ3">
            <v>767637.56</v>
          </cell>
          <cell r="DA3">
            <v>774271.3</v>
          </cell>
          <cell r="DB3">
            <v>873018.99</v>
          </cell>
          <cell r="DC3">
            <v>710852.95</v>
          </cell>
          <cell r="DD3">
            <v>724519.15</v>
          </cell>
          <cell r="DE3">
            <v>791364.03</v>
          </cell>
          <cell r="DF3">
            <v>771787.55</v>
          </cell>
          <cell r="DG3">
            <v>773746.76</v>
          </cell>
          <cell r="DH3">
            <v>771477.01</v>
          </cell>
          <cell r="DI3">
            <v>824425.7</v>
          </cell>
          <cell r="DJ3">
            <v>796198.33</v>
          </cell>
          <cell r="DK3">
            <v>802044.13</v>
          </cell>
          <cell r="DL3">
            <v>765914.36</v>
          </cell>
          <cell r="DM3">
            <v>853284.75</v>
          </cell>
          <cell r="DN3">
            <v>832732.3</v>
          </cell>
          <cell r="DO3">
            <v>730280.29</v>
          </cell>
          <cell r="DP3">
            <v>765119.64</v>
          </cell>
          <cell r="DQ3">
            <v>809996.4</v>
          </cell>
          <cell r="DR3">
            <v>808642.83</v>
          </cell>
          <cell r="DS3">
            <v>886459.22</v>
          </cell>
          <cell r="DT3">
            <v>794621.62</v>
          </cell>
          <cell r="DU3">
            <v>896544.57</v>
          </cell>
          <cell r="DV3">
            <v>818906.21</v>
          </cell>
          <cell r="DW3">
            <v>802037.09</v>
          </cell>
          <cell r="DX3">
            <v>847016.02</v>
          </cell>
          <cell r="DY3">
            <v>771979.6</v>
          </cell>
          <cell r="DZ3">
            <v>814923.72</v>
          </cell>
          <cell r="EA3">
            <v>792533.15</v>
          </cell>
          <cell r="EB3">
            <v>773347.33</v>
          </cell>
          <cell r="EC3">
            <v>803764.81</v>
          </cell>
          <cell r="ED3">
            <v>822442.75</v>
          </cell>
          <cell r="EE3">
            <v>796121.19</v>
          </cell>
          <cell r="EF3">
            <v>792380.54</v>
          </cell>
          <cell r="EG3">
            <v>877242.69</v>
          </cell>
          <cell r="EH3">
            <v>800978.14</v>
          </cell>
          <cell r="EI3">
            <v>815800.94</v>
          </cell>
          <cell r="EJ3">
            <v>907650.32</v>
          </cell>
          <cell r="EK3">
            <v>827132.95</v>
          </cell>
          <cell r="EL3">
            <v>894761.65</v>
          </cell>
          <cell r="EM3">
            <v>759974.19</v>
          </cell>
          <cell r="EN3">
            <v>812418.8</v>
          </cell>
          <cell r="EO3">
            <v>815881.03</v>
          </cell>
          <cell r="EP3">
            <v>765731.18</v>
          </cell>
          <cell r="EQ3">
            <v>740830.47</v>
          </cell>
          <cell r="ER3">
            <v>781476.63</v>
          </cell>
          <cell r="ES3">
            <v>891709.16</v>
          </cell>
          <cell r="ET3">
            <v>773308.16</v>
          </cell>
          <cell r="EU3">
            <v>788099.19</v>
          </cell>
          <cell r="EV3">
            <v>819322.97</v>
          </cell>
          <cell r="EW3">
            <v>791312.04</v>
          </cell>
          <cell r="EX3">
            <v>889573.75</v>
          </cell>
          <cell r="EY3">
            <v>820759.55</v>
          </cell>
          <cell r="EZ3">
            <v>740350.03</v>
          </cell>
          <cell r="FA3">
            <v>824820.82</v>
          </cell>
          <cell r="FB3">
            <v>837618.09</v>
          </cell>
          <cell r="FC3">
            <v>857344.57</v>
          </cell>
          <cell r="FD3">
            <v>818027.74</v>
          </cell>
          <cell r="FE3">
            <v>842206.71999999997</v>
          </cell>
          <cell r="FF3">
            <v>813053.18</v>
          </cell>
          <cell r="FG3">
            <v>820672.84</v>
          </cell>
          <cell r="FH3">
            <v>825303.48</v>
          </cell>
          <cell r="FI3">
            <v>825211.05</v>
          </cell>
          <cell r="FJ3">
            <v>855160.08</v>
          </cell>
          <cell r="FK3">
            <v>781031.68</v>
          </cell>
          <cell r="FL3">
            <v>895057.21</v>
          </cell>
          <cell r="FM3">
            <v>815993.39</v>
          </cell>
          <cell r="FN3">
            <v>826061.38</v>
          </cell>
          <cell r="FO3">
            <v>850076.63</v>
          </cell>
          <cell r="FP3">
            <v>824061.06</v>
          </cell>
          <cell r="FQ3">
            <v>851815.21</v>
          </cell>
          <cell r="FR3">
            <v>825497.54</v>
          </cell>
          <cell r="FS3">
            <v>845691.06</v>
          </cell>
          <cell r="FT3">
            <v>843521.85</v>
          </cell>
          <cell r="FU3">
            <v>838714.85</v>
          </cell>
          <cell r="FV3">
            <v>876836.77</v>
          </cell>
          <cell r="FW3">
            <v>824471.15</v>
          </cell>
          <cell r="FX3">
            <v>815285.75</v>
          </cell>
          <cell r="FY3">
            <v>871060.26</v>
          </cell>
          <cell r="FZ3">
            <v>871254.22</v>
          </cell>
          <cell r="GA3">
            <v>889161.61</v>
          </cell>
          <cell r="GB3">
            <v>891523.32</v>
          </cell>
          <cell r="GC3">
            <v>894379.71</v>
          </cell>
          <cell r="GD3">
            <v>887764.96</v>
          </cell>
          <cell r="GE3">
            <v>892243.9</v>
          </cell>
          <cell r="GF3">
            <v>897112.65</v>
          </cell>
          <cell r="GG3">
            <v>884858.71</v>
          </cell>
          <cell r="GH3">
            <v>915287.66</v>
          </cell>
          <cell r="GI3">
            <v>884174.79</v>
          </cell>
          <cell r="GJ3">
            <v>888732.34</v>
          </cell>
          <cell r="GK3">
            <v>934316.66</v>
          </cell>
          <cell r="GL3">
            <v>923132.38</v>
          </cell>
          <cell r="GM3">
            <v>926357.96</v>
          </cell>
          <cell r="GN3">
            <v>953652.61</v>
          </cell>
          <cell r="GO3">
            <v>975196.97</v>
          </cell>
          <cell r="GP3">
            <v>950940.78</v>
          </cell>
          <cell r="GQ3">
            <v>997601.28000000003</v>
          </cell>
          <cell r="GR3">
            <v>960419</v>
          </cell>
          <cell r="GS3">
            <v>955511.11</v>
          </cell>
          <cell r="GT3">
            <v>957652.16</v>
          </cell>
          <cell r="GU3">
            <v>918181.45</v>
          </cell>
          <cell r="GV3">
            <v>923460.19</v>
          </cell>
          <cell r="GW3">
            <v>983063.2</v>
          </cell>
          <cell r="GX3">
            <v>964971.06</v>
          </cell>
          <cell r="GY3">
            <v>988482.42</v>
          </cell>
          <cell r="GZ3">
            <v>983911.89</v>
          </cell>
          <cell r="HA3">
            <v>1017773.24</v>
          </cell>
          <cell r="HB3">
            <v>993345.27</v>
          </cell>
          <cell r="HC3">
            <v>992619.15</v>
          </cell>
          <cell r="HD3">
            <v>1011216.89</v>
          </cell>
          <cell r="HE3">
            <v>993334.62</v>
          </cell>
          <cell r="HF3">
            <v>1032866.92</v>
          </cell>
          <cell r="HG3">
            <v>984724.08</v>
          </cell>
          <cell r="HH3">
            <v>991466.85</v>
          </cell>
        </row>
        <row r="4">
          <cell r="A4" t="str">
            <v>AZ OMF C</v>
          </cell>
          <cell r="ET4">
            <v>0</v>
          </cell>
          <cell r="EU4">
            <v>0</v>
          </cell>
          <cell r="EV4">
            <v>0</v>
          </cell>
          <cell r="EW4">
            <v>0</v>
          </cell>
          <cell r="EX4">
            <v>0</v>
          </cell>
          <cell r="EY4">
            <v>267.08</v>
          </cell>
          <cell r="EZ4">
            <v>15016.34</v>
          </cell>
          <cell r="FA4">
            <v>15963.96</v>
          </cell>
          <cell r="FB4">
            <v>16655.68</v>
          </cell>
          <cell r="FC4">
            <v>16568.939999999999</v>
          </cell>
          <cell r="FD4">
            <v>16329.99</v>
          </cell>
          <cell r="FE4">
            <v>17176.259999999998</v>
          </cell>
          <cell r="FF4">
            <v>17466.13</v>
          </cell>
          <cell r="FG4">
            <v>17257.02</v>
          </cell>
          <cell r="FH4">
            <v>18041.05</v>
          </cell>
          <cell r="FI4">
            <v>18390.939999999999</v>
          </cell>
          <cell r="FJ4">
            <v>20975.13</v>
          </cell>
          <cell r="FK4">
            <v>20523.900000000001</v>
          </cell>
          <cell r="FL4">
            <v>20086.96</v>
          </cell>
          <cell r="FM4">
            <v>19570.78</v>
          </cell>
          <cell r="FN4">
            <v>21435.22</v>
          </cell>
          <cell r="FO4">
            <v>20499.27</v>
          </cell>
          <cell r="FP4">
            <v>19890.509999999998</v>
          </cell>
          <cell r="FQ4">
            <v>21244.93</v>
          </cell>
          <cell r="FR4">
            <v>20651.830000000002</v>
          </cell>
          <cell r="FS4">
            <v>21816.639999999999</v>
          </cell>
          <cell r="FT4">
            <v>22044.21</v>
          </cell>
          <cell r="FU4">
            <v>22345.29</v>
          </cell>
          <cell r="FV4">
            <v>24767.23</v>
          </cell>
          <cell r="FW4">
            <v>24411.39</v>
          </cell>
          <cell r="FX4">
            <v>22993.84</v>
          </cell>
          <cell r="FY4">
            <v>24797.09</v>
          </cell>
          <cell r="FZ4">
            <v>25628.31</v>
          </cell>
          <cell r="GA4">
            <v>25469.79</v>
          </cell>
          <cell r="GB4">
            <v>26225.55</v>
          </cell>
          <cell r="GC4">
            <v>26656.71</v>
          </cell>
          <cell r="GD4">
            <v>25468.12</v>
          </cell>
          <cell r="GE4">
            <v>26804.86</v>
          </cell>
          <cell r="GF4">
            <v>26707.09</v>
          </cell>
          <cell r="GG4">
            <v>27383.34</v>
          </cell>
          <cell r="GH4">
            <v>29615.45</v>
          </cell>
          <cell r="GI4">
            <v>30956.84</v>
          </cell>
          <cell r="GJ4">
            <v>28428.34</v>
          </cell>
          <cell r="GK4">
            <v>28869.439999999999</v>
          </cell>
          <cell r="GL4">
            <v>30242.9</v>
          </cell>
          <cell r="GM4">
            <v>30293.88</v>
          </cell>
          <cell r="GN4">
            <v>31583.22</v>
          </cell>
          <cell r="GO4">
            <v>31822.76</v>
          </cell>
          <cell r="GP4">
            <v>30932.91</v>
          </cell>
          <cell r="GQ4">
            <v>32487.06</v>
          </cell>
          <cell r="GR4">
            <v>32100.32</v>
          </cell>
          <cell r="GS4">
            <v>32878.339999999997</v>
          </cell>
          <cell r="GT4">
            <v>34718.699999999997</v>
          </cell>
          <cell r="GU4">
            <v>35054</v>
          </cell>
          <cell r="GV4">
            <v>33676.28</v>
          </cell>
          <cell r="GW4">
            <v>34537.5</v>
          </cell>
          <cell r="GX4">
            <v>35426.39</v>
          </cell>
          <cell r="GY4">
            <v>38779.589999999997</v>
          </cell>
          <cell r="GZ4">
            <v>36248.68</v>
          </cell>
          <cell r="HA4">
            <v>36022.480000000003</v>
          </cell>
          <cell r="HB4">
            <v>35455.269999999997</v>
          </cell>
          <cell r="HC4">
            <v>35159.32</v>
          </cell>
          <cell r="HD4">
            <v>36256.300000000003</v>
          </cell>
          <cell r="HE4">
            <v>36512.25</v>
          </cell>
          <cell r="HF4">
            <v>39188.44</v>
          </cell>
          <cell r="HG4">
            <v>39562.480000000003</v>
          </cell>
          <cell r="HH4">
            <v>40959.040000000001</v>
          </cell>
        </row>
        <row r="5">
          <cell r="A5" t="str">
            <v>Erste Plavi OMF A</v>
          </cell>
          <cell r="ET5">
            <v>0</v>
          </cell>
          <cell r="EU5">
            <v>0</v>
          </cell>
          <cell r="EV5">
            <v>0</v>
          </cell>
          <cell r="EW5">
            <v>0</v>
          </cell>
          <cell r="EX5">
            <v>0</v>
          </cell>
          <cell r="EY5">
            <v>23.04</v>
          </cell>
          <cell r="EZ5">
            <v>2760.2</v>
          </cell>
          <cell r="FA5">
            <v>3270.93</v>
          </cell>
          <cell r="FB5">
            <v>3676.07</v>
          </cell>
          <cell r="FC5">
            <v>3858.85</v>
          </cell>
          <cell r="FD5">
            <v>2795.24</v>
          </cell>
          <cell r="FE5">
            <v>2976.94</v>
          </cell>
          <cell r="FF5">
            <v>2884.51</v>
          </cell>
          <cell r="FG5">
            <v>2898.5</v>
          </cell>
          <cell r="FH5">
            <v>2936.06</v>
          </cell>
          <cell r="FI5">
            <v>2919.25</v>
          </cell>
          <cell r="FJ5">
            <v>3176.56</v>
          </cell>
          <cell r="FK5">
            <v>2872.19</v>
          </cell>
          <cell r="FL5">
            <v>3266.51</v>
          </cell>
          <cell r="FM5">
            <v>3260.67</v>
          </cell>
          <cell r="FN5">
            <v>3351.85</v>
          </cell>
          <cell r="FO5">
            <v>3852.34</v>
          </cell>
          <cell r="FP5">
            <v>3092.72</v>
          </cell>
          <cell r="FQ5">
            <v>3097.37</v>
          </cell>
          <cell r="FR5">
            <v>3179.32</v>
          </cell>
          <cell r="FS5">
            <v>3142.91</v>
          </cell>
          <cell r="FT5">
            <v>3216.81</v>
          </cell>
          <cell r="FU5">
            <v>3055.89</v>
          </cell>
          <cell r="FV5">
            <v>3271.44</v>
          </cell>
          <cell r="FW5">
            <v>3071.21</v>
          </cell>
          <cell r="FX5">
            <v>3022.19</v>
          </cell>
          <cell r="FY5">
            <v>3643.65</v>
          </cell>
          <cell r="FZ5">
            <v>4051.23</v>
          </cell>
          <cell r="GA5">
            <v>3705.76</v>
          </cell>
          <cell r="GB5">
            <v>3417.28</v>
          </cell>
          <cell r="GC5">
            <v>3349.26</v>
          </cell>
          <cell r="GD5">
            <v>3286.59</v>
          </cell>
          <cell r="GE5">
            <v>3299.71</v>
          </cell>
          <cell r="GF5">
            <v>3508.97</v>
          </cell>
          <cell r="GG5">
            <v>3412.64</v>
          </cell>
          <cell r="GH5">
            <v>3520.48</v>
          </cell>
          <cell r="GI5">
            <v>3610.06</v>
          </cell>
          <cell r="GJ5">
            <v>3487.44</v>
          </cell>
          <cell r="GK5">
            <v>4084.15</v>
          </cell>
          <cell r="GL5">
            <v>4703.55</v>
          </cell>
          <cell r="GM5">
            <v>3818.38</v>
          </cell>
          <cell r="GN5">
            <v>3804.85</v>
          </cell>
          <cell r="GO5">
            <v>3911.95</v>
          </cell>
          <cell r="GP5">
            <v>3817.3</v>
          </cell>
          <cell r="GQ5">
            <v>3694.14</v>
          </cell>
          <cell r="GR5">
            <v>3866.29</v>
          </cell>
          <cell r="GS5">
            <v>3831.07</v>
          </cell>
          <cell r="GT5">
            <v>5821.95</v>
          </cell>
          <cell r="GU5">
            <v>2417.33</v>
          </cell>
          <cell r="GV5">
            <v>2399.04</v>
          </cell>
          <cell r="GW5">
            <v>2782.72</v>
          </cell>
          <cell r="GX5">
            <v>3205.39</v>
          </cell>
          <cell r="GY5">
            <v>2830.32</v>
          </cell>
          <cell r="GZ5">
            <v>2676.93</v>
          </cell>
          <cell r="HA5">
            <v>2877.67</v>
          </cell>
          <cell r="HB5">
            <v>2754.44</v>
          </cell>
          <cell r="HC5">
            <v>2828.96</v>
          </cell>
          <cell r="HD5">
            <v>6197.69</v>
          </cell>
          <cell r="HE5">
            <v>8873.41</v>
          </cell>
          <cell r="HF5">
            <v>12249.9</v>
          </cell>
          <cell r="HG5">
            <v>13474.4</v>
          </cell>
          <cell r="HH5">
            <v>13448.24</v>
          </cell>
        </row>
        <row r="6">
          <cell r="A6" t="str">
            <v>Erste Plavi OMF B</v>
          </cell>
          <cell r="B6">
            <v>136482.04</v>
          </cell>
          <cell r="C6">
            <v>99641.91</v>
          </cell>
          <cell r="D6">
            <v>66428.66</v>
          </cell>
          <cell r="E6">
            <v>69974.149999999994</v>
          </cell>
          <cell r="F6">
            <v>69910.86</v>
          </cell>
          <cell r="G6">
            <v>101578.09</v>
          </cell>
          <cell r="H6">
            <v>112295.06</v>
          </cell>
          <cell r="I6">
            <v>78207.360000000001</v>
          </cell>
          <cell r="J6">
            <v>1572905.05</v>
          </cell>
          <cell r="K6">
            <v>138114.13</v>
          </cell>
          <cell r="L6">
            <v>148736.85</v>
          </cell>
          <cell r="M6">
            <v>157232.95000000001</v>
          </cell>
          <cell r="N6">
            <v>150254.19</v>
          </cell>
          <cell r="O6">
            <v>170218.96</v>
          </cell>
          <cell r="P6">
            <v>151135.51999999999</v>
          </cell>
          <cell r="Q6">
            <v>178060.71</v>
          </cell>
          <cell r="R6">
            <v>177155.72</v>
          </cell>
          <cell r="S6">
            <v>170858.72</v>
          </cell>
          <cell r="T6">
            <v>164941.54999999999</v>
          </cell>
          <cell r="U6">
            <v>171997.34</v>
          </cell>
          <cell r="V6">
            <v>186000.81</v>
          </cell>
          <cell r="W6">
            <v>162015.60999999999</v>
          </cell>
          <cell r="X6">
            <v>161761.87</v>
          </cell>
          <cell r="Y6">
            <v>163947.54999999999</v>
          </cell>
          <cell r="Z6">
            <v>164785.82</v>
          </cell>
          <cell r="AA6">
            <v>176973.45</v>
          </cell>
          <cell r="AB6">
            <v>184603.17</v>
          </cell>
          <cell r="AC6">
            <v>193967.24</v>
          </cell>
          <cell r="AD6">
            <v>179934.58</v>
          </cell>
          <cell r="AE6">
            <v>188278.36</v>
          </cell>
          <cell r="AF6">
            <v>182117.62</v>
          </cell>
          <cell r="AG6">
            <v>186010.04</v>
          </cell>
          <cell r="AH6">
            <v>207362.59</v>
          </cell>
          <cell r="AI6">
            <v>183641.86</v>
          </cell>
          <cell r="AJ6">
            <v>155311.01</v>
          </cell>
          <cell r="AK6">
            <v>203205.75</v>
          </cell>
          <cell r="AL6">
            <v>209533.75</v>
          </cell>
          <cell r="AM6">
            <v>208400.36</v>
          </cell>
          <cell r="AN6">
            <v>211642.79</v>
          </cell>
          <cell r="AO6">
            <v>209474.27</v>
          </cell>
          <cell r="AP6">
            <v>214548</v>
          </cell>
          <cell r="AQ6">
            <v>208092</v>
          </cell>
          <cell r="AR6">
            <v>216862.57</v>
          </cell>
          <cell r="AS6">
            <v>216308</v>
          </cell>
          <cell r="AT6">
            <v>244187.05</v>
          </cell>
          <cell r="AU6">
            <v>218564.63</v>
          </cell>
          <cell r="AV6">
            <v>223050.69</v>
          </cell>
          <cell r="AW6">
            <v>226311.06</v>
          </cell>
          <cell r="AX6">
            <v>221123.33</v>
          </cell>
          <cell r="AY6">
            <v>240317.24</v>
          </cell>
          <cell r="AZ6">
            <v>242936.76</v>
          </cell>
          <cell r="BA6">
            <v>252446.04</v>
          </cell>
          <cell r="BB6">
            <v>248730.44</v>
          </cell>
          <cell r="BC6">
            <v>258365.71</v>
          </cell>
          <cell r="BD6">
            <v>254448.73</v>
          </cell>
          <cell r="BE6">
            <v>254699.38</v>
          </cell>
          <cell r="BF6">
            <v>281854.37</v>
          </cell>
          <cell r="BG6">
            <v>269674.07</v>
          </cell>
          <cell r="BH6">
            <v>271009.40999999997</v>
          </cell>
          <cell r="BI6">
            <v>274630.88</v>
          </cell>
          <cell r="BJ6">
            <v>298519.65000000002</v>
          </cell>
          <cell r="BK6">
            <v>315882.36</v>
          </cell>
          <cell r="BL6">
            <v>298108.27</v>
          </cell>
          <cell r="BM6">
            <v>337156.17</v>
          </cell>
          <cell r="BN6">
            <v>353039.16</v>
          </cell>
          <cell r="BO6">
            <v>322872.90999999997</v>
          </cell>
          <cell r="BP6">
            <v>363704.92</v>
          </cell>
          <cell r="BQ6">
            <v>354337.73</v>
          </cell>
          <cell r="BR6">
            <v>394769.37</v>
          </cell>
          <cell r="BS6">
            <v>374086.31</v>
          </cell>
          <cell r="BT6">
            <v>385492.94</v>
          </cell>
          <cell r="BU6">
            <v>370793.59</v>
          </cell>
          <cell r="BV6">
            <v>397550.59</v>
          </cell>
          <cell r="BW6">
            <v>384089.07</v>
          </cell>
          <cell r="BX6">
            <v>401027.06</v>
          </cell>
          <cell r="BY6">
            <v>434514.01</v>
          </cell>
          <cell r="BZ6">
            <v>402815.71</v>
          </cell>
          <cell r="CA6">
            <v>419403.42</v>
          </cell>
          <cell r="CB6">
            <v>427114.9</v>
          </cell>
          <cell r="CC6">
            <v>399516.19</v>
          </cell>
          <cell r="CD6">
            <v>483836.24</v>
          </cell>
          <cell r="CE6">
            <v>398629.98</v>
          </cell>
          <cell r="CF6">
            <v>391413.88</v>
          </cell>
          <cell r="CG6">
            <v>431867.14</v>
          </cell>
          <cell r="CH6">
            <v>406499.33</v>
          </cell>
          <cell r="CI6">
            <v>395480.02</v>
          </cell>
          <cell r="CJ6">
            <v>409716.64</v>
          </cell>
          <cell r="CK6">
            <v>436019.83</v>
          </cell>
          <cell r="CL6">
            <v>398617.2</v>
          </cell>
          <cell r="CM6">
            <v>413643.62</v>
          </cell>
          <cell r="CN6">
            <v>427730.04</v>
          </cell>
          <cell r="CO6">
            <v>398324.84</v>
          </cell>
          <cell r="CP6">
            <v>446519.91</v>
          </cell>
          <cell r="CQ6">
            <v>327385.27</v>
          </cell>
          <cell r="CR6">
            <v>399654.44</v>
          </cell>
          <cell r="CS6">
            <v>431717.04</v>
          </cell>
          <cell r="CT6">
            <v>380197.3</v>
          </cell>
          <cell r="CU6">
            <v>386841.98</v>
          </cell>
          <cell r="CV6">
            <v>402006.39</v>
          </cell>
          <cell r="CW6">
            <v>421116.98</v>
          </cell>
          <cell r="CX6">
            <v>422713.4</v>
          </cell>
          <cell r="CY6">
            <v>425770.09</v>
          </cell>
          <cell r="CZ6">
            <v>415847.59</v>
          </cell>
          <cell r="DA6">
            <v>419772.99</v>
          </cell>
          <cell r="DB6">
            <v>470743.4</v>
          </cell>
          <cell r="DC6">
            <v>378133.32</v>
          </cell>
          <cell r="DD6">
            <v>388225.32</v>
          </cell>
          <cell r="DE6">
            <v>434148.71</v>
          </cell>
          <cell r="DF6">
            <v>414262.27</v>
          </cell>
          <cell r="DG6">
            <v>414202</v>
          </cell>
          <cell r="DH6">
            <v>414331.94</v>
          </cell>
          <cell r="DI6">
            <v>451911.51</v>
          </cell>
          <cell r="DJ6">
            <v>435311</v>
          </cell>
          <cell r="DK6">
            <v>442748.28</v>
          </cell>
          <cell r="DL6">
            <v>418082.49</v>
          </cell>
          <cell r="DM6">
            <v>474636.22</v>
          </cell>
          <cell r="DN6">
            <v>456756.11</v>
          </cell>
          <cell r="DO6">
            <v>392839.86</v>
          </cell>
          <cell r="DP6">
            <v>416903.58</v>
          </cell>
          <cell r="DQ6">
            <v>449655.75</v>
          </cell>
          <cell r="DR6">
            <v>436169.88</v>
          </cell>
          <cell r="DS6">
            <v>489976.18</v>
          </cell>
          <cell r="DT6">
            <v>430673.47</v>
          </cell>
          <cell r="DU6">
            <v>496532.62</v>
          </cell>
          <cell r="DV6">
            <v>461154.04</v>
          </cell>
          <cell r="DW6">
            <v>443198.11</v>
          </cell>
          <cell r="DX6">
            <v>472619.56</v>
          </cell>
          <cell r="DY6">
            <v>429561.51</v>
          </cell>
          <cell r="DZ6">
            <v>451930.68</v>
          </cell>
          <cell r="EA6">
            <v>429742.63</v>
          </cell>
          <cell r="EB6">
            <v>427535.32</v>
          </cell>
          <cell r="EC6">
            <v>445040.75</v>
          </cell>
          <cell r="ED6">
            <v>445464.6</v>
          </cell>
          <cell r="EE6">
            <v>437602.42</v>
          </cell>
          <cell r="EF6">
            <v>429326.94</v>
          </cell>
          <cell r="EG6">
            <v>493650.75</v>
          </cell>
          <cell r="EH6">
            <v>450191.57</v>
          </cell>
          <cell r="EI6">
            <v>460545.39</v>
          </cell>
          <cell r="EJ6">
            <v>515637.47</v>
          </cell>
          <cell r="EK6">
            <v>466675.3</v>
          </cell>
          <cell r="EL6">
            <v>496969.1</v>
          </cell>
          <cell r="EM6">
            <v>421201.16</v>
          </cell>
          <cell r="EN6">
            <v>449535.63</v>
          </cell>
          <cell r="EO6">
            <v>447836.26</v>
          </cell>
          <cell r="EP6">
            <v>417249.38</v>
          </cell>
          <cell r="EQ6">
            <v>403813.73</v>
          </cell>
          <cell r="ER6">
            <v>430439.05</v>
          </cell>
          <cell r="ES6">
            <v>498028.05</v>
          </cell>
          <cell r="ET6">
            <v>428272.4</v>
          </cell>
          <cell r="EU6">
            <v>440124.34</v>
          </cell>
          <cell r="EV6">
            <v>460943.15</v>
          </cell>
          <cell r="EW6">
            <v>442506.41</v>
          </cell>
          <cell r="EX6">
            <v>505030.66</v>
          </cell>
          <cell r="EY6">
            <v>461835.18</v>
          </cell>
          <cell r="EZ6">
            <v>416196.22</v>
          </cell>
          <cell r="FA6">
            <v>460161.01</v>
          </cell>
          <cell r="FB6">
            <v>475773.44</v>
          </cell>
          <cell r="FC6">
            <v>492045.03</v>
          </cell>
          <cell r="FD6">
            <v>473066.71</v>
          </cell>
          <cell r="FE6">
            <v>486886.96</v>
          </cell>
          <cell r="FF6">
            <v>470371.1</v>
          </cell>
          <cell r="FG6">
            <v>480016.06</v>
          </cell>
          <cell r="FH6">
            <v>480236.23</v>
          </cell>
          <cell r="FI6">
            <v>485074.84</v>
          </cell>
          <cell r="FJ6">
            <v>495671.84</v>
          </cell>
          <cell r="FK6">
            <v>450815.02</v>
          </cell>
          <cell r="FL6">
            <v>528365.6</v>
          </cell>
          <cell r="FM6">
            <v>468399.62</v>
          </cell>
          <cell r="FN6">
            <v>473723.74</v>
          </cell>
          <cell r="FO6">
            <v>502656.21</v>
          </cell>
          <cell r="FP6">
            <v>486556.29</v>
          </cell>
          <cell r="FQ6">
            <v>505512</v>
          </cell>
          <cell r="FR6">
            <v>494149</v>
          </cell>
          <cell r="FS6">
            <v>508046.69</v>
          </cell>
          <cell r="FT6">
            <v>504809.55</v>
          </cell>
          <cell r="FU6">
            <v>504245.07</v>
          </cell>
          <cell r="FV6">
            <v>523753.49</v>
          </cell>
          <cell r="FW6">
            <v>492083.38</v>
          </cell>
          <cell r="FX6">
            <v>490887.86</v>
          </cell>
          <cell r="FY6">
            <v>514394.72</v>
          </cell>
          <cell r="FZ6">
            <v>530032.73</v>
          </cell>
          <cell r="GA6">
            <v>537012.73</v>
          </cell>
          <cell r="GB6">
            <v>541569.4</v>
          </cell>
          <cell r="GC6">
            <v>550309.43000000005</v>
          </cell>
          <cell r="GD6">
            <v>552220.64</v>
          </cell>
          <cell r="GE6">
            <v>555337.04</v>
          </cell>
          <cell r="GF6">
            <v>559177.31000000006</v>
          </cell>
          <cell r="GG6">
            <v>548338.99</v>
          </cell>
          <cell r="GH6">
            <v>563400.82999999996</v>
          </cell>
          <cell r="GI6">
            <v>550906.71</v>
          </cell>
          <cell r="GJ6">
            <v>553334.41</v>
          </cell>
          <cell r="GK6">
            <v>583741.52</v>
          </cell>
          <cell r="GL6">
            <v>574599.74</v>
          </cell>
          <cell r="GM6">
            <v>580980.44999999995</v>
          </cell>
          <cell r="GN6">
            <v>605028.43000000005</v>
          </cell>
          <cell r="GO6">
            <v>619604.46</v>
          </cell>
          <cell r="GP6">
            <v>615710.18000000005</v>
          </cell>
          <cell r="GQ6">
            <v>661646.02</v>
          </cell>
          <cell r="GR6">
            <v>625097.16</v>
          </cell>
          <cell r="GS6">
            <v>618669.6</v>
          </cell>
          <cell r="GT6">
            <v>613499.62</v>
          </cell>
          <cell r="GU6">
            <v>383485.65</v>
          </cell>
          <cell r="GV6">
            <v>379427.06</v>
          </cell>
          <cell r="GW6">
            <v>400447.75</v>
          </cell>
          <cell r="GX6">
            <v>398711.46</v>
          </cell>
          <cell r="GY6">
            <v>409746.06</v>
          </cell>
          <cell r="GZ6">
            <v>409132.84</v>
          </cell>
          <cell r="HA6">
            <v>433272.88</v>
          </cell>
          <cell r="HB6">
            <v>426895.64</v>
          </cell>
          <cell r="HC6">
            <v>426947.84000000003</v>
          </cell>
          <cell r="HD6">
            <v>430823.94</v>
          </cell>
          <cell r="HE6">
            <v>420649.69</v>
          </cell>
          <cell r="HF6">
            <v>436798</v>
          </cell>
          <cell r="HG6">
            <v>412300.64</v>
          </cell>
          <cell r="HH6">
            <v>416162.49</v>
          </cell>
        </row>
        <row r="7">
          <cell r="A7" t="str">
            <v>Erste Plavi OMF C</v>
          </cell>
          <cell r="ET7">
            <v>0</v>
          </cell>
          <cell r="EU7">
            <v>0</v>
          </cell>
          <cell r="EV7">
            <v>0</v>
          </cell>
          <cell r="EW7">
            <v>0</v>
          </cell>
          <cell r="EX7">
            <v>0</v>
          </cell>
          <cell r="EY7">
            <v>86.43</v>
          </cell>
          <cell r="EZ7">
            <v>6252.8</v>
          </cell>
          <cell r="FA7">
            <v>7007.61</v>
          </cell>
          <cell r="FB7">
            <v>7123.58</v>
          </cell>
          <cell r="FC7">
            <v>7097.68</v>
          </cell>
          <cell r="FD7">
            <v>7064.94</v>
          </cell>
          <cell r="FE7">
            <v>7300.86</v>
          </cell>
          <cell r="FF7">
            <v>7516.79</v>
          </cell>
          <cell r="FG7">
            <v>7512.52</v>
          </cell>
          <cell r="FH7">
            <v>7544.27</v>
          </cell>
          <cell r="FI7">
            <v>8006.38</v>
          </cell>
          <cell r="FJ7">
            <v>9018.77</v>
          </cell>
          <cell r="FK7">
            <v>8679.74</v>
          </cell>
          <cell r="FL7">
            <v>7988.27</v>
          </cell>
          <cell r="FM7">
            <v>8317.9599999999991</v>
          </cell>
          <cell r="FN7">
            <v>8454.18</v>
          </cell>
          <cell r="FO7">
            <v>8760.65</v>
          </cell>
          <cell r="FP7">
            <v>8395.69</v>
          </cell>
          <cell r="FQ7">
            <v>8697.43</v>
          </cell>
          <cell r="FR7">
            <v>8809.39</v>
          </cell>
          <cell r="FS7">
            <v>9521.61</v>
          </cell>
          <cell r="FT7">
            <v>9120.0300000000007</v>
          </cell>
          <cell r="FU7">
            <v>9589.3700000000008</v>
          </cell>
          <cell r="FV7">
            <v>10238.879999999999</v>
          </cell>
          <cell r="FW7">
            <v>9884.8700000000008</v>
          </cell>
          <cell r="FX7">
            <v>9565.8700000000008</v>
          </cell>
          <cell r="FY7">
            <v>10266.98</v>
          </cell>
          <cell r="FZ7">
            <v>10463.879999999999</v>
          </cell>
          <cell r="GA7">
            <v>10750.97</v>
          </cell>
          <cell r="GB7">
            <v>10733.45</v>
          </cell>
          <cell r="GC7">
            <v>10788.79</v>
          </cell>
          <cell r="GD7">
            <v>10681.76</v>
          </cell>
          <cell r="GE7">
            <v>11287.84</v>
          </cell>
          <cell r="GF7">
            <v>11279.42</v>
          </cell>
          <cell r="GG7">
            <v>11611.55</v>
          </cell>
          <cell r="GH7">
            <v>12194.71</v>
          </cell>
          <cell r="GI7">
            <v>12845.34</v>
          </cell>
          <cell r="GJ7">
            <v>11614.95</v>
          </cell>
          <cell r="GK7">
            <v>12278.96</v>
          </cell>
          <cell r="GL7">
            <v>12135.45</v>
          </cell>
          <cell r="GM7">
            <v>12248.84</v>
          </cell>
          <cell r="GN7">
            <v>13026.19</v>
          </cell>
          <cell r="GO7">
            <v>13234.15</v>
          </cell>
          <cell r="GP7">
            <v>13339.69</v>
          </cell>
          <cell r="GQ7">
            <v>13513.4</v>
          </cell>
          <cell r="GR7">
            <v>14744.07</v>
          </cell>
          <cell r="GS7">
            <v>14028.9</v>
          </cell>
          <cell r="GT7">
            <v>14217.58</v>
          </cell>
          <cell r="GU7">
            <v>9323.8700000000008</v>
          </cell>
          <cell r="GV7">
            <v>8846.43</v>
          </cell>
          <cell r="GW7">
            <v>8602.15</v>
          </cell>
          <cell r="GX7">
            <v>9437.35</v>
          </cell>
          <cell r="GY7">
            <v>9276.14</v>
          </cell>
          <cell r="GZ7">
            <v>9312.4699999999993</v>
          </cell>
          <cell r="HA7">
            <v>9632.85</v>
          </cell>
          <cell r="HB7">
            <v>9348.07</v>
          </cell>
          <cell r="HC7">
            <v>9387.2999999999993</v>
          </cell>
          <cell r="HD7">
            <v>9568.82</v>
          </cell>
          <cell r="HE7">
            <v>9569.8799999999992</v>
          </cell>
          <cell r="HF7">
            <v>10405.07</v>
          </cell>
          <cell r="HG7">
            <v>10646.29</v>
          </cell>
          <cell r="HH7">
            <v>10670.59</v>
          </cell>
        </row>
        <row r="8">
          <cell r="A8" t="str">
            <v>PBZ/CO OMF A</v>
          </cell>
          <cell r="ET8">
            <v>0</v>
          </cell>
          <cell r="EU8">
            <v>0</v>
          </cell>
          <cell r="EV8">
            <v>0</v>
          </cell>
          <cell r="EW8">
            <v>0</v>
          </cell>
          <cell r="EX8">
            <v>0</v>
          </cell>
          <cell r="EY8">
            <v>30.63</v>
          </cell>
          <cell r="EZ8">
            <v>2734.46</v>
          </cell>
          <cell r="FA8">
            <v>3175.91</v>
          </cell>
          <cell r="FB8">
            <v>3091.65</v>
          </cell>
          <cell r="FC8">
            <v>3260.57</v>
          </cell>
          <cell r="FD8">
            <v>3521.26</v>
          </cell>
          <cell r="FE8">
            <v>3203.08</v>
          </cell>
          <cell r="FF8">
            <v>3055.62</v>
          </cell>
          <cell r="FG8">
            <v>3058</v>
          </cell>
          <cell r="FH8">
            <v>3137.27</v>
          </cell>
          <cell r="FI8">
            <v>3176.46</v>
          </cell>
          <cell r="FJ8">
            <v>3529</v>
          </cell>
          <cell r="FK8">
            <v>3121.64</v>
          </cell>
          <cell r="FL8">
            <v>3370.38</v>
          </cell>
          <cell r="FM8">
            <v>3306.65</v>
          </cell>
          <cell r="FN8">
            <v>3146.02</v>
          </cell>
          <cell r="FO8">
            <v>3965.56</v>
          </cell>
          <cell r="FP8">
            <v>3178.42</v>
          </cell>
          <cell r="FQ8">
            <v>3391.61</v>
          </cell>
          <cell r="FR8">
            <v>3214.48</v>
          </cell>
          <cell r="FS8">
            <v>3272.56</v>
          </cell>
          <cell r="FT8">
            <v>3286.32</v>
          </cell>
          <cell r="FU8">
            <v>3482.85</v>
          </cell>
          <cell r="FV8">
            <v>3445.18</v>
          </cell>
          <cell r="FW8">
            <v>3369.85</v>
          </cell>
          <cell r="FX8">
            <v>3220.27</v>
          </cell>
          <cell r="FY8">
            <v>3702.4</v>
          </cell>
          <cell r="FZ8">
            <v>3818.53</v>
          </cell>
          <cell r="GA8">
            <v>4418.5600000000004</v>
          </cell>
          <cell r="GB8">
            <v>3663.48</v>
          </cell>
          <cell r="GC8">
            <v>3618.71</v>
          </cell>
          <cell r="GD8">
            <v>3669.95</v>
          </cell>
          <cell r="GE8">
            <v>3852.1</v>
          </cell>
          <cell r="GF8">
            <v>3950.52</v>
          </cell>
          <cell r="GG8">
            <v>3934.79</v>
          </cell>
          <cell r="GH8">
            <v>4340.32</v>
          </cell>
          <cell r="GI8">
            <v>4023.13</v>
          </cell>
          <cell r="GJ8">
            <v>4134.28</v>
          </cell>
          <cell r="GK8">
            <v>4383.05</v>
          </cell>
          <cell r="GL8">
            <v>4378.22</v>
          </cell>
          <cell r="GM8">
            <v>4691.53</v>
          </cell>
          <cell r="GN8">
            <v>4834.0200000000004</v>
          </cell>
          <cell r="GO8">
            <v>4604</v>
          </cell>
          <cell r="GP8">
            <v>4510.8999999999996</v>
          </cell>
          <cell r="GQ8">
            <v>4430.7</v>
          </cell>
          <cell r="GR8">
            <v>4476.8500000000004</v>
          </cell>
          <cell r="GS8">
            <v>4567.97</v>
          </cell>
          <cell r="GT8">
            <v>4641.5</v>
          </cell>
          <cell r="GU8">
            <v>3123.78</v>
          </cell>
          <cell r="GV8">
            <v>2917.66</v>
          </cell>
          <cell r="GW8">
            <v>3318.04</v>
          </cell>
          <cell r="GX8">
            <v>3579.84</v>
          </cell>
          <cell r="GY8">
            <v>3273.11</v>
          </cell>
          <cell r="GZ8">
            <v>3551.08</v>
          </cell>
          <cell r="HA8">
            <v>3668.33</v>
          </cell>
          <cell r="HB8">
            <v>3450.78</v>
          </cell>
          <cell r="HC8">
            <v>3738.83</v>
          </cell>
          <cell r="HD8">
            <v>5422.21</v>
          </cell>
          <cell r="HE8">
            <v>6843.06</v>
          </cell>
          <cell r="HF8">
            <v>8852.57</v>
          </cell>
          <cell r="HG8">
            <v>9391.16</v>
          </cell>
          <cell r="HH8">
            <v>11137.95</v>
          </cell>
        </row>
        <row r="9">
          <cell r="A9" t="str">
            <v>PBZ/CO OMF B</v>
          </cell>
          <cell r="B9">
            <v>426296.84</v>
          </cell>
          <cell r="C9">
            <v>311615.7</v>
          </cell>
          <cell r="D9">
            <v>212980.78</v>
          </cell>
          <cell r="E9">
            <v>225198.34</v>
          </cell>
          <cell r="F9">
            <v>218783.01</v>
          </cell>
          <cell r="G9">
            <v>296911.8</v>
          </cell>
          <cell r="H9">
            <v>361127.65</v>
          </cell>
          <cell r="I9">
            <v>251864.38</v>
          </cell>
          <cell r="J9">
            <v>2639590.16</v>
          </cell>
          <cell r="K9">
            <v>230072.14</v>
          </cell>
          <cell r="L9">
            <v>280159.33</v>
          </cell>
          <cell r="M9">
            <v>275367.98</v>
          </cell>
          <cell r="N9">
            <v>265501.68</v>
          </cell>
          <cell r="O9">
            <v>288180.08</v>
          </cell>
          <cell r="P9">
            <v>250980.17</v>
          </cell>
          <cell r="Q9">
            <v>308581.53999999998</v>
          </cell>
          <cell r="R9">
            <v>322447.62</v>
          </cell>
          <cell r="S9">
            <v>298056.88</v>
          </cell>
          <cell r="T9">
            <v>287646.31</v>
          </cell>
          <cell r="U9">
            <v>298682.65999999997</v>
          </cell>
          <cell r="V9">
            <v>318213.27</v>
          </cell>
          <cell r="W9">
            <v>289454.26</v>
          </cell>
          <cell r="X9">
            <v>289173.53999999998</v>
          </cell>
          <cell r="Y9">
            <v>290328.2</v>
          </cell>
          <cell r="Z9">
            <v>293392.32</v>
          </cell>
          <cell r="AA9">
            <v>314674.08</v>
          </cell>
          <cell r="AB9">
            <v>322327.2</v>
          </cell>
          <cell r="AC9">
            <v>341207.18</v>
          </cell>
          <cell r="AD9">
            <v>315161.42</v>
          </cell>
          <cell r="AE9">
            <v>332356.28999999998</v>
          </cell>
          <cell r="AF9">
            <v>322154.75</v>
          </cell>
          <cell r="AG9">
            <v>326729.28000000003</v>
          </cell>
          <cell r="AH9">
            <v>358507.51</v>
          </cell>
          <cell r="AI9">
            <v>321899.09000000003</v>
          </cell>
          <cell r="AJ9">
            <v>259529.41</v>
          </cell>
          <cell r="AK9">
            <v>364114.93</v>
          </cell>
          <cell r="AL9">
            <v>374944.52</v>
          </cell>
          <cell r="AM9">
            <v>352974.09</v>
          </cell>
          <cell r="AN9">
            <v>365869.11</v>
          </cell>
          <cell r="AO9">
            <v>344762.13</v>
          </cell>
          <cell r="AP9">
            <v>383978</v>
          </cell>
          <cell r="AQ9">
            <v>361927</v>
          </cell>
          <cell r="AR9">
            <v>371382.79</v>
          </cell>
          <cell r="AS9">
            <v>377011</v>
          </cell>
          <cell r="AT9">
            <v>410059.12</v>
          </cell>
          <cell r="AU9">
            <v>368230.97</v>
          </cell>
          <cell r="AV9">
            <v>385548.19</v>
          </cell>
          <cell r="AW9">
            <v>383482.53</v>
          </cell>
          <cell r="AX9">
            <v>374330.19</v>
          </cell>
          <cell r="AY9">
            <v>400399.66</v>
          </cell>
          <cell r="AZ9">
            <v>401826.37</v>
          </cell>
          <cell r="BA9">
            <v>414848.73</v>
          </cell>
          <cell r="BB9">
            <v>406287.6</v>
          </cell>
          <cell r="BC9">
            <v>419710.79</v>
          </cell>
          <cell r="BD9">
            <v>409070</v>
          </cell>
          <cell r="BE9">
            <v>404521.74</v>
          </cell>
          <cell r="BF9">
            <v>441642.87</v>
          </cell>
          <cell r="BG9">
            <v>423091.02</v>
          </cell>
          <cell r="BH9">
            <v>423465.95</v>
          </cell>
          <cell r="BI9">
            <v>417796.45</v>
          </cell>
          <cell r="BJ9">
            <v>442275.07</v>
          </cell>
          <cell r="BK9">
            <v>468382.51</v>
          </cell>
          <cell r="BL9">
            <v>433121.39</v>
          </cell>
          <cell r="BM9">
            <v>480723.06</v>
          </cell>
          <cell r="BN9">
            <v>475135.47</v>
          </cell>
          <cell r="BO9">
            <v>442547.1</v>
          </cell>
          <cell r="BP9">
            <v>470197.95</v>
          </cell>
          <cell r="BQ9">
            <v>455067.01</v>
          </cell>
          <cell r="BR9">
            <v>501885.18</v>
          </cell>
          <cell r="BS9">
            <v>474306.92</v>
          </cell>
          <cell r="BT9">
            <v>481725.76</v>
          </cell>
          <cell r="BU9">
            <v>477741.62</v>
          </cell>
          <cell r="BV9">
            <v>511716.87</v>
          </cell>
          <cell r="BW9">
            <v>508500</v>
          </cell>
          <cell r="BX9">
            <v>529902.86</v>
          </cell>
          <cell r="BY9">
            <v>568209.80000000005</v>
          </cell>
          <cell r="BZ9">
            <v>527391.72</v>
          </cell>
          <cell r="CA9">
            <v>550868.12</v>
          </cell>
          <cell r="CB9">
            <v>558189.51</v>
          </cell>
          <cell r="CC9">
            <v>528144.79</v>
          </cell>
          <cell r="CD9">
            <v>627996.47</v>
          </cell>
          <cell r="CE9">
            <v>529888.43000000005</v>
          </cell>
          <cell r="CF9">
            <v>517504.92</v>
          </cell>
          <cell r="CG9">
            <v>550078.52</v>
          </cell>
          <cell r="CH9">
            <v>538369.15</v>
          </cell>
          <cell r="CI9">
            <v>518342.6</v>
          </cell>
          <cell r="CJ9">
            <v>536856.77</v>
          </cell>
          <cell r="CK9">
            <v>569083.67000000004</v>
          </cell>
          <cell r="CL9">
            <v>525270.59</v>
          </cell>
          <cell r="CM9">
            <v>542480.85</v>
          </cell>
          <cell r="CN9">
            <v>563421.42000000004</v>
          </cell>
          <cell r="CO9">
            <v>523771.72</v>
          </cell>
          <cell r="CP9">
            <v>586448.72</v>
          </cell>
          <cell r="CQ9">
            <v>451599.43</v>
          </cell>
          <cell r="CR9">
            <v>525556.24</v>
          </cell>
          <cell r="CS9">
            <v>559218.56000000006</v>
          </cell>
          <cell r="CT9">
            <v>502349.96</v>
          </cell>
          <cell r="CU9">
            <v>516299.72</v>
          </cell>
          <cell r="CV9">
            <v>528481.18000000005</v>
          </cell>
          <cell r="CW9">
            <v>552938.72</v>
          </cell>
          <cell r="CX9">
            <v>556991.34</v>
          </cell>
          <cell r="CY9">
            <v>556087.28</v>
          </cell>
          <cell r="CZ9">
            <v>547588</v>
          </cell>
          <cell r="DA9">
            <v>548902.79</v>
          </cell>
          <cell r="DB9">
            <v>620464.31000000006</v>
          </cell>
          <cell r="DC9">
            <v>506384.79</v>
          </cell>
          <cell r="DD9">
            <v>516159.7</v>
          </cell>
          <cell r="DE9">
            <v>553673.56999999995</v>
          </cell>
          <cell r="DF9">
            <v>545432.51</v>
          </cell>
          <cell r="DG9">
            <v>547130.85</v>
          </cell>
          <cell r="DH9">
            <v>544958.63</v>
          </cell>
          <cell r="DI9">
            <v>592477.62</v>
          </cell>
          <cell r="DJ9">
            <v>569453.06000000006</v>
          </cell>
          <cell r="DK9">
            <v>582937.93000000005</v>
          </cell>
          <cell r="DL9">
            <v>551006.84</v>
          </cell>
          <cell r="DM9">
            <v>614098.23</v>
          </cell>
          <cell r="DN9">
            <v>600985.66</v>
          </cell>
          <cell r="DO9">
            <v>511174.01</v>
          </cell>
          <cell r="DP9">
            <v>563970.87</v>
          </cell>
          <cell r="DQ9">
            <v>570109.22</v>
          </cell>
          <cell r="DR9">
            <v>581839.12</v>
          </cell>
          <cell r="DS9">
            <v>628954.85</v>
          </cell>
          <cell r="DT9">
            <v>569659.65</v>
          </cell>
          <cell r="DU9">
            <v>646774.01</v>
          </cell>
          <cell r="DV9">
            <v>596719.25</v>
          </cell>
          <cell r="DW9">
            <v>579900.86</v>
          </cell>
          <cell r="DX9">
            <v>610281.29</v>
          </cell>
          <cell r="DY9">
            <v>559000.06000000006</v>
          </cell>
          <cell r="DZ9">
            <v>595326.57999999996</v>
          </cell>
          <cell r="EA9">
            <v>559123.30000000005</v>
          </cell>
          <cell r="EB9">
            <v>569687.35</v>
          </cell>
          <cell r="EC9">
            <v>565175.85</v>
          </cell>
          <cell r="ED9">
            <v>576136.55000000005</v>
          </cell>
          <cell r="EE9">
            <v>572440.56000000006</v>
          </cell>
          <cell r="EF9">
            <v>556021.93000000005</v>
          </cell>
          <cell r="EG9">
            <v>646698.71</v>
          </cell>
          <cell r="EH9">
            <v>585938.65</v>
          </cell>
          <cell r="EI9">
            <v>609012.47999999998</v>
          </cell>
          <cell r="EJ9">
            <v>653101.68999999994</v>
          </cell>
          <cell r="EK9">
            <v>604347.25</v>
          </cell>
          <cell r="EL9">
            <v>645474.39</v>
          </cell>
          <cell r="EM9">
            <v>538701.55000000005</v>
          </cell>
          <cell r="EN9">
            <v>598948.77</v>
          </cell>
          <cell r="EO9">
            <v>568830.55000000005</v>
          </cell>
          <cell r="EP9">
            <v>533145.26</v>
          </cell>
          <cell r="EQ9">
            <v>515827.02</v>
          </cell>
          <cell r="ER9">
            <v>552977.55000000005</v>
          </cell>
          <cell r="ES9">
            <v>637884.89</v>
          </cell>
          <cell r="ET9">
            <v>549357.35</v>
          </cell>
          <cell r="EU9">
            <v>559901.9</v>
          </cell>
          <cell r="EV9">
            <v>586060.22</v>
          </cell>
          <cell r="EW9">
            <v>568815.37</v>
          </cell>
          <cell r="EX9">
            <v>633423.56000000006</v>
          </cell>
          <cell r="EY9">
            <v>587877.65</v>
          </cell>
          <cell r="EZ9">
            <v>527130.63</v>
          </cell>
          <cell r="FA9">
            <v>581402.68999999994</v>
          </cell>
          <cell r="FB9">
            <v>589281.49</v>
          </cell>
          <cell r="FC9">
            <v>615254.98</v>
          </cell>
          <cell r="FD9">
            <v>594691.1</v>
          </cell>
          <cell r="FE9">
            <v>609933.86</v>
          </cell>
          <cell r="FF9">
            <v>589533</v>
          </cell>
          <cell r="FG9">
            <v>596246.15</v>
          </cell>
          <cell r="FH9">
            <v>599881.31000000006</v>
          </cell>
          <cell r="FI9">
            <v>601036.87</v>
          </cell>
          <cell r="FJ9">
            <v>623584.4</v>
          </cell>
          <cell r="FK9">
            <v>565894.39</v>
          </cell>
          <cell r="FL9">
            <v>653063.52</v>
          </cell>
          <cell r="FM9">
            <v>579513.81000000006</v>
          </cell>
          <cell r="FN9">
            <v>591183.04</v>
          </cell>
          <cell r="FO9">
            <v>623652.26</v>
          </cell>
          <cell r="FP9">
            <v>604452.46</v>
          </cell>
          <cell r="FQ9">
            <v>627445.68000000005</v>
          </cell>
          <cell r="FR9">
            <v>609663.63</v>
          </cell>
          <cell r="FS9">
            <v>622790.72</v>
          </cell>
          <cell r="FT9">
            <v>625746.03</v>
          </cell>
          <cell r="FU9">
            <v>619572.15</v>
          </cell>
          <cell r="FV9">
            <v>643321.89</v>
          </cell>
          <cell r="FW9">
            <v>615524.63</v>
          </cell>
          <cell r="FX9">
            <v>606445.18999999994</v>
          </cell>
          <cell r="FY9">
            <v>630251.82999999996</v>
          </cell>
          <cell r="FZ9">
            <v>639574.57999999996</v>
          </cell>
          <cell r="GA9">
            <v>663158.61</v>
          </cell>
          <cell r="GB9">
            <v>667769.73</v>
          </cell>
          <cell r="GC9">
            <v>671998.93</v>
          </cell>
          <cell r="GD9">
            <v>671354.21</v>
          </cell>
          <cell r="GE9">
            <v>681223.28</v>
          </cell>
          <cell r="GF9">
            <v>679301.23</v>
          </cell>
          <cell r="GG9">
            <v>670219.97</v>
          </cell>
          <cell r="GH9">
            <v>693023.73</v>
          </cell>
          <cell r="GI9">
            <v>669469.21</v>
          </cell>
          <cell r="GJ9">
            <v>676112.65</v>
          </cell>
          <cell r="GK9">
            <v>705325.94</v>
          </cell>
          <cell r="GL9">
            <v>693402.09</v>
          </cell>
          <cell r="GM9">
            <v>706202.24</v>
          </cell>
          <cell r="GN9">
            <v>745069.59</v>
          </cell>
          <cell r="GO9">
            <v>746290.77</v>
          </cell>
          <cell r="GP9">
            <v>739641.3</v>
          </cell>
          <cell r="GQ9">
            <v>787264.35</v>
          </cell>
          <cell r="GR9">
            <v>750168.45</v>
          </cell>
          <cell r="GS9">
            <v>746017.35</v>
          </cell>
          <cell r="GT9">
            <v>742594.41</v>
          </cell>
          <cell r="GU9">
            <v>463899.31</v>
          </cell>
          <cell r="GV9">
            <v>458450.54</v>
          </cell>
          <cell r="GW9">
            <v>482737.85</v>
          </cell>
          <cell r="GX9">
            <v>475360.03</v>
          </cell>
          <cell r="GY9">
            <v>493010.92</v>
          </cell>
          <cell r="GZ9">
            <v>500541.32</v>
          </cell>
          <cell r="HA9">
            <v>515373.75</v>
          </cell>
          <cell r="HB9">
            <v>506137.03</v>
          </cell>
          <cell r="HC9">
            <v>506256.93</v>
          </cell>
          <cell r="HD9">
            <v>514091.78</v>
          </cell>
          <cell r="HE9">
            <v>502858.93</v>
          </cell>
          <cell r="HF9">
            <v>520787.46</v>
          </cell>
          <cell r="HG9">
            <v>495492.51</v>
          </cell>
          <cell r="HH9">
            <v>498591.3</v>
          </cell>
        </row>
        <row r="10">
          <cell r="A10" t="str">
            <v>PBZ/CO OMF C</v>
          </cell>
          <cell r="ET10">
            <v>0</v>
          </cell>
          <cell r="EU10">
            <v>0</v>
          </cell>
          <cell r="EV10">
            <v>0</v>
          </cell>
          <cell r="EW10">
            <v>0</v>
          </cell>
          <cell r="EX10">
            <v>0</v>
          </cell>
          <cell r="EY10">
            <v>216.41</v>
          </cell>
          <cell r="EZ10">
            <v>9454.61</v>
          </cell>
          <cell r="FA10">
            <v>10941.41</v>
          </cell>
          <cell r="FB10">
            <v>10689.67</v>
          </cell>
          <cell r="FC10">
            <v>10554.13</v>
          </cell>
          <cell r="FD10">
            <v>10658.43</v>
          </cell>
          <cell r="FE10">
            <v>11129.41</v>
          </cell>
          <cell r="FF10">
            <v>11040.04</v>
          </cell>
          <cell r="FG10">
            <v>11561.66</v>
          </cell>
          <cell r="FH10">
            <v>12275.97</v>
          </cell>
          <cell r="FI10">
            <v>11644.39</v>
          </cell>
          <cell r="FJ10">
            <v>13832.68</v>
          </cell>
          <cell r="FK10">
            <v>13336.37</v>
          </cell>
          <cell r="FL10">
            <v>12361.28</v>
          </cell>
          <cell r="FM10">
            <v>12380.12</v>
          </cell>
          <cell r="FN10">
            <v>13028.37</v>
          </cell>
          <cell r="FO10">
            <v>13554.83</v>
          </cell>
          <cell r="FP10">
            <v>12816.29</v>
          </cell>
          <cell r="FQ10">
            <v>13205.25</v>
          </cell>
          <cell r="FR10">
            <v>13056.82</v>
          </cell>
          <cell r="FS10">
            <v>14203.91</v>
          </cell>
          <cell r="FT10">
            <v>14199.44</v>
          </cell>
          <cell r="FU10">
            <v>14333.67</v>
          </cell>
          <cell r="FV10">
            <v>15319.69</v>
          </cell>
          <cell r="FW10">
            <v>15384.11</v>
          </cell>
          <cell r="FX10">
            <v>14532.92</v>
          </cell>
          <cell r="FY10">
            <v>15564.82</v>
          </cell>
          <cell r="FZ10">
            <v>15799.23</v>
          </cell>
          <cell r="GA10">
            <v>16262.05</v>
          </cell>
          <cell r="GB10">
            <v>16602.580000000002</v>
          </cell>
          <cell r="GC10">
            <v>16262.35</v>
          </cell>
          <cell r="GD10">
            <v>16609.07</v>
          </cell>
          <cell r="GE10">
            <v>17609.07</v>
          </cell>
          <cell r="GF10">
            <v>17317.46</v>
          </cell>
          <cell r="GG10">
            <v>17481.939999999999</v>
          </cell>
          <cell r="GH10">
            <v>19349.02</v>
          </cell>
          <cell r="GI10">
            <v>20066.57</v>
          </cell>
          <cell r="GJ10">
            <v>19458.05</v>
          </cell>
          <cell r="GK10">
            <v>18413.45</v>
          </cell>
          <cell r="GL10">
            <v>19159.53</v>
          </cell>
          <cell r="GM10">
            <v>19520.32</v>
          </cell>
          <cell r="GN10">
            <v>22047.21</v>
          </cell>
          <cell r="GO10">
            <v>19955.86</v>
          </cell>
          <cell r="GP10">
            <v>19932.080000000002</v>
          </cell>
          <cell r="GQ10">
            <v>20843.37</v>
          </cell>
          <cell r="GR10">
            <v>20484.259999999998</v>
          </cell>
          <cell r="GS10">
            <v>21542.92</v>
          </cell>
          <cell r="GT10">
            <v>22754.93</v>
          </cell>
          <cell r="GU10">
            <v>14516.36</v>
          </cell>
          <cell r="GV10">
            <v>14585.89</v>
          </cell>
          <cell r="GW10">
            <v>13805.51</v>
          </cell>
          <cell r="GX10">
            <v>13681.06</v>
          </cell>
          <cell r="GY10">
            <v>14642.07</v>
          </cell>
          <cell r="GZ10">
            <v>15911.74</v>
          </cell>
          <cell r="HA10">
            <v>14484.19</v>
          </cell>
          <cell r="HB10">
            <v>14170.64</v>
          </cell>
          <cell r="HC10">
            <v>14549.51</v>
          </cell>
          <cell r="HD10">
            <v>18267.23</v>
          </cell>
          <cell r="HE10">
            <v>14970.12</v>
          </cell>
          <cell r="HF10">
            <v>15626.57</v>
          </cell>
          <cell r="HG10">
            <v>16211.27</v>
          </cell>
          <cell r="HH10">
            <v>16479.509999999998</v>
          </cell>
        </row>
        <row r="11">
          <cell r="A11" t="str">
            <v>Raiffeisen OMF A</v>
          </cell>
          <cell r="ET11">
            <v>0</v>
          </cell>
          <cell r="EU11">
            <v>0</v>
          </cell>
          <cell r="EV11">
            <v>0</v>
          </cell>
          <cell r="EW11">
            <v>0</v>
          </cell>
          <cell r="EX11">
            <v>0</v>
          </cell>
          <cell r="EY11">
            <v>76.349999999999994</v>
          </cell>
          <cell r="EZ11">
            <v>5086.59</v>
          </cell>
          <cell r="FA11">
            <v>5896.36</v>
          </cell>
          <cell r="FB11">
            <v>5459.97</v>
          </cell>
          <cell r="FC11">
            <v>5591.39</v>
          </cell>
          <cell r="FD11">
            <v>5392.21</v>
          </cell>
          <cell r="FE11">
            <v>5611.73</v>
          </cell>
          <cell r="FF11">
            <v>5435.04</v>
          </cell>
          <cell r="FG11">
            <v>5527.19</v>
          </cell>
          <cell r="FH11">
            <v>5490.92</v>
          </cell>
          <cell r="FI11">
            <v>5382.14</v>
          </cell>
          <cell r="FJ11">
            <v>5706.15</v>
          </cell>
          <cell r="FK11">
            <v>5310.22</v>
          </cell>
          <cell r="FL11">
            <v>5991.2</v>
          </cell>
          <cell r="FM11">
            <v>5778.8</v>
          </cell>
          <cell r="FN11">
            <v>5854.91</v>
          </cell>
          <cell r="FO11">
            <v>6164.16</v>
          </cell>
          <cell r="FP11">
            <v>5532.44</v>
          </cell>
          <cell r="FQ11">
            <v>5660.53</v>
          </cell>
          <cell r="FR11">
            <v>5606.55</v>
          </cell>
          <cell r="FS11">
            <v>5832.64</v>
          </cell>
          <cell r="FT11">
            <v>5702.69</v>
          </cell>
          <cell r="FU11">
            <v>5695.17</v>
          </cell>
          <cell r="FV11">
            <v>5973.58</v>
          </cell>
          <cell r="FW11">
            <v>5691.51</v>
          </cell>
          <cell r="FX11">
            <v>5683.77</v>
          </cell>
          <cell r="FY11">
            <v>6172.63</v>
          </cell>
          <cell r="FZ11">
            <v>6381.73</v>
          </cell>
          <cell r="GA11">
            <v>6534.5</v>
          </cell>
          <cell r="GB11">
            <v>6403.77</v>
          </cell>
          <cell r="GC11">
            <v>6382.79</v>
          </cell>
          <cell r="GD11">
            <v>6235.93</v>
          </cell>
          <cell r="GE11">
            <v>6195.45</v>
          </cell>
          <cell r="GF11">
            <v>6385.86</v>
          </cell>
          <cell r="GG11">
            <v>6694.14</v>
          </cell>
          <cell r="GH11">
            <v>6866</v>
          </cell>
          <cell r="GI11">
            <v>7284.77</v>
          </cell>
          <cell r="GJ11">
            <v>7016.51</v>
          </cell>
          <cell r="GK11">
            <v>7271.52</v>
          </cell>
          <cell r="GL11">
            <v>7719.68</v>
          </cell>
          <cell r="GM11">
            <v>7259.68</v>
          </cell>
          <cell r="GN11">
            <v>7766.44</v>
          </cell>
          <cell r="GO11">
            <v>7934.94</v>
          </cell>
          <cell r="GP11">
            <v>7994.31</v>
          </cell>
          <cell r="GQ11">
            <v>7713.21</v>
          </cell>
          <cell r="GR11">
            <v>7567.74</v>
          </cell>
          <cell r="GS11">
            <v>7809.63</v>
          </cell>
          <cell r="GT11">
            <v>7977.22</v>
          </cell>
          <cell r="GU11">
            <v>5212.34</v>
          </cell>
          <cell r="GV11">
            <v>5098.12</v>
          </cell>
          <cell r="GW11">
            <v>5977.64</v>
          </cell>
          <cell r="GX11">
            <v>5475.3</v>
          </cell>
          <cell r="GY11">
            <v>5445.42</v>
          </cell>
          <cell r="GZ11">
            <v>6064.04</v>
          </cell>
          <cell r="HA11">
            <v>5775.35</v>
          </cell>
          <cell r="HB11">
            <v>5471.22</v>
          </cell>
          <cell r="HC11">
            <v>5656.42</v>
          </cell>
          <cell r="HD11">
            <v>7221.24</v>
          </cell>
          <cell r="HE11">
            <v>8708.77</v>
          </cell>
          <cell r="HF11">
            <v>10672.6</v>
          </cell>
          <cell r="HG11">
            <v>10758.81</v>
          </cell>
          <cell r="HH11">
            <v>11414.05</v>
          </cell>
        </row>
        <row r="12">
          <cell r="A12" t="str">
            <v>Raiffeisen OMF B</v>
          </cell>
          <cell r="B12">
            <v>716995.8</v>
          </cell>
          <cell r="C12">
            <v>493366.91</v>
          </cell>
          <cell r="D12">
            <v>345721.52</v>
          </cell>
          <cell r="E12">
            <v>367406.76</v>
          </cell>
          <cell r="F12">
            <v>364153.97</v>
          </cell>
          <cell r="G12">
            <v>528427.68000000005</v>
          </cell>
          <cell r="H12">
            <v>584704</v>
          </cell>
          <cell r="I12">
            <v>421931.83</v>
          </cell>
          <cell r="J12">
            <v>4373724.95</v>
          </cell>
          <cell r="K12">
            <v>405222.43</v>
          </cell>
          <cell r="L12">
            <v>426097.6</v>
          </cell>
          <cell r="M12">
            <v>455227.25</v>
          </cell>
          <cell r="N12">
            <v>437389.87</v>
          </cell>
          <cell r="O12">
            <v>482089.44</v>
          </cell>
          <cell r="P12">
            <v>441708.84</v>
          </cell>
          <cell r="Q12">
            <v>518218.1</v>
          </cell>
          <cell r="R12">
            <v>511776.53</v>
          </cell>
          <cell r="S12">
            <v>496123.85</v>
          </cell>
          <cell r="T12">
            <v>484075.46</v>
          </cell>
          <cell r="U12">
            <v>502595.54</v>
          </cell>
          <cell r="V12">
            <v>537413.25</v>
          </cell>
          <cell r="W12">
            <v>456156.62</v>
          </cell>
          <cell r="X12">
            <v>457780.94</v>
          </cell>
          <cell r="Y12">
            <v>458550.6</v>
          </cell>
          <cell r="Z12">
            <v>456128.61</v>
          </cell>
          <cell r="AA12">
            <v>490788.04</v>
          </cell>
          <cell r="AB12">
            <v>508209.75</v>
          </cell>
          <cell r="AC12">
            <v>538240.93000000005</v>
          </cell>
          <cell r="AD12">
            <v>496928.17</v>
          </cell>
          <cell r="AE12">
            <v>524461.88</v>
          </cell>
          <cell r="AF12">
            <v>508281.1</v>
          </cell>
          <cell r="AG12">
            <v>519199.37</v>
          </cell>
          <cell r="AH12">
            <v>562216.6</v>
          </cell>
          <cell r="AI12">
            <v>477535.39</v>
          </cell>
          <cell r="AJ12">
            <v>410487.68</v>
          </cell>
          <cell r="AK12">
            <v>521513.08</v>
          </cell>
          <cell r="AL12">
            <v>537846.6</v>
          </cell>
          <cell r="AM12">
            <v>516100.28</v>
          </cell>
          <cell r="AN12">
            <v>540521.51</v>
          </cell>
          <cell r="AO12">
            <v>524016.97</v>
          </cell>
          <cell r="AP12">
            <v>542922</v>
          </cell>
          <cell r="AQ12">
            <v>530275</v>
          </cell>
          <cell r="AR12">
            <v>546396.59</v>
          </cell>
          <cell r="AS12">
            <v>552477</v>
          </cell>
          <cell r="AT12">
            <v>611463.42000000004</v>
          </cell>
          <cell r="AU12">
            <v>499479.78</v>
          </cell>
          <cell r="AV12">
            <v>509758.65</v>
          </cell>
          <cell r="AW12">
            <v>524398.42000000004</v>
          </cell>
          <cell r="AX12">
            <v>509207.14</v>
          </cell>
          <cell r="AY12">
            <v>535974.30000000005</v>
          </cell>
          <cell r="AZ12">
            <v>548344.82999999996</v>
          </cell>
          <cell r="BA12">
            <v>563752.82999999996</v>
          </cell>
          <cell r="BB12">
            <v>558653.92000000004</v>
          </cell>
          <cell r="BC12">
            <v>578834.86</v>
          </cell>
          <cell r="BD12">
            <v>561697.98</v>
          </cell>
          <cell r="BE12">
            <v>563551.61</v>
          </cell>
          <cell r="BF12">
            <v>620030.37</v>
          </cell>
          <cell r="BG12">
            <v>587082.37</v>
          </cell>
          <cell r="BH12">
            <v>588309.43000000005</v>
          </cell>
          <cell r="BI12">
            <v>592378.12</v>
          </cell>
          <cell r="BJ12">
            <v>626377.54</v>
          </cell>
          <cell r="BK12">
            <v>645895.68999999994</v>
          </cell>
          <cell r="BL12">
            <v>601122.01</v>
          </cell>
          <cell r="BM12">
            <v>665529.24</v>
          </cell>
          <cell r="BN12">
            <v>651042.43000000005</v>
          </cell>
          <cell r="BO12">
            <v>610039.16</v>
          </cell>
          <cell r="BP12">
            <v>659575.93999999994</v>
          </cell>
          <cell r="BQ12">
            <v>632612.22</v>
          </cell>
          <cell r="BR12">
            <v>688561.28</v>
          </cell>
          <cell r="BS12">
            <v>654332.69999999995</v>
          </cell>
          <cell r="BT12">
            <v>653803.30000000005</v>
          </cell>
          <cell r="BU12">
            <v>647254.68999999994</v>
          </cell>
          <cell r="BV12">
            <v>686410.8</v>
          </cell>
          <cell r="BW12">
            <v>663717.51</v>
          </cell>
          <cell r="BX12">
            <v>685415.56</v>
          </cell>
          <cell r="BY12">
            <v>737301.15</v>
          </cell>
          <cell r="BZ12">
            <v>674711.51</v>
          </cell>
          <cell r="CA12">
            <v>710271.5</v>
          </cell>
          <cell r="CB12">
            <v>762968.58</v>
          </cell>
          <cell r="CC12">
            <v>909061.55</v>
          </cell>
          <cell r="CD12">
            <v>1075696.08</v>
          </cell>
          <cell r="CE12">
            <v>905547.65</v>
          </cell>
          <cell r="CF12">
            <v>890708.62</v>
          </cell>
          <cell r="CG12">
            <v>958515.24</v>
          </cell>
          <cell r="CH12">
            <v>925845.47</v>
          </cell>
          <cell r="CI12">
            <v>901360.31</v>
          </cell>
          <cell r="CJ12">
            <v>927641.12</v>
          </cell>
          <cell r="CK12">
            <v>974523.95</v>
          </cell>
          <cell r="CL12">
            <v>896832.03</v>
          </cell>
          <cell r="CM12">
            <v>936820.42</v>
          </cell>
          <cell r="CN12">
            <v>960598.92</v>
          </cell>
          <cell r="CO12">
            <v>902677.72</v>
          </cell>
          <cell r="CP12">
            <v>1005384.02</v>
          </cell>
          <cell r="CQ12">
            <v>760120.67</v>
          </cell>
          <cell r="CR12">
            <v>895090.73</v>
          </cell>
          <cell r="CS12">
            <v>984099.09</v>
          </cell>
          <cell r="CT12">
            <v>879230.48</v>
          </cell>
          <cell r="CU12">
            <v>887030.19</v>
          </cell>
          <cell r="CV12">
            <v>904144.05</v>
          </cell>
          <cell r="CW12">
            <v>942160.04</v>
          </cell>
          <cell r="CX12">
            <v>944862.02</v>
          </cell>
          <cell r="CY12">
            <v>964933.42</v>
          </cell>
          <cell r="CZ12">
            <v>936530.85</v>
          </cell>
          <cell r="DA12">
            <v>943431.58</v>
          </cell>
          <cell r="DB12">
            <v>1067420.75</v>
          </cell>
          <cell r="DC12">
            <v>862643.26</v>
          </cell>
          <cell r="DD12">
            <v>881434.66</v>
          </cell>
          <cell r="DE12">
            <v>966936.89</v>
          </cell>
          <cell r="DF12">
            <v>940693.41</v>
          </cell>
          <cell r="DG12">
            <v>944121.33</v>
          </cell>
          <cell r="DH12">
            <v>931627.73</v>
          </cell>
          <cell r="DI12">
            <v>1017187.25</v>
          </cell>
          <cell r="DJ12">
            <v>978068.73</v>
          </cell>
          <cell r="DK12">
            <v>991671.78</v>
          </cell>
          <cell r="DL12">
            <v>937370.05</v>
          </cell>
          <cell r="DM12">
            <v>1054695.06</v>
          </cell>
          <cell r="DN12">
            <v>1022155.64</v>
          </cell>
          <cell r="DO12">
            <v>894344.63</v>
          </cell>
          <cell r="DP12">
            <v>937382.14</v>
          </cell>
          <cell r="DQ12">
            <v>991046.93</v>
          </cell>
          <cell r="DR12">
            <v>989667.48</v>
          </cell>
          <cell r="DS12">
            <v>1083739.9099999999</v>
          </cell>
          <cell r="DT12">
            <v>967791.42</v>
          </cell>
          <cell r="DU12">
            <v>1113586.44</v>
          </cell>
          <cell r="DV12">
            <v>1014940.94</v>
          </cell>
          <cell r="DW12">
            <v>984094.16</v>
          </cell>
          <cell r="DX12">
            <v>1052963.3700000001</v>
          </cell>
          <cell r="DY12">
            <v>958353.96</v>
          </cell>
          <cell r="DZ12">
            <v>1009582.05</v>
          </cell>
          <cell r="EA12">
            <v>967982.65</v>
          </cell>
          <cell r="EB12">
            <v>964973.28</v>
          </cell>
          <cell r="EC12">
            <v>983403.65</v>
          </cell>
          <cell r="ED12">
            <v>998714.42</v>
          </cell>
          <cell r="EE12">
            <v>987527.57</v>
          </cell>
          <cell r="EF12">
            <v>964040.19</v>
          </cell>
          <cell r="EG12">
            <v>1090228</v>
          </cell>
          <cell r="EH12">
            <v>996763.91</v>
          </cell>
          <cell r="EI12">
            <v>1019408.69</v>
          </cell>
          <cell r="EJ12">
            <v>1129263.5900000001</v>
          </cell>
          <cell r="EK12">
            <v>1033144.22</v>
          </cell>
          <cell r="EL12">
            <v>1115060.74</v>
          </cell>
          <cell r="EM12">
            <v>946088.32</v>
          </cell>
          <cell r="EN12">
            <v>1000002.46</v>
          </cell>
          <cell r="EO12">
            <v>986403.36</v>
          </cell>
          <cell r="EP12">
            <v>944015.88</v>
          </cell>
          <cell r="EQ12">
            <v>912193.58</v>
          </cell>
          <cell r="ER12">
            <v>961033.46</v>
          </cell>
          <cell r="ES12">
            <v>1118801.31</v>
          </cell>
          <cell r="ET12">
            <v>956252.15</v>
          </cell>
          <cell r="EU12">
            <v>980134.18</v>
          </cell>
          <cell r="EV12">
            <v>1017803.29</v>
          </cell>
          <cell r="EW12">
            <v>984557.12</v>
          </cell>
          <cell r="EX12">
            <v>1106748.3899999999</v>
          </cell>
          <cell r="EY12">
            <v>1022773.63</v>
          </cell>
          <cell r="EZ12">
            <v>907497.07</v>
          </cell>
          <cell r="FA12">
            <v>1018331.83</v>
          </cell>
          <cell r="FB12">
            <v>1036317.83</v>
          </cell>
          <cell r="FC12">
            <v>1055945.32</v>
          </cell>
          <cell r="FD12">
            <v>1018309</v>
          </cell>
          <cell r="FE12">
            <v>1051329.75</v>
          </cell>
          <cell r="FF12">
            <v>1011013.32</v>
          </cell>
          <cell r="FG12">
            <v>1024332.39</v>
          </cell>
          <cell r="FH12">
            <v>1029919.25</v>
          </cell>
          <cell r="FI12">
            <v>1032538.43</v>
          </cell>
          <cell r="FJ12">
            <v>1060563.2</v>
          </cell>
          <cell r="FK12">
            <v>967742.73</v>
          </cell>
          <cell r="FL12">
            <v>1127173.1200000001</v>
          </cell>
          <cell r="FM12">
            <v>1010705.21</v>
          </cell>
          <cell r="FN12">
            <v>1031853.71</v>
          </cell>
          <cell r="FO12">
            <v>1047976.86</v>
          </cell>
          <cell r="FP12">
            <v>1028023.74</v>
          </cell>
          <cell r="FQ12">
            <v>1067356.19</v>
          </cell>
          <cell r="FR12">
            <v>1036786.3</v>
          </cell>
          <cell r="FS12">
            <v>1060915.98</v>
          </cell>
          <cell r="FT12">
            <v>1056766.95</v>
          </cell>
          <cell r="FU12">
            <v>1055115.1299999999</v>
          </cell>
          <cell r="FV12">
            <v>1098248.92</v>
          </cell>
          <cell r="FW12">
            <v>1028308.75</v>
          </cell>
          <cell r="FX12">
            <v>1024830.1</v>
          </cell>
          <cell r="FY12">
            <v>1083751.92</v>
          </cell>
          <cell r="FZ12">
            <v>1090948.24</v>
          </cell>
          <cell r="GA12">
            <v>1107102.6100000001</v>
          </cell>
          <cell r="GB12">
            <v>1117558.8500000001</v>
          </cell>
          <cell r="GC12">
            <v>1125002.24</v>
          </cell>
          <cell r="GD12">
            <v>1123276.69</v>
          </cell>
          <cell r="GE12">
            <v>1125972.4099999999</v>
          </cell>
          <cell r="GF12">
            <v>1132746.3500000001</v>
          </cell>
          <cell r="GG12">
            <v>1116314.77</v>
          </cell>
          <cell r="GH12">
            <v>1149669.17</v>
          </cell>
          <cell r="GI12">
            <v>1110988.8500000001</v>
          </cell>
          <cell r="GJ12">
            <v>1125561.56</v>
          </cell>
          <cell r="GK12">
            <v>1180368.1399999999</v>
          </cell>
          <cell r="GL12">
            <v>1157925.3</v>
          </cell>
          <cell r="GM12">
            <v>1162834.1000000001</v>
          </cell>
          <cell r="GN12">
            <v>1207534.8700000001</v>
          </cell>
          <cell r="GO12">
            <v>1230063.6299999999</v>
          </cell>
          <cell r="GP12">
            <v>1212423.03</v>
          </cell>
          <cell r="GQ12">
            <v>1264856.02</v>
          </cell>
          <cell r="GR12">
            <v>1227335.3400000001</v>
          </cell>
          <cell r="GS12">
            <v>1219405.98</v>
          </cell>
          <cell r="GT12">
            <v>1212108.5</v>
          </cell>
          <cell r="GU12">
            <v>755183.23</v>
          </cell>
          <cell r="GV12">
            <v>748529.69</v>
          </cell>
          <cell r="GW12">
            <v>792309.51</v>
          </cell>
          <cell r="GX12">
            <v>779526.14</v>
          </cell>
          <cell r="GY12">
            <v>794973.38</v>
          </cell>
          <cell r="GZ12">
            <v>798000.15</v>
          </cell>
          <cell r="HA12">
            <v>830194.16</v>
          </cell>
          <cell r="HB12">
            <v>811495.74</v>
          </cell>
          <cell r="HC12">
            <v>809601.22</v>
          </cell>
          <cell r="HD12">
            <v>824737.19</v>
          </cell>
          <cell r="HE12">
            <v>810318.24</v>
          </cell>
          <cell r="HF12">
            <v>844238.1</v>
          </cell>
          <cell r="HG12">
            <v>797822.94</v>
          </cell>
          <cell r="HH12">
            <v>801864.61</v>
          </cell>
        </row>
        <row r="13">
          <cell r="A13" t="str">
            <v>Raiffeisen OMF C</v>
          </cell>
          <cell r="ET13">
            <v>0</v>
          </cell>
          <cell r="EU13">
            <v>0</v>
          </cell>
          <cell r="EV13">
            <v>0</v>
          </cell>
          <cell r="EW13">
            <v>0</v>
          </cell>
          <cell r="EX13">
            <v>0</v>
          </cell>
          <cell r="EY13">
            <v>328.37</v>
          </cell>
          <cell r="EZ13">
            <v>21154.75</v>
          </cell>
          <cell r="FA13">
            <v>22520.13</v>
          </cell>
          <cell r="FB13">
            <v>22954.7</v>
          </cell>
          <cell r="FC13">
            <v>23028.639999999999</v>
          </cell>
          <cell r="FD13">
            <v>23089.15</v>
          </cell>
          <cell r="FE13">
            <v>24748.67</v>
          </cell>
          <cell r="FF13">
            <v>23962.46</v>
          </cell>
          <cell r="FG13">
            <v>24934.16</v>
          </cell>
          <cell r="FH13">
            <v>26834.85</v>
          </cell>
          <cell r="FI13">
            <v>26410.99</v>
          </cell>
          <cell r="FJ13">
            <v>28961.33</v>
          </cell>
          <cell r="FK13">
            <v>29722.41</v>
          </cell>
          <cell r="FL13">
            <v>27879.35</v>
          </cell>
          <cell r="FM13">
            <v>27057.21</v>
          </cell>
          <cell r="FN13">
            <v>28237.73</v>
          </cell>
          <cell r="FO13">
            <v>27957.01</v>
          </cell>
          <cell r="FP13">
            <v>28475.29</v>
          </cell>
          <cell r="FQ13">
            <v>29284.400000000001</v>
          </cell>
          <cell r="FR13">
            <v>29323.01</v>
          </cell>
          <cell r="FS13">
            <v>29674.01</v>
          </cell>
          <cell r="FT13">
            <v>30833.77</v>
          </cell>
          <cell r="FU13">
            <v>30919.67</v>
          </cell>
          <cell r="FV13">
            <v>34409.78</v>
          </cell>
          <cell r="FW13">
            <v>33789.160000000003</v>
          </cell>
          <cell r="FX13">
            <v>31515.62</v>
          </cell>
          <cell r="FY13">
            <v>33470.1</v>
          </cell>
          <cell r="FZ13">
            <v>34015.550000000003</v>
          </cell>
          <cell r="GA13">
            <v>34449.11</v>
          </cell>
          <cell r="GB13">
            <v>34949.21</v>
          </cell>
          <cell r="GC13">
            <v>35551.93</v>
          </cell>
          <cell r="GD13">
            <v>35081.519999999997</v>
          </cell>
          <cell r="GE13">
            <v>37191.83</v>
          </cell>
          <cell r="GF13">
            <v>36842.480000000003</v>
          </cell>
          <cell r="GG13">
            <v>37544.58</v>
          </cell>
          <cell r="GH13">
            <v>41360.28</v>
          </cell>
          <cell r="GI13">
            <v>42171.63</v>
          </cell>
          <cell r="GJ13">
            <v>37812.81</v>
          </cell>
          <cell r="GK13">
            <v>39153.25</v>
          </cell>
          <cell r="GL13">
            <v>40336.6</v>
          </cell>
          <cell r="GM13">
            <v>40007.040000000001</v>
          </cell>
          <cell r="GN13">
            <v>42312.86</v>
          </cell>
          <cell r="GO13">
            <v>42538.38</v>
          </cell>
          <cell r="GP13">
            <v>42120.27</v>
          </cell>
          <cell r="GQ13">
            <v>44430.3</v>
          </cell>
          <cell r="GR13">
            <v>43894.27</v>
          </cell>
          <cell r="GS13">
            <v>44505.05</v>
          </cell>
          <cell r="GT13">
            <v>45604.959999999999</v>
          </cell>
          <cell r="GU13">
            <v>29763.86</v>
          </cell>
          <cell r="GV13">
            <v>28017.52</v>
          </cell>
          <cell r="GW13">
            <v>28533.99</v>
          </cell>
          <cell r="GX13">
            <v>28659.279999999999</v>
          </cell>
          <cell r="GY13">
            <v>29016.05</v>
          </cell>
          <cell r="GZ13">
            <v>29767.27</v>
          </cell>
          <cell r="HA13">
            <v>29940</v>
          </cell>
          <cell r="HB13">
            <v>29408.82</v>
          </cell>
          <cell r="HC13">
            <v>30771.83</v>
          </cell>
          <cell r="HD13">
            <v>29630.18</v>
          </cell>
          <cell r="HE13">
            <v>30129.29</v>
          </cell>
          <cell r="HF13">
            <v>33022.519999999997</v>
          </cell>
          <cell r="HG13">
            <v>33328.019999999997</v>
          </cell>
          <cell r="HH13">
            <v>34814.74</v>
          </cell>
        </row>
        <row r="14">
          <cell r="A14" t="str">
            <v>UKUPNO</v>
          </cell>
          <cell r="B14">
            <v>2212935.66</v>
          </cell>
          <cell r="C14">
            <v>1580953.9</v>
          </cell>
          <cell r="D14">
            <v>1081601.03</v>
          </cell>
          <cell r="E14">
            <v>1136404.72</v>
          </cell>
          <cell r="F14">
            <v>1121448.46</v>
          </cell>
          <cell r="G14">
            <v>1602023.88</v>
          </cell>
          <cell r="H14">
            <v>1802145.58</v>
          </cell>
          <cell r="I14">
            <v>1290853.8400000001</v>
          </cell>
          <cell r="J14">
            <v>14319459.539999999</v>
          </cell>
          <cell r="K14">
            <v>1307537.6000000001</v>
          </cell>
          <cell r="L14">
            <v>1400925.85</v>
          </cell>
          <cell r="M14">
            <v>1477260.93</v>
          </cell>
          <cell r="N14">
            <v>1426033.15</v>
          </cell>
          <cell r="O14">
            <v>1568453.6099999999</v>
          </cell>
          <cell r="P14">
            <v>1415010.32</v>
          </cell>
          <cell r="Q14">
            <v>1663951.13</v>
          </cell>
          <cell r="R14">
            <v>1657157.8099999998</v>
          </cell>
          <cell r="S14">
            <v>1589011.5</v>
          </cell>
          <cell r="T14">
            <v>1553515.73</v>
          </cell>
          <cell r="U14">
            <v>1618112.91</v>
          </cell>
          <cell r="V14">
            <v>1728798.82</v>
          </cell>
          <cell r="W14">
            <v>1483688.05</v>
          </cell>
          <cell r="X14">
            <v>1492577.2899999998</v>
          </cell>
          <cell r="Y14">
            <v>1508186.5499999998</v>
          </cell>
          <cell r="Z14">
            <v>1514444.17</v>
          </cell>
          <cell r="AA14">
            <v>1626625.02</v>
          </cell>
          <cell r="AB14">
            <v>1667051.4000000001</v>
          </cell>
          <cell r="AC14">
            <v>1756751.08</v>
          </cell>
          <cell r="AD14">
            <v>1629662.9</v>
          </cell>
          <cell r="AE14">
            <v>1712596.4100000001</v>
          </cell>
          <cell r="AF14">
            <v>1657995.75</v>
          </cell>
          <cell r="AG14">
            <v>1689350.8400000003</v>
          </cell>
          <cell r="AH14">
            <v>1844731.3900000001</v>
          </cell>
          <cell r="AI14">
            <v>1595716.58</v>
          </cell>
          <cell r="AJ14">
            <v>1349724.92</v>
          </cell>
          <cell r="AK14">
            <v>1775416.1900000002</v>
          </cell>
          <cell r="AL14">
            <v>1819666.23</v>
          </cell>
          <cell r="AM14">
            <v>1736303.04</v>
          </cell>
          <cell r="AN14">
            <v>1814886.48</v>
          </cell>
          <cell r="AO14">
            <v>1747287.3499999999</v>
          </cell>
          <cell r="AP14">
            <v>1821041</v>
          </cell>
          <cell r="AQ14">
            <v>1768692</v>
          </cell>
          <cell r="AR14">
            <v>1824924.9500000002</v>
          </cell>
          <cell r="AS14">
            <v>1838079</v>
          </cell>
          <cell r="AT14">
            <v>2040897.81</v>
          </cell>
          <cell r="AU14">
            <v>1726162.04</v>
          </cell>
          <cell r="AV14">
            <v>1770486.4</v>
          </cell>
          <cell r="AW14">
            <v>1803711.4100000001</v>
          </cell>
          <cell r="AX14">
            <v>1762421.1</v>
          </cell>
          <cell r="AY14">
            <v>1853784.28</v>
          </cell>
          <cell r="AZ14">
            <v>1877629.6800000002</v>
          </cell>
          <cell r="BA14">
            <v>1933827.71</v>
          </cell>
          <cell r="BB14">
            <v>1898199.6999999997</v>
          </cell>
          <cell r="BC14">
            <v>1968861.8199999998</v>
          </cell>
          <cell r="BD14">
            <v>1914953.76</v>
          </cell>
          <cell r="BE14">
            <v>1913152.83</v>
          </cell>
          <cell r="BF14">
            <v>2099070.54</v>
          </cell>
          <cell r="BG14">
            <v>1944457.6099999999</v>
          </cell>
          <cell r="BH14">
            <v>1945786.4500000002</v>
          </cell>
          <cell r="BI14">
            <v>1954249.2799999998</v>
          </cell>
          <cell r="BJ14">
            <v>2087553.1400000001</v>
          </cell>
          <cell r="BK14">
            <v>2147678.1</v>
          </cell>
          <cell r="BL14">
            <v>2007547.78</v>
          </cell>
          <cell r="BM14">
            <v>2221219.6</v>
          </cell>
          <cell r="BN14">
            <v>2196099.41</v>
          </cell>
          <cell r="BO14">
            <v>2047619.7800000003</v>
          </cell>
          <cell r="BP14">
            <v>2218689.75</v>
          </cell>
          <cell r="BQ14">
            <v>2140139.08</v>
          </cell>
          <cell r="BR14">
            <v>2346450.37</v>
          </cell>
          <cell r="BS14">
            <v>2222932.65</v>
          </cell>
          <cell r="BT14">
            <v>2240612.2199999997</v>
          </cell>
          <cell r="BU14">
            <v>2214085.7399999998</v>
          </cell>
          <cell r="BV14">
            <v>2361587.8499999996</v>
          </cell>
          <cell r="BW14">
            <v>2293777.0099999998</v>
          </cell>
          <cell r="BX14">
            <v>2377875.65</v>
          </cell>
          <cell r="BY14">
            <v>2551762.6300000004</v>
          </cell>
          <cell r="BZ14">
            <v>2347971.0300000003</v>
          </cell>
          <cell r="CA14">
            <v>2459232.41</v>
          </cell>
          <cell r="CB14">
            <v>2540516.33</v>
          </cell>
          <cell r="CC14">
            <v>2589222.77</v>
          </cell>
          <cell r="CD14">
            <v>3079086.09</v>
          </cell>
          <cell r="CE14">
            <v>2595282.7000000002</v>
          </cell>
          <cell r="CF14">
            <v>2548399.4700000002</v>
          </cell>
          <cell r="CG14">
            <v>2744318.79</v>
          </cell>
          <cell r="CH14">
            <v>2640769.17</v>
          </cell>
          <cell r="CI14">
            <v>2583045.0300000003</v>
          </cell>
          <cell r="CJ14">
            <v>2652447.69</v>
          </cell>
          <cell r="CK14">
            <v>2793722.33</v>
          </cell>
          <cell r="CL14">
            <v>2562847.9800000004</v>
          </cell>
          <cell r="CM14">
            <v>2668335.98</v>
          </cell>
          <cell r="CN14">
            <v>2747791.4</v>
          </cell>
          <cell r="CO14">
            <v>2570829.15</v>
          </cell>
          <cell r="CP14">
            <v>2872762.87</v>
          </cell>
          <cell r="CQ14">
            <v>2176943.23</v>
          </cell>
          <cell r="CR14">
            <v>2562425.6799999997</v>
          </cell>
          <cell r="CS14">
            <v>2788210.44</v>
          </cell>
          <cell r="CT14">
            <v>2499988.2000000002</v>
          </cell>
          <cell r="CU14">
            <v>2528278.2599999998</v>
          </cell>
          <cell r="CV14">
            <v>2588663.5700000003</v>
          </cell>
          <cell r="CW14">
            <v>2692926.27</v>
          </cell>
          <cell r="CX14">
            <v>2699599.94</v>
          </cell>
          <cell r="CY14">
            <v>2732401.29</v>
          </cell>
          <cell r="CZ14">
            <v>2667604</v>
          </cell>
          <cell r="DA14">
            <v>2686378.66</v>
          </cell>
          <cell r="DB14">
            <v>3031647.45</v>
          </cell>
          <cell r="DC14">
            <v>2458014.3200000003</v>
          </cell>
          <cell r="DD14">
            <v>2510338.83</v>
          </cell>
          <cell r="DE14">
            <v>2746123.2</v>
          </cell>
          <cell r="DF14">
            <v>2672175.7400000002</v>
          </cell>
          <cell r="DG14">
            <v>2679200.94</v>
          </cell>
          <cell r="DH14">
            <v>2662395.31</v>
          </cell>
          <cell r="DI14">
            <v>2886002.08</v>
          </cell>
          <cell r="DJ14">
            <v>2779031.12</v>
          </cell>
          <cell r="DK14">
            <v>2819402.12</v>
          </cell>
          <cell r="DL14">
            <v>2672373.7400000002</v>
          </cell>
          <cell r="DM14">
            <v>2996714.26</v>
          </cell>
          <cell r="DN14">
            <v>2912629.7100000004</v>
          </cell>
          <cell r="DO14">
            <v>2528638.79</v>
          </cell>
          <cell r="DP14">
            <v>2683376.23</v>
          </cell>
          <cell r="DQ14">
            <v>2820808.3</v>
          </cell>
          <cell r="DR14">
            <v>2816319.31</v>
          </cell>
          <cell r="DS14">
            <v>3089130.16</v>
          </cell>
          <cell r="DT14">
            <v>2762746.1599999997</v>
          </cell>
          <cell r="DU14">
            <v>3153437.6399999997</v>
          </cell>
          <cell r="DV14">
            <v>2891720.44</v>
          </cell>
          <cell r="DW14">
            <v>2809230.22</v>
          </cell>
          <cell r="DX14">
            <v>2982880.24</v>
          </cell>
          <cell r="DY14">
            <v>2718895.13</v>
          </cell>
          <cell r="DZ14">
            <v>2871763.0300000003</v>
          </cell>
          <cell r="EA14">
            <v>2749381.73</v>
          </cell>
          <cell r="EB14">
            <v>2735543.2800000003</v>
          </cell>
          <cell r="EC14">
            <v>2797385.06</v>
          </cell>
          <cell r="ED14">
            <v>2842758.3200000003</v>
          </cell>
          <cell r="EE14">
            <v>2793691.7399999998</v>
          </cell>
          <cell r="EF14">
            <v>2741769.6</v>
          </cell>
          <cell r="EG14">
            <v>3107820.15</v>
          </cell>
          <cell r="EH14">
            <v>2833872.27</v>
          </cell>
          <cell r="EI14">
            <v>2904767.5</v>
          </cell>
          <cell r="EJ14">
            <v>3205653.0700000003</v>
          </cell>
          <cell r="EK14">
            <v>2931299.7199999997</v>
          </cell>
          <cell r="EL14">
            <v>3152265.88</v>
          </cell>
          <cell r="EM14">
            <v>2665965.2199999997</v>
          </cell>
          <cell r="EN14">
            <v>2860905.66</v>
          </cell>
          <cell r="EO14">
            <v>2818951.2</v>
          </cell>
          <cell r="EP14">
            <v>2660141.7000000002</v>
          </cell>
          <cell r="EQ14">
            <v>2572664.7999999998</v>
          </cell>
          <cell r="ER14">
            <v>2725926.69</v>
          </cell>
          <cell r="ES14">
            <v>3146423.41</v>
          </cell>
          <cell r="ET14">
            <v>2707190.06</v>
          </cell>
          <cell r="EU14">
            <v>2768259.6100000003</v>
          </cell>
          <cell r="EV14">
            <v>2884129.63</v>
          </cell>
          <cell r="EW14">
            <v>2787190.94</v>
          </cell>
          <cell r="EX14">
            <v>3134776.36</v>
          </cell>
          <cell r="EY14">
            <v>2894371.0500000003</v>
          </cell>
          <cell r="EZ14">
            <v>2659605.6</v>
          </cell>
          <cell r="FA14">
            <v>2960165.3899999997</v>
          </cell>
          <cell r="FB14">
            <v>3015094.65</v>
          </cell>
          <cell r="FC14">
            <v>3097894.11</v>
          </cell>
          <cell r="FD14">
            <v>2979378.9199999995</v>
          </cell>
          <cell r="FE14">
            <v>3068810.63</v>
          </cell>
          <cell r="FF14">
            <v>2961500.89</v>
          </cell>
          <cell r="FG14">
            <v>3000228.26</v>
          </cell>
          <cell r="FH14">
            <v>3017932.5400000005</v>
          </cell>
          <cell r="FI14">
            <v>3026045.67</v>
          </cell>
          <cell r="FJ14">
            <v>3126878.56</v>
          </cell>
          <cell r="FK14">
            <v>2855231.2800000003</v>
          </cell>
          <cell r="FL14">
            <v>3291582.1</v>
          </cell>
          <cell r="FM14">
            <v>2961290.75</v>
          </cell>
          <cell r="FN14">
            <v>3013091.42</v>
          </cell>
          <cell r="FO14">
            <v>3116671.7399999998</v>
          </cell>
          <cell r="FP14">
            <v>3031090.8899999997</v>
          </cell>
          <cell r="FQ14">
            <v>3143403.52</v>
          </cell>
          <cell r="FR14">
            <v>3056482.46</v>
          </cell>
          <cell r="FS14">
            <v>3131412.38</v>
          </cell>
          <cell r="FT14">
            <v>3125894.75</v>
          </cell>
          <cell r="FU14">
            <v>3113562.86</v>
          </cell>
          <cell r="FV14">
            <v>3246478.4499999993</v>
          </cell>
          <cell r="FW14">
            <v>3063061.0800000005</v>
          </cell>
          <cell r="FX14">
            <v>3034745.16</v>
          </cell>
          <cell r="FY14">
            <v>3204723.8799999994</v>
          </cell>
          <cell r="FZ14">
            <v>3240305.8899999997</v>
          </cell>
          <cell r="GA14">
            <v>3305931.56</v>
          </cell>
          <cell r="GB14">
            <v>3327449.0200000005</v>
          </cell>
          <cell r="GC14">
            <v>3351567.52</v>
          </cell>
          <cell r="GD14">
            <v>3342666.6399999997</v>
          </cell>
          <cell r="GE14">
            <v>3368086.62</v>
          </cell>
          <cell r="GF14">
            <v>3381674.1</v>
          </cell>
          <cell r="GG14">
            <v>3334725.1</v>
          </cell>
          <cell r="GH14">
            <v>3446136.6999999997</v>
          </cell>
          <cell r="GI14">
            <v>3343620.07</v>
          </cell>
          <cell r="GJ14">
            <v>3362925.0599999996</v>
          </cell>
          <cell r="GK14">
            <v>3525927.7300000004</v>
          </cell>
          <cell r="GL14">
            <v>3476448.6199999996</v>
          </cell>
          <cell r="GM14">
            <v>3502634.52</v>
          </cell>
          <cell r="GN14">
            <v>3644319.8299999996</v>
          </cell>
          <cell r="GO14">
            <v>3702601.8299999991</v>
          </cell>
          <cell r="GP14">
            <v>3648618.94</v>
          </cell>
          <cell r="GQ14">
            <v>3845724.15</v>
          </cell>
          <cell r="GR14">
            <v>3697692.77</v>
          </cell>
          <cell r="GS14">
            <v>3676214.7799999993</v>
          </cell>
          <cell r="GT14">
            <v>3670157.6900000004</v>
          </cell>
          <cell r="GU14">
            <v>2627483.8199999998</v>
          </cell>
          <cell r="GV14">
            <v>0</v>
          </cell>
          <cell r="GW14">
            <v>0</v>
          </cell>
          <cell r="GX14">
            <v>0</v>
          </cell>
          <cell r="GY14">
            <v>0</v>
          </cell>
          <cell r="GZ14">
            <v>0</v>
          </cell>
          <cell r="HA14">
            <v>0</v>
          </cell>
          <cell r="HB14">
            <v>0</v>
          </cell>
          <cell r="HC14">
            <v>0</v>
          </cell>
          <cell r="HD14">
            <v>0</v>
          </cell>
          <cell r="HE14">
            <v>0</v>
          </cell>
          <cell r="HF14">
            <v>0</v>
          </cell>
          <cell r="HG14">
            <v>2837018.29</v>
          </cell>
          <cell r="HH14" t="str">
            <v/>
          </cell>
          <cell r="HI14" t="str">
            <v/>
          </cell>
          <cell r="HJ14" t="str">
            <v/>
          </cell>
          <cell r="HK14" t="str">
            <v/>
          </cell>
          <cell r="HL14" t="str">
            <v/>
          </cell>
          <cell r="HM14" t="str">
            <v/>
          </cell>
          <cell r="HN14" t="str">
            <v/>
          </cell>
          <cell r="HO14" t="str">
            <v/>
          </cell>
          <cell r="HP14" t="str">
            <v/>
          </cell>
          <cell r="HQ14" t="str">
            <v/>
          </cell>
          <cell r="HR14" t="str">
            <v/>
          </cell>
          <cell r="HS14" t="str">
            <v/>
          </cell>
          <cell r="HT14" t="str">
            <v/>
          </cell>
          <cell r="HU14" t="str">
            <v/>
          </cell>
          <cell r="HV14" t="str">
            <v/>
          </cell>
          <cell r="HW14" t="str">
            <v/>
          </cell>
          <cell r="HX14" t="str">
            <v/>
          </cell>
          <cell r="HY14" t="str">
            <v/>
          </cell>
          <cell r="HZ14" t="str">
            <v/>
          </cell>
          <cell r="IA14" t="str">
            <v/>
          </cell>
          <cell r="IB14" t="str">
            <v/>
          </cell>
          <cell r="IC14" t="str">
            <v/>
          </cell>
          <cell r="ID14" t="str">
            <v/>
          </cell>
          <cell r="IE14" t="str">
            <v/>
          </cell>
          <cell r="IF14" t="str">
            <v/>
          </cell>
          <cell r="IG14" t="str">
            <v/>
          </cell>
          <cell r="IH14" t="str">
            <v/>
          </cell>
          <cell r="II14" t="str">
            <v/>
          </cell>
          <cell r="IJ14" t="str">
            <v/>
          </cell>
          <cell r="IK14" t="str">
            <v/>
          </cell>
          <cell r="IL14" t="str">
            <v/>
          </cell>
          <cell r="IM14" t="str">
            <v/>
          </cell>
          <cell r="IN14" t="str">
            <v/>
          </cell>
          <cell r="IO14" t="str">
            <v/>
          </cell>
          <cell r="IP14" t="str">
            <v/>
          </cell>
          <cell r="IQ14" t="str">
            <v/>
          </cell>
          <cell r="IR14" t="str">
            <v/>
          </cell>
          <cell r="IS14" t="str">
            <v/>
          </cell>
          <cell r="IT14" t="str">
            <v/>
          </cell>
          <cell r="IU14" t="str">
            <v/>
          </cell>
          <cell r="IV14" t="str">
            <v/>
          </cell>
          <cell r="IW14" t="str">
            <v/>
          </cell>
          <cell r="IX14" t="str">
            <v/>
          </cell>
          <cell r="IY14" t="str">
            <v/>
          </cell>
          <cell r="IZ14" t="str">
            <v/>
          </cell>
          <cell r="JA14" t="str">
            <v/>
          </cell>
          <cell r="JB14" t="str">
            <v/>
          </cell>
          <cell r="JC14" t="str">
            <v/>
          </cell>
          <cell r="JD14" t="str">
            <v/>
          </cell>
          <cell r="JE14" t="str">
            <v/>
          </cell>
          <cell r="JF14" t="str">
            <v/>
          </cell>
          <cell r="JG14" t="str">
            <v/>
          </cell>
          <cell r="JH14" t="str">
            <v/>
          </cell>
          <cell r="JI14" t="str">
            <v/>
          </cell>
          <cell r="JJ14" t="str">
            <v/>
          </cell>
          <cell r="JK14" t="str">
            <v/>
          </cell>
          <cell r="JL14" t="str">
            <v/>
          </cell>
          <cell r="JM14" t="str">
            <v/>
          </cell>
          <cell r="JN14" t="str">
            <v/>
          </cell>
          <cell r="JO14" t="str">
            <v/>
          </cell>
          <cell r="JP14" t="str">
            <v/>
          </cell>
          <cell r="JQ14" t="str">
            <v/>
          </cell>
          <cell r="JR14" t="str">
            <v/>
          </cell>
          <cell r="JS14" t="str">
            <v/>
          </cell>
          <cell r="JT14" t="str">
            <v/>
          </cell>
          <cell r="JU14" t="str">
            <v/>
          </cell>
          <cell r="JV14" t="str">
            <v/>
          </cell>
          <cell r="JW14" t="str">
            <v/>
          </cell>
          <cell r="JX14" t="str">
            <v/>
          </cell>
          <cell r="JY14" t="str">
            <v/>
          </cell>
          <cell r="JZ14" t="str">
            <v/>
          </cell>
          <cell r="KA14" t="str">
            <v/>
          </cell>
          <cell r="KB14" t="str">
            <v/>
          </cell>
          <cell r="KC14" t="str">
            <v/>
          </cell>
          <cell r="KD14" t="str">
            <v/>
          </cell>
          <cell r="KE14" t="str">
            <v/>
          </cell>
          <cell r="KF14" t="str">
            <v/>
          </cell>
          <cell r="KG14" t="str">
            <v/>
          </cell>
          <cell r="KH14" t="str">
            <v/>
          </cell>
          <cell r="KI14" t="str">
            <v/>
          </cell>
          <cell r="KJ14" t="str">
            <v/>
          </cell>
          <cell r="KK14" t="str">
            <v/>
          </cell>
          <cell r="KL14" t="str">
            <v/>
          </cell>
          <cell r="KM14" t="str">
            <v/>
          </cell>
          <cell r="KN14" t="str">
            <v/>
          </cell>
          <cell r="KO14" t="str">
            <v/>
          </cell>
          <cell r="KP14" t="str">
            <v/>
          </cell>
          <cell r="KQ14" t="str">
            <v/>
          </cell>
          <cell r="KR14" t="str">
            <v/>
          </cell>
          <cell r="KS14" t="str">
            <v/>
          </cell>
          <cell r="KT14" t="str">
            <v/>
          </cell>
          <cell r="KU14" t="str">
            <v/>
          </cell>
          <cell r="KV14" t="str">
            <v/>
          </cell>
          <cell r="KW14" t="str">
            <v/>
          </cell>
          <cell r="KX14" t="str">
            <v/>
          </cell>
          <cell r="KY14" t="str">
            <v/>
          </cell>
          <cell r="KZ14" t="str">
            <v/>
          </cell>
          <cell r="LA14" t="str">
            <v/>
          </cell>
          <cell r="LB14" t="str">
            <v/>
          </cell>
          <cell r="LC14" t="str">
            <v/>
          </cell>
          <cell r="LD14" t="str">
            <v/>
          </cell>
          <cell r="LE14" t="str">
            <v/>
          </cell>
          <cell r="LF14" t="str">
            <v/>
          </cell>
          <cell r="LG14" t="str">
            <v/>
          </cell>
          <cell r="LH14" t="str">
            <v/>
          </cell>
          <cell r="LI14" t="str">
            <v/>
          </cell>
          <cell r="LJ14" t="str">
            <v/>
          </cell>
          <cell r="LK14" t="str">
            <v/>
          </cell>
          <cell r="LL14" t="str">
            <v/>
          </cell>
          <cell r="LM14" t="str">
            <v/>
          </cell>
          <cell r="LN14" t="str">
            <v/>
          </cell>
          <cell r="LO14" t="str">
            <v/>
          </cell>
          <cell r="LP14" t="str">
            <v/>
          </cell>
          <cell r="LQ14" t="str">
            <v/>
          </cell>
          <cell r="LR14" t="str">
            <v/>
          </cell>
          <cell r="LS14" t="str">
            <v/>
          </cell>
          <cell r="LT14" t="str">
            <v/>
          </cell>
          <cell r="LU14" t="str">
            <v/>
          </cell>
          <cell r="LV14" t="str">
            <v/>
          </cell>
          <cell r="LW14" t="str">
            <v/>
          </cell>
          <cell r="LX14" t="str">
            <v/>
          </cell>
          <cell r="LY14" t="str">
            <v/>
          </cell>
          <cell r="LZ14" t="str">
            <v/>
          </cell>
          <cell r="MA14" t="str">
            <v/>
          </cell>
          <cell r="MB14" t="str">
            <v/>
          </cell>
          <cell r="MC14" t="str">
            <v/>
          </cell>
          <cell r="MD14" t="str">
            <v/>
          </cell>
          <cell r="ME14" t="str">
            <v/>
          </cell>
          <cell r="MF14" t="str">
            <v/>
          </cell>
          <cell r="MG14" t="str">
            <v/>
          </cell>
          <cell r="MH14" t="str">
            <v/>
          </cell>
        </row>
        <row r="16">
          <cell r="A16" t="str">
            <v>promjena</v>
          </cell>
        </row>
        <row r="17">
          <cell r="A17" t="str">
            <v>AZ OMF A</v>
          </cell>
          <cell r="ET17" t="e">
            <v>#DIV/0!</v>
          </cell>
          <cell r="EU17" t="e">
            <v>#DIV/0!</v>
          </cell>
          <cell r="EV17" t="e">
            <v>#DIV/0!</v>
          </cell>
          <cell r="EW17" t="e">
            <v>#DIV/0!</v>
          </cell>
          <cell r="EX17" t="e">
            <v>#DIV/0!</v>
          </cell>
          <cell r="EY17" t="e">
            <v>#DIV/0!</v>
          </cell>
          <cell r="EZ17">
            <v>60.737826940969711</v>
          </cell>
          <cell r="FA17">
            <v>0.11735461076039451</v>
          </cell>
          <cell r="FB17">
            <v>-3.3007479697215382E-2</v>
          </cell>
          <cell r="FC17">
            <v>0.13816858014282893</v>
          </cell>
          <cell r="FD17">
            <v>-0.12402760889486814</v>
          </cell>
          <cell r="FE17">
            <v>-1.9704188461329101E-2</v>
          </cell>
          <cell r="FF17">
            <v>-2.1674840915325646E-2</v>
          </cell>
          <cell r="FG17">
            <v>6.8188080457721803E-3</v>
          </cell>
          <cell r="FH17">
            <v>1.933587367207731E-2</v>
          </cell>
          <cell r="FI17">
            <v>-1.2310719723052208E-2</v>
          </cell>
          <cell r="FJ17">
            <v>7.1233608307096463E-2</v>
          </cell>
          <cell r="FK17">
            <v>-7.7384310880643459E-2</v>
          </cell>
          <cell r="FL17">
            <v>0.12905861358779092</v>
          </cell>
          <cell r="FM17">
            <v>3.9878487397366769E-3</v>
          </cell>
          <cell r="FN17">
            <v>-3.5004488669855061E-2</v>
          </cell>
          <cell r="FO17">
            <v>0.11753561091333431</v>
          </cell>
          <cell r="FP17">
            <v>-0.12440245845663567</v>
          </cell>
          <cell r="FQ17">
            <v>1.1629418468616981E-2</v>
          </cell>
          <cell r="FR17">
            <v>-2.2162225157330462E-2</v>
          </cell>
          <cell r="FS17">
            <v>-6.2555484759168056E-3</v>
          </cell>
          <cell r="FT17">
            <v>2.2056845002421888E-2</v>
          </cell>
          <cell r="FU17">
            <v>-2.3070211069489033E-2</v>
          </cell>
          <cell r="FV17">
            <v>6.1266602502406231E-2</v>
          </cell>
          <cell r="FW17">
            <v>2.6041848046897575E-2</v>
          </cell>
          <cell r="FX17">
            <v>-4.3740197735279152E-2</v>
          </cell>
          <cell r="FY17">
            <v>0.13098621960489698</v>
          </cell>
          <cell r="FZ17">
            <v>9.0249337036514055E-2</v>
          </cell>
          <cell r="GA17">
            <v>-5.1861073730519069E-2</v>
          </cell>
          <cell r="GB17">
            <v>-0.11041509071175404</v>
          </cell>
          <cell r="GC17">
            <v>3.3312951481713204E-2</v>
          </cell>
          <cell r="GD17">
            <v>-3.4330718196918242E-2</v>
          </cell>
          <cell r="GE17">
            <v>7.4003876189934203E-3</v>
          </cell>
          <cell r="GF17">
            <v>3.8990653729666924E-2</v>
          </cell>
          <cell r="GG17">
            <v>-5.65137594693359E-2</v>
          </cell>
          <cell r="GH17">
            <v>8.3607035245494732E-2</v>
          </cell>
          <cell r="GI17">
            <v>-5.1521830324741447E-2</v>
          </cell>
          <cell r="GJ17">
            <v>1.5381548039431925E-2</v>
          </cell>
          <cell r="GK17">
            <v>6.774736853749852E-2</v>
          </cell>
          <cell r="GL17">
            <v>0.12840908355079561</v>
          </cell>
          <cell r="GM17">
            <v>-3.3636399110313353E-2</v>
          </cell>
          <cell r="GN17">
            <v>-9.0326718209997603E-2</v>
          </cell>
          <cell r="GO17">
            <v>-2.8145293320486653E-2</v>
          </cell>
          <cell r="GP17">
            <v>-2.5224477294343406E-2</v>
          </cell>
          <cell r="GQ17">
            <v>-1.638600973789206E-3</v>
          </cell>
          <cell r="GR17">
            <v>4.0683019753461336E-2</v>
          </cell>
          <cell r="GS17">
            <v>-1.2224400518900391E-2</v>
          </cell>
          <cell r="GT17">
            <v>0.15030496074855715</v>
          </cell>
          <cell r="GU17">
            <v>-0.14516656238034309</v>
          </cell>
          <cell r="GV17">
            <v>0</v>
          </cell>
          <cell r="GW17">
            <v>0</v>
          </cell>
          <cell r="GX17">
            <v>0</v>
          </cell>
          <cell r="GY17">
            <v>0</v>
          </cell>
          <cell r="GZ17">
            <v>0</v>
          </cell>
          <cell r="HA17">
            <v>0</v>
          </cell>
          <cell r="HB17">
            <v>0</v>
          </cell>
          <cell r="HC17">
            <v>0</v>
          </cell>
          <cell r="HD17">
            <v>0</v>
          </cell>
          <cell r="HE17">
            <v>0</v>
          </cell>
          <cell r="HF17">
            <v>0</v>
          </cell>
          <cell r="HG17">
            <v>9.3932044542996973E-3</v>
          </cell>
          <cell r="HH17" t="str">
            <v/>
          </cell>
          <cell r="HI17" t="str">
            <v/>
          </cell>
          <cell r="HJ17" t="str">
            <v/>
          </cell>
          <cell r="HK17" t="str">
            <v/>
          </cell>
          <cell r="HL17" t="str">
            <v/>
          </cell>
          <cell r="HM17" t="str">
            <v/>
          </cell>
          <cell r="HN17" t="str">
            <v/>
          </cell>
          <cell r="HO17" t="str">
            <v/>
          </cell>
          <cell r="HP17" t="str">
            <v/>
          </cell>
          <cell r="HQ17" t="str">
            <v/>
          </cell>
          <cell r="HR17" t="str">
            <v/>
          </cell>
        </row>
        <row r="18">
          <cell r="A18" t="str">
            <v>AZ OMF B</v>
          </cell>
          <cell r="C18">
            <v>-0.27522753898260938</v>
          </cell>
          <cell r="D18">
            <v>-0.32507727226044802</v>
          </cell>
          <cell r="E18">
            <v>3.8020893680937209E-2</v>
          </cell>
          <cell r="F18">
            <v>-1.1026950492973663E-2</v>
          </cell>
          <cell r="G18">
            <v>0.44068590861019363</v>
          </cell>
          <cell r="H18">
            <v>0.10207660479428778</v>
          </cell>
          <cell r="I18">
            <v>-0.2757572533072985</v>
          </cell>
          <cell r="J18">
            <v>9.63976339846689</v>
          </cell>
          <cell r="K18">
            <v>-0.90683645586764239</v>
          </cell>
          <cell r="L18">
            <v>2.2097980468759368E-2</v>
          </cell>
          <cell r="M18">
            <v>7.9681488577873896E-2</v>
          </cell>
          <cell r="N18">
            <v>-2.8069936731543958E-2</v>
          </cell>
          <cell r="O18">
            <v>9.6140566258909349E-2</v>
          </cell>
          <cell r="P18">
            <v>-9.0417982285099119E-2</v>
          </cell>
          <cell r="Q18">
            <v>0.15389911923404115</v>
          </cell>
          <cell r="R18">
            <v>-2.0198795680315969E-2</v>
          </cell>
          <cell r="S18">
            <v>-3.3766854903714887E-2</v>
          </cell>
          <cell r="T18">
            <v>-1.1410190568632062E-2</v>
          </cell>
          <cell r="U18">
            <v>4.5367351324768206E-2</v>
          </cell>
          <cell r="V18">
            <v>6.5650847747859273E-2</v>
          </cell>
          <cell r="W18">
            <v>-0.16169170522484852</v>
          </cell>
          <cell r="X18">
            <v>1.3539143281839337E-2</v>
          </cell>
          <cell r="Y18">
            <v>1.9695203450328446E-2</v>
          </cell>
          <cell r="Z18">
            <v>8.0240835715926079E-3</v>
          </cell>
          <cell r="AA18">
            <v>7.3403238211674771E-2</v>
          </cell>
          <cell r="AB18">
            <v>1.1986892986217136E-2</v>
          </cell>
          <cell r="AC18">
            <v>4.8203568436490242E-2</v>
          </cell>
          <cell r="AD18">
            <v>-6.6873423990283662E-2</v>
          </cell>
          <cell r="AE18">
            <v>4.6830828484963616E-2</v>
          </cell>
          <cell r="AF18">
            <v>-3.3045099573650823E-2</v>
          </cell>
          <cell r="AG18">
            <v>1.8545221425531645E-2</v>
          </cell>
          <cell r="AH18">
            <v>9.0099551704360681E-2</v>
          </cell>
          <cell r="AI18">
            <v>-0.14512693870654364</v>
          </cell>
          <cell r="AJ18">
            <v>-0.14403791040562411</v>
          </cell>
          <cell r="AK18">
            <v>0.30928030799271461</v>
          </cell>
          <cell r="AL18">
            <v>1.5670267006395625E-2</v>
          </cell>
          <cell r="AM18">
            <v>-5.5228403489504668E-2</v>
          </cell>
          <cell r="AN18">
            <v>5.7715734771627968E-2</v>
          </cell>
          <cell r="AO18">
            <v>-3.9921026680703249E-2</v>
          </cell>
          <cell r="AP18">
            <v>1.5782486862625452E-2</v>
          </cell>
          <cell r="AQ18">
            <v>-1.6473094925933612E-2</v>
          </cell>
          <cell r="AR18">
            <v>3.2742467811094585E-2</v>
          </cell>
          <cell r="AS18">
            <v>2.8973623861517669E-3</v>
          </cell>
          <cell r="AT18">
            <v>0.11975625575089952</v>
          </cell>
          <cell r="AU18">
            <v>-0.17454026842667958</v>
          </cell>
          <cell r="AV18">
            <v>1.9131841254512106E-2</v>
          </cell>
          <cell r="AW18">
            <v>2.6667321138535132E-2</v>
          </cell>
          <cell r="AX18">
            <v>-1.7563284947381776E-2</v>
          </cell>
          <cell r="AY18">
            <v>2.93916125451388E-2</v>
          </cell>
          <cell r="AZ18">
            <v>1.0971371912411237E-2</v>
          </cell>
          <cell r="BA18">
            <v>2.6673207681415886E-2</v>
          </cell>
          <cell r="BB18">
            <v>-2.5971665589682093E-2</v>
          </cell>
          <cell r="BC18">
            <v>4.0060787017922712E-2</v>
          </cell>
          <cell r="BD18">
            <v>-3.1200780458797536E-2</v>
          </cell>
          <cell r="BE18">
            <v>9.3231181361060728E-4</v>
          </cell>
          <cell r="BF18">
            <v>9.4386889193358955E-2</v>
          </cell>
          <cell r="BG18">
            <v>-0.12035421997794357</v>
          </cell>
          <cell r="BH18">
            <v>-2.4202007748452092E-3</v>
          </cell>
          <cell r="BI18">
            <v>9.7166725042587762E-3</v>
          </cell>
          <cell r="BJ18">
            <v>7.608860925643314E-2</v>
          </cell>
          <cell r="BK18">
            <v>-3.9747584638836712E-3</v>
          </cell>
          <cell r="BL18">
            <v>-5.89831295273981E-2</v>
          </cell>
          <cell r="BM18">
            <v>9.2736049678959223E-2</v>
          </cell>
          <cell r="BN18">
            <v>-2.8366039964726513E-2</v>
          </cell>
          <cell r="BO18">
            <v>-6.238365332889001E-2</v>
          </cell>
          <cell r="BP18">
            <v>7.8925080123335337E-2</v>
          </cell>
          <cell r="BQ18">
            <v>-3.7353021729098504E-2</v>
          </cell>
          <cell r="BR18">
            <v>9.0403123167047114E-2</v>
          </cell>
          <cell r="BS18">
            <v>-5.3896424615730208E-2</v>
          </cell>
          <cell r="BT18">
            <v>-8.5600423167392836E-4</v>
          </cell>
          <cell r="BU18">
            <v>-1.7987737520946362E-3</v>
          </cell>
          <cell r="BV18">
            <v>6.628710253981146E-2</v>
          </cell>
          <cell r="BW18">
            <v>-3.7131223281849646E-2</v>
          </cell>
          <cell r="BX18">
            <v>3.2624684355140841E-2</v>
          </cell>
          <cell r="BY18">
            <v>6.5929758239256619E-2</v>
          </cell>
          <cell r="BZ18">
            <v>-8.4615489139490185E-2</v>
          </cell>
          <cell r="CA18">
            <v>4.7960675273788715E-2</v>
          </cell>
          <cell r="CB18">
            <v>1.7406132049805654E-2</v>
          </cell>
          <cell r="CC18">
            <v>-5.0165268666064113E-2</v>
          </cell>
          <cell r="CD18">
            <v>0.18479337627852457</v>
          </cell>
          <cell r="CE18">
            <v>-0.14619437247611569</v>
          </cell>
          <cell r="CF18">
            <v>-1.6348289496141293E-2</v>
          </cell>
          <cell r="CG18">
            <v>7.3568237489633814E-2</v>
          </cell>
          <cell r="CH18">
            <v>-4.2050554482957234E-2</v>
          </cell>
          <cell r="CI18">
            <v>-2.8480035496675103E-3</v>
          </cell>
          <cell r="CJ18">
            <v>1.3506409549318889E-2</v>
          </cell>
          <cell r="CK18">
            <v>4.6080945715548757E-2</v>
          </cell>
          <cell r="CL18">
            <v>-8.8400899904934882E-2</v>
          </cell>
          <cell r="CM18">
            <v>4.482100504042312E-2</v>
          </cell>
          <cell r="CN18">
            <v>2.6631631787257255E-2</v>
          </cell>
          <cell r="CO18">
            <v>-6.2793434941330065E-2</v>
          </cell>
          <cell r="CP18">
            <v>0.11843009616705535</v>
          </cell>
          <cell r="CQ18">
            <v>-0.23558239734887235</v>
          </cell>
          <cell r="CR18">
            <v>0.16349987440381797</v>
          </cell>
          <cell r="CS18">
            <v>9.5740676962363699E-2</v>
          </cell>
          <cell r="CT18">
            <v>-9.2188300007716703E-2</v>
          </cell>
          <cell r="CU18">
            <v>-1.4100314969794307E-4</v>
          </cell>
          <cell r="CV18">
            <v>2.1576266846199902E-2</v>
          </cell>
          <cell r="CW18">
            <v>3.00764178494029E-2</v>
          </cell>
          <cell r="CX18">
            <v>-2.1595561476422582E-3</v>
          </cell>
          <cell r="CY18">
            <v>1.3647570546592531E-2</v>
          </cell>
          <cell r="CZ18">
            <v>-2.2877672841694383E-2</v>
          </cell>
          <cell r="DA18">
            <v>8.6417605725285125E-3</v>
          </cell>
          <cell r="DB18">
            <v>0.12753629121988627</v>
          </cell>
          <cell r="DC18">
            <v>-0.18575316443002007</v>
          </cell>
          <cell r="DD18">
            <v>1.9225073202552047E-2</v>
          </cell>
          <cell r="DE18">
            <v>9.2261025812775274E-2</v>
          </cell>
          <cell r="DF18">
            <v>-2.4737641916830592E-2</v>
          </cell>
          <cell r="DG18">
            <v>2.5385353780324168E-3</v>
          </cell>
          <cell r="DH18">
            <v>-2.9334533174652645E-3</v>
          </cell>
          <cell r="DI18">
            <v>6.8632881231288981E-2</v>
          </cell>
          <cell r="DJ18">
            <v>-3.4238828314061533E-2</v>
          </cell>
          <cell r="DK18">
            <v>7.3421404940651495E-3</v>
          </cell>
          <cell r="DL18">
            <v>-4.5047109814269223E-2</v>
          </cell>
          <cell r="DM18">
            <v>0.11407331493301681</v>
          </cell>
          <cell r="DN18">
            <v>-2.4086273661869561E-2</v>
          </cell>
          <cell r="DO18">
            <v>-0.12303114698445107</v>
          </cell>
          <cell r="DP18">
            <v>4.7706819528156752E-2</v>
          </cell>
          <cell r="DQ18">
            <v>5.8653258462950983E-2</v>
          </cell>
          <cell r="DR18">
            <v>-1.6710815011030482E-3</v>
          </cell>
          <cell r="DS18">
            <v>9.6230853861648688E-2</v>
          </cell>
          <cell r="DT18">
            <v>-0.1036004792188861</v>
          </cell>
          <cell r="DU18">
            <v>0.12826601672378352</v>
          </cell>
          <cell r="DV18">
            <v>-8.6597323321025738E-2</v>
          </cell>
          <cell r="DW18">
            <v>-2.0599575133274414E-2</v>
          </cell>
          <cell r="DX18">
            <v>5.608086030036348E-2</v>
          </cell>
          <cell r="DY18">
            <v>-8.8589139081454493E-2</v>
          </cell>
          <cell r="DZ18">
            <v>5.5628568423310661E-2</v>
          </cell>
          <cell r="EA18">
            <v>-2.7475663611803997E-2</v>
          </cell>
          <cell r="EB18">
            <v>-2.4208223971451621E-2</v>
          </cell>
          <cell r="EC18">
            <v>3.9332236396290528E-2</v>
          </cell>
          <cell r="ED18">
            <v>2.3238066369190687E-2</v>
          </cell>
          <cell r="EE18">
            <v>-3.2004124299229407E-2</v>
          </cell>
          <cell r="EF18">
            <v>-4.6985936902394308E-3</v>
          </cell>
          <cell r="EG18">
            <v>0.10709772100157823</v>
          </cell>
          <cell r="EH18">
            <v>-8.693666059502865E-2</v>
          </cell>
          <cell r="EI18">
            <v>1.8505873331324536E-2</v>
          </cell>
          <cell r="EJ18">
            <v>0.11258798010210679</v>
          </cell>
          <cell r="EK18">
            <v>-8.8709680617971909E-2</v>
          </cell>
          <cell r="EL18">
            <v>8.1762792789236691E-2</v>
          </cell>
          <cell r="EM18">
            <v>-0.15064063150225546</v>
          </cell>
          <cell r="EN18">
            <v>6.9008409351375616E-2</v>
          </cell>
          <cell r="EO18">
            <v>4.2616320547973303E-3</v>
          </cell>
          <cell r="EP18">
            <v>-6.1467111203700832E-2</v>
          </cell>
          <cell r="EQ18">
            <v>-3.2518866477397559E-2</v>
          </cell>
          <cell r="ER18">
            <v>5.4865669874512635E-2</v>
          </cell>
          <cell r="ES18">
            <v>0.14105671976396789</v>
          </cell>
          <cell r="ET18">
            <v>-0.13277984045829472</v>
          </cell>
          <cell r="EU18">
            <v>1.912695451189848E-2</v>
          </cell>
          <cell r="EV18">
            <v>3.9619099215163552E-2</v>
          </cell>
          <cell r="EW18">
            <v>-3.4187897844484866E-2</v>
          </cell>
          <cell r="EX18">
            <v>0.12417567916696927</v>
          </cell>
          <cell r="EY18">
            <v>-7.7356374330964636E-2</v>
          </cell>
          <cell r="EZ18">
            <v>-9.7969642875309848E-2</v>
          </cell>
          <cell r="FA18">
            <v>0.11409574738586817</v>
          </cell>
          <cell r="FB18">
            <v>1.5515212140256134E-2</v>
          </cell>
          <cell r="FC18">
            <v>2.3550685253227975E-2</v>
          </cell>
          <cell r="FD18">
            <v>-4.5858842962054287E-2</v>
          </cell>
          <cell r="FE18">
            <v>2.9557652898176755E-2</v>
          </cell>
          <cell r="FF18">
            <v>-3.4615658255493287E-2</v>
          </cell>
          <cell r="FG18">
            <v>9.3716625030602751E-3</v>
          </cell>
          <cell r="FH18">
            <v>5.6424920800352231E-3</v>
          </cell>
          <cell r="FI18">
            <v>-1.119951657055109E-4</v>
          </cell>
          <cell r="FJ18">
            <v>3.6292570246120565E-2</v>
          </cell>
          <cell r="FK18">
            <v>-8.6683653427788498E-2</v>
          </cell>
          <cell r="FL18">
            <v>0.14599347621853176</v>
          </cell>
          <cell r="FM18">
            <v>-8.8333817231638134E-2</v>
          </cell>
          <cell r="FN18">
            <v>1.2338322985680161E-2</v>
          </cell>
          <cell r="FO18">
            <v>2.907199220474399E-2</v>
          </cell>
          <cell r="FP18">
            <v>-3.0603793919143474E-2</v>
          </cell>
          <cell r="FQ18">
            <v>3.3679725140755901E-2</v>
          </cell>
          <cell r="FR18">
            <v>-3.0895985057604158E-2</v>
          </cell>
          <cell r="FS18">
            <v>2.4462241280573727E-2</v>
          </cell>
          <cell r="FT18">
            <v>-2.5650146993395628E-3</v>
          </cell>
          <cell r="FU18">
            <v>-5.6987261207281925E-3</v>
          </cell>
          <cell r="FV18">
            <v>4.5452778140270267E-2</v>
          </cell>
          <cell r="FW18">
            <v>-5.9721058458805265E-2</v>
          </cell>
          <cell r="FX18">
            <v>-1.1140959874702761E-2</v>
          </cell>
          <cell r="FY18">
            <v>6.841099577663412E-2</v>
          </cell>
          <cell r="FZ18">
            <v>2.2267116169438772E-4</v>
          </cell>
          <cell r="GA18">
            <v>2.055357619960807E-2</v>
          </cell>
          <cell r="GB18">
            <v>2.6561088259309251E-3</v>
          </cell>
          <cell r="GC18">
            <v>3.2039431116619443E-3</v>
          </cell>
          <cell r="GD18">
            <v>-7.3959079416057172E-3</v>
          </cell>
          <cell r="GE18">
            <v>5.0451867350116419E-3</v>
          </cell>
          <cell r="GF18">
            <v>5.4567478690523696E-3</v>
          </cell>
          <cell r="GG18">
            <v>-1.3659310232667088E-2</v>
          </cell>
          <cell r="GH18">
            <v>3.4388484462112734E-2</v>
          </cell>
          <cell r="GI18">
            <v>-3.3992449980151607E-2</v>
          </cell>
          <cell r="GJ18">
            <v>5.1545803516970246E-3</v>
          </cell>
          <cell r="GK18">
            <v>5.1291393311961642E-2</v>
          </cell>
          <cell r="GL18">
            <v>-1.1970545403739319E-2</v>
          </cell>
          <cell r="GM18">
            <v>3.494168409518883E-3</v>
          </cell>
          <cell r="GN18">
            <v>2.9464473970731708E-2</v>
          </cell>
          <cell r="GO18">
            <v>2.2591413030369711E-2</v>
          </cell>
          <cell r="GP18">
            <v>-2.4873118709546338E-2</v>
          </cell>
          <cell r="GQ18">
            <v>4.9067724280370095E-2</v>
          </cell>
          <cell r="GR18">
            <v>-3.7271684334647226E-2</v>
          </cell>
          <cell r="GS18">
            <v>-5.1101550469118129E-3</v>
          </cell>
          <cell r="GT18">
            <v>2.2407379439053354E-3</v>
          </cell>
          <cell r="GU18">
            <v>-4.121612381681472E-2</v>
          </cell>
          <cell r="GV18">
            <v>0</v>
          </cell>
          <cell r="GW18">
            <v>0</v>
          </cell>
          <cell r="GX18">
            <v>0</v>
          </cell>
          <cell r="GY18">
            <v>0</v>
          </cell>
          <cell r="GZ18">
            <v>0</v>
          </cell>
          <cell r="HA18">
            <v>0</v>
          </cell>
          <cell r="HB18">
            <v>0</v>
          </cell>
          <cell r="HC18">
            <v>0</v>
          </cell>
          <cell r="HD18">
            <v>0</v>
          </cell>
          <cell r="HE18">
            <v>0</v>
          </cell>
          <cell r="HF18">
            <v>0</v>
          </cell>
          <cell r="HG18">
            <v>-4.6610883810665693E-2</v>
          </cell>
          <cell r="HH18" t="str">
            <v/>
          </cell>
          <cell r="HI18" t="str">
            <v/>
          </cell>
          <cell r="HJ18" t="str">
            <v/>
          </cell>
          <cell r="HK18" t="str">
            <v/>
          </cell>
          <cell r="HL18" t="str">
            <v/>
          </cell>
          <cell r="HM18" t="str">
            <v/>
          </cell>
          <cell r="HN18" t="str">
            <v/>
          </cell>
          <cell r="HO18" t="str">
            <v/>
          </cell>
          <cell r="HP18" t="str">
            <v/>
          </cell>
          <cell r="HQ18" t="str">
            <v/>
          </cell>
          <cell r="HR18" t="str">
            <v/>
          </cell>
        </row>
        <row r="19">
          <cell r="A19" t="str">
            <v>AZ OMF C</v>
          </cell>
          <cell r="ET19" t="e">
            <v>#DIV/0!</v>
          </cell>
          <cell r="EU19" t="e">
            <v>#DIV/0!</v>
          </cell>
          <cell r="EV19" t="e">
            <v>#DIV/0!</v>
          </cell>
          <cell r="EW19" t="e">
            <v>#DIV/0!</v>
          </cell>
          <cell r="EX19" t="e">
            <v>#DIV/0!</v>
          </cell>
          <cell r="EY19" t="e">
            <v>#DIV/0!</v>
          </cell>
          <cell r="EZ19">
            <v>55.224127602216569</v>
          </cell>
          <cell r="FA19">
            <v>6.3105923280905932E-2</v>
          </cell>
          <cell r="FB19">
            <v>4.3330101052621105E-2</v>
          </cell>
          <cell r="FC19">
            <v>-5.2078330035160141E-3</v>
          </cell>
          <cell r="FD19">
            <v>-1.4421562272541209E-2</v>
          </cell>
          <cell r="FE19">
            <v>5.1823056842043295E-2</v>
          </cell>
          <cell r="FF19">
            <v>1.6876200057521409E-2</v>
          </cell>
          <cell r="FG19">
            <v>-1.1972314416530769E-2</v>
          </cell>
          <cell r="FH19">
            <v>4.5432525430230644E-2</v>
          </cell>
          <cell r="FI19">
            <v>1.9394104001707185E-2</v>
          </cell>
          <cell r="FJ19">
            <v>0.14051429671349058</v>
          </cell>
          <cell r="FK19">
            <v>-2.1512619945621259E-2</v>
          </cell>
          <cell r="FL19">
            <v>-2.1289326102738815E-2</v>
          </cell>
          <cell r="FM19">
            <v>-2.5697268277529273E-2</v>
          </cell>
          <cell r="FN19">
            <v>9.5266514671362268E-2</v>
          </cell>
          <cell r="FO19">
            <v>-4.3664119145966351E-2</v>
          </cell>
          <cell r="FP19">
            <v>-2.9696667247175235E-2</v>
          </cell>
          <cell r="FQ19">
            <v>6.8093779395299592E-2</v>
          </cell>
          <cell r="FR19">
            <v>-2.7917248962458285E-2</v>
          </cell>
          <cell r="FS19">
            <v>5.6402265561938059E-2</v>
          </cell>
          <cell r="FT19">
            <v>1.0431028792701413E-2</v>
          </cell>
          <cell r="FU19">
            <v>1.3658008157244161E-2</v>
          </cell>
          <cell r="FV19">
            <v>0.10838704711373182</v>
          </cell>
          <cell r="FW19">
            <v>-1.4367371724653966E-2</v>
          </cell>
          <cell r="FX19">
            <v>-5.8069204580320832E-2</v>
          </cell>
          <cell r="FY19">
            <v>7.8423177685849721E-2</v>
          </cell>
          <cell r="FZ19">
            <v>3.3520868779360891E-2</v>
          </cell>
          <cell r="GA19">
            <v>-6.1853473756170452E-3</v>
          </cell>
          <cell r="GB19">
            <v>2.9672800600240468E-2</v>
          </cell>
          <cell r="GC19">
            <v>1.6440455967558387E-2</v>
          </cell>
          <cell r="GD19">
            <v>-4.4588773333243292E-2</v>
          </cell>
          <cell r="GE19">
            <v>5.2486795256186936E-2</v>
          </cell>
          <cell r="GF19">
            <v>-3.6474728836487502E-3</v>
          </cell>
          <cell r="GG19">
            <v>2.5320991541946336E-2</v>
          </cell>
          <cell r="GH19">
            <v>8.1513431159237815E-2</v>
          </cell>
          <cell r="GI19">
            <v>4.5293588312856903E-2</v>
          </cell>
          <cell r="GJ19">
            <v>-8.1678233308050796E-2</v>
          </cell>
          <cell r="GK19">
            <v>1.5516206714848657E-2</v>
          </cell>
          <cell r="GL19">
            <v>4.7574875023554508E-2</v>
          </cell>
          <cell r="GM19">
            <v>1.6856849045561173E-3</v>
          </cell>
          <cell r="GN19">
            <v>4.2561071741223033E-2</v>
          </cell>
          <cell r="GO19">
            <v>7.5844071630439824E-3</v>
          </cell>
          <cell r="GP19">
            <v>-2.7962690853967409E-2</v>
          </cell>
          <cell r="GQ19">
            <v>5.0242605690832276E-2</v>
          </cell>
          <cell r="GR19">
            <v>-1.1904432103120532E-2</v>
          </cell>
          <cell r="GS19">
            <v>2.4237141561205489E-2</v>
          </cell>
          <cell r="GT19">
            <v>5.5974845445360133E-2</v>
          </cell>
          <cell r="GU19">
            <v>9.657619668939299E-3</v>
          </cell>
          <cell r="GV19">
            <v>0</v>
          </cell>
          <cell r="GW19">
            <v>0</v>
          </cell>
          <cell r="GX19">
            <v>0</v>
          </cell>
          <cell r="GY19">
            <v>0</v>
          </cell>
          <cell r="GZ19">
            <v>0</v>
          </cell>
          <cell r="HA19">
            <v>0</v>
          </cell>
          <cell r="HB19">
            <v>0</v>
          </cell>
          <cell r="HC19">
            <v>0</v>
          </cell>
          <cell r="HD19">
            <v>0</v>
          </cell>
          <cell r="HE19">
            <v>0</v>
          </cell>
          <cell r="HF19">
            <v>0</v>
          </cell>
          <cell r="HG19">
            <v>9.5446514329224907E-3</v>
          </cell>
          <cell r="HH19" t="str">
            <v/>
          </cell>
          <cell r="HI19" t="str">
            <v/>
          </cell>
          <cell r="HJ19" t="str">
            <v/>
          </cell>
          <cell r="HK19" t="str">
            <v/>
          </cell>
          <cell r="HL19" t="str">
            <v/>
          </cell>
          <cell r="HM19" t="str">
            <v/>
          </cell>
          <cell r="HN19" t="str">
            <v/>
          </cell>
          <cell r="HO19" t="str">
            <v/>
          </cell>
          <cell r="HP19" t="str">
            <v/>
          </cell>
          <cell r="HQ19" t="str">
            <v/>
          </cell>
          <cell r="HR19" t="str">
            <v/>
          </cell>
        </row>
        <row r="20">
          <cell r="A20" t="str">
            <v>Erste Plavi OMF A</v>
          </cell>
          <cell r="ET20" t="e">
            <v>#DIV/0!</v>
          </cell>
          <cell r="EU20" t="e">
            <v>#DIV/0!</v>
          </cell>
          <cell r="EV20" t="e">
            <v>#DIV/0!</v>
          </cell>
          <cell r="EW20" t="e">
            <v>#DIV/0!</v>
          </cell>
          <cell r="EX20" t="e">
            <v>#DIV/0!</v>
          </cell>
          <cell r="EY20" t="e">
            <v>#DIV/0!</v>
          </cell>
          <cell r="EZ20">
            <v>118.80034722222221</v>
          </cell>
          <cell r="FA20">
            <v>0.18503369321063692</v>
          </cell>
          <cell r="FB20">
            <v>0.12386079799934586</v>
          </cell>
          <cell r="FC20">
            <v>4.9721577663102097E-2</v>
          </cell>
          <cell r="FD20">
            <v>-0.27562874949790744</v>
          </cell>
          <cell r="FE20">
            <v>6.5003362859718763E-2</v>
          </cell>
          <cell r="FF20">
            <v>-3.1048660705287924E-2</v>
          </cell>
          <cell r="FG20">
            <v>4.8500438549354246E-3</v>
          </cell>
          <cell r="FH20">
            <v>1.2958426772468499E-2</v>
          </cell>
          <cell r="FI20">
            <v>-5.7253598359706358E-3</v>
          </cell>
          <cell r="FJ20">
            <v>8.8142502355056926E-2</v>
          </cell>
          <cell r="FK20">
            <v>-9.5817488100334969E-2</v>
          </cell>
          <cell r="FL20">
            <v>0.1372889676518616</v>
          </cell>
          <cell r="FM20">
            <v>-1.787840845428379E-3</v>
          </cell>
          <cell r="FN20">
            <v>2.79635780376426E-2</v>
          </cell>
          <cell r="FO20">
            <v>0.14931754105941497</v>
          </cell>
          <cell r="FP20">
            <v>-0.19718404917530652</v>
          </cell>
          <cell r="FQ20">
            <v>1.503530872500658E-3</v>
          </cell>
          <cell r="FR20">
            <v>2.645793043775857E-2</v>
          </cell>
          <cell r="FS20">
            <v>-1.145213441868087E-2</v>
          </cell>
          <cell r="FT20">
            <v>2.351324091367557E-2</v>
          </cell>
          <cell r="FU20">
            <v>-5.0024713924664566E-2</v>
          </cell>
          <cell r="FV20">
            <v>7.0535915887024903E-2</v>
          </cell>
          <cell r="FW20">
            <v>-6.1205463037683705E-2</v>
          </cell>
          <cell r="FX20">
            <v>-1.5961135838968965E-2</v>
          </cell>
          <cell r="FY20">
            <v>0.20563233946244286</v>
          </cell>
          <cell r="FZ20">
            <v>0.11186035980404263</v>
          </cell>
          <cell r="GA20">
            <v>-8.527533613248317E-2</v>
          </cell>
          <cell r="GB20">
            <v>-7.7846379689996081E-2</v>
          </cell>
          <cell r="GC20">
            <v>-1.9904719543028415E-2</v>
          </cell>
          <cell r="GD20">
            <v>-1.8711595994339025E-2</v>
          </cell>
          <cell r="GE20">
            <v>3.9919795289342641E-3</v>
          </cell>
          <cell r="GF20">
            <v>6.3417694282224657E-2</v>
          </cell>
          <cell r="GG20">
            <v>-2.7452500306357708E-2</v>
          </cell>
          <cell r="GH20">
            <v>3.1600168784284399E-2</v>
          </cell>
          <cell r="GI20">
            <v>2.5445393809935046E-2</v>
          </cell>
          <cell r="GJ20">
            <v>-3.3966194467681898E-2</v>
          </cell>
          <cell r="GK20">
            <v>0.17110258527745281</v>
          </cell>
          <cell r="GL20">
            <v>0.15165946402556219</v>
          </cell>
          <cell r="GM20">
            <v>-0.18819189760925259</v>
          </cell>
          <cell r="GN20">
            <v>-3.5433875098864753E-3</v>
          </cell>
          <cell r="GO20">
            <v>2.8148284426455783E-2</v>
          </cell>
          <cell r="GP20">
            <v>-2.4195094518079108E-2</v>
          </cell>
          <cell r="GQ20">
            <v>-3.2263641841091983E-2</v>
          </cell>
          <cell r="GR20">
            <v>4.6600832670120829E-2</v>
          </cell>
          <cell r="GS20">
            <v>-9.1095080813906604E-3</v>
          </cell>
          <cell r="GT20">
            <v>0.51966682937142883</v>
          </cell>
          <cell r="GU20">
            <v>-0.58479031939470461</v>
          </cell>
          <cell r="GV20">
            <v>0</v>
          </cell>
          <cell r="GW20">
            <v>0</v>
          </cell>
          <cell r="GX20">
            <v>0</v>
          </cell>
          <cell r="GY20">
            <v>0</v>
          </cell>
          <cell r="GZ20">
            <v>0</v>
          </cell>
          <cell r="HA20">
            <v>0</v>
          </cell>
          <cell r="HB20">
            <v>0</v>
          </cell>
          <cell r="HC20">
            <v>0</v>
          </cell>
          <cell r="HD20">
            <v>0</v>
          </cell>
          <cell r="HE20">
            <v>0</v>
          </cell>
          <cell r="HF20">
            <v>0</v>
          </cell>
          <cell r="HG20">
            <v>9.9959999673466804E-2</v>
          </cell>
          <cell r="HH20" t="str">
            <v/>
          </cell>
          <cell r="HI20" t="str">
            <v/>
          </cell>
          <cell r="HJ20" t="str">
            <v/>
          </cell>
          <cell r="HK20" t="str">
            <v/>
          </cell>
          <cell r="HL20" t="str">
            <v/>
          </cell>
          <cell r="HM20" t="str">
            <v/>
          </cell>
          <cell r="HN20" t="str">
            <v/>
          </cell>
          <cell r="HO20" t="str">
            <v/>
          </cell>
          <cell r="HP20" t="str">
            <v/>
          </cell>
          <cell r="HQ20" t="str">
            <v/>
          </cell>
          <cell r="HR20" t="str">
            <v/>
          </cell>
        </row>
        <row r="21">
          <cell r="A21" t="str">
            <v>Erste Plavi OMF B</v>
          </cell>
          <cell r="C21">
            <v>-0.26992657788526608</v>
          </cell>
          <cell r="D21">
            <v>-0.33332610745819702</v>
          </cell>
          <cell r="E21">
            <v>5.3372896578073238E-2</v>
          </cell>
          <cell r="F21">
            <v>-9.0447686752884605E-4</v>
          </cell>
          <cell r="G21">
            <v>0.45296581961658028</v>
          </cell>
          <cell r="H21">
            <v>0.10550474024467285</v>
          </cell>
          <cell r="I21">
            <v>-0.30355476011144211</v>
          </cell>
          <cell r="J21">
            <v>19.111982427229353</v>
          </cell>
          <cell r="K21">
            <v>-0.91219169268990519</v>
          </cell>
          <cell r="L21">
            <v>7.6912622915555423E-2</v>
          </cell>
          <cell r="M21">
            <v>5.7121688404722877E-2</v>
          </cell>
          <cell r="N21">
            <v>-4.4384844270873303E-2</v>
          </cell>
          <cell r="O21">
            <v>0.13287329957320984</v>
          </cell>
          <cell r="P21">
            <v>-0.11211113027596928</v>
          </cell>
          <cell r="Q21">
            <v>0.17815262752263666</v>
          </cell>
          <cell r="R21">
            <v>-5.0824800148218593E-3</v>
          </cell>
          <cell r="S21">
            <v>-3.5544999619543757E-2</v>
          </cell>
          <cell r="T21">
            <v>-3.4631946206784253E-2</v>
          </cell>
          <cell r="U21">
            <v>4.2777517247776613E-2</v>
          </cell>
          <cell r="V21">
            <v>8.1416782375820465E-2</v>
          </cell>
          <cell r="W21">
            <v>-0.12895212660633043</v>
          </cell>
          <cell r="X21">
            <v>-1.5661453856205011E-3</v>
          </cell>
          <cell r="Y21">
            <v>1.3511713236252727E-2</v>
          </cell>
          <cell r="Z21">
            <v>5.1130376757689807E-3</v>
          </cell>
          <cell r="AA21">
            <v>7.396042936218665E-2</v>
          </cell>
          <cell r="AB21">
            <v>4.3112229546296357E-2</v>
          </cell>
          <cell r="AC21">
            <v>5.0725401952739911E-2</v>
          </cell>
          <cell r="AD21">
            <v>-7.2345515665428878E-2</v>
          </cell>
          <cell r="AE21">
            <v>4.6371186683515753E-2</v>
          </cell>
          <cell r="AF21">
            <v>-3.2721444992403752E-2</v>
          </cell>
          <cell r="AG21">
            <v>2.1373110410733531E-2</v>
          </cell>
          <cell r="AH21">
            <v>0.11479245958981563</v>
          </cell>
          <cell r="AI21">
            <v>-0.11439252374307252</v>
          </cell>
          <cell r="AJ21">
            <v>-0.15427228846407884</v>
          </cell>
          <cell r="AK21">
            <v>0.30837955403161688</v>
          </cell>
          <cell r="AL21">
            <v>3.1140851083200156E-2</v>
          </cell>
          <cell r="AM21">
            <v>-5.4091047384968484E-3</v>
          </cell>
          <cell r="AN21">
            <v>1.5558658343968419E-2</v>
          </cell>
          <cell r="AO21">
            <v>-1.0246132173933345E-2</v>
          </cell>
          <cell r="AP21">
            <v>2.4221256386285583E-2</v>
          </cell>
          <cell r="AQ21">
            <v>-3.0091168409866323E-2</v>
          </cell>
          <cell r="AR21">
            <v>4.2147559733194964E-2</v>
          </cell>
          <cell r="AS21">
            <v>-2.5572416669230056E-3</v>
          </cell>
          <cell r="AT21">
            <v>0.12888589418791718</v>
          </cell>
          <cell r="AU21">
            <v>-0.10492947926599705</v>
          </cell>
          <cell r="AV21">
            <v>2.0525095940729283E-2</v>
          </cell>
          <cell r="AW21">
            <v>1.4617170653002666E-2</v>
          </cell>
          <cell r="AX21">
            <v>-2.2923006944512613E-2</v>
          </cell>
          <cell r="AY21">
            <v>8.6801831358093259E-2</v>
          </cell>
          <cell r="AZ21">
            <v>1.0900258341848544E-2</v>
          </cell>
          <cell r="BA21">
            <v>3.9143026357970685E-2</v>
          </cell>
          <cell r="BB21">
            <v>-1.4718392889030882E-2</v>
          </cell>
          <cell r="BC21">
            <v>3.8737799844683223E-2</v>
          </cell>
          <cell r="BD21">
            <v>-1.5160603162083628E-2</v>
          </cell>
          <cell r="BE21">
            <v>9.8507074490013832E-4</v>
          </cell>
          <cell r="BF21">
            <v>0.1066158464932266</v>
          </cell>
          <cell r="BG21">
            <v>-4.3214870147303332E-2</v>
          </cell>
          <cell r="BH21">
            <v>4.9516811163934577E-3</v>
          </cell>
          <cell r="BI21">
            <v>1.3362893930509758E-2</v>
          </cell>
          <cell r="BJ21">
            <v>8.698501057128033E-2</v>
          </cell>
          <cell r="BK21">
            <v>5.8162703862207933E-2</v>
          </cell>
          <cell r="BL21">
            <v>-5.6268067643916453E-2</v>
          </cell>
          <cell r="BM21">
            <v>0.13098563149556355</v>
          </cell>
          <cell r="BN21">
            <v>4.7108703364378564E-2</v>
          </cell>
          <cell r="BO21">
            <v>-8.5447319781748868E-2</v>
          </cell>
          <cell r="BP21">
            <v>0.12646465137010104</v>
          </cell>
          <cell r="BQ21">
            <v>-2.5754916925512041E-2</v>
          </cell>
          <cell r="BR21">
            <v>0.11410481181329467</v>
          </cell>
          <cell r="BS21">
            <v>-5.2392767959682375E-2</v>
          </cell>
          <cell r="BT21">
            <v>3.0491973897681539E-2</v>
          </cell>
          <cell r="BU21">
            <v>-3.8131307930049187E-2</v>
          </cell>
          <cell r="BV21">
            <v>7.2161441625784306E-2</v>
          </cell>
          <cell r="BW21">
            <v>-3.386114959608038E-2</v>
          </cell>
          <cell r="BX21">
            <v>4.4099120029632684E-2</v>
          </cell>
          <cell r="BY21">
            <v>8.3502968602667385E-2</v>
          </cell>
          <cell r="BZ21">
            <v>-7.2951157547256049E-2</v>
          </cell>
          <cell r="CA21">
            <v>4.117940186593011E-2</v>
          </cell>
          <cell r="CB21">
            <v>1.8386783779684106E-2</v>
          </cell>
          <cell r="CC21">
            <v>-6.4616593801808411E-2</v>
          </cell>
          <cell r="CD21">
            <v>0.21105540178484378</v>
          </cell>
          <cell r="CE21">
            <v>-0.17610557654796591</v>
          </cell>
          <cell r="CF21">
            <v>-1.8102251115181996E-2</v>
          </cell>
          <cell r="CG21">
            <v>0.10335162360619406</v>
          </cell>
          <cell r="CH21">
            <v>-5.8739847629991015E-2</v>
          </cell>
          <cell r="CI21">
            <v>-2.7107818357289783E-2</v>
          </cell>
          <cell r="CJ21">
            <v>3.5998329321415515E-2</v>
          </cell>
          <cell r="CK21">
            <v>6.4198490937541611E-2</v>
          </cell>
          <cell r="CL21">
            <v>-8.5781947119239976E-2</v>
          </cell>
          <cell r="CM21">
            <v>3.7696366338431916E-2</v>
          </cell>
          <cell r="CN21">
            <v>3.4054483905735046E-2</v>
          </cell>
          <cell r="CO21">
            <v>-6.874710039070428E-2</v>
          </cell>
          <cell r="CP21">
            <v>0.12099438739497126</v>
          </cell>
          <cell r="CQ21">
            <v>-0.26680700531360396</v>
          </cell>
          <cell r="CR21">
            <v>0.22074655344145441</v>
          </cell>
          <cell r="CS21">
            <v>8.02258070747318E-2</v>
          </cell>
          <cell r="CT21">
            <v>-0.11933682302648974</v>
          </cell>
          <cell r="CU21">
            <v>1.7476925796158976E-2</v>
          </cell>
          <cell r="CV21">
            <v>3.9200528339763008E-2</v>
          </cell>
          <cell r="CW21">
            <v>4.7538025452779409E-2</v>
          </cell>
          <cell r="CX21">
            <v>3.7909181434575305E-3</v>
          </cell>
          <cell r="CY21">
            <v>7.2311168749322882E-3</v>
          </cell>
          <cell r="CZ21">
            <v>-2.3304831018073627E-2</v>
          </cell>
          <cell r="DA21">
            <v>9.4395160496179974E-3</v>
          </cell>
          <cell r="DB21">
            <v>0.12142374858372863</v>
          </cell>
          <cell r="DC21">
            <v>-0.19673155268878972</v>
          </cell>
          <cell r="DD21">
            <v>2.6688999530641733E-2</v>
          </cell>
          <cell r="DE21">
            <v>0.11829055868895932</v>
          </cell>
          <cell r="DF21">
            <v>-4.5805595045992423E-2</v>
          </cell>
          <cell r="DG21">
            <v>-1.454875434347874E-4</v>
          </cell>
          <cell r="DH21">
            <v>3.1371166725414733E-4</v>
          </cell>
          <cell r="DI21">
            <v>9.0699186743846028E-2</v>
          </cell>
          <cell r="DJ21">
            <v>-3.6733983606657881E-2</v>
          </cell>
          <cell r="DK21">
            <v>1.7084980623048873E-2</v>
          </cell>
          <cell r="DL21">
            <v>-5.5710639914851923E-2</v>
          </cell>
          <cell r="DM21">
            <v>0.13526931013063948</v>
          </cell>
          <cell r="DN21">
            <v>-3.7671187420125644E-2</v>
          </cell>
          <cell r="DO21">
            <v>-0.13993518335200814</v>
          </cell>
          <cell r="DP21">
            <v>6.1255800264260432E-2</v>
          </cell>
          <cell r="DQ21">
            <v>7.8560539105948624E-2</v>
          </cell>
          <cell r="DR21">
            <v>-2.9991543530801051E-2</v>
          </cell>
          <cell r="DS21">
            <v>0.12336087948117827</v>
          </cell>
          <cell r="DT21">
            <v>-0.1210318224041014</v>
          </cell>
          <cell r="DU21">
            <v>0.15292130717965988</v>
          </cell>
          <cell r="DV21">
            <v>-7.1251270460337565E-2</v>
          </cell>
          <cell r="DW21">
            <v>-3.8936946101567262E-2</v>
          </cell>
          <cell r="DX21">
            <v>6.6384421179052439E-2</v>
          </cell>
          <cell r="DY21">
            <v>-9.1105095184803586E-2</v>
          </cell>
          <cell r="DZ21">
            <v>5.2074428176770271E-2</v>
          </cell>
          <cell r="EA21">
            <v>-4.9096135717097117E-2</v>
          </cell>
          <cell r="EB21">
            <v>-5.1363533564263743E-3</v>
          </cell>
          <cell r="EC21">
            <v>4.0944991398605364E-2</v>
          </cell>
          <cell r="ED21">
            <v>9.5238469735631334E-4</v>
          </cell>
          <cell r="EE21">
            <v>-1.7649393464710762E-2</v>
          </cell>
          <cell r="EF21">
            <v>-1.891095574837082E-2</v>
          </cell>
          <cell r="EG21">
            <v>0.14982476990612328</v>
          </cell>
          <cell r="EH21">
            <v>-8.803628881349819E-2</v>
          </cell>
          <cell r="EI21">
            <v>2.2998698087571934E-2</v>
          </cell>
          <cell r="EJ21">
            <v>0.11962356196856071</v>
          </cell>
          <cell r="EK21">
            <v>-9.4954639351558345E-2</v>
          </cell>
          <cell r="EL21">
            <v>6.4914084803716826E-2</v>
          </cell>
          <cell r="EM21">
            <v>-0.15246006240629448</v>
          </cell>
          <cell r="EN21">
            <v>6.7270636196728503E-2</v>
          </cell>
          <cell r="EO21">
            <v>-3.7802787734533866E-3</v>
          </cell>
          <cell r="EP21">
            <v>-6.8299248479790367E-2</v>
          </cell>
          <cell r="EQ21">
            <v>-3.2200527176337625E-2</v>
          </cell>
          <cell r="ER21">
            <v>6.5934657546190933E-2</v>
          </cell>
          <cell r="ES21">
            <v>0.1570233927428285</v>
          </cell>
          <cell r="ET21">
            <v>-0.14006369721544795</v>
          </cell>
          <cell r="EU21">
            <v>2.7673835624242891E-2</v>
          </cell>
          <cell r="EV21">
            <v>4.7302110126424719E-2</v>
          </cell>
          <cell r="EW21">
            <v>-3.9997860907576233E-2</v>
          </cell>
          <cell r="EX21">
            <v>0.14129569332114308</v>
          </cell>
          <cell r="EY21">
            <v>-8.5530411163551895E-2</v>
          </cell>
          <cell r="EZ21">
            <v>-9.8820882376262506E-2</v>
          </cell>
          <cell r="FA21">
            <v>0.10563476525567686</v>
          </cell>
          <cell r="FB21">
            <v>3.3928189613457241E-2</v>
          </cell>
          <cell r="FC21">
            <v>3.4200290793870346E-2</v>
          </cell>
          <cell r="FD21">
            <v>-3.8570291015844638E-2</v>
          </cell>
          <cell r="FE21">
            <v>2.9214167278860097E-2</v>
          </cell>
          <cell r="FF21">
            <v>-3.3921343878258813E-2</v>
          </cell>
          <cell r="FG21">
            <v>2.0505001263895723E-2</v>
          </cell>
          <cell r="FH21">
            <v>4.5867215359416037E-4</v>
          </cell>
          <cell r="FI21">
            <v>1.0075478895043059E-2</v>
          </cell>
          <cell r="FJ21">
            <v>2.1846113478076908E-2</v>
          </cell>
          <cell r="FK21">
            <v>-9.0497011087012691E-2</v>
          </cell>
          <cell r="FL21">
            <v>0.17202306169834358</v>
          </cell>
          <cell r="FM21">
            <v>-0.11349334627386787</v>
          </cell>
          <cell r="FN21">
            <v>1.1366618956693442E-2</v>
          </cell>
          <cell r="FO21">
            <v>6.1074562148816902E-2</v>
          </cell>
          <cell r="FP21">
            <v>-3.2029684861547891E-2</v>
          </cell>
          <cell r="FQ21">
            <v>3.8958924978649501E-2</v>
          </cell>
          <cell r="FR21">
            <v>-2.2478200319675845E-2</v>
          </cell>
          <cell r="FS21">
            <v>2.8124492814920243E-2</v>
          </cell>
          <cell r="FT21">
            <v>-6.371737211790518E-3</v>
          </cell>
          <cell r="FU21">
            <v>-1.1182038850097165E-3</v>
          </cell>
          <cell r="FV21">
            <v>3.8688370319614585E-2</v>
          </cell>
          <cell r="FW21">
            <v>-6.046758752862913E-2</v>
          </cell>
          <cell r="FX21">
            <v>-2.4295069668884839E-3</v>
          </cell>
          <cell r="FY21">
            <v>4.7886415443233687E-2</v>
          </cell>
          <cell r="FZ21">
            <v>3.0400798048626942E-2</v>
          </cell>
          <cell r="GA21">
            <v>1.3168998073005866E-2</v>
          </cell>
          <cell r="GB21">
            <v>8.4852178457670568E-3</v>
          </cell>
          <cell r="GC21">
            <v>1.6138337948931492E-2</v>
          </cell>
          <cell r="GD21">
            <v>3.4729733779048644E-3</v>
          </cell>
          <cell r="GE21">
            <v>5.6433964510997914E-3</v>
          </cell>
          <cell r="GF21">
            <v>6.915205944123537E-3</v>
          </cell>
          <cell r="GG21">
            <v>-1.9382617653066148E-2</v>
          </cell>
          <cell r="GH21">
            <v>2.7468117851696006E-2</v>
          </cell>
          <cell r="GI21">
            <v>-2.2176254159937958E-2</v>
          </cell>
          <cell r="GJ21">
            <v>4.4067352165670926E-3</v>
          </cell>
          <cell r="GK21">
            <v>5.4952501508084284E-2</v>
          </cell>
          <cell r="GL21">
            <v>-1.5660664329650631E-2</v>
          </cell>
          <cell r="GM21">
            <v>1.1104616928646616E-2</v>
          </cell>
          <cell r="GN21">
            <v>4.1392064053102029E-2</v>
          </cell>
          <cell r="GO21">
            <v>2.4091479469815935E-2</v>
          </cell>
          <cell r="GP21">
            <v>-6.2851064693755232E-3</v>
          </cell>
          <cell r="GQ21">
            <v>7.4606270112343998E-2</v>
          </cell>
          <cell r="GR21">
            <v>-5.5239295477058858E-2</v>
          </cell>
          <cell r="GS21">
            <v>-1.028249752406496E-2</v>
          </cell>
          <cell r="GT21">
            <v>-8.3566090850430985E-3</v>
          </cell>
          <cell r="GU21">
            <v>-0.37492112872050354</v>
          </cell>
          <cell r="GV21">
            <v>0</v>
          </cell>
          <cell r="GW21">
            <v>0</v>
          </cell>
          <cell r="GX21">
            <v>0</v>
          </cell>
          <cell r="GY21">
            <v>0</v>
          </cell>
          <cell r="GZ21">
            <v>0</v>
          </cell>
          <cell r="HA21">
            <v>0</v>
          </cell>
          <cell r="HB21">
            <v>0</v>
          </cell>
          <cell r="HC21">
            <v>0</v>
          </cell>
          <cell r="HD21">
            <v>0</v>
          </cell>
          <cell r="HE21">
            <v>0</v>
          </cell>
          <cell r="HF21">
            <v>0</v>
          </cell>
          <cell r="HG21">
            <v>-5.6083956428371939E-2</v>
          </cell>
          <cell r="HH21" t="str">
            <v/>
          </cell>
          <cell r="HI21" t="str">
            <v/>
          </cell>
          <cell r="HJ21" t="str">
            <v/>
          </cell>
          <cell r="HK21" t="str">
            <v/>
          </cell>
          <cell r="HL21" t="str">
            <v/>
          </cell>
          <cell r="HM21" t="str">
            <v/>
          </cell>
          <cell r="HN21" t="str">
            <v/>
          </cell>
          <cell r="HO21" t="str">
            <v/>
          </cell>
          <cell r="HP21" t="str">
            <v/>
          </cell>
          <cell r="HQ21" t="str">
            <v/>
          </cell>
          <cell r="HR21" t="str">
            <v/>
          </cell>
        </row>
        <row r="22">
          <cell r="A22" t="str">
            <v>Erste Plavi OMF C</v>
          </cell>
          <cell r="ET22" t="e">
            <v>#DIV/0!</v>
          </cell>
          <cell r="EU22" t="e">
            <v>#DIV/0!</v>
          </cell>
          <cell r="EV22" t="e">
            <v>#DIV/0!</v>
          </cell>
          <cell r="EW22" t="e">
            <v>#DIV/0!</v>
          </cell>
          <cell r="EX22" t="e">
            <v>#DIV/0!</v>
          </cell>
          <cell r="EY22" t="e">
            <v>#DIV/0!</v>
          </cell>
          <cell r="EZ22">
            <v>71.345250491727398</v>
          </cell>
          <cell r="FA22">
            <v>0.12071551944728753</v>
          </cell>
          <cell r="FB22">
            <v>1.6549151565226985E-2</v>
          </cell>
          <cell r="FC22">
            <v>-3.6358123303170085E-3</v>
          </cell>
          <cell r="FD22">
            <v>-4.6127748785519621E-3</v>
          </cell>
          <cell r="FE22">
            <v>3.3393064909256143E-2</v>
          </cell>
          <cell r="FF22">
            <v>2.9575967762701969E-2</v>
          </cell>
          <cell r="FG22">
            <v>-5.6806163269155141E-4</v>
          </cell>
          <cell r="FH22">
            <v>4.2262782661477106E-3</v>
          </cell>
          <cell r="FI22">
            <v>6.1253109976180553E-2</v>
          </cell>
          <cell r="FJ22">
            <v>0.12644790779353471</v>
          </cell>
          <cell r="FK22">
            <v>-3.7591600628467114E-2</v>
          </cell>
          <cell r="FL22">
            <v>-7.9664828669983145E-2</v>
          </cell>
          <cell r="FM22">
            <v>4.1271764725027804E-2</v>
          </cell>
          <cell r="FN22">
            <v>1.6376611573030164E-2</v>
          </cell>
          <cell r="FO22">
            <v>3.6250706750979855E-2</v>
          </cell>
          <cell r="FP22">
            <v>-4.1659009320084595E-2</v>
          </cell>
          <cell r="FQ22">
            <v>3.5939869147145753E-2</v>
          </cell>
          <cell r="FR22">
            <v>1.287276816254912E-2</v>
          </cell>
          <cell r="FS22">
            <v>8.0847822607467812E-2</v>
          </cell>
          <cell r="FT22">
            <v>-4.2175640464165221E-2</v>
          </cell>
          <cell r="FU22">
            <v>5.1462550013541719E-2</v>
          </cell>
          <cell r="FV22">
            <v>6.773229106813039E-2</v>
          </cell>
          <cell r="FW22">
            <v>-3.4575070710858857E-2</v>
          </cell>
          <cell r="FX22">
            <v>-3.2271542266109732E-2</v>
          </cell>
          <cell r="FY22">
            <v>7.3292863064206237E-2</v>
          </cell>
          <cell r="FZ22">
            <v>1.9177986126397428E-2</v>
          </cell>
          <cell r="GA22">
            <v>2.7436285584314879E-2</v>
          </cell>
          <cell r="GB22">
            <v>-1.6296203970430634E-3</v>
          </cell>
          <cell r="GC22">
            <v>5.1558445793291607E-3</v>
          </cell>
          <cell r="GD22">
            <v>-9.9204822783649504E-3</v>
          </cell>
          <cell r="GE22">
            <v>5.6739713305672401E-2</v>
          </cell>
          <cell r="GF22">
            <v>-7.4593544912049392E-4</v>
          </cell>
          <cell r="GG22">
            <v>2.9445662986217203E-2</v>
          </cell>
          <cell r="GH22">
            <v>5.0222407861138185E-2</v>
          </cell>
          <cell r="GI22">
            <v>5.3353462279955854E-2</v>
          </cell>
          <cell r="GJ22">
            <v>-9.5784930566259807E-2</v>
          </cell>
          <cell r="GK22">
            <v>5.7168562929672317E-2</v>
          </cell>
          <cell r="GL22">
            <v>-1.1687471903157776E-2</v>
          </cell>
          <cell r="GM22">
            <v>9.343699656790605E-3</v>
          </cell>
          <cell r="GN22">
            <v>6.3463152429128034E-2</v>
          </cell>
          <cell r="GO22">
            <v>1.5964760225361196E-2</v>
          </cell>
          <cell r="GP22">
            <v>7.9748227124523119E-3</v>
          </cell>
          <cell r="GQ22">
            <v>1.3022041741599599E-2</v>
          </cell>
          <cell r="GR22">
            <v>9.1070344990897834E-2</v>
          </cell>
          <cell r="GS22">
            <v>-4.8505602591414676E-2</v>
          </cell>
          <cell r="GT22">
            <v>1.3449379495184877E-2</v>
          </cell>
          <cell r="GU22">
            <v>-0.34420133384162421</v>
          </cell>
          <cell r="GV22">
            <v>0</v>
          </cell>
          <cell r="GW22">
            <v>0</v>
          </cell>
          <cell r="GX22">
            <v>0</v>
          </cell>
          <cell r="GY22">
            <v>0</v>
          </cell>
          <cell r="GZ22">
            <v>0</v>
          </cell>
          <cell r="HA22">
            <v>0</v>
          </cell>
          <cell r="HB22">
            <v>0</v>
          </cell>
          <cell r="HC22">
            <v>0</v>
          </cell>
          <cell r="HD22">
            <v>0</v>
          </cell>
          <cell r="HE22">
            <v>0</v>
          </cell>
          <cell r="HF22">
            <v>0</v>
          </cell>
          <cell r="HG22">
            <v>2.3182929091298821E-2</v>
          </cell>
          <cell r="HH22" t="str">
            <v/>
          </cell>
          <cell r="HI22" t="str">
            <v/>
          </cell>
          <cell r="HJ22" t="str">
            <v/>
          </cell>
          <cell r="HK22" t="str">
            <v/>
          </cell>
          <cell r="HL22" t="str">
            <v/>
          </cell>
          <cell r="HM22" t="str">
            <v/>
          </cell>
          <cell r="HN22" t="str">
            <v/>
          </cell>
          <cell r="HO22" t="str">
            <v/>
          </cell>
          <cell r="HP22" t="str">
            <v/>
          </cell>
          <cell r="HQ22" t="str">
            <v/>
          </cell>
          <cell r="HR22" t="str">
            <v/>
          </cell>
        </row>
        <row r="23">
          <cell r="A23" t="str">
            <v>PBZ/CO OMF A</v>
          </cell>
          <cell r="ET23" t="e">
            <v>#DIV/0!</v>
          </cell>
          <cell r="EU23" t="e">
            <v>#DIV/0!</v>
          </cell>
          <cell r="EV23" t="e">
            <v>#DIV/0!</v>
          </cell>
          <cell r="EW23" t="e">
            <v>#DIV/0!</v>
          </cell>
          <cell r="EX23" t="e">
            <v>#DIV/0!</v>
          </cell>
          <cell r="EY23" t="e">
            <v>#DIV/0!</v>
          </cell>
          <cell r="EZ23">
            <v>88.27391446294483</v>
          </cell>
          <cell r="FA23">
            <v>0.16143955296475349</v>
          </cell>
          <cell r="FB23">
            <v>-2.6530978522691061E-2</v>
          </cell>
          <cell r="FC23">
            <v>5.4637491307230786E-2</v>
          </cell>
          <cell r="FD23">
            <v>7.9952278282631573E-2</v>
          </cell>
          <cell r="FE23">
            <v>-9.035970078892222E-2</v>
          </cell>
          <cell r="FF23">
            <v>-4.6036939445783444E-2</v>
          </cell>
          <cell r="FG23">
            <v>7.7889266335477226E-4</v>
          </cell>
          <cell r="FH23">
            <v>2.5922171353826025E-2</v>
          </cell>
          <cell r="FI23">
            <v>1.2491752383441673E-2</v>
          </cell>
          <cell r="FJ23">
            <v>0.11098518476543069</v>
          </cell>
          <cell r="FK23">
            <v>-0.11543213374893746</v>
          </cell>
          <cell r="FL23">
            <v>7.9682474596686426E-2</v>
          </cell>
          <cell r="FM23">
            <v>-1.8908847073623725E-2</v>
          </cell>
          <cell r="FN23">
            <v>-4.8577865815855992E-2</v>
          </cell>
          <cell r="FO23">
            <v>0.260500568972861</v>
          </cell>
          <cell r="FP23">
            <v>-0.19849403362955043</v>
          </cell>
          <cell r="FQ23">
            <v>6.7074206681307036E-2</v>
          </cell>
          <cell r="FR23">
            <v>-5.2225933995948881E-2</v>
          </cell>
          <cell r="FS23">
            <v>1.8068241208531344E-2</v>
          </cell>
          <cell r="FT23">
            <v>4.2046593492557349E-3</v>
          </cell>
          <cell r="FU23">
            <v>5.9802453808515121E-2</v>
          </cell>
          <cell r="FV23">
            <v>-1.081585483153169E-2</v>
          </cell>
          <cell r="FW23">
            <v>-2.1865330693896956E-2</v>
          </cell>
          <cell r="FX23">
            <v>-4.4387732391649504E-2</v>
          </cell>
          <cell r="FY23">
            <v>0.14971725973287953</v>
          </cell>
          <cell r="FZ23">
            <v>3.1366140881590399E-2</v>
          </cell>
          <cell r="GA23">
            <v>0.15713638494394444</v>
          </cell>
          <cell r="GB23">
            <v>-0.17088825318655854</v>
          </cell>
          <cell r="GC23">
            <v>-1.2220620830467155E-2</v>
          </cell>
          <cell r="GD23">
            <v>1.41597420075108E-2</v>
          </cell>
          <cell r="GE23">
            <v>4.9632828785133309E-2</v>
          </cell>
          <cell r="GF23">
            <v>2.5549700163547184E-2</v>
          </cell>
          <cell r="GG23">
            <v>-3.9817543006996914E-3</v>
          </cell>
          <cell r="GH23">
            <v>0.10306267932977353</v>
          </cell>
          <cell r="GI23">
            <v>-7.3079865079072381E-2</v>
          </cell>
          <cell r="GJ23">
            <v>2.7627742578539394E-2</v>
          </cell>
          <cell r="GK23">
            <v>6.017250887699932E-2</v>
          </cell>
          <cell r="GL23">
            <v>-1.101972370837645E-3</v>
          </cell>
          <cell r="GM23">
            <v>7.1561045356332009E-2</v>
          </cell>
          <cell r="GN23">
            <v>3.0371755056452843E-2</v>
          </cell>
          <cell r="GO23">
            <v>-4.7583584676935686E-2</v>
          </cell>
          <cell r="GP23">
            <v>-2.0221546481320685E-2</v>
          </cell>
          <cell r="GQ23">
            <v>-1.7779157152674641E-2</v>
          </cell>
          <cell r="GR23">
            <v>1.0415961360507486E-2</v>
          </cell>
          <cell r="GS23">
            <v>2.0353596837061838E-2</v>
          </cell>
          <cell r="GT23">
            <v>1.6096865785020453E-2</v>
          </cell>
          <cell r="GU23">
            <v>-0.32698911989658508</v>
          </cell>
          <cell r="GV23">
            <v>0</v>
          </cell>
          <cell r="GW23">
            <v>0</v>
          </cell>
          <cell r="GX23">
            <v>0</v>
          </cell>
          <cell r="GY23">
            <v>0</v>
          </cell>
          <cell r="GZ23">
            <v>0</v>
          </cell>
          <cell r="HA23">
            <v>0</v>
          </cell>
          <cell r="HB23">
            <v>0</v>
          </cell>
          <cell r="HC23">
            <v>0</v>
          </cell>
          <cell r="HD23">
            <v>0</v>
          </cell>
          <cell r="HE23">
            <v>0</v>
          </cell>
          <cell r="HF23">
            <v>0</v>
          </cell>
          <cell r="HG23">
            <v>6.0839959469397131E-2</v>
          </cell>
          <cell r="HH23" t="str">
            <v/>
          </cell>
          <cell r="HI23" t="str">
            <v/>
          </cell>
          <cell r="HJ23" t="str">
            <v/>
          </cell>
          <cell r="HK23" t="str">
            <v/>
          </cell>
          <cell r="HL23" t="str">
            <v/>
          </cell>
          <cell r="HM23" t="str">
            <v/>
          </cell>
          <cell r="HN23" t="str">
            <v/>
          </cell>
          <cell r="HO23" t="str">
            <v/>
          </cell>
          <cell r="HP23" t="str">
            <v/>
          </cell>
          <cell r="HQ23" t="str">
            <v/>
          </cell>
          <cell r="HR23" t="str">
            <v/>
          </cell>
        </row>
        <row r="24">
          <cell r="A24" t="str">
            <v>PBZ/CO OMF B</v>
          </cell>
          <cell r="C24">
            <v>-0.26901710085394959</v>
          </cell>
          <cell r="D24">
            <v>-0.3165274406905686</v>
          </cell>
          <cell r="E24">
            <v>5.7364612900750941E-2</v>
          </cell>
          <cell r="F24">
            <v>-2.8487465760182722E-2</v>
          </cell>
          <cell r="G24">
            <v>0.35710629449699943</v>
          </cell>
          <cell r="H24">
            <v>0.21627921153689425</v>
          </cell>
          <cell r="I24">
            <v>-0.30256135192085126</v>
          </cell>
          <cell r="J24">
            <v>9.4802043067781163</v>
          </cell>
          <cell r="K24">
            <v>-0.91283793087029841</v>
          </cell>
          <cell r="L24">
            <v>0.21770210856473104</v>
          </cell>
          <cell r="M24">
            <v>-1.710223250462526E-2</v>
          </cell>
          <cell r="N24">
            <v>-3.582951075139524E-2</v>
          </cell>
          <cell r="O24">
            <v>8.5417161955434792E-2</v>
          </cell>
          <cell r="P24">
            <v>-0.12908563978467907</v>
          </cell>
          <cell r="Q24">
            <v>0.22950566174212075</v>
          </cell>
          <cell r="R24">
            <v>4.4934897920335795E-2</v>
          </cell>
          <cell r="S24">
            <v>-7.5642487297626793E-2</v>
          </cell>
          <cell r="T24">
            <v>-3.4928131838459851E-2</v>
          </cell>
          <cell r="U24">
            <v>3.8367778818368906E-2</v>
          </cell>
          <cell r="V24">
            <v>6.5389165879264785E-2</v>
          </cell>
          <cell r="W24">
            <v>-9.0376526409473773E-2</v>
          </cell>
          <cell r="X24">
            <v>-9.6982507702609135E-4</v>
          </cell>
          <cell r="Y24">
            <v>3.9929656081259465E-3</v>
          </cell>
          <cell r="Z24">
            <v>1.0553986832832618E-2</v>
          </cell>
          <cell r="AA24">
            <v>7.2536868040717656E-2</v>
          </cell>
          <cell r="AB24">
            <v>2.4320782951045714E-2</v>
          </cell>
          <cell r="AC24">
            <v>5.8573958387625927E-2</v>
          </cell>
          <cell r="AD24">
            <v>-7.63341498265072E-2</v>
          </cell>
          <cell r="AE24">
            <v>5.4558930468075681E-2</v>
          </cell>
          <cell r="AF24">
            <v>-3.0694589833097426E-2</v>
          </cell>
          <cell r="AG24">
            <v>1.4199790628572224E-2</v>
          </cell>
          <cell r="AH24">
            <v>9.7261653439814078E-2</v>
          </cell>
          <cell r="AI24">
            <v>-0.10211339784764895</v>
          </cell>
          <cell r="AJ24">
            <v>-0.193755378432415</v>
          </cell>
          <cell r="AK24">
            <v>0.40298138079996404</v>
          </cell>
          <cell r="AL24">
            <v>2.9742230015121943E-2</v>
          </cell>
          <cell r="AM24">
            <v>-5.859648248759574E-2</v>
          </cell>
          <cell r="AN24">
            <v>3.6532483163282496E-2</v>
          </cell>
          <cell r="AO24">
            <v>-5.7689975521573775E-2</v>
          </cell>
          <cell r="AP24">
            <v>0.11374761491350571</v>
          </cell>
          <cell r="AQ24">
            <v>-5.7427769299282769E-2</v>
          </cell>
          <cell r="AR24">
            <v>2.6126235401061484E-2</v>
          </cell>
          <cell r="AS24">
            <v>1.5154741015328205E-2</v>
          </cell>
          <cell r="AT24">
            <v>8.7658238088543824E-2</v>
          </cell>
          <cell r="AU24">
            <v>-0.10200516940093912</v>
          </cell>
          <cell r="AV24">
            <v>4.7028146491860885E-2</v>
          </cell>
          <cell r="AW24">
            <v>-5.3577219491031053E-3</v>
          </cell>
          <cell r="AX24">
            <v>-2.3866380562368839E-2</v>
          </cell>
          <cell r="AY24">
            <v>6.9642980172130844E-2</v>
          </cell>
          <cell r="AZ24">
            <v>3.5632148139187257E-3</v>
          </cell>
          <cell r="BA24">
            <v>3.2407927832113124E-2</v>
          </cell>
          <cell r="BB24">
            <v>-2.0636751135769429E-2</v>
          </cell>
          <cell r="BC24">
            <v>3.3038640608278477E-2</v>
          </cell>
          <cell r="BD24">
            <v>-2.5352672014936711E-2</v>
          </cell>
          <cell r="BE24">
            <v>-1.1118537169677584E-2</v>
          </cell>
          <cell r="BF24">
            <v>9.1765475942034672E-2</v>
          </cell>
          <cell r="BG24">
            <v>-4.2006451955173593E-2</v>
          </cell>
          <cell r="BH24">
            <v>8.861686546785914E-4</v>
          </cell>
          <cell r="BI24">
            <v>-1.3388325554864564E-2</v>
          </cell>
          <cell r="BJ24">
            <v>5.8589822867092321E-2</v>
          </cell>
          <cell r="BK24">
            <v>5.902987025698736E-2</v>
          </cell>
          <cell r="BL24">
            <v>-7.5282742730935867E-2</v>
          </cell>
          <cell r="BM24">
            <v>0.10990376162211703</v>
          </cell>
          <cell r="BN24">
            <v>-1.1623303446271176E-2</v>
          </cell>
          <cell r="BO24">
            <v>-6.8587533572267295E-2</v>
          </cell>
          <cell r="BP24">
            <v>6.248114607462129E-2</v>
          </cell>
          <cell r="BQ24">
            <v>-3.2179936131154975E-2</v>
          </cell>
          <cell r="BR24">
            <v>0.10288192501583444</v>
          </cell>
          <cell r="BS24">
            <v>-5.4949341201905998E-2</v>
          </cell>
          <cell r="BT24">
            <v>1.5641433188451112E-2</v>
          </cell>
          <cell r="BU24">
            <v>-8.2705562600596944E-3</v>
          </cell>
          <cell r="BV24">
            <v>7.1116370392849598E-2</v>
          </cell>
          <cell r="BW24">
            <v>-6.2864255384036793E-3</v>
          </cell>
          <cell r="BX24">
            <v>4.2090186823992105E-2</v>
          </cell>
          <cell r="BY24">
            <v>7.2290494903160293E-2</v>
          </cell>
          <cell r="BZ24">
            <v>-7.1836283006734614E-2</v>
          </cell>
          <cell r="CA24">
            <v>4.4514161124865642E-2</v>
          </cell>
          <cell r="CB24">
            <v>1.3290640235270856E-2</v>
          </cell>
          <cell r="CC24">
            <v>-5.382530388290524E-2</v>
          </cell>
          <cell r="CD24">
            <v>0.18906118528595148</v>
          </cell>
          <cell r="CE24">
            <v>-0.1562238717679415</v>
          </cell>
          <cell r="CF24">
            <v>-2.3370032819927899E-2</v>
          </cell>
          <cell r="CG24">
            <v>6.2943556169475709E-2</v>
          </cell>
          <cell r="CH24">
            <v>-2.1286724666144018E-2</v>
          </cell>
          <cell r="CI24">
            <v>-3.7198546759226535E-2</v>
          </cell>
          <cell r="CJ24">
            <v>3.5718017388499501E-2</v>
          </cell>
          <cell r="CK24">
            <v>6.0028860211635261E-2</v>
          </cell>
          <cell r="CL24">
            <v>-7.6988819587812229E-2</v>
          </cell>
          <cell r="CM24">
            <v>3.2764560452546963E-2</v>
          </cell>
          <cell r="CN24">
            <v>3.8601491647124626E-2</v>
          </cell>
          <cell r="CO24">
            <v>-7.0373078822597954E-2</v>
          </cell>
          <cell r="CP24">
            <v>0.11966472722124059</v>
          </cell>
          <cell r="CQ24">
            <v>-0.22994216783353194</v>
          </cell>
          <cell r="CR24">
            <v>0.16376639359354372</v>
          </cell>
          <cell r="CS24">
            <v>6.4050842589177648E-2</v>
          </cell>
          <cell r="CT24">
            <v>-0.10169297671379153</v>
          </cell>
          <cell r="CU24">
            <v>2.7769007884463553E-2</v>
          </cell>
          <cell r="CV24">
            <v>2.3593776111286831E-2</v>
          </cell>
          <cell r="CW24">
            <v>4.6278923310003051E-2</v>
          </cell>
          <cell r="CX24">
            <v>7.3292389435125754E-3</v>
          </cell>
          <cell r="CY24">
            <v>-1.6231132067510055E-3</v>
          </cell>
          <cell r="CZ24">
            <v>-1.5284075550154694E-2</v>
          </cell>
          <cell r="DA24">
            <v>2.4010569990577536E-3</v>
          </cell>
          <cell r="DB24">
            <v>0.13037193707833042</v>
          </cell>
          <cell r="DC24">
            <v>-0.18386153427583943</v>
          </cell>
          <cell r="DD24">
            <v>1.9303324651595545E-2</v>
          </cell>
          <cell r="DE24">
            <v>7.2678804641276601E-2</v>
          </cell>
          <cell r="DF24">
            <v>-1.4884329768531195E-2</v>
          </cell>
          <cell r="DG24">
            <v>3.1137491236082854E-3</v>
          </cell>
          <cell r="DH24">
            <v>-3.9702020092633634E-3</v>
          </cell>
          <cell r="DI24">
            <v>8.7197426344087794E-2</v>
          </cell>
          <cell r="DJ24">
            <v>-3.8861484759542375E-2</v>
          </cell>
          <cell r="DK24">
            <v>2.3680389038562712E-2</v>
          </cell>
          <cell r="DL24">
            <v>-5.4776140574692198E-2</v>
          </cell>
          <cell r="DM24">
            <v>0.11450200872279556</v>
          </cell>
          <cell r="DN24">
            <v>-2.13525611366767E-2</v>
          </cell>
          <cell r="DO24">
            <v>-0.14944058731784052</v>
          </cell>
          <cell r="DP24">
            <v>0.10328549372062164</v>
          </cell>
          <cell r="DQ24">
            <v>1.0884161446139899E-2</v>
          </cell>
          <cell r="DR24">
            <v>2.0574829503722154E-2</v>
          </cell>
          <cell r="DS24">
            <v>8.0977246768831876E-2</v>
          </cell>
          <cell r="DT24">
            <v>-9.4275765581583404E-2</v>
          </cell>
          <cell r="DU24">
            <v>0.13536918052735522</v>
          </cell>
          <cell r="DV24">
            <v>-7.7391421464198917E-2</v>
          </cell>
          <cell r="DW24">
            <v>-2.8184761929500372E-2</v>
          </cell>
          <cell r="DX24">
            <v>5.2389006631237023E-2</v>
          </cell>
          <cell r="DY24">
            <v>-8.4028841847666638E-2</v>
          </cell>
          <cell r="DZ24">
            <v>6.4984823078551898E-2</v>
          </cell>
          <cell r="EA24">
            <v>-6.0812470358706162E-2</v>
          </cell>
          <cell r="EB24">
            <v>1.8893954160021466E-2</v>
          </cell>
          <cell r="EC24">
            <v>-7.9192560621189848E-3</v>
          </cell>
          <cell r="ED24">
            <v>1.9393433035045766E-2</v>
          </cell>
          <cell r="EE24">
            <v>-6.4151284968814951E-3</v>
          </cell>
          <cell r="EF24">
            <v>-2.8681807592390033E-2</v>
          </cell>
          <cell r="EG24">
            <v>0.1630813014875149</v>
          </cell>
          <cell r="EH24">
            <v>-9.3954200094198331E-2</v>
          </cell>
          <cell r="EI24">
            <v>3.9379259244973784E-2</v>
          </cell>
          <cell r="EJ24">
            <v>7.2394591979461506E-2</v>
          </cell>
          <cell r="EK24">
            <v>-7.4650610688206831E-2</v>
          </cell>
          <cell r="EL24">
            <v>6.8052167028144858E-2</v>
          </cell>
          <cell r="EM24">
            <v>-0.16541762408265331</v>
          </cell>
          <cell r="EN24">
            <v>0.11183784416436145</v>
          </cell>
          <cell r="EO24">
            <v>-5.0285135404819298E-2</v>
          </cell>
          <cell r="EP24">
            <v>-6.273448217575521E-2</v>
          </cell>
          <cell r="EQ24">
            <v>-3.248315477849318E-2</v>
          </cell>
          <cell r="ER24">
            <v>7.2021295045769471E-2</v>
          </cell>
          <cell r="ES24">
            <v>0.15354572712762021</v>
          </cell>
          <cell r="ET24">
            <v>-0.13878293934819499</v>
          </cell>
          <cell r="EU24">
            <v>1.919433680099128E-2</v>
          </cell>
          <cell r="EV24">
            <v>4.6719469964291868E-2</v>
          </cell>
          <cell r="EW24">
            <v>-2.9425047821877378E-2</v>
          </cell>
          <cell r="EX24">
            <v>0.11358376268911309</v>
          </cell>
          <cell r="EY24">
            <v>-7.1904351015930054E-2</v>
          </cell>
          <cell r="EZ24">
            <v>-0.10333275980129542</v>
          </cell>
          <cell r="FA24">
            <v>0.10295751548340103</v>
          </cell>
          <cell r="FB24">
            <v>1.3551364889625894E-2</v>
          </cell>
          <cell r="FC24">
            <v>4.4076541416564759E-2</v>
          </cell>
          <cell r="FD24">
            <v>-3.3423345878484403E-2</v>
          </cell>
          <cell r="FE24">
            <v>2.5631390817854868E-2</v>
          </cell>
          <cell r="FF24">
            <v>-3.3447659390478807E-2</v>
          </cell>
          <cell r="FG24">
            <v>1.1387233623902348E-2</v>
          </cell>
          <cell r="FH24">
            <v>6.0967437693308923E-3</v>
          </cell>
          <cell r="FI24">
            <v>1.9263143904248981E-3</v>
          </cell>
          <cell r="FJ24">
            <v>3.7514387428511715E-2</v>
          </cell>
          <cell r="FK24">
            <v>-9.2513555502671374E-2</v>
          </cell>
          <cell r="FL24">
            <v>0.15403780553470403</v>
          </cell>
          <cell r="FM24">
            <v>-0.11262259756906945</v>
          </cell>
          <cell r="FN24">
            <v>2.013624144694659E-2</v>
          </cell>
          <cell r="FO24">
            <v>5.4922448384175482E-2</v>
          </cell>
          <cell r="FP24">
            <v>-3.0786066581399152E-2</v>
          </cell>
          <cell r="FQ24">
            <v>3.8039749230237341E-2</v>
          </cell>
          <cell r="FR24">
            <v>-2.8340381592873554E-2</v>
          </cell>
          <cell r="FS24">
            <v>2.1531692812313485E-2</v>
          </cell>
          <cell r="FT24">
            <v>4.7452698074885724E-3</v>
          </cell>
          <cell r="FU24">
            <v>-9.8664309544240769E-3</v>
          </cell>
          <cell r="FV24">
            <v>3.833248476388107E-2</v>
          </cell>
          <cell r="FW24">
            <v>-4.3208944747706313E-2</v>
          </cell>
          <cell r="FX24">
            <v>-1.4750733857717524E-2</v>
          </cell>
          <cell r="FY24">
            <v>3.9256045546341989E-2</v>
          </cell>
          <cell r="FZ24">
            <v>1.4792103023326453E-2</v>
          </cell>
          <cell r="GA24">
            <v>3.6874558085157272E-2</v>
          </cell>
          <cell r="GB24">
            <v>6.9532686908793107E-3</v>
          </cell>
          <cell r="GC24">
            <v>6.3333209188742856E-3</v>
          </cell>
          <cell r="GD24">
            <v>-9.5940628953095075E-4</v>
          </cell>
          <cell r="GE24">
            <v>1.4700242961163568E-2</v>
          </cell>
          <cell r="GF24">
            <v>-2.8214684618529384E-3</v>
          </cell>
          <cell r="GG24">
            <v>-1.3368531660100214E-2</v>
          </cell>
          <cell r="GH24">
            <v>3.4024292054442906E-2</v>
          </cell>
          <cell r="GI24">
            <v>-3.3988042516235328E-2</v>
          </cell>
          <cell r="GJ24">
            <v>9.9234436786121982E-3</v>
          </cell>
          <cell r="GK24">
            <v>4.3207725813146469E-2</v>
          </cell>
          <cell r="GL24">
            <v>-1.6905446579775552E-2</v>
          </cell>
          <cell r="GM24">
            <v>1.8459924168962472E-2</v>
          </cell>
          <cell r="GN24">
            <v>5.5037137803471081E-2</v>
          </cell>
          <cell r="GO24">
            <v>1.6390146858631383E-3</v>
          </cell>
          <cell r="GP24">
            <v>-8.9100257798980786E-3</v>
          </cell>
          <cell r="GQ24">
            <v>6.4386683112476195E-2</v>
          </cell>
          <cell r="GR24">
            <v>-4.7120004862407416E-2</v>
          </cell>
          <cell r="GS24">
            <v>-5.5335571630611424E-3</v>
          </cell>
          <cell r="GT24">
            <v>-4.5882847094641521E-3</v>
          </cell>
          <cell r="GU24">
            <v>-0.3752992161629658</v>
          </cell>
          <cell r="GV24">
            <v>0</v>
          </cell>
          <cell r="GW24">
            <v>0</v>
          </cell>
          <cell r="GX24">
            <v>0</v>
          </cell>
          <cell r="GY24">
            <v>0</v>
          </cell>
          <cell r="GZ24">
            <v>0</v>
          </cell>
          <cell r="HA24">
            <v>0</v>
          </cell>
          <cell r="HB24">
            <v>0</v>
          </cell>
          <cell r="HC24">
            <v>0</v>
          </cell>
          <cell r="HD24">
            <v>0</v>
          </cell>
          <cell r="HE24">
            <v>0</v>
          </cell>
          <cell r="HF24">
            <v>0</v>
          </cell>
          <cell r="HG24">
            <v>-4.8570581941431601E-2</v>
          </cell>
          <cell r="HH24" t="str">
            <v/>
          </cell>
          <cell r="HI24" t="str">
            <v/>
          </cell>
          <cell r="HJ24" t="str">
            <v/>
          </cell>
          <cell r="HK24" t="str">
            <v/>
          </cell>
          <cell r="HL24" t="str">
            <v/>
          </cell>
          <cell r="HM24" t="str">
            <v/>
          </cell>
          <cell r="HN24" t="str">
            <v/>
          </cell>
          <cell r="HO24" t="str">
            <v/>
          </cell>
          <cell r="HP24" t="str">
            <v/>
          </cell>
          <cell r="HQ24" t="str">
            <v/>
          </cell>
          <cell r="HR24" t="str">
            <v/>
          </cell>
        </row>
        <row r="25">
          <cell r="A25" t="str">
            <v>PBZ/CO OMF C</v>
          </cell>
          <cell r="ET25" t="e">
            <v>#DIV/0!</v>
          </cell>
          <cell r="EU25" t="e">
            <v>#DIV/0!</v>
          </cell>
          <cell r="EV25" t="e">
            <v>#DIV/0!</v>
          </cell>
          <cell r="EW25" t="e">
            <v>#DIV/0!</v>
          </cell>
          <cell r="EX25" t="e">
            <v>#DIV/0!</v>
          </cell>
          <cell r="EY25" t="e">
            <v>#DIV/0!</v>
          </cell>
          <cell r="EZ25">
            <v>42.688415507601313</v>
          </cell>
          <cell r="FA25">
            <v>0.15725661872885283</v>
          </cell>
          <cell r="FB25">
            <v>-2.300800353884918E-2</v>
          </cell>
          <cell r="FC25">
            <v>-1.2679530799360586E-2</v>
          </cell>
          <cell r="FD25">
            <v>9.8823872739866852E-3</v>
          </cell>
          <cell r="FE25">
            <v>4.4188496804876472E-2</v>
          </cell>
          <cell r="FF25">
            <v>-8.0300752690393284E-3</v>
          </cell>
          <cell r="FG25">
            <v>4.7248017217328825E-2</v>
          </cell>
          <cell r="FH25">
            <v>6.1782650588237287E-2</v>
          </cell>
          <cell r="FI25">
            <v>-5.1448480242294495E-2</v>
          </cell>
          <cell r="FJ25">
            <v>0.1879265466031283</v>
          </cell>
          <cell r="FK25">
            <v>-3.5879525876402751E-2</v>
          </cell>
          <cell r="FL25">
            <v>-7.3115098036422244E-2</v>
          </cell>
          <cell r="FM25">
            <v>1.5241140076107662E-3</v>
          </cell>
          <cell r="FN25">
            <v>5.2362174195403677E-2</v>
          </cell>
          <cell r="FO25">
            <v>4.0408738775456809E-2</v>
          </cell>
          <cell r="FP25">
            <v>-5.4485375323777507E-2</v>
          </cell>
          <cell r="FQ25">
            <v>3.0348876312879858E-2</v>
          </cell>
          <cell r="FR25">
            <v>-1.1240226425096145E-2</v>
          </cell>
          <cell r="FS25">
            <v>8.7853704041259695E-2</v>
          </cell>
          <cell r="FT25">
            <v>-3.1470207851214127E-4</v>
          </cell>
          <cell r="FU25">
            <v>9.4531897032559264E-3</v>
          </cell>
          <cell r="FV25">
            <v>6.8790477246929882E-2</v>
          </cell>
          <cell r="FW25">
            <v>4.2050459245586147E-3</v>
          </cell>
          <cell r="FX25">
            <v>-5.5329167563154535E-2</v>
          </cell>
          <cell r="FY25">
            <v>7.1004312966699068E-2</v>
          </cell>
          <cell r="FZ25">
            <v>1.5060244834183667E-2</v>
          </cell>
          <cell r="GA25">
            <v>2.9293832674123887E-2</v>
          </cell>
          <cell r="GB25">
            <v>2.0940164370420788E-2</v>
          </cell>
          <cell r="GC25">
            <v>-2.0492598138361684E-2</v>
          </cell>
          <cell r="GD25">
            <v>2.1320411871592837E-2</v>
          </cell>
          <cell r="GE25">
            <v>6.0208067038070245E-2</v>
          </cell>
          <cell r="GF25">
            <v>-1.6560215843312576E-2</v>
          </cell>
          <cell r="GG25">
            <v>9.4979286800720431E-3</v>
          </cell>
          <cell r="GH25">
            <v>0.10680050383424278</v>
          </cell>
          <cell r="GI25">
            <v>3.7084565523215041E-2</v>
          </cell>
          <cell r="GJ25">
            <v>-3.0325063027712318E-2</v>
          </cell>
          <cell r="GK25">
            <v>-5.3684721747554232E-2</v>
          </cell>
          <cell r="GL25">
            <v>4.0518208157623858E-2</v>
          </cell>
          <cell r="GM25">
            <v>1.883083770844074E-2</v>
          </cell>
          <cell r="GN25">
            <v>0.12944920984901875</v>
          </cell>
          <cell r="GO25">
            <v>-9.4857807405109296E-2</v>
          </cell>
          <cell r="GP25">
            <v>-1.1916299272494157E-3</v>
          </cell>
          <cell r="GQ25">
            <v>4.5719764319629208E-2</v>
          </cell>
          <cell r="GR25">
            <v>-1.7228979766707675E-2</v>
          </cell>
          <cell r="GS25">
            <v>5.1681632629150487E-2</v>
          </cell>
          <cell r="GT25">
            <v>5.6260246986016949E-2</v>
          </cell>
          <cell r="GU25">
            <v>-0.36205648622078823</v>
          </cell>
          <cell r="GV25">
            <v>0</v>
          </cell>
          <cell r="GW25">
            <v>0</v>
          </cell>
          <cell r="GX25">
            <v>0</v>
          </cell>
          <cell r="GY25">
            <v>0</v>
          </cell>
          <cell r="GZ25">
            <v>0</v>
          </cell>
          <cell r="HA25">
            <v>0</v>
          </cell>
          <cell r="HB25">
            <v>0</v>
          </cell>
          <cell r="HC25">
            <v>0</v>
          </cell>
          <cell r="HD25">
            <v>0</v>
          </cell>
          <cell r="HE25">
            <v>0</v>
          </cell>
          <cell r="HF25">
            <v>0</v>
          </cell>
          <cell r="HG25">
            <v>3.7417040335787188E-2</v>
          </cell>
          <cell r="HH25" t="str">
            <v/>
          </cell>
          <cell r="HI25" t="str">
            <v/>
          </cell>
          <cell r="HJ25" t="str">
            <v/>
          </cell>
          <cell r="HK25" t="str">
            <v/>
          </cell>
          <cell r="HL25" t="str">
            <v/>
          </cell>
          <cell r="HM25" t="str">
            <v/>
          </cell>
          <cell r="HN25" t="str">
            <v/>
          </cell>
          <cell r="HO25" t="str">
            <v/>
          </cell>
          <cell r="HP25" t="str">
            <v/>
          </cell>
          <cell r="HQ25" t="str">
            <v/>
          </cell>
          <cell r="HR25" t="str">
            <v/>
          </cell>
        </row>
        <row r="26">
          <cell r="A26" t="str">
            <v>Raiffeisen OMF A</v>
          </cell>
          <cell r="ET26" t="e">
            <v>#DIV/0!</v>
          </cell>
          <cell r="EU26" t="e">
            <v>#DIV/0!</v>
          </cell>
          <cell r="EV26" t="e">
            <v>#DIV/0!</v>
          </cell>
          <cell r="EW26" t="e">
            <v>#DIV/0!</v>
          </cell>
          <cell r="EX26" t="e">
            <v>#DIV/0!</v>
          </cell>
          <cell r="EY26" t="e">
            <v>#DIV/0!</v>
          </cell>
          <cell r="EZ26">
            <v>65.622003929273092</v>
          </cell>
          <cell r="FA26">
            <v>0.15919702590537069</v>
          </cell>
          <cell r="FB26">
            <v>-7.4010067227916795E-2</v>
          </cell>
          <cell r="FC26">
            <v>2.4069729320857085E-2</v>
          </cell>
          <cell r="FD26">
            <v>-3.5622626931764781E-2</v>
          </cell>
          <cell r="FE26">
            <v>4.0710580633914389E-2</v>
          </cell>
          <cell r="FF26">
            <v>-3.1485834136710002E-2</v>
          </cell>
          <cell r="FG26">
            <v>1.6954797020813029E-2</v>
          </cell>
          <cell r="FH26">
            <v>-6.5621047946604928E-3</v>
          </cell>
          <cell r="FI26">
            <v>-1.9810887792938114E-2</v>
          </cell>
          <cell r="FJ26">
            <v>6.0200960956050806E-2</v>
          </cell>
          <cell r="FK26">
            <v>-6.9386539085022236E-2</v>
          </cell>
          <cell r="FL26">
            <v>0.12823950796765482</v>
          </cell>
          <cell r="FM26">
            <v>-3.5451996261183005E-2</v>
          </cell>
          <cell r="FN26">
            <v>1.3170554440368187E-2</v>
          </cell>
          <cell r="FO26">
            <v>5.2818916089231172E-2</v>
          </cell>
          <cell r="FP26">
            <v>-0.10248273892955406</v>
          </cell>
          <cell r="FQ26">
            <v>2.3152533059554115E-2</v>
          </cell>
          <cell r="FR26">
            <v>-9.5362095068836084E-3</v>
          </cell>
          <cell r="FS26">
            <v>4.0326047212635219E-2</v>
          </cell>
          <cell r="FT26">
            <v>-2.2279790969441104E-2</v>
          </cell>
          <cell r="FU26">
            <v>-1.3186759231168521E-3</v>
          </cell>
          <cell r="FV26">
            <v>4.8885283494610299E-2</v>
          </cell>
          <cell r="FW26">
            <v>-4.7219590262455591E-2</v>
          </cell>
          <cell r="FX26">
            <v>-1.3599203023449968E-3</v>
          </cell>
          <cell r="FY26">
            <v>8.6009813908725974E-2</v>
          </cell>
          <cell r="FZ26">
            <v>3.3875349729369786E-2</v>
          </cell>
          <cell r="GA26">
            <v>2.3938649864535311E-2</v>
          </cell>
          <cell r="GB26">
            <v>-2.0006121355880313E-2</v>
          </cell>
          <cell r="GC26">
            <v>-3.2761951163143843E-3</v>
          </cell>
          <cell r="GD26">
            <v>-2.300874695861832E-2</v>
          </cell>
          <cell r="GE26">
            <v>-6.4914134700037041E-3</v>
          </cell>
          <cell r="GF26">
            <v>3.0733844999152549E-2</v>
          </cell>
          <cell r="GG26">
            <v>4.8275408480611848E-2</v>
          </cell>
          <cell r="GH26">
            <v>2.5673200739751545E-2</v>
          </cell>
          <cell r="GI26">
            <v>6.0991843868336781E-2</v>
          </cell>
          <cell r="GJ26">
            <v>-3.6824772779374015E-2</v>
          </cell>
          <cell r="GK26">
            <v>3.6344279420965631E-2</v>
          </cell>
          <cell r="GL26">
            <v>6.1632230950337652E-2</v>
          </cell>
          <cell r="GM26">
            <v>-5.958796219532414E-2</v>
          </cell>
          <cell r="GN26">
            <v>6.98047296850548E-2</v>
          </cell>
          <cell r="GO26">
            <v>2.169591215537614E-2</v>
          </cell>
          <cell r="GP26">
            <v>7.4820981633132444E-3</v>
          </cell>
          <cell r="GQ26">
            <v>-3.5162509334764391E-2</v>
          </cell>
          <cell r="GR26">
            <v>-1.8859852123824017E-2</v>
          </cell>
          <cell r="GS26">
            <v>3.1963307407495645E-2</v>
          </cell>
          <cell r="GT26">
            <v>2.1459403326405946E-2</v>
          </cell>
          <cell r="GU26">
            <v>-0.34659693477176257</v>
          </cell>
          <cell r="GV26">
            <v>0</v>
          </cell>
          <cell r="GW26">
            <v>0</v>
          </cell>
          <cell r="GX26">
            <v>0</v>
          </cell>
          <cell r="GY26">
            <v>0</v>
          </cell>
          <cell r="GZ26">
            <v>0</v>
          </cell>
          <cell r="HA26">
            <v>0</v>
          </cell>
          <cell r="HB26">
            <v>0</v>
          </cell>
          <cell r="HC26">
            <v>0</v>
          </cell>
          <cell r="HD26">
            <v>0</v>
          </cell>
          <cell r="HE26">
            <v>0</v>
          </cell>
          <cell r="HF26">
            <v>0</v>
          </cell>
          <cell r="HG26">
            <v>8.0776942825553366E-3</v>
          </cell>
          <cell r="HH26" t="str">
            <v/>
          </cell>
          <cell r="HI26" t="str">
            <v/>
          </cell>
          <cell r="HJ26" t="str">
            <v/>
          </cell>
          <cell r="HK26" t="str">
            <v/>
          </cell>
          <cell r="HL26" t="str">
            <v/>
          </cell>
          <cell r="HM26" t="str">
            <v/>
          </cell>
          <cell r="HN26" t="str">
            <v/>
          </cell>
          <cell r="HO26" t="str">
            <v/>
          </cell>
          <cell r="HP26" t="str">
            <v/>
          </cell>
          <cell r="HQ26" t="str">
            <v/>
          </cell>
          <cell r="HR26" t="str">
            <v/>
          </cell>
        </row>
        <row r="27">
          <cell r="A27" t="str">
            <v>Raiffeisen OMF B</v>
          </cell>
          <cell r="C27">
            <v>-0.31189707108465636</v>
          </cell>
          <cell r="D27">
            <v>-0.29926082801134751</v>
          </cell>
          <cell r="E27">
            <v>6.2724588275557713E-2</v>
          </cell>
          <cell r="F27">
            <v>-8.8533754795367316E-3</v>
          </cell>
          <cell r="G27">
            <v>0.45111058380058328</v>
          </cell>
          <cell r="H27">
            <v>0.1064976762761556</v>
          </cell>
          <cell r="I27">
            <v>-0.27838388312718909</v>
          </cell>
          <cell r="J27">
            <v>9.3659516514788663</v>
          </cell>
          <cell r="K27">
            <v>-0.90735072858205224</v>
          </cell>
          <cell r="L27">
            <v>5.1515336897811861E-2</v>
          </cell>
          <cell r="M27">
            <v>6.8363797402285362E-2</v>
          </cell>
          <cell r="N27">
            <v>-3.9183462765025608E-2</v>
          </cell>
          <cell r="O27">
            <v>0.10219617111845779</v>
          </cell>
          <cell r="P27">
            <v>-8.3761635600232143E-2</v>
          </cell>
          <cell r="Q27">
            <v>0.17321197375175906</v>
          </cell>
          <cell r="R27">
            <v>-1.2430229665849087E-2</v>
          </cell>
          <cell r="S27">
            <v>-3.0584989897836954E-2</v>
          </cell>
          <cell r="T27">
            <v>-2.4285044953996783E-2</v>
          </cell>
          <cell r="U27">
            <v>3.8258663225770539E-2</v>
          </cell>
          <cell r="V27">
            <v>6.9275803760614388E-2</v>
          </cell>
          <cell r="W27">
            <v>-0.15119952848203874</v>
          </cell>
          <cell r="X27">
            <v>3.5608822250568391E-3</v>
          </cell>
          <cell r="Y27">
            <v>1.6812845025832102E-3</v>
          </cell>
          <cell r="Z27">
            <v>-5.2818380348864241E-3</v>
          </cell>
          <cell r="AA27">
            <v>7.5986090852753124E-2</v>
          </cell>
          <cell r="AB27">
            <v>3.5497421656811405E-2</v>
          </cell>
          <cell r="AC27">
            <v>5.9092097308247334E-2</v>
          </cell>
          <cell r="AD27">
            <v>-7.6755143834936645E-2</v>
          </cell>
          <cell r="AE27">
            <v>5.5407826849502254E-2</v>
          </cell>
          <cell r="AF27">
            <v>-3.0852156499915739E-2</v>
          </cell>
          <cell r="AG27">
            <v>2.1480771171700108E-2</v>
          </cell>
          <cell r="AH27">
            <v>8.2853008854768026E-2</v>
          </cell>
          <cell r="AI27">
            <v>-0.15062025916701849</v>
          </cell>
          <cell r="AJ27">
            <v>-0.140403646314046</v>
          </cell>
          <cell r="AK27">
            <v>0.27047194205682379</v>
          </cell>
          <cell r="AL27">
            <v>3.1319482916900107E-2</v>
          </cell>
          <cell r="AM27">
            <v>-4.0432197581987038E-2</v>
          </cell>
          <cell r="AN27">
            <v>4.7318769135331569E-2</v>
          </cell>
          <cell r="AO27">
            <v>-3.053447401195937E-2</v>
          </cell>
          <cell r="AP27">
            <v>3.6077133150859655E-2</v>
          </cell>
          <cell r="AQ27">
            <v>-2.3294322204662918E-2</v>
          </cell>
          <cell r="AR27">
            <v>3.0402319551176216E-2</v>
          </cell>
          <cell r="AS27">
            <v>1.1128199024814619E-2</v>
          </cell>
          <cell r="AT27">
            <v>0.1067671957384652</v>
          </cell>
          <cell r="AU27">
            <v>-0.1831403749385368</v>
          </cell>
          <cell r="AV27">
            <v>2.0579151372253739E-2</v>
          </cell>
          <cell r="AW27">
            <v>2.8719022227479647E-2</v>
          </cell>
          <cell r="AX27">
            <v>-2.8968966001079916E-2</v>
          </cell>
          <cell r="AY27">
            <v>5.2566348539417634E-2</v>
          </cell>
          <cell r="AZ27">
            <v>2.3080453671006074E-2</v>
          </cell>
          <cell r="BA27">
            <v>2.8099106906870994E-2</v>
          </cell>
          <cell r="BB27">
            <v>-9.0445843083393779E-3</v>
          </cell>
          <cell r="BC27">
            <v>3.6124225173252061E-2</v>
          </cell>
          <cell r="BD27">
            <v>-2.960581883406263E-2</v>
          </cell>
          <cell r="BE27">
            <v>3.3000474739111663E-3</v>
          </cell>
          <cell r="BF27">
            <v>0.10021932152762372</v>
          </cell>
          <cell r="BG27">
            <v>-5.313933251366381E-2</v>
          </cell>
          <cell r="BH27">
            <v>2.0900985325109592E-3</v>
          </cell>
          <cell r="BI27">
            <v>6.9159013820328259E-3</v>
          </cell>
          <cell r="BJ27">
            <v>5.7394793717229192E-2</v>
          </cell>
          <cell r="BK27">
            <v>3.1160360571038204E-2</v>
          </cell>
          <cell r="BL27">
            <v>-6.932029535605036E-2</v>
          </cell>
          <cell r="BM27">
            <v>0.10714502035951068</v>
          </cell>
          <cell r="BN27">
            <v>-2.1767353151906504E-2</v>
          </cell>
          <cell r="BO27">
            <v>-6.2980948876097079E-2</v>
          </cell>
          <cell r="BP27">
            <v>8.1202623123407203E-2</v>
          </cell>
          <cell r="BQ27">
            <v>-4.088038748047719E-2</v>
          </cell>
          <cell r="BR27">
            <v>8.8441320339970764E-2</v>
          </cell>
          <cell r="BS27">
            <v>-4.9710288676122004E-2</v>
          </cell>
          <cell r="BT27">
            <v>-8.0906853654097812E-4</v>
          </cell>
          <cell r="BU27">
            <v>-1.0016177648537569E-2</v>
          </cell>
          <cell r="BV27">
            <v>6.0495675975712287E-2</v>
          </cell>
          <cell r="BW27">
            <v>-3.3060799742661441E-2</v>
          </cell>
          <cell r="BX27">
            <v>3.2691694392694336E-2</v>
          </cell>
          <cell r="BY27">
            <v>7.5699463257005661E-2</v>
          </cell>
          <cell r="BZ27">
            <v>-8.48901971738414E-2</v>
          </cell>
          <cell r="CA27">
            <v>5.2703991962431453E-2</v>
          </cell>
          <cell r="CB27">
            <v>7.4192868501692599E-2</v>
          </cell>
          <cell r="CC27">
            <v>0.19147966748512776</v>
          </cell>
          <cell r="CD27">
            <v>0.18330390279954092</v>
          </cell>
          <cell r="CE27">
            <v>-0.15817518829296101</v>
          </cell>
          <cell r="CF27">
            <v>-1.6386801953491931E-2</v>
          </cell>
          <cell r="CG27">
            <v>7.612660131211034E-2</v>
          </cell>
          <cell r="CH27">
            <v>-3.4083725158089315E-2</v>
          </cell>
          <cell r="CI27">
            <v>-2.6446270779939027E-2</v>
          </cell>
          <cell r="CJ27">
            <v>2.9156830746186215E-2</v>
          </cell>
          <cell r="CK27">
            <v>5.0539835922754218E-2</v>
          </cell>
          <cell r="CL27">
            <v>-7.9722945752128446E-2</v>
          </cell>
          <cell r="CM27">
            <v>4.4588494458655779E-2</v>
          </cell>
          <cell r="CN27">
            <v>2.5382132468888752E-2</v>
          </cell>
          <cell r="CO27">
            <v>-6.0296965563942199E-2</v>
          </cell>
          <cell r="CP27">
            <v>0.11377958902098531</v>
          </cell>
          <cell r="CQ27">
            <v>-0.24394991875840633</v>
          </cell>
          <cell r="CR27">
            <v>0.17756399125417802</v>
          </cell>
          <cell r="CS27">
            <v>9.9440600842777116E-2</v>
          </cell>
          <cell r="CT27">
            <v>-0.10656305962034777</v>
          </cell>
          <cell r="CU27">
            <v>8.8710641605599973E-3</v>
          </cell>
          <cell r="CV27">
            <v>1.9293435773589739E-2</v>
          </cell>
          <cell r="CW27">
            <v>4.2046386303155991E-2</v>
          </cell>
          <cell r="CX27">
            <v>2.8678567178459205E-3</v>
          </cell>
          <cell r="CY27">
            <v>2.1242678375409801E-2</v>
          </cell>
          <cell r="CZ27">
            <v>-2.9434745870860254E-2</v>
          </cell>
          <cell r="DA27">
            <v>7.3683958195290434E-3</v>
          </cell>
          <cell r="DB27">
            <v>0.1314235951270574</v>
          </cell>
          <cell r="DC27">
            <v>-0.19184327267387297</v>
          </cell>
          <cell r="DD27">
            <v>2.1783512224972375E-2</v>
          </cell>
          <cell r="DE27">
            <v>9.700348066639447E-2</v>
          </cell>
          <cell r="DF27">
            <v>-2.7140840598190417E-2</v>
          </cell>
          <cell r="DG27">
            <v>3.6440353079542943E-3</v>
          </cell>
          <cell r="DH27">
            <v>-1.3233044951966054E-2</v>
          </cell>
          <cell r="DI27">
            <v>9.1838743357285021E-2</v>
          </cell>
          <cell r="DJ27">
            <v>-3.8457540634725826E-2</v>
          </cell>
          <cell r="DK27">
            <v>1.3908071675085704E-2</v>
          </cell>
          <cell r="DL27">
            <v>-5.4757764711223282E-2</v>
          </cell>
          <cell r="DM27">
            <v>0.12516402673629268</v>
          </cell>
          <cell r="DN27">
            <v>-3.0851969667896273E-2</v>
          </cell>
          <cell r="DO27">
            <v>-0.12504065427844238</v>
          </cell>
          <cell r="DP27">
            <v>4.8121840906005117E-2</v>
          </cell>
          <cell r="DQ27">
            <v>5.7249639938734095E-2</v>
          </cell>
          <cell r="DR27">
            <v>-1.391911884536154E-3</v>
          </cell>
          <cell r="DS27">
            <v>9.5054583383905808E-2</v>
          </cell>
          <cell r="DT27">
            <v>-0.10698922216493797</v>
          </cell>
          <cell r="DU27">
            <v>0.15064715080859045</v>
          </cell>
          <cell r="DV27">
            <v>-8.8583603801784802E-2</v>
          </cell>
          <cell r="DW27">
            <v>-3.0392684721142409E-2</v>
          </cell>
          <cell r="DX27">
            <v>6.9982337868969846E-2</v>
          </cell>
          <cell r="DY27">
            <v>-8.9850618450288675E-2</v>
          </cell>
          <cell r="DZ27">
            <v>5.3454247739530482E-2</v>
          </cell>
          <cell r="EA27">
            <v>-4.1204575695457366E-2</v>
          </cell>
          <cell r="EB27">
            <v>-3.1089090284830987E-3</v>
          </cell>
          <cell r="EC27">
            <v>1.9099357859939908E-2</v>
          </cell>
          <cell r="ED27">
            <v>1.5569161249299836E-2</v>
          </cell>
          <cell r="EE27">
            <v>-1.1201250103107645E-2</v>
          </cell>
          <cell r="EF27">
            <v>-2.3784024581713709E-2</v>
          </cell>
          <cell r="EG27">
            <v>0.13089476072569139</v>
          </cell>
          <cell r="EH27">
            <v>-8.5728939267749465E-2</v>
          </cell>
          <cell r="EI27">
            <v>2.2718298458458342E-2</v>
          </cell>
          <cell r="EJ27">
            <v>0.1077633544599273</v>
          </cell>
          <cell r="EK27">
            <v>-8.5116859209106444E-2</v>
          </cell>
          <cell r="EL27">
            <v>7.9288562442908522E-2</v>
          </cell>
          <cell r="EM27">
            <v>-0.15153651629775794</v>
          </cell>
          <cell r="EN27">
            <v>5.698637099758299E-2</v>
          </cell>
          <cell r="EO27">
            <v>-1.3599066546296274E-2</v>
          </cell>
          <cell r="EP27">
            <v>-4.2971751434423319E-2</v>
          </cell>
          <cell r="EQ27">
            <v>-3.3709496497029312E-2</v>
          </cell>
          <cell r="ER27">
            <v>5.354113542434711E-2</v>
          </cell>
          <cell r="ES27">
            <v>0.16416478360701417</v>
          </cell>
          <cell r="ET27">
            <v>-0.14528867507314594</v>
          </cell>
          <cell r="EU27">
            <v>2.4974615743347639E-2</v>
          </cell>
          <cell r="EV27">
            <v>3.8432605217379505E-2</v>
          </cell>
          <cell r="EW27">
            <v>-3.2664632082295628E-2</v>
          </cell>
          <cell r="EX27">
            <v>0.124107852675932</v>
          </cell>
          <cell r="EY27">
            <v>-7.5875204119339082E-2</v>
          </cell>
          <cell r="EZ27">
            <v>-0.11270974985931154</v>
          </cell>
          <cell r="FA27">
            <v>0.1221323612648138</v>
          </cell>
          <cell r="FB27">
            <v>1.7662219200199211E-2</v>
          </cell>
          <cell r="FC27">
            <v>1.8939643255969172E-2</v>
          </cell>
          <cell r="FD27">
            <v>-3.5642300114555235E-2</v>
          </cell>
          <cell r="FE27">
            <v>3.2427043264863613E-2</v>
          </cell>
          <cell r="FF27">
            <v>-3.8348034952877585E-2</v>
          </cell>
          <cell r="FG27">
            <v>1.3173980734497213E-2</v>
          </cell>
          <cell r="FH27">
            <v>5.4541475545842946E-3</v>
          </cell>
          <cell r="FI27">
            <v>2.5430925774035697E-3</v>
          </cell>
          <cell r="FJ27">
            <v>2.7141624162114627E-2</v>
          </cell>
          <cell r="FK27">
            <v>-8.7519979950275495E-2</v>
          </cell>
          <cell r="FL27">
            <v>0.16474460107801603</v>
          </cell>
          <cell r="FM27">
            <v>-0.10332743740375938</v>
          </cell>
          <cell r="FN27">
            <v>2.0924498845711792E-2</v>
          </cell>
          <cell r="FO27">
            <v>1.5625422328519933E-2</v>
          </cell>
          <cell r="FP27">
            <v>-1.9039657039755631E-2</v>
          </cell>
          <cell r="FQ27">
            <v>3.8260254573498464E-2</v>
          </cell>
          <cell r="FR27">
            <v>-2.8640757683711882E-2</v>
          </cell>
          <cell r="FS27">
            <v>2.3273532838927302E-2</v>
          </cell>
          <cell r="FT27">
            <v>-3.9107997977371189E-3</v>
          </cell>
          <cell r="FU27">
            <v>-1.5630882476027619E-3</v>
          </cell>
          <cell r="FV27">
            <v>4.088064778295819E-2</v>
          </cell>
          <cell r="FW27">
            <v>-6.3683349672677081E-2</v>
          </cell>
          <cell r="FX27">
            <v>-3.382884761021443E-3</v>
          </cell>
          <cell r="FY27">
            <v>5.7494232458628947E-2</v>
          </cell>
          <cell r="FZ27">
            <v>6.6401912349092207E-3</v>
          </cell>
          <cell r="GA27">
            <v>1.4807641103119717E-2</v>
          </cell>
          <cell r="GB27">
            <v>9.4446891422286239E-3</v>
          </cell>
          <cell r="GC27">
            <v>6.6604009265371911E-3</v>
          </cell>
          <cell r="GD27">
            <v>-1.5338191682178204E-3</v>
          </cell>
          <cell r="GE27">
            <v>2.3998717537705438E-3</v>
          </cell>
          <cell r="GF27">
            <v>6.0160799144270971E-3</v>
          </cell>
          <cell r="GG27">
            <v>-1.4505965964931256E-2</v>
          </cell>
          <cell r="GH27">
            <v>2.987902775845197E-2</v>
          </cell>
          <cell r="GI27">
            <v>-3.3644739729777995E-2</v>
          </cell>
          <cell r="GJ27">
            <v>1.3116882316145606E-2</v>
          </cell>
          <cell r="GK27">
            <v>4.8692654358238663E-2</v>
          </cell>
          <cell r="GL27">
            <v>-1.9013424066156026E-2</v>
          </cell>
          <cell r="GM27">
            <v>4.2393062834018558E-3</v>
          </cell>
          <cell r="GN27">
            <v>3.844122734274813E-2</v>
          </cell>
          <cell r="GO27">
            <v>1.86568194092811E-2</v>
          </cell>
          <cell r="GP27">
            <v>-1.4341209324268744E-2</v>
          </cell>
          <cell r="GQ27">
            <v>4.3246448395161119E-2</v>
          </cell>
          <cell r="GR27">
            <v>-2.966399290252808E-2</v>
          </cell>
          <cell r="GS27">
            <v>-6.460630392994382E-3</v>
          </cell>
          <cell r="GT27">
            <v>-5.9844548244711859E-3</v>
          </cell>
          <cell r="GU27">
            <v>-0.37696730119457134</v>
          </cell>
          <cell r="GV27">
            <v>0</v>
          </cell>
          <cell r="GW27">
            <v>0</v>
          </cell>
          <cell r="GX27">
            <v>0</v>
          </cell>
          <cell r="GY27">
            <v>0</v>
          </cell>
          <cell r="GZ27">
            <v>0</v>
          </cell>
          <cell r="HA27">
            <v>0</v>
          </cell>
          <cell r="HB27">
            <v>0</v>
          </cell>
          <cell r="HC27">
            <v>0</v>
          </cell>
          <cell r="HD27">
            <v>0</v>
          </cell>
          <cell r="HE27">
            <v>0</v>
          </cell>
          <cell r="HF27">
            <v>0</v>
          </cell>
          <cell r="HG27">
            <v>-5.4978755400875712E-2</v>
          </cell>
          <cell r="HH27" t="str">
            <v/>
          </cell>
          <cell r="HI27" t="str">
            <v/>
          </cell>
          <cell r="HJ27" t="str">
            <v/>
          </cell>
          <cell r="HK27" t="str">
            <v/>
          </cell>
          <cell r="HL27" t="str">
            <v/>
          </cell>
          <cell r="HM27" t="str">
            <v/>
          </cell>
          <cell r="HN27" t="str">
            <v/>
          </cell>
          <cell r="HO27" t="str">
            <v/>
          </cell>
          <cell r="HP27" t="str">
            <v/>
          </cell>
          <cell r="HQ27" t="str">
            <v/>
          </cell>
          <cell r="HR27" t="str">
            <v/>
          </cell>
        </row>
        <row r="28">
          <cell r="A28" t="str">
            <v>Raiffeisen OMF C</v>
          </cell>
          <cell r="ET28" t="e">
            <v>#DIV/0!</v>
          </cell>
          <cell r="EU28" t="e">
            <v>#DIV/0!</v>
          </cell>
          <cell r="EV28" t="e">
            <v>#DIV/0!</v>
          </cell>
          <cell r="EW28" t="e">
            <v>#DIV/0!</v>
          </cell>
          <cell r="EX28" t="e">
            <v>#DIV/0!</v>
          </cell>
          <cell r="EY28" t="e">
            <v>#DIV/0!</v>
          </cell>
          <cell r="EZ28">
            <v>63.423516155556236</v>
          </cell>
          <cell r="FA28">
            <v>6.4542478639549081E-2</v>
          </cell>
          <cell r="FB28">
            <v>1.929695787724137E-2</v>
          </cell>
          <cell r="FC28">
            <v>3.221126828056942E-3</v>
          </cell>
          <cell r="FD28">
            <v>2.6275976349450962E-3</v>
          </cell>
          <cell r="FE28">
            <v>7.1874451852926444E-2</v>
          </cell>
          <cell r="FF28">
            <v>-3.1767767722467477E-2</v>
          </cell>
          <cell r="FG28">
            <v>4.0550928410522158E-2</v>
          </cell>
          <cell r="FH28">
            <v>7.6228354995716674E-2</v>
          </cell>
          <cell r="FI28">
            <v>-1.579513207638563E-2</v>
          </cell>
          <cell r="FJ28">
            <v>9.6563589626893959E-2</v>
          </cell>
          <cell r="FK28">
            <v>2.6279179858107238E-2</v>
          </cell>
          <cell r="FL28">
            <v>-6.2009103568654189E-2</v>
          </cell>
          <cell r="FM28">
            <v>-2.9489209755607648E-2</v>
          </cell>
          <cell r="FN28">
            <v>4.3630514750042648E-2</v>
          </cell>
          <cell r="FO28">
            <v>-9.941309021653022E-3</v>
          </cell>
          <cell r="FP28">
            <v>1.8538463161833274E-2</v>
          </cell>
          <cell r="FQ28">
            <v>2.8414460397067076E-2</v>
          </cell>
          <cell r="FR28">
            <v>1.3184494133393621E-3</v>
          </cell>
          <cell r="FS28">
            <v>1.1970121757623131E-2</v>
          </cell>
          <cell r="FT28">
            <v>3.9083359478547131E-2</v>
          </cell>
          <cell r="FU28">
            <v>2.7859064914863563E-3</v>
          </cell>
          <cell r="FV28">
            <v>0.11287668982236876</v>
          </cell>
          <cell r="FW28">
            <v>-1.8036151349993923E-2</v>
          </cell>
          <cell r="FX28">
            <v>-6.728607636295203E-2</v>
          </cell>
          <cell r="FY28">
            <v>6.2016231951013578E-2</v>
          </cell>
          <cell r="FZ28">
            <v>1.6296634906976859E-2</v>
          </cell>
          <cell r="GA28">
            <v>1.2745935314877999E-2</v>
          </cell>
          <cell r="GB28">
            <v>1.4517065898074E-2</v>
          </cell>
          <cell r="GC28">
            <v>1.7245597253843448E-2</v>
          </cell>
          <cell r="GD28">
            <v>-1.3231630462818833E-2</v>
          </cell>
          <cell r="GE28">
            <v>6.0154463090539068E-2</v>
          </cell>
          <cell r="GF28">
            <v>-9.3931919994256763E-3</v>
          </cell>
          <cell r="GG28">
            <v>1.9056806165057338E-2</v>
          </cell>
          <cell r="GH28">
            <v>0.1016311808522028</v>
          </cell>
          <cell r="GI28">
            <v>1.9616646695815421E-2</v>
          </cell>
          <cell r="GJ28">
            <v>-0.10335905915896537</v>
          </cell>
          <cell r="GK28">
            <v>3.5449362266385398E-2</v>
          </cell>
          <cell r="GL28">
            <v>3.0223544661043489E-2</v>
          </cell>
          <cell r="GM28">
            <v>-8.1702473683948895E-3</v>
          </cell>
          <cell r="GN28">
            <v>5.7635356177312858E-2</v>
          </cell>
          <cell r="GO28">
            <v>5.3298217137767168E-3</v>
          </cell>
          <cell r="GP28">
            <v>-9.8290061821818542E-3</v>
          </cell>
          <cell r="GQ28">
            <v>5.4843665532058772E-2</v>
          </cell>
          <cell r="GR28">
            <v>-1.2064514531749837E-2</v>
          </cell>
          <cell r="GS28">
            <v>1.3914800268919114E-2</v>
          </cell>
          <cell r="GT28">
            <v>2.4714273998119207E-2</v>
          </cell>
          <cell r="GU28">
            <v>-0.34735476141191657</v>
          </cell>
          <cell r="GV28">
            <v>0</v>
          </cell>
          <cell r="GW28">
            <v>0</v>
          </cell>
          <cell r="GX28">
            <v>0</v>
          </cell>
          <cell r="GY28">
            <v>0</v>
          </cell>
          <cell r="GZ28">
            <v>0</v>
          </cell>
          <cell r="HA28">
            <v>0</v>
          </cell>
          <cell r="HB28">
            <v>0</v>
          </cell>
          <cell r="HC28">
            <v>0</v>
          </cell>
          <cell r="HD28">
            <v>0</v>
          </cell>
          <cell r="HE28">
            <v>0</v>
          </cell>
          <cell r="HF28">
            <v>0</v>
          </cell>
          <cell r="HG28">
            <v>9.2512624717919767E-3</v>
          </cell>
          <cell r="HH28" t="str">
            <v/>
          </cell>
          <cell r="HI28" t="str">
            <v/>
          </cell>
          <cell r="HJ28" t="str">
            <v/>
          </cell>
          <cell r="HK28" t="str">
            <v/>
          </cell>
          <cell r="HL28" t="str">
            <v/>
          </cell>
          <cell r="HM28" t="str">
            <v/>
          </cell>
          <cell r="HN28" t="str">
            <v/>
          </cell>
          <cell r="HO28" t="str">
            <v/>
          </cell>
          <cell r="HP28" t="str">
            <v/>
          </cell>
          <cell r="HQ28" t="str">
            <v/>
          </cell>
          <cell r="HR28" t="str">
            <v/>
          </cell>
        </row>
        <row r="29">
          <cell r="A29" t="str">
            <v>UKUPNO</v>
          </cell>
          <cell r="C29">
            <v>-0.28558523929249718</v>
          </cell>
          <cell r="D29">
            <v>-0.31585542753650181</v>
          </cell>
          <cell r="E29">
            <v>5.06690438340281E-2</v>
          </cell>
          <cell r="F29">
            <v>-1.3161032981278017E-2</v>
          </cell>
          <cell r="G29">
            <v>0.42853099107202836</v>
          </cell>
          <cell r="H29">
            <v>0.12491805053492723</v>
          </cell>
          <cell r="I29">
            <v>-0.283712784180288</v>
          </cell>
          <cell r="J29">
            <v>10.093013861274951</v>
          </cell>
          <cell r="K29">
            <v>-0.90868806211941711</v>
          </cell>
          <cell r="L29">
            <v>7.1422993877958071E-2</v>
          </cell>
          <cell r="M29">
            <v>5.4489022384732091E-2</v>
          </cell>
          <cell r="N29">
            <v>-3.4677543391064998E-2</v>
          </cell>
          <cell r="O29">
            <v>9.9871773668094577E-2</v>
          </cell>
          <cell r="P29">
            <v>-9.7830939354336288E-2</v>
          </cell>
          <cell r="Q29">
            <v>0.17592861796230561</v>
          </cell>
          <cell r="R29">
            <v>-4.0826439415922421E-3</v>
          </cell>
          <cell r="S29">
            <v>-4.1122402217082653E-2</v>
          </cell>
          <cell r="T29">
            <v>-2.2338271308923831E-2</v>
          </cell>
          <cell r="U29">
            <v>4.1581284793299089E-2</v>
          </cell>
          <cell r="V29">
            <v>6.840431796567284E-2</v>
          </cell>
          <cell r="W29">
            <v>-0.14178096789769906</v>
          </cell>
          <cell r="X29">
            <v>5.9913133357108036E-3</v>
          </cell>
          <cell r="Y29">
            <v>1.0457924091823756E-2</v>
          </cell>
          <cell r="Z29">
            <v>4.149102112069699E-3</v>
          </cell>
          <cell r="AA29">
            <v>7.4073942256980066E-2</v>
          </cell>
          <cell r="AB29">
            <v>2.4852919082727572E-2</v>
          </cell>
          <cell r="AC29">
            <v>5.3807387102761152E-2</v>
          </cell>
          <cell r="AD29">
            <v>-7.2342736228743432E-2</v>
          </cell>
          <cell r="AE29">
            <v>5.0889978534824749E-2</v>
          </cell>
          <cell r="AF29">
            <v>-3.1881802204642096E-2</v>
          </cell>
          <cell r="AG29">
            <v>1.8911441721126437E-2</v>
          </cell>
          <cell r="AH29">
            <v>9.1976483700685757E-2</v>
          </cell>
          <cell r="AI29">
            <v>-0.13498702919561642</v>
          </cell>
          <cell r="AJ29">
            <v>-0.15415748829281459</v>
          </cell>
          <cell r="AK29">
            <v>0.31539113169815391</v>
          </cell>
          <cell r="AL29">
            <v>2.4923756046180811E-2</v>
          </cell>
          <cell r="AM29">
            <v>-4.5812352081733114E-2</v>
          </cell>
          <cell r="AN29">
            <v>4.5259058004068195E-2</v>
          </cell>
          <cell r="AO29">
            <v>-3.7247029356899566E-2</v>
          </cell>
          <cell r="AP29">
            <v>4.221037255263145E-2</v>
          </cell>
          <cell r="AQ29">
            <v>-2.8746744307239652E-2</v>
          </cell>
          <cell r="AR29">
            <v>3.1793523123302525E-2</v>
          </cell>
          <cell r="AS29">
            <v>7.2079950465907174E-3</v>
          </cell>
          <cell r="AT29">
            <v>0.11034281442745392</v>
          </cell>
          <cell r="AU29">
            <v>-0.15421436999827051</v>
          </cell>
          <cell r="AV29">
            <v>2.5677983279020471E-2</v>
          </cell>
          <cell r="AW29">
            <v>1.8766035141529608E-2</v>
          </cell>
          <cell r="AX29">
            <v>-2.2891860511100304E-2</v>
          </cell>
          <cell r="AY29">
            <v>5.1839585896923231E-2</v>
          </cell>
          <cell r="AZ29">
            <v>1.2863093218160281E-2</v>
          </cell>
          <cell r="BA29">
            <v>2.9930305532877916E-2</v>
          </cell>
          <cell r="BB29">
            <v>-1.8423569905304669E-2</v>
          </cell>
          <cell r="BC29">
            <v>3.7225861957516967E-2</v>
          </cell>
          <cell r="BD29">
            <v>-2.738031661358532E-2</v>
          </cell>
          <cell r="BE29">
            <v>-9.4045612882053865E-4</v>
          </cell>
          <cell r="BF29">
            <v>9.7178702654925883E-2</v>
          </cell>
          <cell r="BG29">
            <v>-7.3657805706710627E-2</v>
          </cell>
          <cell r="BH29">
            <v>6.8339880137593576E-4</v>
          </cell>
          <cell r="BI29">
            <v>4.3493107889612491E-3</v>
          </cell>
          <cell r="BJ29">
            <v>6.8212311174550025E-2</v>
          </cell>
          <cell r="BK29">
            <v>2.8801642865005084E-2</v>
          </cell>
          <cell r="BL29">
            <v>-6.5247357134199976E-2</v>
          </cell>
          <cell r="BM29">
            <v>0.10643423889019471</v>
          </cell>
          <cell r="BN29">
            <v>-1.1309187979432535E-2</v>
          </cell>
          <cell r="BO29">
            <v>-6.7610614220783335E-2</v>
          </cell>
          <cell r="BP29">
            <v>8.3545769420140942E-2</v>
          </cell>
          <cell r="BQ29">
            <v>-3.540408026854585E-2</v>
          </cell>
          <cell r="BR29">
            <v>9.6400879703575165E-2</v>
          </cell>
          <cell r="BS29">
            <v>-5.2640243995444147E-2</v>
          </cell>
          <cell r="BT29">
            <v>7.9532639011801968E-3</v>
          </cell>
          <cell r="BU29">
            <v>-1.1838942840363508E-2</v>
          </cell>
          <cell r="BV29">
            <v>6.6619872634200647E-2</v>
          </cell>
          <cell r="BW29">
            <v>-2.8714087430624213E-2</v>
          </cell>
          <cell r="BX29">
            <v>3.6663825486680651E-2</v>
          </cell>
          <cell r="BY29">
            <v>7.3127028320425613E-2</v>
          </cell>
          <cell r="BZ29">
            <v>-7.9863070962834834E-2</v>
          </cell>
          <cell r="CA29">
            <v>4.7386180910417741E-2</v>
          </cell>
          <cell r="CB29">
            <v>3.3052557240818049E-2</v>
          </cell>
          <cell r="CC29">
            <v>1.9171866531556576E-2</v>
          </cell>
          <cell r="CD29">
            <v>0.18919319174688079</v>
          </cell>
          <cell r="CE29">
            <v>-0.15712564568144299</v>
          </cell>
          <cell r="CF29">
            <v>-1.8064787315848086E-2</v>
          </cell>
          <cell r="CG29">
            <v>7.6879359890935708E-2</v>
          </cell>
          <cell r="CH29">
            <v>-3.7732358346021497E-2</v>
          </cell>
          <cell r="CI29">
            <v>-2.1858835923928809E-2</v>
          </cell>
          <cell r="CJ29">
            <v>2.6868544370672345E-2</v>
          </cell>
          <cell r="CK29">
            <v>5.3261989117681763E-2</v>
          </cell>
          <cell r="CL29">
            <v>-8.2640406858186091E-2</v>
          </cell>
          <cell r="CM29">
            <v>4.1160459310582875E-2</v>
          </cell>
          <cell r="CN29">
            <v>2.9777142232291123E-2</v>
          </cell>
          <cell r="CO29">
            <v>-6.4401631797814052E-2</v>
          </cell>
          <cell r="CP29">
            <v>0.11744604654105474</v>
          </cell>
          <cell r="CQ29">
            <v>-0.24221269610046167</v>
          </cell>
          <cell r="CR29">
            <v>0.17707510452626718</v>
          </cell>
          <cell r="CS29">
            <v>8.8113681408313188E-2</v>
          </cell>
          <cell r="CT29">
            <v>-0.10337176701770034</v>
          </cell>
          <cell r="CU29">
            <v>1.1316077411885219E-2</v>
          </cell>
          <cell r="CV29">
            <v>2.3883965208798073E-2</v>
          </cell>
          <cell r="CW29">
            <v>4.0276651322442687E-2</v>
          </cell>
          <cell r="CX29">
            <v>2.478222324297028E-3</v>
          </cell>
          <cell r="CY29">
            <v>1.2150448484600312E-2</v>
          </cell>
          <cell r="CZ29">
            <v>-2.3714412021815446E-2</v>
          </cell>
          <cell r="DA29">
            <v>7.0380236346924618E-3</v>
          </cell>
          <cell r="DB29">
            <v>0.12852573434305051</v>
          </cell>
          <cell r="DC29">
            <v>-0.18921498606310566</v>
          </cell>
          <cell r="DD29">
            <v>2.1287308855059792E-2</v>
          </cell>
          <cell r="DE29">
            <v>9.3925316846570905E-2</v>
          </cell>
          <cell r="DF29">
            <v>-2.6927947005436593E-2</v>
          </cell>
          <cell r="DG29">
            <v>2.6290187036874003E-3</v>
          </cell>
          <cell r="DH29">
            <v>-6.2726276887615185E-3</v>
          </cell>
          <cell r="DI29">
            <v>8.3987065767479885E-2</v>
          </cell>
          <cell r="DJ29">
            <v>-3.7065447991638301E-2</v>
          </cell>
          <cell r="DK29">
            <v>1.4527005368691229E-2</v>
          </cell>
          <cell r="DL29">
            <v>-5.2148779685247552E-2</v>
          </cell>
          <cell r="DM29">
            <v>0.12136794908035563</v>
          </cell>
          <cell r="DN29">
            <v>-2.8058914766201083E-2</v>
          </cell>
          <cell r="DO29">
            <v>-0.13183650454489126</v>
          </cell>
          <cell r="DP29">
            <v>6.119396752590351E-2</v>
          </cell>
          <cell r="DQ29">
            <v>5.1216101739113874E-2</v>
          </cell>
          <cell r="DR29">
            <v>-1.5913842851354905E-3</v>
          </cell>
          <cell r="DS29">
            <v>9.6867869005947377E-2</v>
          </cell>
          <cell r="DT29">
            <v>-0.10565563219906553</v>
          </cell>
          <cell r="DU29">
            <v>0.14141417899934752</v>
          </cell>
          <cell r="DV29">
            <v>-8.2994252583348929E-2</v>
          </cell>
          <cell r="DW29">
            <v>-2.8526346758471488E-2</v>
          </cell>
          <cell r="DX29">
            <v>6.1814093684354574E-2</v>
          </cell>
          <cell r="DY29">
            <v>-8.8500069986048216E-2</v>
          </cell>
          <cell r="DZ29">
            <v>5.622427224694039E-2</v>
          </cell>
          <cell r="EA29">
            <v>-4.2615389473831436E-2</v>
          </cell>
          <cell r="EB29">
            <v>-5.0332952492558106E-3</v>
          </cell>
          <cell r="EC29">
            <v>2.2606763509148278E-2</v>
          </cell>
          <cell r="ED29">
            <v>1.6219883579416929E-2</v>
          </cell>
          <cell r="EE29">
            <v>-1.7260201000836587E-2</v>
          </cell>
          <cell r="EF29">
            <v>-1.8585493616414411E-2</v>
          </cell>
          <cell r="EG29">
            <v>0.13350886595285022</v>
          </cell>
          <cell r="EH29">
            <v>-8.8147919370430719E-2</v>
          </cell>
          <cell r="EI29">
            <v>2.5017087308596298E-2</v>
          </cell>
          <cell r="EJ29">
            <v>0.10358335735992651</v>
          </cell>
          <cell r="EK29">
            <v>-8.5584230111339074E-2</v>
          </cell>
          <cell r="EL29">
            <v>7.5381633100282272E-2</v>
          </cell>
          <cell r="EM29">
            <v>-0.15427019119339011</v>
          </cell>
          <cell r="EN29">
            <v>7.3121899167161844E-2</v>
          </cell>
          <cell r="EO29">
            <v>-1.4664747805769995E-2</v>
          </cell>
          <cell r="EP29">
            <v>-5.633637786989714E-2</v>
          </cell>
          <cell r="EQ29">
            <v>-3.2884300862619599E-2</v>
          </cell>
          <cell r="ER29">
            <v>5.9573205961382977E-2</v>
          </cell>
          <cell r="ES29">
            <v>0.1542582643702719</v>
          </cell>
          <cell r="ET29">
            <v>-0.13959766146031824</v>
          </cell>
          <cell r="EU29">
            <v>2.255827948777275E-2</v>
          </cell>
          <cell r="EV29">
            <v>4.1856630635881562E-2</v>
          </cell>
          <cell r="EW29">
            <v>-3.3611072467640765E-2</v>
          </cell>
          <cell r="EX29">
            <v>0.12470814791038318</v>
          </cell>
          <cell r="EY29">
            <v>-7.6689780192166435E-2</v>
          </cell>
          <cell r="EZ29">
            <v>-8.1111041378056956E-2</v>
          </cell>
          <cell r="FA29">
            <v>0.11300915819999761</v>
          </cell>
          <cell r="FB29">
            <v>1.8556145607796681E-2</v>
          </cell>
          <cell r="FC29">
            <v>2.7461645358297447E-2</v>
          </cell>
          <cell r="FD29">
            <v>-3.8256694964954895E-2</v>
          </cell>
          <cell r="FE29">
            <v>3.0016896944414322E-2</v>
          </cell>
          <cell r="FF29">
            <v>-3.4967859844776336E-2</v>
          </cell>
          <cell r="FG29">
            <v>1.3076940186230923E-2</v>
          </cell>
          <cell r="FH29">
            <v>5.9009776809450919E-3</v>
          </cell>
          <cell r="FI29">
            <v>2.6883072740914947E-3</v>
          </cell>
          <cell r="FJ29">
            <v>3.332166827475546E-2</v>
          </cell>
          <cell r="FK29">
            <v>-8.687490568869416E-2</v>
          </cell>
          <cell r="FL29">
            <v>0.15282503489524668</v>
          </cell>
          <cell r="FM29">
            <v>-0.10034425390756618</v>
          </cell>
          <cell r="FN29">
            <v>1.7492598455588926E-2</v>
          </cell>
          <cell r="FO29">
            <v>3.4376759799740864E-2</v>
          </cell>
          <cell r="FP29">
            <v>-2.7459051558634817E-2</v>
          </cell>
          <cell r="FQ29">
            <v>3.7053534214541495E-2</v>
          </cell>
          <cell r="FR29">
            <v>-2.765189370278498E-2</v>
          </cell>
          <cell r="FS29">
            <v>2.4515082609045891E-2</v>
          </cell>
          <cell r="FT29">
            <v>-1.7620259903295965E-3</v>
          </cell>
          <cell r="FU29">
            <v>-3.9450752460555849E-3</v>
          </cell>
          <cell r="FV29">
            <v>4.2689226451011697E-2</v>
          </cell>
          <cell r="FW29">
            <v>-5.6497331747265678E-2</v>
          </cell>
          <cell r="FX29">
            <v>-9.244321043705872E-3</v>
          </cell>
          <cell r="FY29">
            <v>5.6010871107213145E-2</v>
          </cell>
          <cell r="FZ29">
            <v>1.1102987755687854E-2</v>
          </cell>
          <cell r="GA29">
            <v>2.0252924331165767E-2</v>
          </cell>
          <cell r="GB29">
            <v>6.5087433328476774E-3</v>
          </cell>
          <cell r="GC29">
            <v>7.2483454607517039E-3</v>
          </cell>
          <cell r="GD29">
            <v>-2.6557364417949536E-3</v>
          </cell>
          <cell r="GE29">
            <v>7.6047008983224362E-3</v>
          </cell>
          <cell r="GF29">
            <v>4.0341836576638368E-3</v>
          </cell>
          <cell r="GG29">
            <v>-1.3883360315531279E-2</v>
          </cell>
          <cell r="GH29">
            <v>3.3409530518722308E-2</v>
          </cell>
          <cell r="GI29">
            <v>-2.9748277252031219E-2</v>
          </cell>
          <cell r="GJ29">
            <v>5.7736793044191881E-3</v>
          </cell>
          <cell r="GK29">
            <v>4.8470503235061857E-2</v>
          </cell>
          <cell r="GL29">
            <v>-1.4032933681258686E-2</v>
          </cell>
          <cell r="GM29">
            <v>7.5323707790049266E-3</v>
          </cell>
          <cell r="GN29">
            <v>4.0451068814339131E-2</v>
          </cell>
          <cell r="GO29">
            <v>1.5992559028497721E-2</v>
          </cell>
          <cell r="GP29">
            <v>-1.457971785208112E-2</v>
          </cell>
          <cell r="GQ29">
            <v>5.4021867791981482E-2</v>
          </cell>
          <cell r="GR29">
            <v>-3.8492459216036057E-2</v>
          </cell>
          <cell r="GS29">
            <v>-5.8084841916168362E-3</v>
          </cell>
          <cell r="GT29">
            <v>-1.6476431227445687E-3</v>
          </cell>
          <cell r="GU29">
            <v>-0.28409511472516602</v>
          </cell>
          <cell r="GV29">
            <v>0</v>
          </cell>
          <cell r="GW29">
            <v>0</v>
          </cell>
          <cell r="GX29">
            <v>0</v>
          </cell>
          <cell r="GY29">
            <v>0</v>
          </cell>
          <cell r="GZ29">
            <v>0</v>
          </cell>
          <cell r="HA29">
            <v>0</v>
          </cell>
          <cell r="HB29">
            <v>0</v>
          </cell>
          <cell r="HC29">
            <v>0</v>
          </cell>
          <cell r="HD29">
            <v>0</v>
          </cell>
          <cell r="HE29">
            <v>0</v>
          </cell>
          <cell r="HF29">
            <v>0</v>
          </cell>
          <cell r="HG29">
            <v>-4.7305887408158886E-2</v>
          </cell>
          <cell r="HH29" t="str">
            <v/>
          </cell>
          <cell r="HI29" t="str">
            <v/>
          </cell>
          <cell r="HJ29" t="str">
            <v/>
          </cell>
          <cell r="HK29" t="str">
            <v/>
          </cell>
          <cell r="HL29" t="str">
            <v/>
          </cell>
          <cell r="HM29" t="str">
            <v/>
          </cell>
          <cell r="HN29" t="str">
            <v/>
          </cell>
          <cell r="HO29" t="str">
            <v/>
          </cell>
          <cell r="HP29" t="str">
            <v/>
          </cell>
          <cell r="HQ29" t="str">
            <v/>
          </cell>
          <cell r="HR29" t="str">
            <v/>
          </cell>
        </row>
        <row r="31">
          <cell r="A31" t="str">
            <v>Ukupne ulazne naknade</v>
          </cell>
        </row>
        <row r="32">
          <cell r="A32" t="str">
            <v>AZ OMF A</v>
          </cell>
          <cell r="ET32">
            <v>0</v>
          </cell>
          <cell r="EU32">
            <v>0</v>
          </cell>
          <cell r="EV32">
            <v>0</v>
          </cell>
          <cell r="EW32">
            <v>0</v>
          </cell>
          <cell r="EX32">
            <v>0</v>
          </cell>
          <cell r="EY32">
            <v>96.73</v>
          </cell>
          <cell r="EZ32">
            <v>6068.6299999999992</v>
          </cell>
          <cell r="FA32">
            <v>12741.359999999999</v>
          </cell>
          <cell r="FB32">
            <v>19193.839999999997</v>
          </cell>
          <cell r="FC32">
            <v>26537.85</v>
          </cell>
          <cell r="FD32">
            <v>32971</v>
          </cell>
          <cell r="FE32">
            <v>39277.39</v>
          </cell>
          <cell r="FF32">
            <v>45447.09</v>
          </cell>
          <cell r="FG32">
            <v>51658.86</v>
          </cell>
          <cell r="FH32">
            <v>57990.74</v>
          </cell>
          <cell r="FI32">
            <v>64244.67</v>
          </cell>
          <cell r="FJ32">
            <v>70944.09</v>
          </cell>
          <cell r="FK32">
            <v>77125.08</v>
          </cell>
          <cell r="FL32">
            <v>84103.78</v>
          </cell>
          <cell r="FM32">
            <v>91110.31</v>
          </cell>
          <cell r="FN32">
            <v>97871.58</v>
          </cell>
          <cell r="FO32">
            <v>105427.54000000001</v>
          </cell>
          <cell r="FP32">
            <v>112043.52</v>
          </cell>
          <cell r="FQ32">
            <v>118736.44</v>
          </cell>
          <cell r="FR32">
            <v>125281.03</v>
          </cell>
          <cell r="FS32">
            <v>131784.68</v>
          </cell>
          <cell r="FT32">
            <v>138431.78</v>
          </cell>
          <cell r="FU32">
            <v>144925.53</v>
          </cell>
          <cell r="FV32">
            <v>151817.13</v>
          </cell>
          <cell r="FW32">
            <v>158888.20000000001</v>
          </cell>
          <cell r="FX32">
            <v>165649.98000000001</v>
          </cell>
          <cell r="FY32">
            <v>173297.46000000002</v>
          </cell>
          <cell r="FZ32">
            <v>181635.12000000002</v>
          </cell>
          <cell r="GA32">
            <v>189540.38000000003</v>
          </cell>
          <cell r="GB32">
            <v>196572.78000000003</v>
          </cell>
          <cell r="GC32">
            <v>203839.45000000004</v>
          </cell>
          <cell r="GD32">
            <v>210856.65000000005</v>
          </cell>
          <cell r="GE32">
            <v>217925.78000000006</v>
          </cell>
          <cell r="GF32">
            <v>225270.54000000007</v>
          </cell>
          <cell r="GG32">
            <v>232200.22000000006</v>
          </cell>
          <cell r="GH32">
            <v>239709.27000000005</v>
          </cell>
          <cell r="GI32">
            <v>246831.44000000006</v>
          </cell>
          <cell r="GJ32">
            <v>254063.16000000006</v>
          </cell>
          <cell r="GK32">
            <v>261784.81000000006</v>
          </cell>
          <cell r="GL32">
            <v>270497.99000000005</v>
          </cell>
          <cell r="GM32">
            <v>278918.09000000003</v>
          </cell>
          <cell r="GN32">
            <v>286577.63</v>
          </cell>
          <cell r="GO32">
            <v>294021.59000000003</v>
          </cell>
          <cell r="GP32">
            <v>301277.78000000003</v>
          </cell>
          <cell r="GQ32">
            <v>308522.08</v>
          </cell>
          <cell r="GR32">
            <v>316061.10000000003</v>
          </cell>
          <cell r="GS32">
            <v>323507.96000000002</v>
          </cell>
          <cell r="GT32">
            <v>332074.12</v>
          </cell>
          <cell r="GU32">
            <v>339396.76</v>
          </cell>
          <cell r="GV32">
            <v>0</v>
          </cell>
          <cell r="GW32">
            <v>0</v>
          </cell>
          <cell r="GX32">
            <v>0</v>
          </cell>
          <cell r="GY32">
            <v>0</v>
          </cell>
          <cell r="GZ32">
            <v>0</v>
          </cell>
          <cell r="HA32">
            <v>0</v>
          </cell>
          <cell r="HB32">
            <v>0</v>
          </cell>
          <cell r="HC32">
            <v>0</v>
          </cell>
          <cell r="HD32">
            <v>0</v>
          </cell>
          <cell r="HE32">
            <v>0</v>
          </cell>
          <cell r="HF32">
            <v>0</v>
          </cell>
          <cell r="HG32">
            <v>450955.95999999996</v>
          </cell>
          <cell r="HH32" t="str">
            <v/>
          </cell>
          <cell r="HI32" t="str">
            <v/>
          </cell>
          <cell r="HJ32" t="str">
            <v/>
          </cell>
          <cell r="HK32" t="str">
            <v/>
          </cell>
          <cell r="HL32" t="str">
            <v/>
          </cell>
          <cell r="HM32" t="str">
            <v/>
          </cell>
          <cell r="HN32" t="str">
            <v/>
          </cell>
          <cell r="HO32" t="str">
            <v/>
          </cell>
          <cell r="HP32" t="str">
            <v/>
          </cell>
          <cell r="HQ32" t="str">
            <v/>
          </cell>
          <cell r="HR32" t="str">
            <v/>
          </cell>
        </row>
        <row r="33">
          <cell r="A33" t="str">
            <v>AZ OMF B</v>
          </cell>
          <cell r="B33">
            <v>933160.98</v>
          </cell>
          <cell r="C33">
            <v>1609490.3599999999</v>
          </cell>
          <cell r="D33">
            <v>2065960.43</v>
          </cell>
          <cell r="E33">
            <v>2539785.9</v>
          </cell>
          <cell r="F33">
            <v>3008386.52</v>
          </cell>
          <cell r="G33">
            <v>3683492.83</v>
          </cell>
          <cell r="H33">
            <v>4427511.7</v>
          </cell>
          <cell r="I33">
            <v>4966361.9700000007</v>
          </cell>
          <cell r="J33">
            <v>10699601.350000001</v>
          </cell>
          <cell r="K33">
            <v>11233730.250000002</v>
          </cell>
          <cell r="L33">
            <v>11779662.320000002</v>
          </cell>
          <cell r="M33">
            <v>12369095.070000002</v>
          </cell>
          <cell r="N33">
            <v>12941982.480000002</v>
          </cell>
          <cell r="O33">
            <v>13569947.610000003</v>
          </cell>
          <cell r="P33">
            <v>14141133.400000002</v>
          </cell>
          <cell r="Q33">
            <v>14800224.180000002</v>
          </cell>
          <cell r="R33">
            <v>15446002.120000001</v>
          </cell>
          <cell r="S33">
            <v>16069974.170000002</v>
          </cell>
          <cell r="T33">
            <v>16686826.580000002</v>
          </cell>
          <cell r="U33">
            <v>17331663.950000003</v>
          </cell>
          <cell r="V33">
            <v>18018835.440000001</v>
          </cell>
          <cell r="W33">
            <v>18594897</v>
          </cell>
          <cell r="X33">
            <v>19178757.940000001</v>
          </cell>
          <cell r="Y33">
            <v>19774118.140000001</v>
          </cell>
          <cell r="Z33">
            <v>20374255.560000002</v>
          </cell>
          <cell r="AA33">
            <v>21018445.010000002</v>
          </cell>
          <cell r="AB33">
            <v>21670356.290000003</v>
          </cell>
          <cell r="AC33">
            <v>22353692.020000003</v>
          </cell>
          <cell r="AD33">
            <v>22991330.750000004</v>
          </cell>
          <cell r="AE33">
            <v>23658830.630000003</v>
          </cell>
          <cell r="AF33">
            <v>24304272.910000004</v>
          </cell>
          <cell r="AG33">
            <v>24961685.060000002</v>
          </cell>
          <cell r="AH33">
            <v>25678329.750000004</v>
          </cell>
          <cell r="AI33">
            <v>26290969.990000002</v>
          </cell>
          <cell r="AJ33">
            <v>26815366.810000002</v>
          </cell>
          <cell r="AK33">
            <v>27501949.240000002</v>
          </cell>
          <cell r="AL33">
            <v>28199290.600000001</v>
          </cell>
          <cell r="AM33">
            <v>28858118.91</v>
          </cell>
          <cell r="AN33">
            <v>29554971.98</v>
          </cell>
          <cell r="AO33">
            <v>30224005.960000001</v>
          </cell>
          <cell r="AP33">
            <v>30903598.960000001</v>
          </cell>
          <cell r="AQ33">
            <v>31571996.960000001</v>
          </cell>
          <cell r="AR33">
            <v>32262279.960000001</v>
          </cell>
          <cell r="AS33">
            <v>32954562.960000001</v>
          </cell>
          <cell r="AT33">
            <v>33729751.18</v>
          </cell>
          <cell r="AU33">
            <v>34369637.839999996</v>
          </cell>
          <cell r="AV33">
            <v>35021766.709999993</v>
          </cell>
          <cell r="AW33">
            <v>35691286.109999992</v>
          </cell>
          <cell r="AX33">
            <v>36349046.54999999</v>
          </cell>
          <cell r="AY33">
            <v>37026139.629999988</v>
          </cell>
          <cell r="AZ33">
            <v>37710661.349999987</v>
          </cell>
          <cell r="BA33">
            <v>38413441.459999986</v>
          </cell>
          <cell r="BB33">
            <v>39097969.199999988</v>
          </cell>
          <cell r="BC33">
            <v>39809919.659999989</v>
          </cell>
          <cell r="BD33">
            <v>40499656.709999986</v>
          </cell>
          <cell r="BE33">
            <v>41190036.809999987</v>
          </cell>
          <cell r="BF33">
            <v>41945579.739999987</v>
          </cell>
          <cell r="BG33">
            <v>42610189.889999986</v>
          </cell>
          <cell r="BH33">
            <v>43273191.549999982</v>
          </cell>
          <cell r="BI33">
            <v>43942635.37999998</v>
          </cell>
          <cell r="BJ33">
            <v>44663016.259999983</v>
          </cell>
          <cell r="BK33">
            <v>45380533.799999982</v>
          </cell>
          <cell r="BL33">
            <v>46055729.909999982</v>
          </cell>
          <cell r="BM33">
            <v>46793541.039999984</v>
          </cell>
          <cell r="BN33">
            <v>47510423.389999986</v>
          </cell>
          <cell r="BO33">
            <v>48182583.999999985</v>
          </cell>
          <cell r="BP33">
            <v>48907794.939999983</v>
          </cell>
          <cell r="BQ33">
            <v>49605917.05999998</v>
          </cell>
          <cell r="BR33">
            <v>50367151.599999979</v>
          </cell>
          <cell r="BS33">
            <v>51087358.319999978</v>
          </cell>
          <cell r="BT33">
            <v>51806948.539999977</v>
          </cell>
          <cell r="BU33">
            <v>52525244.37999998</v>
          </cell>
          <cell r="BV33">
            <v>53291153.969999984</v>
          </cell>
          <cell r="BW33">
            <v>54028624.399999984</v>
          </cell>
          <cell r="BX33">
            <v>54790154.569999985</v>
          </cell>
          <cell r="BY33">
            <v>55601892.239999987</v>
          </cell>
          <cell r="BZ33">
            <v>56344944.329999991</v>
          </cell>
          <cell r="CA33">
            <v>57123633.699999988</v>
          </cell>
          <cell r="CB33">
            <v>57915877.039999992</v>
          </cell>
          <cell r="CC33">
            <v>58668377.279999994</v>
          </cell>
          <cell r="CD33">
            <v>59559934.579999991</v>
          </cell>
          <cell r="CE33">
            <v>60321151.219999991</v>
          </cell>
          <cell r="CF33">
            <v>61069923.269999988</v>
          </cell>
          <cell r="CG33">
            <v>61873781.159999989</v>
          </cell>
          <cell r="CH33">
            <v>62643836.379999988</v>
          </cell>
          <cell r="CI33">
            <v>63411698.479999989</v>
          </cell>
          <cell r="CJ33">
            <v>64189931.639999986</v>
          </cell>
          <cell r="CK33">
            <v>65004026.519999988</v>
          </cell>
          <cell r="CL33">
            <v>65746154.679999985</v>
          </cell>
          <cell r="CM33">
            <v>66521545.769999988</v>
          </cell>
          <cell r="CN33">
            <v>67317586.789999992</v>
          </cell>
          <cell r="CO33">
            <v>68063641.659999996</v>
          </cell>
          <cell r="CP33">
            <v>68898051.879999995</v>
          </cell>
          <cell r="CQ33">
            <v>69535889.739999995</v>
          </cell>
          <cell r="CR33">
            <v>70278014.00999999</v>
          </cell>
          <cell r="CS33">
            <v>71091189.75999999</v>
          </cell>
          <cell r="CT33">
            <v>71829400.219999984</v>
          </cell>
          <cell r="CU33">
            <v>72567506.589999989</v>
          </cell>
          <cell r="CV33">
            <v>73321538.539999992</v>
          </cell>
          <cell r="CW33">
            <v>74098249.069999993</v>
          </cell>
          <cell r="CX33">
            <v>74873282.25</v>
          </cell>
          <cell r="CY33">
            <v>75658892.75</v>
          </cell>
          <cell r="CZ33">
            <v>76426530.310000002</v>
          </cell>
          <cell r="DA33">
            <v>77200801.609999999</v>
          </cell>
          <cell r="DB33">
            <v>78073820.599999994</v>
          </cell>
          <cell r="DC33">
            <v>78784673.549999997</v>
          </cell>
          <cell r="DD33">
            <v>79509192.700000003</v>
          </cell>
          <cell r="DE33">
            <v>80300556.730000004</v>
          </cell>
          <cell r="DF33">
            <v>81072344.280000001</v>
          </cell>
          <cell r="DG33">
            <v>81846091.040000007</v>
          </cell>
          <cell r="DH33">
            <v>82617568.050000012</v>
          </cell>
          <cell r="DI33">
            <v>83441993.750000015</v>
          </cell>
          <cell r="DJ33">
            <v>84238192.080000013</v>
          </cell>
          <cell r="DK33">
            <v>85040236.210000008</v>
          </cell>
          <cell r="DL33">
            <v>85806150.570000008</v>
          </cell>
          <cell r="DM33">
            <v>86659435.320000008</v>
          </cell>
          <cell r="DN33">
            <v>87492167.620000005</v>
          </cell>
          <cell r="DO33">
            <v>88222447.910000011</v>
          </cell>
          <cell r="DP33">
            <v>88987567.550000012</v>
          </cell>
          <cell r="DQ33">
            <v>89797563.950000018</v>
          </cell>
          <cell r="DR33">
            <v>90606206.780000016</v>
          </cell>
          <cell r="DS33">
            <v>91492666.000000015</v>
          </cell>
          <cell r="DT33">
            <v>92287287.62000002</v>
          </cell>
          <cell r="DU33">
            <v>93183832.190000013</v>
          </cell>
          <cell r="DV33">
            <v>94002738.400000006</v>
          </cell>
          <cell r="DW33">
            <v>94804775.49000001</v>
          </cell>
          <cell r="DX33">
            <v>95651791.510000005</v>
          </cell>
          <cell r="DY33">
            <v>96423771.109999999</v>
          </cell>
          <cell r="DZ33">
            <v>97238694.829999998</v>
          </cell>
          <cell r="EA33">
            <v>98031227.980000004</v>
          </cell>
          <cell r="EB33">
            <v>98804575.310000002</v>
          </cell>
          <cell r="EC33">
            <v>99608340.120000005</v>
          </cell>
          <cell r="ED33">
            <v>100430782.87</v>
          </cell>
          <cell r="EE33">
            <v>101226904.06</v>
          </cell>
          <cell r="EF33">
            <v>102019284.60000001</v>
          </cell>
          <cell r="EG33">
            <v>102896527.29000001</v>
          </cell>
          <cell r="EH33">
            <v>103697505.43000001</v>
          </cell>
          <cell r="EI33">
            <v>104513306.37</v>
          </cell>
          <cell r="EJ33">
            <v>105420956.69</v>
          </cell>
          <cell r="EK33">
            <v>106248089.64</v>
          </cell>
          <cell r="EL33">
            <v>107142851.29000001</v>
          </cell>
          <cell r="EM33">
            <v>107902825.48</v>
          </cell>
          <cell r="EN33">
            <v>108715244.28</v>
          </cell>
          <cell r="EO33">
            <v>109531125.31</v>
          </cell>
          <cell r="EP33">
            <v>110296856.49000001</v>
          </cell>
          <cell r="EQ33">
            <v>111037686.96000001</v>
          </cell>
          <cell r="ER33">
            <v>111819163.59</v>
          </cell>
          <cell r="ES33">
            <v>112710872.75</v>
          </cell>
          <cell r="ET33">
            <v>113484180.91</v>
          </cell>
          <cell r="EU33">
            <v>114272280.09999999</v>
          </cell>
          <cell r="EV33">
            <v>115091603.06999999</v>
          </cell>
          <cell r="EW33">
            <v>115882915.11</v>
          </cell>
          <cell r="EX33">
            <v>116772488.86</v>
          </cell>
          <cell r="EY33">
            <v>117593248.41</v>
          </cell>
          <cell r="EZ33">
            <v>118333598.44</v>
          </cell>
          <cell r="FA33">
            <v>119158419.25999999</v>
          </cell>
          <cell r="FB33">
            <v>119996037.34999999</v>
          </cell>
          <cell r="FC33">
            <v>120853381.91999999</v>
          </cell>
          <cell r="FD33">
            <v>121671409.65999998</v>
          </cell>
          <cell r="FE33">
            <v>122513616.37999998</v>
          </cell>
          <cell r="FF33">
            <v>123326669.55999999</v>
          </cell>
          <cell r="FG33">
            <v>124147342.39999999</v>
          </cell>
          <cell r="FH33">
            <v>124972645.88</v>
          </cell>
          <cell r="FI33">
            <v>125797856.92999999</v>
          </cell>
          <cell r="FJ33">
            <v>126653017.00999999</v>
          </cell>
          <cell r="FK33">
            <v>127434048.69</v>
          </cell>
          <cell r="FL33">
            <v>128329105.89999999</v>
          </cell>
          <cell r="FM33">
            <v>129145099.28999999</v>
          </cell>
          <cell r="FN33">
            <v>129971160.66999999</v>
          </cell>
          <cell r="FO33">
            <v>130821237.29999998</v>
          </cell>
          <cell r="FP33">
            <v>131645298.35999998</v>
          </cell>
          <cell r="FQ33">
            <v>132497113.56999998</v>
          </cell>
          <cell r="FR33">
            <v>133322611.10999998</v>
          </cell>
          <cell r="FS33">
            <v>134168302.16999999</v>
          </cell>
          <cell r="FT33">
            <v>135011824.01999998</v>
          </cell>
          <cell r="FU33">
            <v>135850538.86999997</v>
          </cell>
          <cell r="FV33">
            <v>136727375.63999999</v>
          </cell>
          <cell r="FW33">
            <v>137551846.78999999</v>
          </cell>
          <cell r="FX33">
            <v>138367132.53999999</v>
          </cell>
          <cell r="FY33">
            <v>139238192.79999998</v>
          </cell>
          <cell r="FZ33">
            <v>140109447.01999998</v>
          </cell>
          <cell r="GA33">
            <v>140998608.63</v>
          </cell>
          <cell r="GB33">
            <v>141890131.94999999</v>
          </cell>
          <cell r="GC33">
            <v>142784511.66</v>
          </cell>
          <cell r="GD33">
            <v>143672276.62</v>
          </cell>
          <cell r="GE33">
            <v>144564520.52000001</v>
          </cell>
          <cell r="GF33">
            <v>145461633.17000002</v>
          </cell>
          <cell r="GG33">
            <v>146346491.88000003</v>
          </cell>
          <cell r="GH33">
            <v>147261779.54000002</v>
          </cell>
          <cell r="GI33">
            <v>148145954.33000001</v>
          </cell>
          <cell r="GJ33">
            <v>149034686.67000002</v>
          </cell>
          <cell r="GK33">
            <v>149969003.33000001</v>
          </cell>
          <cell r="GL33">
            <v>150892135.71000001</v>
          </cell>
          <cell r="GM33">
            <v>151818493.67000002</v>
          </cell>
          <cell r="GN33">
            <v>152772146.28000003</v>
          </cell>
          <cell r="GO33">
            <v>153747343.25000003</v>
          </cell>
          <cell r="GP33">
            <v>154698284.03000003</v>
          </cell>
          <cell r="GQ33">
            <v>155695885.31000003</v>
          </cell>
          <cell r="GR33">
            <v>156656304.31000003</v>
          </cell>
          <cell r="GS33">
            <v>157611815.42000005</v>
          </cell>
          <cell r="GT33">
            <v>158569467.58000004</v>
          </cell>
          <cell r="GU33">
            <v>159487649.03000003</v>
          </cell>
          <cell r="GV33">
            <v>0</v>
          </cell>
          <cell r="GW33">
            <v>0</v>
          </cell>
          <cell r="GX33">
            <v>0</v>
          </cell>
          <cell r="GY33">
            <v>0</v>
          </cell>
          <cell r="GZ33">
            <v>0</v>
          </cell>
          <cell r="HA33">
            <v>0</v>
          </cell>
          <cell r="HB33">
            <v>0</v>
          </cell>
          <cell r="HC33">
            <v>0</v>
          </cell>
          <cell r="HD33">
            <v>0</v>
          </cell>
          <cell r="HE33">
            <v>0</v>
          </cell>
          <cell r="HF33">
            <v>0</v>
          </cell>
          <cell r="HG33">
            <v>171357417.96000001</v>
          </cell>
          <cell r="HH33" t="str">
            <v/>
          </cell>
          <cell r="HI33" t="str">
            <v/>
          </cell>
          <cell r="HJ33" t="str">
            <v/>
          </cell>
          <cell r="HK33" t="str">
            <v/>
          </cell>
          <cell r="HL33" t="str">
            <v/>
          </cell>
          <cell r="HM33" t="str">
            <v/>
          </cell>
          <cell r="HN33" t="str">
            <v/>
          </cell>
          <cell r="HO33" t="str">
            <v/>
          </cell>
          <cell r="HP33" t="str">
            <v/>
          </cell>
          <cell r="HQ33" t="str">
            <v/>
          </cell>
          <cell r="HR33" t="str">
            <v/>
          </cell>
        </row>
        <row r="34">
          <cell r="A34" t="str">
            <v>AZ OMF C</v>
          </cell>
          <cell r="ET34">
            <v>0</v>
          </cell>
          <cell r="EU34">
            <v>0</v>
          </cell>
          <cell r="EV34">
            <v>0</v>
          </cell>
          <cell r="EW34">
            <v>0</v>
          </cell>
          <cell r="EX34">
            <v>0</v>
          </cell>
          <cell r="EY34">
            <v>267.08</v>
          </cell>
          <cell r="EZ34">
            <v>15283.42</v>
          </cell>
          <cell r="FA34">
            <v>31247.379999999997</v>
          </cell>
          <cell r="FB34">
            <v>47903.06</v>
          </cell>
          <cell r="FC34">
            <v>64472</v>
          </cell>
          <cell r="FD34">
            <v>80801.990000000005</v>
          </cell>
          <cell r="FE34">
            <v>97978.25</v>
          </cell>
          <cell r="FF34">
            <v>115444.38</v>
          </cell>
          <cell r="FG34">
            <v>132701.4</v>
          </cell>
          <cell r="FH34">
            <v>150742.44999999998</v>
          </cell>
          <cell r="FI34">
            <v>169133.38999999998</v>
          </cell>
          <cell r="FJ34">
            <v>190108.52</v>
          </cell>
          <cell r="FK34">
            <v>210632.41999999998</v>
          </cell>
          <cell r="FL34">
            <v>230719.37999999998</v>
          </cell>
          <cell r="FM34">
            <v>250290.15999999997</v>
          </cell>
          <cell r="FN34">
            <v>271725.38</v>
          </cell>
          <cell r="FO34">
            <v>292224.65000000002</v>
          </cell>
          <cell r="FP34">
            <v>312115.16000000003</v>
          </cell>
          <cell r="FQ34">
            <v>333360.09000000003</v>
          </cell>
          <cell r="FR34">
            <v>354011.92000000004</v>
          </cell>
          <cell r="FS34">
            <v>375828.56000000006</v>
          </cell>
          <cell r="FT34">
            <v>397872.77000000008</v>
          </cell>
          <cell r="FU34">
            <v>420218.06000000006</v>
          </cell>
          <cell r="FV34">
            <v>444985.29000000004</v>
          </cell>
          <cell r="FW34">
            <v>469396.68000000005</v>
          </cell>
          <cell r="FX34">
            <v>492390.52000000008</v>
          </cell>
          <cell r="FY34">
            <v>517187.6100000001</v>
          </cell>
          <cell r="FZ34">
            <v>542815.92000000016</v>
          </cell>
          <cell r="GA34">
            <v>568285.7100000002</v>
          </cell>
          <cell r="GB34">
            <v>594511.26000000024</v>
          </cell>
          <cell r="GC34">
            <v>621167.9700000002</v>
          </cell>
          <cell r="GD34">
            <v>646636.0900000002</v>
          </cell>
          <cell r="GE34">
            <v>673440.95000000019</v>
          </cell>
          <cell r="GF34">
            <v>700148.04000000015</v>
          </cell>
          <cell r="GG34">
            <v>727531.38000000012</v>
          </cell>
          <cell r="GH34">
            <v>757146.83000000007</v>
          </cell>
          <cell r="GI34">
            <v>788103.67</v>
          </cell>
          <cell r="GJ34">
            <v>816532.01</v>
          </cell>
          <cell r="GK34">
            <v>845401.45</v>
          </cell>
          <cell r="GL34">
            <v>875644.35</v>
          </cell>
          <cell r="GM34">
            <v>905938.23</v>
          </cell>
          <cell r="GN34">
            <v>937521.45</v>
          </cell>
          <cell r="GO34">
            <v>969344.21</v>
          </cell>
          <cell r="GP34">
            <v>1000277.12</v>
          </cell>
          <cell r="GQ34">
            <v>1032764.18</v>
          </cell>
          <cell r="GR34">
            <v>1064864.5</v>
          </cell>
          <cell r="GS34">
            <v>1097742.8400000001</v>
          </cell>
          <cell r="GT34">
            <v>1132461.54</v>
          </cell>
          <cell r="GU34">
            <v>1167515.54</v>
          </cell>
          <cell r="GV34">
            <v>0</v>
          </cell>
          <cell r="GW34">
            <v>0</v>
          </cell>
          <cell r="GX34">
            <v>0</v>
          </cell>
          <cell r="GY34">
            <v>0</v>
          </cell>
          <cell r="GZ34">
            <v>0</v>
          </cell>
          <cell r="HA34">
            <v>0</v>
          </cell>
          <cell r="HB34">
            <v>0</v>
          </cell>
          <cell r="HC34">
            <v>0</v>
          </cell>
          <cell r="HD34">
            <v>0</v>
          </cell>
          <cell r="HE34">
            <v>0</v>
          </cell>
          <cell r="HF34">
            <v>0</v>
          </cell>
          <cell r="HG34">
            <v>1604340.52</v>
          </cell>
          <cell r="HH34" t="str">
            <v/>
          </cell>
          <cell r="HI34" t="str">
            <v/>
          </cell>
          <cell r="HJ34" t="str">
            <v/>
          </cell>
          <cell r="HK34" t="str">
            <v/>
          </cell>
          <cell r="HL34" t="str">
            <v/>
          </cell>
          <cell r="HM34" t="str">
            <v/>
          </cell>
          <cell r="HN34" t="str">
            <v/>
          </cell>
          <cell r="HO34" t="str">
            <v/>
          </cell>
          <cell r="HP34" t="str">
            <v/>
          </cell>
          <cell r="HQ34" t="str">
            <v/>
          </cell>
          <cell r="HR34" t="str">
            <v/>
          </cell>
        </row>
        <row r="35">
          <cell r="A35" t="str">
            <v>Erste Plavi OMF A</v>
          </cell>
          <cell r="ET35">
            <v>0</v>
          </cell>
          <cell r="EU35">
            <v>0</v>
          </cell>
          <cell r="EV35">
            <v>0</v>
          </cell>
          <cell r="EW35">
            <v>0</v>
          </cell>
          <cell r="EX35">
            <v>0</v>
          </cell>
          <cell r="EY35">
            <v>23.04</v>
          </cell>
          <cell r="EZ35">
            <v>2783.24</v>
          </cell>
          <cell r="FA35">
            <v>6054.17</v>
          </cell>
          <cell r="FB35">
            <v>9730.24</v>
          </cell>
          <cell r="FC35">
            <v>13589.09</v>
          </cell>
          <cell r="FD35">
            <v>16384.330000000002</v>
          </cell>
          <cell r="FE35">
            <v>19361.27</v>
          </cell>
          <cell r="FF35">
            <v>22245.78</v>
          </cell>
          <cell r="FG35">
            <v>25144.28</v>
          </cell>
          <cell r="FH35">
            <v>28080.34</v>
          </cell>
          <cell r="FI35">
            <v>30999.59</v>
          </cell>
          <cell r="FJ35">
            <v>34176.15</v>
          </cell>
          <cell r="FK35">
            <v>37048.340000000004</v>
          </cell>
          <cell r="FL35">
            <v>40314.850000000006</v>
          </cell>
          <cell r="FM35">
            <v>43575.520000000004</v>
          </cell>
          <cell r="FN35">
            <v>46927.37</v>
          </cell>
          <cell r="FO35">
            <v>50779.710000000006</v>
          </cell>
          <cell r="FP35">
            <v>53872.430000000008</v>
          </cell>
          <cell r="FQ35">
            <v>56969.80000000001</v>
          </cell>
          <cell r="FR35">
            <v>60149.12000000001</v>
          </cell>
          <cell r="FS35">
            <v>63292.030000000013</v>
          </cell>
          <cell r="FT35">
            <v>66508.840000000011</v>
          </cell>
          <cell r="FU35">
            <v>69564.73000000001</v>
          </cell>
          <cell r="FV35">
            <v>72836.170000000013</v>
          </cell>
          <cell r="FW35">
            <v>75907.380000000019</v>
          </cell>
          <cell r="FX35">
            <v>78929.570000000022</v>
          </cell>
          <cell r="FY35">
            <v>82573.220000000016</v>
          </cell>
          <cell r="FZ35">
            <v>86624.450000000012</v>
          </cell>
          <cell r="GA35">
            <v>90330.21</v>
          </cell>
          <cell r="GB35">
            <v>93747.49</v>
          </cell>
          <cell r="GC35">
            <v>97096.75</v>
          </cell>
          <cell r="GD35">
            <v>100383.34</v>
          </cell>
          <cell r="GE35">
            <v>103683.05</v>
          </cell>
          <cell r="GF35">
            <v>107192.02</v>
          </cell>
          <cell r="GG35">
            <v>110604.66</v>
          </cell>
          <cell r="GH35">
            <v>114125.14</v>
          </cell>
          <cell r="GI35">
            <v>117735.2</v>
          </cell>
          <cell r="GJ35">
            <v>121222.64</v>
          </cell>
          <cell r="GK35">
            <v>125306.79</v>
          </cell>
          <cell r="GL35">
            <v>130010.34</v>
          </cell>
          <cell r="GM35">
            <v>133828.72</v>
          </cell>
          <cell r="GN35">
            <v>137633.57</v>
          </cell>
          <cell r="GO35">
            <v>141545.52000000002</v>
          </cell>
          <cell r="GP35">
            <v>145362.82</v>
          </cell>
          <cell r="GQ35">
            <v>149056.96000000002</v>
          </cell>
          <cell r="GR35">
            <v>152923.25000000003</v>
          </cell>
          <cell r="GS35">
            <v>156754.32000000004</v>
          </cell>
          <cell r="GT35">
            <v>162576.27000000005</v>
          </cell>
          <cell r="GU35">
            <v>164993.60000000003</v>
          </cell>
          <cell r="GV35">
            <v>0</v>
          </cell>
          <cell r="GW35">
            <v>0</v>
          </cell>
          <cell r="GX35">
            <v>0</v>
          </cell>
          <cell r="GY35">
            <v>0</v>
          </cell>
          <cell r="GZ35">
            <v>0</v>
          </cell>
          <cell r="HA35">
            <v>0</v>
          </cell>
          <cell r="HB35">
            <v>0</v>
          </cell>
          <cell r="HC35">
            <v>0</v>
          </cell>
          <cell r="HD35">
            <v>0</v>
          </cell>
          <cell r="HE35">
            <v>0</v>
          </cell>
          <cell r="HF35">
            <v>0</v>
          </cell>
          <cell r="HG35">
            <v>228144.47000000006</v>
          </cell>
          <cell r="HH35" t="str">
            <v/>
          </cell>
          <cell r="HI35" t="str">
            <v/>
          </cell>
          <cell r="HJ35" t="str">
            <v/>
          </cell>
          <cell r="HK35" t="str">
            <v/>
          </cell>
          <cell r="HL35" t="str">
            <v/>
          </cell>
          <cell r="HM35" t="str">
            <v/>
          </cell>
          <cell r="HN35" t="str">
            <v/>
          </cell>
          <cell r="HO35" t="str">
            <v/>
          </cell>
          <cell r="HP35" t="str">
            <v/>
          </cell>
          <cell r="HQ35" t="str">
            <v/>
          </cell>
          <cell r="HR35" t="str">
            <v/>
          </cell>
        </row>
        <row r="36">
          <cell r="A36" t="str">
            <v>Erste Plavi OMF B</v>
          </cell>
          <cell r="B36">
            <v>136482.04</v>
          </cell>
          <cell r="C36">
            <v>236123.95</v>
          </cell>
          <cell r="D36">
            <v>302552.61</v>
          </cell>
          <cell r="E36">
            <v>372526.76</v>
          </cell>
          <cell r="F36">
            <v>442437.62</v>
          </cell>
          <cell r="G36">
            <v>544015.71</v>
          </cell>
          <cell r="H36">
            <v>656310.77</v>
          </cell>
          <cell r="I36">
            <v>734518.13</v>
          </cell>
          <cell r="J36">
            <v>2307423.1800000002</v>
          </cell>
          <cell r="K36">
            <v>2445537.31</v>
          </cell>
          <cell r="L36">
            <v>2594274.16</v>
          </cell>
          <cell r="M36">
            <v>2751507.1100000003</v>
          </cell>
          <cell r="N36">
            <v>2901761.3000000003</v>
          </cell>
          <cell r="O36">
            <v>3071980.2600000002</v>
          </cell>
          <cell r="P36">
            <v>3223115.7800000003</v>
          </cell>
          <cell r="Q36">
            <v>3401176.49</v>
          </cell>
          <cell r="R36">
            <v>3578332.2100000004</v>
          </cell>
          <cell r="S36">
            <v>3749190.9300000006</v>
          </cell>
          <cell r="T36">
            <v>3914132.4800000004</v>
          </cell>
          <cell r="U36">
            <v>4086129.8200000003</v>
          </cell>
          <cell r="V36">
            <v>4272130.63</v>
          </cell>
          <cell r="W36">
            <v>4434146.24</v>
          </cell>
          <cell r="X36">
            <v>4595908.1100000003</v>
          </cell>
          <cell r="Y36">
            <v>4759855.66</v>
          </cell>
          <cell r="Z36">
            <v>4924641.4800000004</v>
          </cell>
          <cell r="AA36">
            <v>5101614.9300000006</v>
          </cell>
          <cell r="AB36">
            <v>5286218.1000000006</v>
          </cell>
          <cell r="AC36">
            <v>5480185.3400000008</v>
          </cell>
          <cell r="AD36">
            <v>5660119.9200000009</v>
          </cell>
          <cell r="AE36">
            <v>5848398.2800000012</v>
          </cell>
          <cell r="AF36">
            <v>6030515.9000000013</v>
          </cell>
          <cell r="AG36">
            <v>6216525.9400000013</v>
          </cell>
          <cell r="AH36">
            <v>6423888.5300000012</v>
          </cell>
          <cell r="AI36">
            <v>6607530.3900000015</v>
          </cell>
          <cell r="AJ36">
            <v>6762841.4000000013</v>
          </cell>
          <cell r="AK36">
            <v>6966047.1500000013</v>
          </cell>
          <cell r="AL36">
            <v>7175580.9000000013</v>
          </cell>
          <cell r="AM36">
            <v>7383981.2600000016</v>
          </cell>
          <cell r="AN36">
            <v>7595624.0500000017</v>
          </cell>
          <cell r="AO36">
            <v>7805098.3200000012</v>
          </cell>
          <cell r="AP36">
            <v>8019646.3200000012</v>
          </cell>
          <cell r="AQ36">
            <v>8227738.3200000012</v>
          </cell>
          <cell r="AR36">
            <v>8444600.8900000006</v>
          </cell>
          <cell r="AS36">
            <v>8660908.8900000006</v>
          </cell>
          <cell r="AT36">
            <v>8905095.9400000013</v>
          </cell>
          <cell r="AU36">
            <v>9123660.5700000022</v>
          </cell>
          <cell r="AV36">
            <v>9346711.2600000016</v>
          </cell>
          <cell r="AW36">
            <v>9573022.3200000022</v>
          </cell>
          <cell r="AX36">
            <v>9794145.6500000022</v>
          </cell>
          <cell r="AY36">
            <v>10034462.890000002</v>
          </cell>
          <cell r="AZ36">
            <v>10277399.650000002</v>
          </cell>
          <cell r="BA36">
            <v>10529845.690000001</v>
          </cell>
          <cell r="BB36">
            <v>10778576.130000001</v>
          </cell>
          <cell r="BC36">
            <v>11036941.840000002</v>
          </cell>
          <cell r="BD36">
            <v>11291390.570000002</v>
          </cell>
          <cell r="BE36">
            <v>11546089.950000003</v>
          </cell>
          <cell r="BF36">
            <v>11827944.320000002</v>
          </cell>
          <cell r="BG36">
            <v>12097618.390000002</v>
          </cell>
          <cell r="BH36">
            <v>12368627.800000003</v>
          </cell>
          <cell r="BI36">
            <v>12643258.680000003</v>
          </cell>
          <cell r="BJ36">
            <v>12941778.330000004</v>
          </cell>
          <cell r="BK36">
            <v>13257660.690000003</v>
          </cell>
          <cell r="BL36">
            <v>13555768.960000003</v>
          </cell>
          <cell r="BM36">
            <v>13892925.130000003</v>
          </cell>
          <cell r="BN36">
            <v>14245964.290000003</v>
          </cell>
          <cell r="BO36">
            <v>14568837.200000003</v>
          </cell>
          <cell r="BP36">
            <v>14932542.120000003</v>
          </cell>
          <cell r="BQ36">
            <v>15286879.850000003</v>
          </cell>
          <cell r="BR36">
            <v>15681649.220000003</v>
          </cell>
          <cell r="BS36">
            <v>16055735.530000003</v>
          </cell>
          <cell r="BT36">
            <v>16441228.470000003</v>
          </cell>
          <cell r="BU36">
            <v>16812022.060000002</v>
          </cell>
          <cell r="BV36">
            <v>17209572.650000002</v>
          </cell>
          <cell r="BW36">
            <v>17593661.720000003</v>
          </cell>
          <cell r="BX36">
            <v>17994688.780000001</v>
          </cell>
          <cell r="BY36">
            <v>18429202.790000003</v>
          </cell>
          <cell r="BZ36">
            <v>18832018.500000004</v>
          </cell>
          <cell r="CA36">
            <v>19251421.920000006</v>
          </cell>
          <cell r="CB36">
            <v>19678536.820000004</v>
          </cell>
          <cell r="CC36">
            <v>20078053.010000005</v>
          </cell>
          <cell r="CD36">
            <v>20561889.250000004</v>
          </cell>
          <cell r="CE36">
            <v>20960519.230000004</v>
          </cell>
          <cell r="CF36">
            <v>21351933.110000003</v>
          </cell>
          <cell r="CG36">
            <v>21783800.250000004</v>
          </cell>
          <cell r="CH36">
            <v>22190299.580000002</v>
          </cell>
          <cell r="CI36">
            <v>22585779.600000001</v>
          </cell>
          <cell r="CJ36">
            <v>22995496.240000002</v>
          </cell>
          <cell r="CK36">
            <v>23431516.07</v>
          </cell>
          <cell r="CL36">
            <v>23830133.27</v>
          </cell>
          <cell r="CM36">
            <v>24243776.890000001</v>
          </cell>
          <cell r="CN36">
            <v>24671506.93</v>
          </cell>
          <cell r="CO36">
            <v>25069831.77</v>
          </cell>
          <cell r="CP36">
            <v>25516351.68</v>
          </cell>
          <cell r="CQ36">
            <v>25843736.949999999</v>
          </cell>
          <cell r="CR36">
            <v>26243391.390000001</v>
          </cell>
          <cell r="CS36">
            <v>26675108.43</v>
          </cell>
          <cell r="CT36">
            <v>27055305.73</v>
          </cell>
          <cell r="CU36">
            <v>27442147.710000001</v>
          </cell>
          <cell r="CV36">
            <v>27844154.100000001</v>
          </cell>
          <cell r="CW36">
            <v>28265271.080000002</v>
          </cell>
          <cell r="CX36">
            <v>28687984.48</v>
          </cell>
          <cell r="CY36">
            <v>29113754.57</v>
          </cell>
          <cell r="CZ36">
            <v>29529602.16</v>
          </cell>
          <cell r="DA36">
            <v>29949375.149999999</v>
          </cell>
          <cell r="DB36">
            <v>30420118.549999997</v>
          </cell>
          <cell r="DC36">
            <v>30798251.869999997</v>
          </cell>
          <cell r="DD36">
            <v>31186477.189999998</v>
          </cell>
          <cell r="DE36">
            <v>31620625.899999999</v>
          </cell>
          <cell r="DF36">
            <v>32034888.169999998</v>
          </cell>
          <cell r="DG36">
            <v>32449090.169999998</v>
          </cell>
          <cell r="DH36">
            <v>32863422.109999999</v>
          </cell>
          <cell r="DI36">
            <v>33315333.620000001</v>
          </cell>
          <cell r="DJ36">
            <v>33750644.620000005</v>
          </cell>
          <cell r="DK36">
            <v>34193392.900000006</v>
          </cell>
          <cell r="DL36">
            <v>34611475.390000008</v>
          </cell>
          <cell r="DM36">
            <v>35086111.610000007</v>
          </cell>
          <cell r="DN36">
            <v>35542867.720000006</v>
          </cell>
          <cell r="DO36">
            <v>35935707.580000006</v>
          </cell>
          <cell r="DP36">
            <v>36352611.160000004</v>
          </cell>
          <cell r="DQ36">
            <v>36802266.910000004</v>
          </cell>
          <cell r="DR36">
            <v>37238436.790000007</v>
          </cell>
          <cell r="DS36">
            <v>37728412.970000006</v>
          </cell>
          <cell r="DT36">
            <v>38159086.440000005</v>
          </cell>
          <cell r="DU36">
            <v>38655619.060000002</v>
          </cell>
          <cell r="DV36">
            <v>39116773.100000001</v>
          </cell>
          <cell r="DW36">
            <v>39559971.210000001</v>
          </cell>
          <cell r="DX36">
            <v>40032590.770000003</v>
          </cell>
          <cell r="DY36">
            <v>40462152.280000001</v>
          </cell>
          <cell r="DZ36">
            <v>40914082.960000001</v>
          </cell>
          <cell r="EA36">
            <v>41343825.590000004</v>
          </cell>
          <cell r="EB36">
            <v>41771360.910000004</v>
          </cell>
          <cell r="EC36">
            <v>42216401.660000004</v>
          </cell>
          <cell r="ED36">
            <v>42661866.260000005</v>
          </cell>
          <cell r="EE36">
            <v>43099468.680000007</v>
          </cell>
          <cell r="EF36">
            <v>43528795.620000005</v>
          </cell>
          <cell r="EG36">
            <v>44022446.370000005</v>
          </cell>
          <cell r="EH36">
            <v>44472637.940000005</v>
          </cell>
          <cell r="EI36">
            <v>44933183.330000006</v>
          </cell>
          <cell r="EJ36">
            <v>45448820.800000004</v>
          </cell>
          <cell r="EK36">
            <v>45915496.100000001</v>
          </cell>
          <cell r="EL36">
            <v>46412465.200000003</v>
          </cell>
          <cell r="EM36">
            <v>46833666.359999999</v>
          </cell>
          <cell r="EN36">
            <v>47283201.990000002</v>
          </cell>
          <cell r="EO36">
            <v>47731038.25</v>
          </cell>
          <cell r="EP36">
            <v>48148287.630000003</v>
          </cell>
          <cell r="EQ36">
            <v>48552101.359999999</v>
          </cell>
          <cell r="ER36">
            <v>48982540.409999996</v>
          </cell>
          <cell r="ES36">
            <v>49480568.459999993</v>
          </cell>
          <cell r="ET36">
            <v>49908840.859999992</v>
          </cell>
          <cell r="EU36">
            <v>50348965.199999996</v>
          </cell>
          <cell r="EV36">
            <v>50809908.349999994</v>
          </cell>
          <cell r="EW36">
            <v>51252414.75999999</v>
          </cell>
          <cell r="EX36">
            <v>51757445.419999987</v>
          </cell>
          <cell r="EY36">
            <v>52219280.599999987</v>
          </cell>
          <cell r="EZ36">
            <v>52635476.819999985</v>
          </cell>
          <cell r="FA36">
            <v>53095637.829999983</v>
          </cell>
          <cell r="FB36">
            <v>53571411.269999981</v>
          </cell>
          <cell r="FC36">
            <v>54063456.299999982</v>
          </cell>
          <cell r="FD36">
            <v>54536523.009999983</v>
          </cell>
          <cell r="FE36">
            <v>55023409.969999984</v>
          </cell>
          <cell r="FF36">
            <v>55493781.069999985</v>
          </cell>
          <cell r="FG36">
            <v>55973797.129999988</v>
          </cell>
          <cell r="FH36">
            <v>56454033.359999985</v>
          </cell>
          <cell r="FI36">
            <v>56939108.199999988</v>
          </cell>
          <cell r="FJ36">
            <v>57434780.039999992</v>
          </cell>
          <cell r="FK36">
            <v>57885595.059999995</v>
          </cell>
          <cell r="FL36">
            <v>58413960.659999996</v>
          </cell>
          <cell r="FM36">
            <v>58882360.279999994</v>
          </cell>
          <cell r="FN36">
            <v>59356084.019999996</v>
          </cell>
          <cell r="FO36">
            <v>59858740.229999997</v>
          </cell>
          <cell r="FP36">
            <v>60345296.519999996</v>
          </cell>
          <cell r="FQ36">
            <v>60850808.519999996</v>
          </cell>
          <cell r="FR36">
            <v>61344957.519999996</v>
          </cell>
          <cell r="FS36">
            <v>61853004.209999993</v>
          </cell>
          <cell r="FT36">
            <v>62357813.75999999</v>
          </cell>
          <cell r="FU36">
            <v>62862058.829999991</v>
          </cell>
          <cell r="FV36">
            <v>63385812.319999993</v>
          </cell>
          <cell r="FW36">
            <v>63877895.699999996</v>
          </cell>
          <cell r="FX36">
            <v>64368783.559999995</v>
          </cell>
          <cell r="FY36">
            <v>64883178.279999994</v>
          </cell>
          <cell r="FZ36">
            <v>65413211.00999999</v>
          </cell>
          <cell r="GA36">
            <v>65950223.739999987</v>
          </cell>
          <cell r="GB36">
            <v>66491793.139999986</v>
          </cell>
          <cell r="GC36">
            <v>67042102.569999985</v>
          </cell>
          <cell r="GD36">
            <v>67594323.209999979</v>
          </cell>
          <cell r="GE36">
            <v>68149660.249999985</v>
          </cell>
          <cell r="GF36">
            <v>68708837.559999987</v>
          </cell>
          <cell r="GG36">
            <v>69257176.549999982</v>
          </cell>
          <cell r="GH36">
            <v>69820577.37999998</v>
          </cell>
          <cell r="GI36">
            <v>70371484.089999974</v>
          </cell>
          <cell r="GJ36">
            <v>70924818.49999997</v>
          </cell>
          <cell r="GK36">
            <v>71508560.019999966</v>
          </cell>
          <cell r="GL36">
            <v>72083159.759999961</v>
          </cell>
          <cell r="GM36">
            <v>72664140.209999964</v>
          </cell>
          <cell r="GN36">
            <v>73269168.639999971</v>
          </cell>
          <cell r="GO36">
            <v>73888773.099999964</v>
          </cell>
          <cell r="GP36">
            <v>74504483.279999971</v>
          </cell>
          <cell r="GQ36">
            <v>75166129.299999967</v>
          </cell>
          <cell r="GR36">
            <v>75791226.459999964</v>
          </cell>
          <cell r="GS36">
            <v>76409896.059999958</v>
          </cell>
          <cell r="GT36">
            <v>77023395.679999962</v>
          </cell>
          <cell r="GU36">
            <v>77406881.329999968</v>
          </cell>
          <cell r="GV36">
            <v>0</v>
          </cell>
          <cell r="GW36">
            <v>0</v>
          </cell>
          <cell r="GX36">
            <v>0</v>
          </cell>
          <cell r="GY36">
            <v>0</v>
          </cell>
          <cell r="GZ36">
            <v>0</v>
          </cell>
          <cell r="HA36">
            <v>0</v>
          </cell>
          <cell r="HB36">
            <v>0</v>
          </cell>
          <cell r="HC36">
            <v>0</v>
          </cell>
          <cell r="HD36">
            <v>0</v>
          </cell>
          <cell r="HE36">
            <v>0</v>
          </cell>
          <cell r="HF36">
            <v>0</v>
          </cell>
          <cell r="HG36">
            <v>82392035.129999965</v>
          </cell>
          <cell r="HH36" t="str">
            <v/>
          </cell>
          <cell r="HI36" t="str">
            <v/>
          </cell>
          <cell r="HJ36" t="str">
            <v/>
          </cell>
          <cell r="HK36" t="str">
            <v/>
          </cell>
          <cell r="HL36" t="str">
            <v/>
          </cell>
          <cell r="HM36" t="str">
            <v/>
          </cell>
          <cell r="HN36" t="str">
            <v/>
          </cell>
          <cell r="HO36" t="str">
            <v/>
          </cell>
          <cell r="HP36" t="str">
            <v/>
          </cell>
          <cell r="HQ36" t="str">
            <v/>
          </cell>
          <cell r="HR36" t="str">
            <v/>
          </cell>
        </row>
        <row r="37">
          <cell r="A37" t="str">
            <v>Erste Plavi OMF C</v>
          </cell>
          <cell r="ET37">
            <v>0</v>
          </cell>
          <cell r="EU37">
            <v>0</v>
          </cell>
          <cell r="EV37">
            <v>0</v>
          </cell>
          <cell r="EW37">
            <v>0</v>
          </cell>
          <cell r="EX37">
            <v>0</v>
          </cell>
          <cell r="EY37">
            <v>86.43</v>
          </cell>
          <cell r="EZ37">
            <v>6339.2300000000005</v>
          </cell>
          <cell r="FA37">
            <v>13346.84</v>
          </cell>
          <cell r="FB37">
            <v>20470.419999999998</v>
          </cell>
          <cell r="FC37">
            <v>27568.1</v>
          </cell>
          <cell r="FD37">
            <v>34633.040000000001</v>
          </cell>
          <cell r="FE37">
            <v>41933.9</v>
          </cell>
          <cell r="FF37">
            <v>49450.69</v>
          </cell>
          <cell r="FG37">
            <v>56963.210000000006</v>
          </cell>
          <cell r="FH37">
            <v>64507.48000000001</v>
          </cell>
          <cell r="FI37">
            <v>72513.860000000015</v>
          </cell>
          <cell r="FJ37">
            <v>81532.630000000019</v>
          </cell>
          <cell r="FK37">
            <v>90212.370000000024</v>
          </cell>
          <cell r="FL37">
            <v>98200.640000000029</v>
          </cell>
          <cell r="FM37">
            <v>106518.60000000003</v>
          </cell>
          <cell r="FN37">
            <v>114972.78000000003</v>
          </cell>
          <cell r="FO37">
            <v>123733.43000000002</v>
          </cell>
          <cell r="FP37">
            <v>132129.12000000002</v>
          </cell>
          <cell r="FQ37">
            <v>140826.55000000002</v>
          </cell>
          <cell r="FR37">
            <v>149635.94</v>
          </cell>
          <cell r="FS37">
            <v>159157.54999999999</v>
          </cell>
          <cell r="FT37">
            <v>168277.58</v>
          </cell>
          <cell r="FU37">
            <v>177866.94999999998</v>
          </cell>
          <cell r="FV37">
            <v>188105.83</v>
          </cell>
          <cell r="FW37">
            <v>197990.69999999998</v>
          </cell>
          <cell r="FX37">
            <v>207556.56999999998</v>
          </cell>
          <cell r="FY37">
            <v>217823.55</v>
          </cell>
          <cell r="FZ37">
            <v>228287.43</v>
          </cell>
          <cell r="GA37">
            <v>239038.4</v>
          </cell>
          <cell r="GB37">
            <v>249771.85</v>
          </cell>
          <cell r="GC37">
            <v>260560.64000000001</v>
          </cell>
          <cell r="GD37">
            <v>271242.40000000002</v>
          </cell>
          <cell r="GE37">
            <v>282530.24000000005</v>
          </cell>
          <cell r="GF37">
            <v>293809.66000000003</v>
          </cell>
          <cell r="GG37">
            <v>305421.21000000002</v>
          </cell>
          <cell r="GH37">
            <v>317615.92000000004</v>
          </cell>
          <cell r="GI37">
            <v>330461.26000000007</v>
          </cell>
          <cell r="GJ37">
            <v>342076.21000000008</v>
          </cell>
          <cell r="GK37">
            <v>354355.1700000001</v>
          </cell>
          <cell r="GL37">
            <v>366490.62000000011</v>
          </cell>
          <cell r="GM37">
            <v>378739.46000000014</v>
          </cell>
          <cell r="GN37">
            <v>391765.65000000014</v>
          </cell>
          <cell r="GO37">
            <v>404999.80000000016</v>
          </cell>
          <cell r="GP37">
            <v>418339.49000000017</v>
          </cell>
          <cell r="GQ37">
            <v>431852.89000000019</v>
          </cell>
          <cell r="GR37">
            <v>446596.9600000002</v>
          </cell>
          <cell r="GS37">
            <v>460625.86000000022</v>
          </cell>
          <cell r="GT37">
            <v>474843.44000000024</v>
          </cell>
          <cell r="GU37">
            <v>484167.31000000023</v>
          </cell>
          <cell r="GV37">
            <v>0</v>
          </cell>
          <cell r="GW37">
            <v>0</v>
          </cell>
          <cell r="GX37">
            <v>0</v>
          </cell>
          <cell r="GY37">
            <v>0</v>
          </cell>
          <cell r="GZ37">
            <v>0</v>
          </cell>
          <cell r="HA37">
            <v>0</v>
          </cell>
          <cell r="HB37">
            <v>0</v>
          </cell>
          <cell r="HC37">
            <v>0</v>
          </cell>
          <cell r="HD37">
            <v>0</v>
          </cell>
          <cell r="HE37">
            <v>0</v>
          </cell>
          <cell r="HF37">
            <v>0</v>
          </cell>
          <cell r="HG37">
            <v>598200.13000000012</v>
          </cell>
          <cell r="HH37" t="str">
            <v/>
          </cell>
          <cell r="HI37" t="str">
            <v/>
          </cell>
          <cell r="HJ37" t="str">
            <v/>
          </cell>
          <cell r="HK37" t="str">
            <v/>
          </cell>
          <cell r="HL37" t="str">
            <v/>
          </cell>
          <cell r="HM37" t="str">
            <v/>
          </cell>
          <cell r="HN37" t="str">
            <v/>
          </cell>
          <cell r="HO37" t="str">
            <v/>
          </cell>
          <cell r="HP37" t="str">
            <v/>
          </cell>
          <cell r="HQ37" t="str">
            <v/>
          </cell>
          <cell r="HR37" t="str">
            <v/>
          </cell>
        </row>
        <row r="38">
          <cell r="A38" t="str">
            <v>PBZ/CO OMF A</v>
          </cell>
          <cell r="ET38">
            <v>0</v>
          </cell>
          <cell r="EU38">
            <v>0</v>
          </cell>
          <cell r="EV38">
            <v>0</v>
          </cell>
          <cell r="EW38">
            <v>0</v>
          </cell>
          <cell r="EX38">
            <v>0</v>
          </cell>
          <cell r="EY38">
            <v>30.63</v>
          </cell>
          <cell r="EZ38">
            <v>2765.09</v>
          </cell>
          <cell r="FA38">
            <v>5941</v>
          </cell>
          <cell r="FB38">
            <v>9032.65</v>
          </cell>
          <cell r="FC38">
            <v>12293.22</v>
          </cell>
          <cell r="FD38">
            <v>15814.48</v>
          </cell>
          <cell r="FE38">
            <v>19017.559999999998</v>
          </cell>
          <cell r="FF38">
            <v>22073.179999999997</v>
          </cell>
          <cell r="FG38">
            <v>25131.179999999997</v>
          </cell>
          <cell r="FH38">
            <v>28268.449999999997</v>
          </cell>
          <cell r="FI38">
            <v>31444.909999999996</v>
          </cell>
          <cell r="FJ38">
            <v>34973.909999999996</v>
          </cell>
          <cell r="FK38">
            <v>38095.549999999996</v>
          </cell>
          <cell r="FL38">
            <v>41465.929999999993</v>
          </cell>
          <cell r="FM38">
            <v>44772.579999999994</v>
          </cell>
          <cell r="FN38">
            <v>47918.599999999991</v>
          </cell>
          <cell r="FO38">
            <v>51884.159999999989</v>
          </cell>
          <cell r="FP38">
            <v>55062.579999999987</v>
          </cell>
          <cell r="FQ38">
            <v>58454.189999999988</v>
          </cell>
          <cell r="FR38">
            <v>61668.669999999991</v>
          </cell>
          <cell r="FS38">
            <v>64941.229999999989</v>
          </cell>
          <cell r="FT38">
            <v>68227.549999999988</v>
          </cell>
          <cell r="FU38">
            <v>71710.399999999994</v>
          </cell>
          <cell r="FV38">
            <v>75155.579999999987</v>
          </cell>
          <cell r="FW38">
            <v>78525.429999999993</v>
          </cell>
          <cell r="FX38">
            <v>81745.7</v>
          </cell>
          <cell r="FY38">
            <v>85448.099999999991</v>
          </cell>
          <cell r="FZ38">
            <v>89266.62999999999</v>
          </cell>
          <cell r="GA38">
            <v>93685.189999999988</v>
          </cell>
          <cell r="GB38">
            <v>97348.669999999984</v>
          </cell>
          <cell r="GC38">
            <v>100967.37999999999</v>
          </cell>
          <cell r="GD38">
            <v>104637.32999999999</v>
          </cell>
          <cell r="GE38">
            <v>108489.43</v>
          </cell>
          <cell r="GF38">
            <v>112439.95</v>
          </cell>
          <cell r="GG38">
            <v>116374.73999999999</v>
          </cell>
          <cell r="GH38">
            <v>120715.06</v>
          </cell>
          <cell r="GI38">
            <v>124738.19</v>
          </cell>
          <cell r="GJ38">
            <v>128872.47</v>
          </cell>
          <cell r="GK38">
            <v>133255.51999999999</v>
          </cell>
          <cell r="GL38">
            <v>137633.74</v>
          </cell>
          <cell r="GM38">
            <v>142325.26999999999</v>
          </cell>
          <cell r="GN38">
            <v>147159.28999999998</v>
          </cell>
          <cell r="GO38">
            <v>151763.28999999998</v>
          </cell>
          <cell r="GP38">
            <v>156274.18999999997</v>
          </cell>
          <cell r="GQ38">
            <v>160704.88999999998</v>
          </cell>
          <cell r="GR38">
            <v>165181.74</v>
          </cell>
          <cell r="GS38">
            <v>169749.71</v>
          </cell>
          <cell r="GT38">
            <v>174391.21</v>
          </cell>
          <cell r="GU38">
            <v>177514.99</v>
          </cell>
          <cell r="GV38">
            <v>0</v>
          </cell>
          <cell r="GW38">
            <v>0</v>
          </cell>
          <cell r="GX38">
            <v>0</v>
          </cell>
          <cell r="GY38">
            <v>0</v>
          </cell>
          <cell r="GZ38">
            <v>0</v>
          </cell>
          <cell r="HA38">
            <v>0</v>
          </cell>
          <cell r="HB38">
            <v>0</v>
          </cell>
          <cell r="HC38">
            <v>0</v>
          </cell>
          <cell r="HD38">
            <v>0</v>
          </cell>
          <cell r="HE38">
            <v>0</v>
          </cell>
          <cell r="HF38">
            <v>0</v>
          </cell>
          <cell r="HG38">
            <v>235521.65999999995</v>
          </cell>
          <cell r="HH38" t="str">
            <v/>
          </cell>
          <cell r="HI38" t="str">
            <v/>
          </cell>
          <cell r="HJ38" t="str">
            <v/>
          </cell>
          <cell r="HK38" t="str">
            <v/>
          </cell>
          <cell r="HL38" t="str">
            <v/>
          </cell>
          <cell r="HM38" t="str">
            <v/>
          </cell>
          <cell r="HN38" t="str">
            <v/>
          </cell>
          <cell r="HO38" t="str">
            <v/>
          </cell>
          <cell r="HP38" t="str">
            <v/>
          </cell>
          <cell r="HQ38" t="str">
            <v/>
          </cell>
          <cell r="HR38" t="str">
            <v/>
          </cell>
        </row>
        <row r="39">
          <cell r="A39" t="str">
            <v>PBZ/CO OMF B</v>
          </cell>
          <cell r="B39">
            <v>426296.84</v>
          </cell>
          <cell r="C39">
            <v>737912.54</v>
          </cell>
          <cell r="D39">
            <v>950893.32000000007</v>
          </cell>
          <cell r="E39">
            <v>1176091.6600000001</v>
          </cell>
          <cell r="F39">
            <v>1394874.6700000002</v>
          </cell>
          <cell r="G39">
            <v>1691786.4700000002</v>
          </cell>
          <cell r="H39">
            <v>2052914.12</v>
          </cell>
          <cell r="I39">
            <v>2304778.5</v>
          </cell>
          <cell r="J39">
            <v>4944368.66</v>
          </cell>
          <cell r="K39">
            <v>5174440.8</v>
          </cell>
          <cell r="L39">
            <v>5454600.1299999999</v>
          </cell>
          <cell r="M39">
            <v>5729968.1099999994</v>
          </cell>
          <cell r="N39">
            <v>5995469.7899999991</v>
          </cell>
          <cell r="O39">
            <v>6283649.8699999992</v>
          </cell>
          <cell r="P39">
            <v>6534630.0399999991</v>
          </cell>
          <cell r="Q39">
            <v>6843211.5799999991</v>
          </cell>
          <cell r="R39">
            <v>7165659.1999999993</v>
          </cell>
          <cell r="S39">
            <v>7463716.0799999991</v>
          </cell>
          <cell r="T39">
            <v>7751362.3899999987</v>
          </cell>
          <cell r="U39">
            <v>8050045.0499999989</v>
          </cell>
          <cell r="V39">
            <v>8368258.3199999984</v>
          </cell>
          <cell r="W39">
            <v>8657712.5799999982</v>
          </cell>
          <cell r="X39">
            <v>8946886.1199999973</v>
          </cell>
          <cell r="Y39">
            <v>9237214.3199999966</v>
          </cell>
          <cell r="Z39">
            <v>9530606.6399999969</v>
          </cell>
          <cell r="AA39">
            <v>9845280.7199999969</v>
          </cell>
          <cell r="AB39">
            <v>10167607.919999996</v>
          </cell>
          <cell r="AC39">
            <v>10508815.099999996</v>
          </cell>
          <cell r="AD39">
            <v>10823976.519999996</v>
          </cell>
          <cell r="AE39">
            <v>11156332.809999995</v>
          </cell>
          <cell r="AF39">
            <v>11478487.559999995</v>
          </cell>
          <cell r="AG39">
            <v>11805216.839999994</v>
          </cell>
          <cell r="AH39">
            <v>12163724.349999994</v>
          </cell>
          <cell r="AI39">
            <v>12485623.439999994</v>
          </cell>
          <cell r="AJ39">
            <v>12745152.849999994</v>
          </cell>
          <cell r="AK39">
            <v>13109267.779999994</v>
          </cell>
          <cell r="AL39">
            <v>13484212.299999993</v>
          </cell>
          <cell r="AM39">
            <v>13837186.389999993</v>
          </cell>
          <cell r="AN39">
            <v>14203055.499999993</v>
          </cell>
          <cell r="AO39">
            <v>14547817.629999993</v>
          </cell>
          <cell r="AP39">
            <v>14931795.629999993</v>
          </cell>
          <cell r="AQ39">
            <v>15293722.629999993</v>
          </cell>
          <cell r="AR39">
            <v>15665105.419999992</v>
          </cell>
          <cell r="AS39">
            <v>16042116.419999992</v>
          </cell>
          <cell r="AT39">
            <v>16452175.539999992</v>
          </cell>
          <cell r="AU39">
            <v>16820406.50999999</v>
          </cell>
          <cell r="AV39">
            <v>17205954.699999992</v>
          </cell>
          <cell r="AW39">
            <v>17589437.229999993</v>
          </cell>
          <cell r="AX39">
            <v>17963767.419999994</v>
          </cell>
          <cell r="AY39">
            <v>18364167.079999994</v>
          </cell>
          <cell r="AZ39">
            <v>18765993.449999996</v>
          </cell>
          <cell r="BA39">
            <v>19180842.179999996</v>
          </cell>
          <cell r="BB39">
            <v>19587129.779999997</v>
          </cell>
          <cell r="BC39">
            <v>20006840.569999997</v>
          </cell>
          <cell r="BD39">
            <v>20415910.569999997</v>
          </cell>
          <cell r="BE39">
            <v>20820432.309999995</v>
          </cell>
          <cell r="BF39">
            <v>21262075.179999996</v>
          </cell>
          <cell r="BG39">
            <v>21685166.199999996</v>
          </cell>
          <cell r="BH39">
            <v>22108632.149999995</v>
          </cell>
          <cell r="BI39">
            <v>22526428.599999994</v>
          </cell>
          <cell r="BJ39">
            <v>22968703.669999994</v>
          </cell>
          <cell r="BK39">
            <v>23437086.179999996</v>
          </cell>
          <cell r="BL39">
            <v>23870207.569999997</v>
          </cell>
          <cell r="BM39">
            <v>24350930.629999995</v>
          </cell>
          <cell r="BN39">
            <v>24826066.099999994</v>
          </cell>
          <cell r="BO39">
            <v>25268613.199999996</v>
          </cell>
          <cell r="BP39">
            <v>25738811.149999995</v>
          </cell>
          <cell r="BQ39">
            <v>26193878.159999996</v>
          </cell>
          <cell r="BR39">
            <v>26695763.339999996</v>
          </cell>
          <cell r="BS39">
            <v>27170070.259999998</v>
          </cell>
          <cell r="BT39">
            <v>27651796.02</v>
          </cell>
          <cell r="BU39">
            <v>28129537.640000001</v>
          </cell>
          <cell r="BV39">
            <v>28641254.510000002</v>
          </cell>
          <cell r="BW39">
            <v>29149754.510000002</v>
          </cell>
          <cell r="BX39">
            <v>29679657.370000001</v>
          </cell>
          <cell r="BY39">
            <v>30247867.170000002</v>
          </cell>
          <cell r="BZ39">
            <v>30775258.890000001</v>
          </cell>
          <cell r="CA39">
            <v>31326127.010000002</v>
          </cell>
          <cell r="CB39">
            <v>31884316.520000003</v>
          </cell>
          <cell r="CC39">
            <v>32412461.310000002</v>
          </cell>
          <cell r="CD39">
            <v>33040457.780000001</v>
          </cell>
          <cell r="CE39">
            <v>33570346.210000001</v>
          </cell>
          <cell r="CF39">
            <v>34087851.130000003</v>
          </cell>
          <cell r="CG39">
            <v>34637929.650000006</v>
          </cell>
          <cell r="CH39">
            <v>35176298.800000004</v>
          </cell>
          <cell r="CI39">
            <v>35694641.400000006</v>
          </cell>
          <cell r="CJ39">
            <v>36231498.170000009</v>
          </cell>
          <cell r="CK39">
            <v>36800581.840000011</v>
          </cell>
          <cell r="CL39">
            <v>37325852.430000015</v>
          </cell>
          <cell r="CM39">
            <v>37868333.280000016</v>
          </cell>
          <cell r="CN39">
            <v>38431754.700000018</v>
          </cell>
          <cell r="CO39">
            <v>38955526.420000017</v>
          </cell>
          <cell r="CP39">
            <v>39541975.140000015</v>
          </cell>
          <cell r="CQ39">
            <v>39993574.570000015</v>
          </cell>
          <cell r="CR39">
            <v>40519130.810000017</v>
          </cell>
          <cell r="CS39">
            <v>41078349.37000002</v>
          </cell>
          <cell r="CT39">
            <v>41580699.330000021</v>
          </cell>
          <cell r="CU39">
            <v>42096999.050000019</v>
          </cell>
          <cell r="CV39">
            <v>42625480.230000019</v>
          </cell>
          <cell r="CW39">
            <v>43178418.950000018</v>
          </cell>
          <cell r="CX39">
            <v>43735410.290000021</v>
          </cell>
          <cell r="CY39">
            <v>44291497.570000023</v>
          </cell>
          <cell r="CZ39">
            <v>44839085.570000023</v>
          </cell>
          <cell r="DA39">
            <v>45387988.360000022</v>
          </cell>
          <cell r="DB39">
            <v>46008452.670000024</v>
          </cell>
          <cell r="DC39">
            <v>46514837.460000023</v>
          </cell>
          <cell r="DD39">
            <v>47030997.160000026</v>
          </cell>
          <cell r="DE39">
            <v>47584670.730000027</v>
          </cell>
          <cell r="DF39">
            <v>48130103.240000024</v>
          </cell>
          <cell r="DG39">
            <v>48677234.090000026</v>
          </cell>
          <cell r="DH39">
            <v>49222192.720000029</v>
          </cell>
          <cell r="DI39">
            <v>49814670.340000026</v>
          </cell>
          <cell r="DJ39">
            <v>50384123.400000028</v>
          </cell>
          <cell r="DK39">
            <v>50967061.330000028</v>
          </cell>
          <cell r="DL39">
            <v>51518068.170000032</v>
          </cell>
          <cell r="DM39">
            <v>52132166.400000028</v>
          </cell>
          <cell r="DN39">
            <v>52733152.060000025</v>
          </cell>
          <cell r="DO39">
            <v>53244326.070000023</v>
          </cell>
          <cell r="DP39">
            <v>53808296.94000002</v>
          </cell>
          <cell r="DQ39">
            <v>54378406.160000019</v>
          </cell>
          <cell r="DR39">
            <v>54960245.280000016</v>
          </cell>
          <cell r="DS39">
            <v>55589200.130000018</v>
          </cell>
          <cell r="DT39">
            <v>56158859.780000016</v>
          </cell>
          <cell r="DU39">
            <v>56805633.790000014</v>
          </cell>
          <cell r="DV39">
            <v>57402353.040000014</v>
          </cell>
          <cell r="DW39">
            <v>57982253.900000013</v>
          </cell>
          <cell r="DX39">
            <v>58592535.190000013</v>
          </cell>
          <cell r="DY39">
            <v>59151535.250000015</v>
          </cell>
          <cell r="DZ39">
            <v>59746861.830000013</v>
          </cell>
          <cell r="EA39">
            <v>60305985.13000001</v>
          </cell>
          <cell r="EB39">
            <v>60875672.480000012</v>
          </cell>
          <cell r="EC39">
            <v>61440848.330000013</v>
          </cell>
          <cell r="ED39">
            <v>62016984.88000001</v>
          </cell>
          <cell r="EE39">
            <v>62589425.440000013</v>
          </cell>
          <cell r="EF39">
            <v>63145447.370000012</v>
          </cell>
          <cell r="EG39">
            <v>63792146.080000013</v>
          </cell>
          <cell r="EH39">
            <v>64378084.730000012</v>
          </cell>
          <cell r="EI39">
            <v>64987097.210000008</v>
          </cell>
          <cell r="EJ39">
            <v>65640198.900000006</v>
          </cell>
          <cell r="EK39">
            <v>66244546.150000006</v>
          </cell>
          <cell r="EL39">
            <v>66890020.540000007</v>
          </cell>
          <cell r="EM39">
            <v>67428722.090000004</v>
          </cell>
          <cell r="EN39">
            <v>68027670.859999999</v>
          </cell>
          <cell r="EO39">
            <v>68596501.409999996</v>
          </cell>
          <cell r="EP39">
            <v>69129646.670000002</v>
          </cell>
          <cell r="EQ39">
            <v>69645473.689999998</v>
          </cell>
          <cell r="ER39">
            <v>70198451.239999995</v>
          </cell>
          <cell r="ES39">
            <v>70836336.129999995</v>
          </cell>
          <cell r="ET39">
            <v>71385693.479999989</v>
          </cell>
          <cell r="EU39">
            <v>71945595.379999995</v>
          </cell>
          <cell r="EV39">
            <v>72531655.599999994</v>
          </cell>
          <cell r="EW39">
            <v>73100470.969999999</v>
          </cell>
          <cell r="EX39">
            <v>73733894.530000001</v>
          </cell>
          <cell r="EY39">
            <v>74321772.180000007</v>
          </cell>
          <cell r="EZ39">
            <v>74848902.810000002</v>
          </cell>
          <cell r="FA39">
            <v>75430305.5</v>
          </cell>
          <cell r="FB39">
            <v>76019586.989999995</v>
          </cell>
          <cell r="FC39">
            <v>76634841.969999999</v>
          </cell>
          <cell r="FD39">
            <v>77229533.069999993</v>
          </cell>
          <cell r="FE39">
            <v>77839466.929999992</v>
          </cell>
          <cell r="FF39">
            <v>78428999.929999992</v>
          </cell>
          <cell r="FG39">
            <v>79025246.079999998</v>
          </cell>
          <cell r="FH39">
            <v>79625127.390000001</v>
          </cell>
          <cell r="FI39">
            <v>80226164.260000005</v>
          </cell>
          <cell r="FJ39">
            <v>80849748.660000011</v>
          </cell>
          <cell r="FK39">
            <v>81415643.050000012</v>
          </cell>
          <cell r="FL39">
            <v>82068706.570000008</v>
          </cell>
          <cell r="FM39">
            <v>82648220.38000001</v>
          </cell>
          <cell r="FN39">
            <v>83239403.420000017</v>
          </cell>
          <cell r="FO39">
            <v>83863055.680000022</v>
          </cell>
          <cell r="FP39">
            <v>84467508.140000015</v>
          </cell>
          <cell r="FQ39">
            <v>85094953.820000023</v>
          </cell>
          <cell r="FR39">
            <v>85704617.450000018</v>
          </cell>
          <cell r="FS39">
            <v>86327408.170000017</v>
          </cell>
          <cell r="FT39">
            <v>86953154.200000018</v>
          </cell>
          <cell r="FU39">
            <v>87572726.350000024</v>
          </cell>
          <cell r="FV39">
            <v>88216048.240000024</v>
          </cell>
          <cell r="FW39">
            <v>88831572.87000002</v>
          </cell>
          <cell r="FX39">
            <v>89438018.060000017</v>
          </cell>
          <cell r="FY39">
            <v>90068269.890000015</v>
          </cell>
          <cell r="FZ39">
            <v>90707844.470000014</v>
          </cell>
          <cell r="GA39">
            <v>91371003.080000013</v>
          </cell>
          <cell r="GB39">
            <v>92038772.810000017</v>
          </cell>
          <cell r="GC39">
            <v>92710771.740000024</v>
          </cell>
          <cell r="GD39">
            <v>93382125.950000018</v>
          </cell>
          <cell r="GE39">
            <v>94063349.230000019</v>
          </cell>
          <cell r="GF39">
            <v>94742650.460000023</v>
          </cell>
          <cell r="GG39">
            <v>95412870.430000022</v>
          </cell>
          <cell r="GH39">
            <v>96105894.160000026</v>
          </cell>
          <cell r="GI39">
            <v>96775363.37000002</v>
          </cell>
          <cell r="GJ39">
            <v>97451476.020000026</v>
          </cell>
          <cell r="GK39">
            <v>98156801.960000023</v>
          </cell>
          <cell r="GL39">
            <v>98850204.050000027</v>
          </cell>
          <cell r="GM39">
            <v>99556406.290000021</v>
          </cell>
          <cell r="GN39">
            <v>100301475.88000003</v>
          </cell>
          <cell r="GO39">
            <v>101047766.65000002</v>
          </cell>
          <cell r="GP39">
            <v>101787407.95000002</v>
          </cell>
          <cell r="GQ39">
            <v>102574672.30000001</v>
          </cell>
          <cell r="GR39">
            <v>103324840.75000001</v>
          </cell>
          <cell r="GS39">
            <v>104070858.10000001</v>
          </cell>
          <cell r="GT39">
            <v>104813452.51000001</v>
          </cell>
          <cell r="GU39">
            <v>105277351.82000001</v>
          </cell>
          <cell r="GV39">
            <v>0</v>
          </cell>
          <cell r="GW39">
            <v>0</v>
          </cell>
          <cell r="GX39">
            <v>0</v>
          </cell>
          <cell r="GY39">
            <v>0</v>
          </cell>
          <cell r="GZ39">
            <v>0</v>
          </cell>
          <cell r="HA39">
            <v>0</v>
          </cell>
          <cell r="HB39">
            <v>0</v>
          </cell>
          <cell r="HC39">
            <v>0</v>
          </cell>
          <cell r="HD39">
            <v>0</v>
          </cell>
          <cell r="HE39">
            <v>0</v>
          </cell>
          <cell r="HF39">
            <v>0</v>
          </cell>
          <cell r="HG39">
            <v>111248450.87000002</v>
          </cell>
          <cell r="HH39" t="str">
            <v/>
          </cell>
          <cell r="HI39" t="str">
            <v/>
          </cell>
          <cell r="HJ39" t="str">
            <v/>
          </cell>
          <cell r="HK39" t="str">
            <v/>
          </cell>
          <cell r="HL39" t="str">
            <v/>
          </cell>
          <cell r="HM39" t="str">
            <v/>
          </cell>
          <cell r="HN39" t="str">
            <v/>
          </cell>
          <cell r="HO39" t="str">
            <v/>
          </cell>
          <cell r="HP39" t="str">
            <v/>
          </cell>
          <cell r="HQ39" t="str">
            <v/>
          </cell>
          <cell r="HR39" t="str">
            <v/>
          </cell>
        </row>
        <row r="40">
          <cell r="A40" t="str">
            <v>PBZ/CO OMF C</v>
          </cell>
          <cell r="ET40">
            <v>0</v>
          </cell>
          <cell r="EU40">
            <v>0</v>
          </cell>
          <cell r="EV40">
            <v>0</v>
          </cell>
          <cell r="EW40">
            <v>0</v>
          </cell>
          <cell r="EX40">
            <v>0</v>
          </cell>
          <cell r="EY40">
            <v>216.41</v>
          </cell>
          <cell r="EZ40">
            <v>9671.02</v>
          </cell>
          <cell r="FA40">
            <v>20612.43</v>
          </cell>
          <cell r="FB40">
            <v>31302.1</v>
          </cell>
          <cell r="FC40">
            <v>41856.229999999996</v>
          </cell>
          <cell r="FD40">
            <v>52514.659999999996</v>
          </cell>
          <cell r="FE40">
            <v>63644.069999999992</v>
          </cell>
          <cell r="FF40">
            <v>74684.109999999986</v>
          </cell>
          <cell r="FG40">
            <v>86245.76999999999</v>
          </cell>
          <cell r="FH40">
            <v>98521.739999999991</v>
          </cell>
          <cell r="FI40">
            <v>110166.12999999999</v>
          </cell>
          <cell r="FJ40">
            <v>123998.81</v>
          </cell>
          <cell r="FK40">
            <v>137335.18</v>
          </cell>
          <cell r="FL40">
            <v>149696.46</v>
          </cell>
          <cell r="FM40">
            <v>162076.57999999999</v>
          </cell>
          <cell r="FN40">
            <v>175104.94999999998</v>
          </cell>
          <cell r="FO40">
            <v>188659.77999999997</v>
          </cell>
          <cell r="FP40">
            <v>201476.06999999998</v>
          </cell>
          <cell r="FQ40">
            <v>214681.31999999998</v>
          </cell>
          <cell r="FR40">
            <v>227738.13999999998</v>
          </cell>
          <cell r="FS40">
            <v>241942.05</v>
          </cell>
          <cell r="FT40">
            <v>256141.49</v>
          </cell>
          <cell r="FU40">
            <v>270475.15999999997</v>
          </cell>
          <cell r="FV40">
            <v>285794.84999999998</v>
          </cell>
          <cell r="FW40">
            <v>301178.95999999996</v>
          </cell>
          <cell r="FX40">
            <v>315711.87999999995</v>
          </cell>
          <cell r="FY40">
            <v>331276.69999999995</v>
          </cell>
          <cell r="FZ40">
            <v>347075.92999999993</v>
          </cell>
          <cell r="GA40">
            <v>363337.97999999992</v>
          </cell>
          <cell r="GB40">
            <v>379940.55999999994</v>
          </cell>
          <cell r="GC40">
            <v>396202.90999999992</v>
          </cell>
          <cell r="GD40">
            <v>412811.97999999992</v>
          </cell>
          <cell r="GE40">
            <v>430421.04999999993</v>
          </cell>
          <cell r="GF40">
            <v>447738.50999999995</v>
          </cell>
          <cell r="GG40">
            <v>465220.44999999995</v>
          </cell>
          <cell r="GH40">
            <v>484569.47</v>
          </cell>
          <cell r="GI40">
            <v>504636.04</v>
          </cell>
          <cell r="GJ40">
            <v>524094.08999999997</v>
          </cell>
          <cell r="GK40">
            <v>542507.53999999992</v>
          </cell>
          <cell r="GL40">
            <v>561667.06999999995</v>
          </cell>
          <cell r="GM40">
            <v>581187.3899999999</v>
          </cell>
          <cell r="GN40">
            <v>603234.59999999986</v>
          </cell>
          <cell r="GO40">
            <v>623190.45999999985</v>
          </cell>
          <cell r="GP40">
            <v>643122.5399999998</v>
          </cell>
          <cell r="GQ40">
            <v>663965.9099999998</v>
          </cell>
          <cell r="GR40">
            <v>684450.16999999981</v>
          </cell>
          <cell r="GS40">
            <v>705993.08999999985</v>
          </cell>
          <cell r="GT40">
            <v>728748.0199999999</v>
          </cell>
          <cell r="GU40">
            <v>743264.37999999989</v>
          </cell>
          <cell r="GV40">
            <v>0</v>
          </cell>
          <cell r="GW40">
            <v>0</v>
          </cell>
          <cell r="GX40">
            <v>0</v>
          </cell>
          <cell r="GY40">
            <v>0</v>
          </cell>
          <cell r="GZ40">
            <v>0</v>
          </cell>
          <cell r="HA40">
            <v>0</v>
          </cell>
          <cell r="HB40">
            <v>0</v>
          </cell>
          <cell r="HC40">
            <v>0</v>
          </cell>
          <cell r="HD40">
            <v>0</v>
          </cell>
          <cell r="HE40">
            <v>0</v>
          </cell>
          <cell r="HF40">
            <v>0</v>
          </cell>
          <cell r="HG40">
            <v>924170.17999999982</v>
          </cell>
          <cell r="HH40" t="str">
            <v/>
          </cell>
          <cell r="HI40" t="str">
            <v/>
          </cell>
          <cell r="HJ40" t="str">
            <v/>
          </cell>
          <cell r="HK40" t="str">
            <v/>
          </cell>
          <cell r="HL40" t="str">
            <v/>
          </cell>
          <cell r="HM40" t="str">
            <v/>
          </cell>
          <cell r="HN40" t="str">
            <v/>
          </cell>
          <cell r="HO40" t="str">
            <v/>
          </cell>
          <cell r="HP40" t="str">
            <v/>
          </cell>
          <cell r="HQ40" t="str">
            <v/>
          </cell>
          <cell r="HR40" t="str">
            <v/>
          </cell>
        </row>
        <row r="41">
          <cell r="A41" t="str">
            <v>Raiffeisen OMF A</v>
          </cell>
          <cell r="ET41">
            <v>0</v>
          </cell>
          <cell r="EU41">
            <v>0</v>
          </cell>
          <cell r="EV41">
            <v>0</v>
          </cell>
          <cell r="EW41">
            <v>0</v>
          </cell>
          <cell r="EX41">
            <v>0</v>
          </cell>
          <cell r="EY41">
            <v>76.349999999999994</v>
          </cell>
          <cell r="EZ41">
            <v>5162.9400000000005</v>
          </cell>
          <cell r="FA41">
            <v>11059.3</v>
          </cell>
          <cell r="FB41">
            <v>16519.27</v>
          </cell>
          <cell r="FC41">
            <v>22110.66</v>
          </cell>
          <cell r="FD41">
            <v>27502.87</v>
          </cell>
          <cell r="FE41">
            <v>33114.6</v>
          </cell>
          <cell r="FF41">
            <v>38549.64</v>
          </cell>
          <cell r="FG41">
            <v>44076.83</v>
          </cell>
          <cell r="FH41">
            <v>49567.75</v>
          </cell>
          <cell r="FI41">
            <v>54949.89</v>
          </cell>
          <cell r="FJ41">
            <v>60656.04</v>
          </cell>
          <cell r="FK41">
            <v>65966.259999999995</v>
          </cell>
          <cell r="FL41">
            <v>71957.459999999992</v>
          </cell>
          <cell r="FM41">
            <v>77736.259999999995</v>
          </cell>
          <cell r="FN41">
            <v>83591.17</v>
          </cell>
          <cell r="FO41">
            <v>89755.33</v>
          </cell>
          <cell r="FP41">
            <v>95287.77</v>
          </cell>
          <cell r="FQ41">
            <v>100948.3</v>
          </cell>
          <cell r="FR41">
            <v>106554.85</v>
          </cell>
          <cell r="FS41">
            <v>112387.49</v>
          </cell>
          <cell r="FT41">
            <v>118090.18000000001</v>
          </cell>
          <cell r="FU41">
            <v>123785.35</v>
          </cell>
          <cell r="FV41">
            <v>129758.93000000001</v>
          </cell>
          <cell r="FW41">
            <v>135450.44</v>
          </cell>
          <cell r="FX41">
            <v>141134.21</v>
          </cell>
          <cell r="FY41">
            <v>147306.84</v>
          </cell>
          <cell r="FZ41">
            <v>153688.57</v>
          </cell>
          <cell r="GA41">
            <v>160223.07</v>
          </cell>
          <cell r="GB41">
            <v>166626.84</v>
          </cell>
          <cell r="GC41">
            <v>173009.63</v>
          </cell>
          <cell r="GD41">
            <v>179245.56</v>
          </cell>
          <cell r="GE41">
            <v>185441.01</v>
          </cell>
          <cell r="GF41">
            <v>191826.87</v>
          </cell>
          <cell r="GG41">
            <v>198521.01</v>
          </cell>
          <cell r="GH41">
            <v>205387.01</v>
          </cell>
          <cell r="GI41">
            <v>212671.78</v>
          </cell>
          <cell r="GJ41">
            <v>219688.29</v>
          </cell>
          <cell r="GK41">
            <v>226959.81</v>
          </cell>
          <cell r="GL41">
            <v>234679.49</v>
          </cell>
          <cell r="GM41">
            <v>241939.16999999998</v>
          </cell>
          <cell r="GN41">
            <v>249705.61</v>
          </cell>
          <cell r="GO41">
            <v>257640.55</v>
          </cell>
          <cell r="GP41">
            <v>265634.86</v>
          </cell>
          <cell r="GQ41">
            <v>273348.07</v>
          </cell>
          <cell r="GR41">
            <v>280915.81</v>
          </cell>
          <cell r="GS41">
            <v>288725.44</v>
          </cell>
          <cell r="GT41">
            <v>296702.65999999997</v>
          </cell>
          <cell r="GU41">
            <v>301915</v>
          </cell>
          <cell r="GV41">
            <v>0</v>
          </cell>
          <cell r="GW41">
            <v>0</v>
          </cell>
          <cell r="GX41">
            <v>0</v>
          </cell>
          <cell r="GY41">
            <v>0</v>
          </cell>
          <cell r="GZ41">
            <v>0</v>
          </cell>
          <cell r="HA41">
            <v>0</v>
          </cell>
          <cell r="HB41">
            <v>0</v>
          </cell>
          <cell r="HC41">
            <v>0</v>
          </cell>
          <cell r="HD41">
            <v>0</v>
          </cell>
          <cell r="HE41">
            <v>0</v>
          </cell>
          <cell r="HF41">
            <v>0</v>
          </cell>
          <cell r="HG41">
            <v>384239.92999999988</v>
          </cell>
          <cell r="HH41" t="str">
            <v/>
          </cell>
          <cell r="HI41" t="str">
            <v/>
          </cell>
          <cell r="HJ41" t="str">
            <v/>
          </cell>
          <cell r="HK41" t="str">
            <v/>
          </cell>
          <cell r="HL41" t="str">
            <v/>
          </cell>
          <cell r="HM41" t="str">
            <v/>
          </cell>
          <cell r="HN41" t="str">
            <v/>
          </cell>
          <cell r="HO41" t="str">
            <v/>
          </cell>
          <cell r="HP41" t="str">
            <v/>
          </cell>
          <cell r="HQ41" t="str">
            <v/>
          </cell>
          <cell r="HR41" t="str">
            <v/>
          </cell>
        </row>
        <row r="42">
          <cell r="A42" t="str">
            <v>Raiffeisen OMF B</v>
          </cell>
          <cell r="B42">
            <v>716995.8</v>
          </cell>
          <cell r="C42">
            <v>1210362.71</v>
          </cell>
          <cell r="D42">
            <v>1556084.23</v>
          </cell>
          <cell r="E42">
            <v>1923490.99</v>
          </cell>
          <cell r="F42">
            <v>2287644.96</v>
          </cell>
          <cell r="G42">
            <v>2816072.64</v>
          </cell>
          <cell r="H42">
            <v>3400776.64</v>
          </cell>
          <cell r="I42">
            <v>3822708.47</v>
          </cell>
          <cell r="J42">
            <v>8196433.4199999999</v>
          </cell>
          <cell r="K42">
            <v>8601655.8499999996</v>
          </cell>
          <cell r="L42">
            <v>9027753.4499999993</v>
          </cell>
          <cell r="M42">
            <v>9482980.6999999993</v>
          </cell>
          <cell r="N42">
            <v>9920370.5699999984</v>
          </cell>
          <cell r="O42">
            <v>10402460.009999998</v>
          </cell>
          <cell r="P42">
            <v>10844168.849999998</v>
          </cell>
          <cell r="Q42">
            <v>11362386.949999997</v>
          </cell>
          <cell r="R42">
            <v>11874163.479999997</v>
          </cell>
          <cell r="S42">
            <v>12370287.329999996</v>
          </cell>
          <cell r="T42">
            <v>12854362.789999997</v>
          </cell>
          <cell r="U42">
            <v>13356958.329999996</v>
          </cell>
          <cell r="V42">
            <v>13894371.579999996</v>
          </cell>
          <cell r="W42">
            <v>14350528.199999996</v>
          </cell>
          <cell r="X42">
            <v>14808309.139999995</v>
          </cell>
          <cell r="Y42">
            <v>15266859.739999995</v>
          </cell>
          <cell r="Z42">
            <v>15722988.349999994</v>
          </cell>
          <cell r="AA42">
            <v>16213776.389999993</v>
          </cell>
          <cell r="AB42">
            <v>16721986.139999993</v>
          </cell>
          <cell r="AC42">
            <v>17260227.069999993</v>
          </cell>
          <cell r="AD42">
            <v>17757155.239999995</v>
          </cell>
          <cell r="AE42">
            <v>18281617.119999994</v>
          </cell>
          <cell r="AF42">
            <v>18789898.219999995</v>
          </cell>
          <cell r="AG42">
            <v>19309097.589999996</v>
          </cell>
          <cell r="AH42">
            <v>19871314.189999998</v>
          </cell>
          <cell r="AI42">
            <v>20348849.579999998</v>
          </cell>
          <cell r="AJ42">
            <v>20759337.259999998</v>
          </cell>
          <cell r="AK42">
            <v>21280850.339999996</v>
          </cell>
          <cell r="AL42">
            <v>21818696.939999998</v>
          </cell>
          <cell r="AM42">
            <v>22334797.219999999</v>
          </cell>
          <cell r="AN42">
            <v>22875318.73</v>
          </cell>
          <cell r="AO42">
            <v>23399335.699999999</v>
          </cell>
          <cell r="AP42">
            <v>23942257.699999999</v>
          </cell>
          <cell r="AQ42">
            <v>24472532.699999999</v>
          </cell>
          <cell r="AR42">
            <v>25018929.289999999</v>
          </cell>
          <cell r="AS42">
            <v>25571406.289999999</v>
          </cell>
          <cell r="AT42">
            <v>26182869.710000001</v>
          </cell>
          <cell r="AU42">
            <v>26682349.490000002</v>
          </cell>
          <cell r="AV42">
            <v>27192108.140000001</v>
          </cell>
          <cell r="AW42">
            <v>27716506.560000002</v>
          </cell>
          <cell r="AX42">
            <v>28225713.700000003</v>
          </cell>
          <cell r="AY42">
            <v>28761688.000000004</v>
          </cell>
          <cell r="AZ42">
            <v>29310032.830000002</v>
          </cell>
          <cell r="BA42">
            <v>29873785.66</v>
          </cell>
          <cell r="BB42">
            <v>30432439.580000002</v>
          </cell>
          <cell r="BC42">
            <v>31011274.440000001</v>
          </cell>
          <cell r="BD42">
            <v>31572972.420000002</v>
          </cell>
          <cell r="BE42">
            <v>32136524.030000001</v>
          </cell>
          <cell r="BF42">
            <v>32756554.400000002</v>
          </cell>
          <cell r="BG42">
            <v>33343636.770000003</v>
          </cell>
          <cell r="BH42">
            <v>33931946.200000003</v>
          </cell>
          <cell r="BI42">
            <v>34524324.32</v>
          </cell>
          <cell r="BJ42">
            <v>35150701.859999999</v>
          </cell>
          <cell r="BK42">
            <v>35796597.549999997</v>
          </cell>
          <cell r="BL42">
            <v>36397719.559999995</v>
          </cell>
          <cell r="BM42">
            <v>37063248.799999997</v>
          </cell>
          <cell r="BN42">
            <v>37714291.229999997</v>
          </cell>
          <cell r="BO42">
            <v>38324330.389999993</v>
          </cell>
          <cell r="BP42">
            <v>38983906.329999991</v>
          </cell>
          <cell r="BQ42">
            <v>39616518.54999999</v>
          </cell>
          <cell r="BR42">
            <v>40305079.829999991</v>
          </cell>
          <cell r="BS42">
            <v>40959412.529999994</v>
          </cell>
          <cell r="BT42">
            <v>41613215.829999991</v>
          </cell>
          <cell r="BU42">
            <v>42260470.519999988</v>
          </cell>
          <cell r="BV42">
            <v>42946881.319999985</v>
          </cell>
          <cell r="BW42">
            <v>43610598.829999983</v>
          </cell>
          <cell r="BX42">
            <v>44296014.389999986</v>
          </cell>
          <cell r="BY42">
            <v>45033315.539999984</v>
          </cell>
          <cell r="BZ42">
            <v>45708027.049999982</v>
          </cell>
          <cell r="CA42">
            <v>46418298.549999982</v>
          </cell>
          <cell r="CB42">
            <v>47181267.12999998</v>
          </cell>
          <cell r="CC42">
            <v>48090328.679999977</v>
          </cell>
          <cell r="CD42">
            <v>49166024.759999976</v>
          </cell>
          <cell r="CE42">
            <v>50071572.409999974</v>
          </cell>
          <cell r="CF42">
            <v>50962281.029999971</v>
          </cell>
          <cell r="CG42">
            <v>51920796.269999973</v>
          </cell>
          <cell r="CH42">
            <v>52846641.739999972</v>
          </cell>
          <cell r="CI42">
            <v>53748002.049999975</v>
          </cell>
          <cell r="CJ42">
            <v>54675643.169999972</v>
          </cell>
          <cell r="CK42">
            <v>55650167.119999975</v>
          </cell>
          <cell r="CL42">
            <v>56546999.149999976</v>
          </cell>
          <cell r="CM42">
            <v>57483819.569999978</v>
          </cell>
          <cell r="CN42">
            <v>58444418.48999998</v>
          </cell>
          <cell r="CO42">
            <v>59347096.209999979</v>
          </cell>
          <cell r="CP42">
            <v>60352480.229999982</v>
          </cell>
          <cell r="CQ42">
            <v>61112600.899999984</v>
          </cell>
          <cell r="CR42">
            <v>62007691.62999998</v>
          </cell>
          <cell r="CS42">
            <v>62991790.719999984</v>
          </cell>
          <cell r="CT42">
            <v>63871021.199999981</v>
          </cell>
          <cell r="CU42">
            <v>64758051.389999978</v>
          </cell>
          <cell r="CV42">
            <v>65662195.439999975</v>
          </cell>
          <cell r="CW42">
            <v>66604355.479999974</v>
          </cell>
          <cell r="CX42">
            <v>67549217.49999997</v>
          </cell>
          <cell r="CY42">
            <v>68514150.919999972</v>
          </cell>
          <cell r="CZ42">
            <v>69450681.769999966</v>
          </cell>
          <cell r="DA42">
            <v>70394113.349999964</v>
          </cell>
          <cell r="DB42">
            <v>71461534.099999964</v>
          </cell>
          <cell r="DC42">
            <v>72324177.35999997</v>
          </cell>
          <cell r="DD42">
            <v>73205612.019999966</v>
          </cell>
          <cell r="DE42">
            <v>74172548.909999967</v>
          </cell>
          <cell r="DF42">
            <v>75113242.319999963</v>
          </cell>
          <cell r="DG42">
            <v>76057363.649999961</v>
          </cell>
          <cell r="DH42">
            <v>76988991.379999965</v>
          </cell>
          <cell r="DI42">
            <v>78006178.629999965</v>
          </cell>
          <cell r="DJ42">
            <v>78984247.35999997</v>
          </cell>
          <cell r="DK42">
            <v>79975919.139999971</v>
          </cell>
          <cell r="DL42">
            <v>80913289.189999968</v>
          </cell>
          <cell r="DM42">
            <v>81967984.24999997</v>
          </cell>
          <cell r="DN42">
            <v>82990139.889999971</v>
          </cell>
          <cell r="DO42">
            <v>83884484.519999966</v>
          </cell>
          <cell r="DP42">
            <v>84821866.659999967</v>
          </cell>
          <cell r="DQ42">
            <v>85812913.589999974</v>
          </cell>
          <cell r="DR42">
            <v>86802581.069999978</v>
          </cell>
          <cell r="DS42">
            <v>87886320.979999974</v>
          </cell>
          <cell r="DT42">
            <v>88854112.399999976</v>
          </cell>
          <cell r="DU42">
            <v>89967698.839999974</v>
          </cell>
          <cell r="DV42">
            <v>90982639.779999971</v>
          </cell>
          <cell r="DW42">
            <v>91966733.939999968</v>
          </cell>
          <cell r="DX42">
            <v>93019697.309999973</v>
          </cell>
          <cell r="DY42">
            <v>93978051.269999966</v>
          </cell>
          <cell r="DZ42">
            <v>94987633.319999963</v>
          </cell>
          <cell r="EA42">
            <v>95955615.969999969</v>
          </cell>
          <cell r="EB42">
            <v>96920589.24999997</v>
          </cell>
          <cell r="EC42">
            <v>97903992.899999976</v>
          </cell>
          <cell r="ED42">
            <v>98902707.319999978</v>
          </cell>
          <cell r="EE42">
            <v>99890234.889999971</v>
          </cell>
          <cell r="EF42">
            <v>100854275.07999997</v>
          </cell>
          <cell r="EG42">
            <v>101944503.07999997</v>
          </cell>
          <cell r="EH42">
            <v>102941266.98999996</v>
          </cell>
          <cell r="EI42">
            <v>103960675.67999996</v>
          </cell>
          <cell r="EJ42">
            <v>105089939.26999997</v>
          </cell>
          <cell r="EK42">
            <v>106123083.48999996</v>
          </cell>
          <cell r="EL42">
            <v>107238144.22999996</v>
          </cell>
          <cell r="EM42">
            <v>108184232.54999995</v>
          </cell>
          <cell r="EN42">
            <v>109184235.00999995</v>
          </cell>
          <cell r="EO42">
            <v>110170638.36999995</v>
          </cell>
          <cell r="EP42">
            <v>111114654.24999994</v>
          </cell>
          <cell r="EQ42">
            <v>112026847.82999994</v>
          </cell>
          <cell r="ER42">
            <v>112987881.28999993</v>
          </cell>
          <cell r="ES42">
            <v>114106682.59999993</v>
          </cell>
          <cell r="ET42">
            <v>115062934.74999994</v>
          </cell>
          <cell r="EU42">
            <v>116043068.92999995</v>
          </cell>
          <cell r="EV42">
            <v>117060872.21999995</v>
          </cell>
          <cell r="EW42">
            <v>118045429.33999996</v>
          </cell>
          <cell r="EX42">
            <v>119152177.72999996</v>
          </cell>
          <cell r="EY42">
            <v>120174951.35999995</v>
          </cell>
          <cell r="EZ42">
            <v>121082448.42999995</v>
          </cell>
          <cell r="FA42">
            <v>122100780.25999995</v>
          </cell>
          <cell r="FB42">
            <v>123137098.08999994</v>
          </cell>
          <cell r="FC42">
            <v>124193043.40999994</v>
          </cell>
          <cell r="FD42">
            <v>125211352.40999994</v>
          </cell>
          <cell r="FE42">
            <v>126262682.15999994</v>
          </cell>
          <cell r="FF42">
            <v>127273695.47999993</v>
          </cell>
          <cell r="FG42">
            <v>128298027.86999993</v>
          </cell>
          <cell r="FH42">
            <v>129327947.11999993</v>
          </cell>
          <cell r="FI42">
            <v>130360485.54999994</v>
          </cell>
          <cell r="FJ42">
            <v>131421048.74999994</v>
          </cell>
          <cell r="FK42">
            <v>132388791.47999994</v>
          </cell>
          <cell r="FL42">
            <v>133515964.59999995</v>
          </cell>
          <cell r="FM42">
            <v>134526669.80999994</v>
          </cell>
          <cell r="FN42">
            <v>135558523.51999995</v>
          </cell>
          <cell r="FO42">
            <v>136606500.37999997</v>
          </cell>
          <cell r="FP42">
            <v>137634524.11999997</v>
          </cell>
          <cell r="FQ42">
            <v>138701880.30999997</v>
          </cell>
          <cell r="FR42">
            <v>139738666.60999998</v>
          </cell>
          <cell r="FS42">
            <v>140799582.58999997</v>
          </cell>
          <cell r="FT42">
            <v>141856349.53999996</v>
          </cell>
          <cell r="FU42">
            <v>142911464.66999996</v>
          </cell>
          <cell r="FV42">
            <v>144009713.58999994</v>
          </cell>
          <cell r="FW42">
            <v>145038022.33999994</v>
          </cell>
          <cell r="FX42">
            <v>146062852.43999994</v>
          </cell>
          <cell r="FY42">
            <v>147146604.35999992</v>
          </cell>
          <cell r="FZ42">
            <v>148237552.59999993</v>
          </cell>
          <cell r="GA42">
            <v>149344655.20999995</v>
          </cell>
          <cell r="GB42">
            <v>150462214.05999994</v>
          </cell>
          <cell r="GC42">
            <v>151587216.29999995</v>
          </cell>
          <cell r="GD42">
            <v>152710492.98999995</v>
          </cell>
          <cell r="GE42">
            <v>153836465.39999995</v>
          </cell>
          <cell r="GF42">
            <v>154969211.74999994</v>
          </cell>
          <cell r="GG42">
            <v>156085526.51999995</v>
          </cell>
          <cell r="GH42">
            <v>157235195.68999994</v>
          </cell>
          <cell r="GI42">
            <v>158346184.53999993</v>
          </cell>
          <cell r="GJ42">
            <v>159471746.09999993</v>
          </cell>
          <cell r="GK42">
            <v>160652114.23999992</v>
          </cell>
          <cell r="GL42">
            <v>161810039.53999993</v>
          </cell>
          <cell r="GM42">
            <v>162972873.63999993</v>
          </cell>
          <cell r="GN42">
            <v>164180408.50999993</v>
          </cell>
          <cell r="GO42">
            <v>165410472.13999993</v>
          </cell>
          <cell r="GP42">
            <v>166622895.16999993</v>
          </cell>
          <cell r="GQ42">
            <v>167887751.18999994</v>
          </cell>
          <cell r="GR42">
            <v>169115086.52999994</v>
          </cell>
          <cell r="GS42">
            <v>170334492.50999993</v>
          </cell>
          <cell r="GT42">
            <v>171546601.00999993</v>
          </cell>
          <cell r="GU42">
            <v>172301784.23999992</v>
          </cell>
          <cell r="GV42">
            <v>0</v>
          </cell>
          <cell r="GW42">
            <v>0</v>
          </cell>
          <cell r="GX42">
            <v>0</v>
          </cell>
          <cell r="GY42">
            <v>0</v>
          </cell>
          <cell r="GZ42">
            <v>0</v>
          </cell>
          <cell r="HA42">
            <v>0</v>
          </cell>
          <cell r="HB42">
            <v>0</v>
          </cell>
          <cell r="HC42">
            <v>0</v>
          </cell>
          <cell r="HD42">
            <v>0</v>
          </cell>
          <cell r="HE42">
            <v>0</v>
          </cell>
          <cell r="HF42">
            <v>0</v>
          </cell>
          <cell r="HG42">
            <v>181943530.6999999</v>
          </cell>
          <cell r="HH42" t="str">
            <v/>
          </cell>
          <cell r="HI42" t="str">
            <v/>
          </cell>
          <cell r="HJ42" t="str">
            <v/>
          </cell>
          <cell r="HK42" t="str">
            <v/>
          </cell>
          <cell r="HL42" t="str">
            <v/>
          </cell>
          <cell r="HM42" t="str">
            <v/>
          </cell>
          <cell r="HN42" t="str">
            <v/>
          </cell>
          <cell r="HO42" t="str">
            <v/>
          </cell>
          <cell r="HP42" t="str">
            <v/>
          </cell>
          <cell r="HQ42" t="str">
            <v/>
          </cell>
          <cell r="HR42" t="str">
            <v/>
          </cell>
        </row>
        <row r="43">
          <cell r="A43" t="str">
            <v>Raiffeisen OMF C</v>
          </cell>
          <cell r="ET43">
            <v>0</v>
          </cell>
          <cell r="EU43">
            <v>0</v>
          </cell>
          <cell r="EV43">
            <v>0</v>
          </cell>
          <cell r="EW43">
            <v>0</v>
          </cell>
          <cell r="EX43">
            <v>0</v>
          </cell>
          <cell r="EY43">
            <v>328.37</v>
          </cell>
          <cell r="EZ43">
            <v>21483.119999999999</v>
          </cell>
          <cell r="FA43">
            <v>44003.25</v>
          </cell>
          <cell r="FB43">
            <v>66957.95</v>
          </cell>
          <cell r="FC43">
            <v>89986.59</v>
          </cell>
          <cell r="FD43">
            <v>113075.73999999999</v>
          </cell>
          <cell r="FE43">
            <v>137824.40999999997</v>
          </cell>
          <cell r="FF43">
            <v>161786.86999999997</v>
          </cell>
          <cell r="FG43">
            <v>186721.02999999997</v>
          </cell>
          <cell r="FH43">
            <v>213555.87999999998</v>
          </cell>
          <cell r="FI43">
            <v>239966.86999999997</v>
          </cell>
          <cell r="FJ43">
            <v>268928.19999999995</v>
          </cell>
          <cell r="FK43">
            <v>298650.60999999993</v>
          </cell>
          <cell r="FL43">
            <v>326529.9599999999</v>
          </cell>
          <cell r="FM43">
            <v>353587.16999999993</v>
          </cell>
          <cell r="FN43">
            <v>381824.89999999991</v>
          </cell>
          <cell r="FO43">
            <v>409781.90999999992</v>
          </cell>
          <cell r="FP43">
            <v>438257.1999999999</v>
          </cell>
          <cell r="FQ43">
            <v>467541.59999999992</v>
          </cell>
          <cell r="FR43">
            <v>496864.60999999993</v>
          </cell>
          <cell r="FS43">
            <v>526538.61999999988</v>
          </cell>
          <cell r="FT43">
            <v>557372.3899999999</v>
          </cell>
          <cell r="FU43">
            <v>588292.05999999994</v>
          </cell>
          <cell r="FV43">
            <v>622701.84</v>
          </cell>
          <cell r="FW43">
            <v>656491</v>
          </cell>
          <cell r="FX43">
            <v>688006.62</v>
          </cell>
          <cell r="FY43">
            <v>721476.72</v>
          </cell>
          <cell r="FZ43">
            <v>755492.27</v>
          </cell>
          <cell r="GA43">
            <v>789941.38</v>
          </cell>
          <cell r="GB43">
            <v>824890.59</v>
          </cell>
          <cell r="GC43">
            <v>860442.52</v>
          </cell>
          <cell r="GD43">
            <v>895524.04</v>
          </cell>
          <cell r="GE43">
            <v>932715.87</v>
          </cell>
          <cell r="GF43">
            <v>969558.35</v>
          </cell>
          <cell r="GG43">
            <v>1007102.9299999999</v>
          </cell>
          <cell r="GH43">
            <v>1048463.21</v>
          </cell>
          <cell r="GI43">
            <v>1090634.8399999999</v>
          </cell>
          <cell r="GJ43">
            <v>1128447.6499999999</v>
          </cell>
          <cell r="GK43">
            <v>1167600.8999999999</v>
          </cell>
          <cell r="GL43">
            <v>1207937.5</v>
          </cell>
          <cell r="GM43">
            <v>1247944.54</v>
          </cell>
          <cell r="GN43">
            <v>1290257.4000000001</v>
          </cell>
          <cell r="GO43">
            <v>1332795.78</v>
          </cell>
          <cell r="GP43">
            <v>1374916.05</v>
          </cell>
          <cell r="GQ43">
            <v>1419346.35</v>
          </cell>
          <cell r="GR43">
            <v>1463240.62</v>
          </cell>
          <cell r="GS43">
            <v>1507745.6700000002</v>
          </cell>
          <cell r="GT43">
            <v>1553350.6300000001</v>
          </cell>
          <cell r="GU43">
            <v>1583114.4900000002</v>
          </cell>
          <cell r="GV43">
            <v>0</v>
          </cell>
          <cell r="GW43">
            <v>0</v>
          </cell>
          <cell r="GX43">
            <v>0</v>
          </cell>
          <cell r="GY43">
            <v>0</v>
          </cell>
          <cell r="GZ43">
            <v>0</v>
          </cell>
          <cell r="HA43">
            <v>0</v>
          </cell>
          <cell r="HB43">
            <v>0</v>
          </cell>
          <cell r="HC43">
            <v>0</v>
          </cell>
          <cell r="HD43">
            <v>0</v>
          </cell>
          <cell r="HE43">
            <v>0</v>
          </cell>
          <cell r="HF43">
            <v>0</v>
          </cell>
          <cell r="HG43">
            <v>1943339.2600000005</v>
          </cell>
          <cell r="HH43" t="str">
            <v/>
          </cell>
          <cell r="HI43" t="str">
            <v/>
          </cell>
          <cell r="HJ43" t="str">
            <v/>
          </cell>
          <cell r="HK43" t="str">
            <v/>
          </cell>
          <cell r="HL43" t="str">
            <v/>
          </cell>
          <cell r="HM43" t="str">
            <v/>
          </cell>
          <cell r="HN43" t="str">
            <v/>
          </cell>
          <cell r="HO43" t="str">
            <v/>
          </cell>
          <cell r="HP43" t="str">
            <v/>
          </cell>
          <cell r="HQ43" t="str">
            <v/>
          </cell>
          <cell r="HR43" t="str">
            <v/>
          </cell>
        </row>
        <row r="44">
          <cell r="A44" t="str">
            <v>UKUPNO</v>
          </cell>
          <cell r="B44">
            <v>2212935.66</v>
          </cell>
          <cell r="C44">
            <v>3793889.5599999996</v>
          </cell>
          <cell r="D44">
            <v>4875490.59</v>
          </cell>
          <cell r="E44">
            <v>6011895.3100000005</v>
          </cell>
          <cell r="F44">
            <v>7133343.7700000005</v>
          </cell>
          <cell r="G44">
            <v>8735367.6500000004</v>
          </cell>
          <cell r="H44">
            <v>10537513.23</v>
          </cell>
          <cell r="I44">
            <v>11828367.07</v>
          </cell>
          <cell r="J44">
            <v>26147826.609999999</v>
          </cell>
          <cell r="K44">
            <v>27455364.210000001</v>
          </cell>
          <cell r="L44">
            <v>28856290.060000002</v>
          </cell>
          <cell r="M44">
            <v>30333550.990000002</v>
          </cell>
          <cell r="N44">
            <v>31759584.140000001</v>
          </cell>
          <cell r="O44">
            <v>33328037.75</v>
          </cell>
          <cell r="P44">
            <v>34743048.07</v>
          </cell>
          <cell r="Q44">
            <v>36406999.199999996</v>
          </cell>
          <cell r="R44">
            <v>38064157.009999998</v>
          </cell>
          <cell r="S44">
            <v>39653168.509999998</v>
          </cell>
          <cell r="T44">
            <v>41206684.240000002</v>
          </cell>
          <cell r="U44">
            <v>42824797.149999999</v>
          </cell>
          <cell r="V44">
            <v>44553595.969999999</v>
          </cell>
          <cell r="W44">
            <v>46037284.019999996</v>
          </cell>
          <cell r="X44">
            <v>47529861.309999995</v>
          </cell>
          <cell r="Y44">
            <v>49038047.859999992</v>
          </cell>
          <cell r="Z44">
            <v>50552492.029999994</v>
          </cell>
          <cell r="AA44">
            <v>52179117.04999999</v>
          </cell>
          <cell r="AB44">
            <v>53846168.449999996</v>
          </cell>
          <cell r="AC44">
            <v>55602919.529999994</v>
          </cell>
          <cell r="AD44">
            <v>57232582.429999992</v>
          </cell>
          <cell r="AE44">
            <v>58945178.839999989</v>
          </cell>
          <cell r="AF44">
            <v>60603174.590000004</v>
          </cell>
          <cell r="AG44">
            <v>62292525.429999992</v>
          </cell>
          <cell r="AH44">
            <v>64137256.819999993</v>
          </cell>
          <cell r="AI44">
            <v>65732973.399999991</v>
          </cell>
          <cell r="AJ44">
            <v>67082698.319999993</v>
          </cell>
          <cell r="AK44">
            <v>68858114.50999999</v>
          </cell>
          <cell r="AL44">
            <v>70677780.739999995</v>
          </cell>
          <cell r="AM44">
            <v>72414083.780000001</v>
          </cell>
          <cell r="AN44">
            <v>74228970.25999999</v>
          </cell>
          <cell r="AO44">
            <v>75976257.609999999</v>
          </cell>
          <cell r="AP44">
            <v>77797298.609999999</v>
          </cell>
          <cell r="AQ44">
            <v>79565990.609999999</v>
          </cell>
          <cell r="AR44">
            <v>81390915.560000002</v>
          </cell>
          <cell r="AS44">
            <v>83228994.560000002</v>
          </cell>
          <cell r="AT44">
            <v>85269892.370000005</v>
          </cell>
          <cell r="AU44">
            <v>86996054.409999996</v>
          </cell>
          <cell r="AV44">
            <v>88766540.809999987</v>
          </cell>
          <cell r="AW44">
            <v>90570252.219999984</v>
          </cell>
          <cell r="AX44">
            <v>92332673.319999993</v>
          </cell>
          <cell r="AY44">
            <v>94186457.599999979</v>
          </cell>
          <cell r="AZ44">
            <v>96064087.279999986</v>
          </cell>
          <cell r="BA44">
            <v>97997914.98999998</v>
          </cell>
          <cell r="BB44">
            <v>99896114.689999983</v>
          </cell>
          <cell r="BC44">
            <v>101864976.50999999</v>
          </cell>
          <cell r="BD44">
            <v>103779930.26999998</v>
          </cell>
          <cell r="BE44">
            <v>105693083.09999999</v>
          </cell>
          <cell r="BF44">
            <v>107792153.63999999</v>
          </cell>
          <cell r="BG44">
            <v>109736611.25</v>
          </cell>
          <cell r="BH44">
            <v>111682397.69999999</v>
          </cell>
          <cell r="BI44">
            <v>113636646.97999999</v>
          </cell>
          <cell r="BJ44">
            <v>115724200.11999999</v>
          </cell>
          <cell r="BK44">
            <v>117871878.21999998</v>
          </cell>
          <cell r="BL44">
            <v>119879425.99999997</v>
          </cell>
          <cell r="BM44">
            <v>122100645.59999998</v>
          </cell>
          <cell r="BN44">
            <v>124296745.00999999</v>
          </cell>
          <cell r="BO44">
            <v>126344364.78999996</v>
          </cell>
          <cell r="BP44">
            <v>128563054.53999996</v>
          </cell>
          <cell r="BQ44">
            <v>130703193.61999997</v>
          </cell>
          <cell r="BR44">
            <v>133049643.98999995</v>
          </cell>
          <cell r="BS44">
            <v>135272576.63999999</v>
          </cell>
          <cell r="BT44">
            <v>137513188.85999995</v>
          </cell>
          <cell r="BU44">
            <v>139727274.59999996</v>
          </cell>
          <cell r="BV44">
            <v>142088862.44999999</v>
          </cell>
          <cell r="BW44">
            <v>144382639.45999998</v>
          </cell>
          <cell r="BX44">
            <v>146760515.10999998</v>
          </cell>
          <cell r="BY44">
            <v>149312277.73999998</v>
          </cell>
          <cell r="BZ44">
            <v>151660248.76999998</v>
          </cell>
          <cell r="CA44">
            <v>154119481.17999998</v>
          </cell>
          <cell r="CB44">
            <v>156659997.50999999</v>
          </cell>
          <cell r="CC44">
            <v>159249220.27999997</v>
          </cell>
          <cell r="CD44">
            <v>162328306.36999997</v>
          </cell>
          <cell r="CE44">
            <v>164923589.06999996</v>
          </cell>
          <cell r="CF44">
            <v>167471988.53999996</v>
          </cell>
          <cell r="CG44">
            <v>170216307.32999998</v>
          </cell>
          <cell r="CH44">
            <v>172857076.49999997</v>
          </cell>
          <cell r="CI44">
            <v>175440121.52999997</v>
          </cell>
          <cell r="CJ44">
            <v>178092569.21999997</v>
          </cell>
          <cell r="CK44">
            <v>180886291.54999998</v>
          </cell>
          <cell r="CL44">
            <v>183449139.52999997</v>
          </cell>
          <cell r="CM44">
            <v>186117475.50999999</v>
          </cell>
          <cell r="CN44">
            <v>188865266.91</v>
          </cell>
          <cell r="CO44">
            <v>191436096.06</v>
          </cell>
          <cell r="CP44">
            <v>194308858.93000001</v>
          </cell>
          <cell r="CQ44">
            <v>196485802.16</v>
          </cell>
          <cell r="CR44">
            <v>199048227.83999997</v>
          </cell>
          <cell r="CS44">
            <v>201836438.27999997</v>
          </cell>
          <cell r="CT44">
            <v>204336426.47999999</v>
          </cell>
          <cell r="CU44">
            <v>206864704.73999998</v>
          </cell>
          <cell r="CV44">
            <v>209453368.30999997</v>
          </cell>
          <cell r="CW44">
            <v>212146294.57999998</v>
          </cell>
          <cell r="CX44">
            <v>214845894.52000001</v>
          </cell>
          <cell r="CY44">
            <v>217578295.81</v>
          </cell>
          <cell r="CZ44">
            <v>220245899.81</v>
          </cell>
          <cell r="DA44">
            <v>222932278.46999997</v>
          </cell>
          <cell r="DB44">
            <v>225963925.91999999</v>
          </cell>
          <cell r="DC44">
            <v>228421940.23999995</v>
          </cell>
          <cell r="DD44">
            <v>230932279.06999999</v>
          </cell>
          <cell r="DE44">
            <v>233678402.26999998</v>
          </cell>
          <cell r="DF44">
            <v>236350578.00999999</v>
          </cell>
          <cell r="DG44">
            <v>239029778.94999999</v>
          </cell>
          <cell r="DH44">
            <v>241692174.26000002</v>
          </cell>
          <cell r="DI44">
            <v>244578176.34</v>
          </cell>
          <cell r="DJ44">
            <v>247357207.46000004</v>
          </cell>
          <cell r="DK44">
            <v>250176609.58000004</v>
          </cell>
          <cell r="DL44">
            <v>252848983.32000002</v>
          </cell>
          <cell r="DM44">
            <v>255845697.58000001</v>
          </cell>
          <cell r="DN44">
            <v>258758327.29000002</v>
          </cell>
          <cell r="DO44">
            <v>261286966.07999998</v>
          </cell>
          <cell r="DP44">
            <v>263970342.31</v>
          </cell>
          <cell r="DQ44">
            <v>266791150.61000001</v>
          </cell>
          <cell r="DR44">
            <v>269607469.92000002</v>
          </cell>
          <cell r="DS44">
            <v>272696600.08000004</v>
          </cell>
          <cell r="DT44">
            <v>275459346.24000001</v>
          </cell>
          <cell r="DU44">
            <v>278612783.88</v>
          </cell>
          <cell r="DV44">
            <v>281504504.31999999</v>
          </cell>
          <cell r="DW44">
            <v>284313734.53999996</v>
          </cell>
          <cell r="DX44">
            <v>287296614.77999997</v>
          </cell>
          <cell r="DY44">
            <v>290015509.90999997</v>
          </cell>
          <cell r="DZ44">
            <v>292887272.93999994</v>
          </cell>
          <cell r="EA44">
            <v>295636654.66999996</v>
          </cell>
          <cell r="EB44">
            <v>298372197.94999999</v>
          </cell>
          <cell r="EC44">
            <v>301169583.00999999</v>
          </cell>
          <cell r="ED44">
            <v>304012341.32999998</v>
          </cell>
          <cell r="EE44">
            <v>306806033.06999999</v>
          </cell>
          <cell r="EF44">
            <v>309547802.67000002</v>
          </cell>
          <cell r="EG44">
            <v>312655622.81999999</v>
          </cell>
          <cell r="EH44">
            <v>315489495.08999997</v>
          </cell>
          <cell r="EI44">
            <v>318394262.58999997</v>
          </cell>
          <cell r="EJ44">
            <v>321599915.65999997</v>
          </cell>
          <cell r="EK44">
            <v>324531215.38</v>
          </cell>
          <cell r="EL44">
            <v>327683481.25999999</v>
          </cell>
          <cell r="EM44">
            <v>330349446.47999996</v>
          </cell>
          <cell r="EN44">
            <v>333210352.13999993</v>
          </cell>
          <cell r="EO44">
            <v>336029303.33999991</v>
          </cell>
          <cell r="EP44">
            <v>338689445.03999996</v>
          </cell>
          <cell r="EQ44">
            <v>341262109.83999991</v>
          </cell>
          <cell r="ER44">
            <v>343988036.52999997</v>
          </cell>
          <cell r="ES44">
            <v>347134459.93999994</v>
          </cell>
          <cell r="ET44">
            <v>349841649.99999988</v>
          </cell>
          <cell r="EU44">
            <v>352609909.6099999</v>
          </cell>
          <cell r="EV44">
            <v>355494039.23999995</v>
          </cell>
          <cell r="EW44">
            <v>358281230.17999995</v>
          </cell>
          <cell r="EX44">
            <v>361416006.53999996</v>
          </cell>
          <cell r="EY44">
            <v>364310377.58999991</v>
          </cell>
          <cell r="EZ44">
            <v>366969983.18999994</v>
          </cell>
          <cell r="FA44">
            <v>369930148.57999992</v>
          </cell>
          <cell r="FB44">
            <v>372945243.22999996</v>
          </cell>
          <cell r="FC44">
            <v>376043137.33999985</v>
          </cell>
          <cell r="FD44">
            <v>379022516.25999987</v>
          </cell>
          <cell r="FE44">
            <v>382091326.88999993</v>
          </cell>
          <cell r="FF44">
            <v>385052827.77999985</v>
          </cell>
          <cell r="FG44">
            <v>388053056.03999996</v>
          </cell>
          <cell r="FH44">
            <v>391070988.57999992</v>
          </cell>
          <cell r="FI44">
            <v>394097034.24999994</v>
          </cell>
          <cell r="FJ44">
            <v>397223912.80999988</v>
          </cell>
          <cell r="FK44">
            <v>400079144.08999997</v>
          </cell>
          <cell r="FL44">
            <v>403370726.18999988</v>
          </cell>
          <cell r="FM44">
            <v>406332016.93999994</v>
          </cell>
          <cell r="FN44">
            <v>409345108.3599999</v>
          </cell>
          <cell r="FO44">
            <v>412461780.09999996</v>
          </cell>
          <cell r="FP44">
            <v>415492870.98999995</v>
          </cell>
          <cell r="FQ44">
            <v>418636274.50999999</v>
          </cell>
          <cell r="FR44">
            <v>421692756.97000003</v>
          </cell>
          <cell r="FS44">
            <v>424824169.35000002</v>
          </cell>
          <cell r="FT44">
            <v>427950064.09999996</v>
          </cell>
          <cell r="FU44">
            <v>431063626.95999998</v>
          </cell>
          <cell r="FV44">
            <v>434310105.40999991</v>
          </cell>
          <cell r="FW44">
            <v>437373166.48999989</v>
          </cell>
          <cell r="FX44">
            <v>440407911.64999992</v>
          </cell>
          <cell r="FY44">
            <v>443612635.52999997</v>
          </cell>
          <cell r="FZ44">
            <v>446852941.41999984</v>
          </cell>
          <cell r="GA44">
            <v>450158872.98000002</v>
          </cell>
          <cell r="GB44">
            <v>453486321.99999988</v>
          </cell>
          <cell r="GC44">
            <v>456837889.51999992</v>
          </cell>
          <cell r="GD44">
            <v>460180556.16000003</v>
          </cell>
          <cell r="GE44">
            <v>463548642.77999997</v>
          </cell>
          <cell r="GF44">
            <v>466930316.87999994</v>
          </cell>
          <cell r="GG44">
            <v>470265041.97999996</v>
          </cell>
          <cell r="GH44">
            <v>473711178.68000001</v>
          </cell>
          <cell r="GI44">
            <v>477054798.74999982</v>
          </cell>
          <cell r="GJ44">
            <v>480417723.80999994</v>
          </cell>
          <cell r="GK44">
            <v>483943651.53999996</v>
          </cell>
          <cell r="GL44">
            <v>487420100.15999997</v>
          </cell>
          <cell r="GM44">
            <v>490922734.67999995</v>
          </cell>
          <cell r="GN44">
            <v>494567054.50999993</v>
          </cell>
          <cell r="GO44">
            <v>498269656.33999991</v>
          </cell>
          <cell r="GP44">
            <v>501918275.28000003</v>
          </cell>
          <cell r="GQ44">
            <v>505763999.43000001</v>
          </cell>
          <cell r="GR44">
            <v>509461692.20000005</v>
          </cell>
          <cell r="GS44">
            <v>513137906.97999996</v>
          </cell>
          <cell r="GT44">
            <v>516808064.66999996</v>
          </cell>
          <cell r="GU44">
            <v>519435548.48999989</v>
          </cell>
          <cell r="GV44">
            <v>0</v>
          </cell>
          <cell r="GW44">
            <v>0</v>
          </cell>
          <cell r="GX44">
            <v>0</v>
          </cell>
          <cell r="GY44">
            <v>0</v>
          </cell>
          <cell r="GZ44">
            <v>0</v>
          </cell>
          <cell r="HA44">
            <v>0</v>
          </cell>
          <cell r="HB44">
            <v>0</v>
          </cell>
          <cell r="HC44">
            <v>0</v>
          </cell>
          <cell r="HD44">
            <v>0</v>
          </cell>
          <cell r="HE44">
            <v>0</v>
          </cell>
          <cell r="HF44">
            <v>0</v>
          </cell>
          <cell r="HG44">
            <v>553310346.76999986</v>
          </cell>
          <cell r="HH44">
            <v>0</v>
          </cell>
          <cell r="HI44">
            <v>0</v>
          </cell>
          <cell r="HJ44">
            <v>0</v>
          </cell>
          <cell r="HK44">
            <v>0</v>
          </cell>
          <cell r="HL44">
            <v>0</v>
          </cell>
          <cell r="HM44">
            <v>0</v>
          </cell>
          <cell r="HN44">
            <v>0</v>
          </cell>
          <cell r="HO44">
            <v>0</v>
          </cell>
          <cell r="HP44">
            <v>0</v>
          </cell>
          <cell r="HQ44">
            <v>0</v>
          </cell>
          <cell r="HR44">
            <v>0</v>
          </cell>
        </row>
        <row r="46">
          <cell r="A46" t="str">
            <v>prirast kumulativa</v>
          </cell>
        </row>
        <row r="47">
          <cell r="A47" t="str">
            <v>AZ OMF A</v>
          </cell>
          <cell r="ET47" t="e">
            <v>#DIV/0!</v>
          </cell>
          <cell r="EU47" t="e">
            <v>#DIV/0!</v>
          </cell>
          <cell r="EV47" t="e">
            <v>#DIV/0!</v>
          </cell>
          <cell r="EW47" t="e">
            <v>#DIV/0!</v>
          </cell>
          <cell r="EX47" t="e">
            <v>#DIV/0!</v>
          </cell>
          <cell r="EY47" t="e">
            <v>#DIV/0!</v>
          </cell>
          <cell r="EZ47">
            <v>61.737826940969704</v>
          </cell>
          <cell r="FA47">
            <v>1.0995447077841294</v>
          </cell>
          <cell r="FB47">
            <v>0.5064200367935604</v>
          </cell>
          <cell r="FC47">
            <v>0.38262327913538946</v>
          </cell>
          <cell r="FD47">
            <v>0.242414136789529</v>
          </cell>
          <cell r="FE47">
            <v>0.1912708137454126</v>
          </cell>
          <cell r="FF47">
            <v>0.15708019295579459</v>
          </cell>
          <cell r="FG47">
            <v>0.13668135847641741</v>
          </cell>
          <cell r="FH47">
            <v>0.12257103621721419</v>
          </cell>
          <cell r="FI47">
            <v>0.10784359709843332</v>
          </cell>
          <cell r="FJ47">
            <v>0.10427977916300292</v>
          </cell>
          <cell r="FK47">
            <v>8.7124804899181951E-2</v>
          </cell>
          <cell r="FL47">
            <v>9.0485481506145549E-2</v>
          </cell>
          <cell r="FM47">
            <v>8.3308146197471622E-2</v>
          </cell>
          <cell r="FN47">
            <v>7.4209713478090578E-2</v>
          </cell>
          <cell r="FO47">
            <v>7.7202799832188251E-2</v>
          </cell>
          <cell r="FP47">
            <v>6.2753811764933554E-2</v>
          </cell>
          <cell r="FQ47">
            <v>5.9735002970274342E-2</v>
          </cell>
          <cell r="FR47">
            <v>5.5118630809547486E-2</v>
          </cell>
          <cell r="FS47">
            <v>5.1912488267377599E-2</v>
          </cell>
          <cell r="FT47">
            <v>5.0439095045038629E-2</v>
          </cell>
          <cell r="FU47">
            <v>4.6909387425344118E-2</v>
          </cell>
          <cell r="FV47">
            <v>4.7552698272002258E-2</v>
          </cell>
          <cell r="FW47">
            <v>4.6576232866475609E-2</v>
          </cell>
          <cell r="FX47">
            <v>4.2556841854838767E-2</v>
          </cell>
          <cell r="FY47">
            <v>4.6166501197283605E-2</v>
          </cell>
          <cell r="FZ47">
            <v>4.8111841916205877E-2</v>
          </cell>
          <cell r="GA47">
            <v>4.3522750446059133E-2</v>
          </cell>
          <cell r="GB47">
            <v>3.7102384199082072E-2</v>
          </cell>
          <cell r="GC47">
            <v>3.6966817074062908E-2</v>
          </cell>
          <cell r="GD47">
            <v>3.4425132132175573E-2</v>
          </cell>
          <cell r="GE47">
            <v>3.3525762644905921E-2</v>
          </cell>
          <cell r="GF47">
            <v>3.3703034124737297E-2</v>
          </cell>
          <cell r="GG47">
            <v>3.0761590041911369E-2</v>
          </cell>
          <cell r="GH47">
            <v>3.2338685984018456E-2</v>
          </cell>
          <cell r="GI47">
            <v>2.9711700344337899E-2</v>
          </cell>
          <cell r="GJ47">
            <v>2.9298212577781868E-2</v>
          </cell>
          <cell r="GK47">
            <v>3.0392639373610919E-2</v>
          </cell>
          <cell r="GL47">
            <v>3.328374935123235E-2</v>
          </cell>
          <cell r="GM47">
            <v>3.1128142578804363E-2</v>
          </cell>
          <cell r="GN47">
            <v>2.7461610682906867E-2</v>
          </cell>
          <cell r="GO47">
            <v>2.597537009430928E-2</v>
          </cell>
          <cell r="GP47">
            <v>2.4679106047960531E-2</v>
          </cell>
          <cell r="GQ47">
            <v>2.404525152834025E-2</v>
          </cell>
          <cell r="GR47">
            <v>2.4435917195942736E-2</v>
          </cell>
          <cell r="GS47">
            <v>2.3561456946141091E-2</v>
          </cell>
          <cell r="GT47">
            <v>2.6478977518822111E-2</v>
          </cell>
          <cell r="GU47">
            <v>2.2051221576677049E-2</v>
          </cell>
          <cell r="GV47">
            <v>0</v>
          </cell>
          <cell r="GW47">
            <v>0</v>
          </cell>
          <cell r="GX47">
            <v>0</v>
          </cell>
          <cell r="GY47">
            <v>0</v>
          </cell>
          <cell r="GZ47">
            <v>0</v>
          </cell>
          <cell r="HA47">
            <v>0</v>
          </cell>
          <cell r="HB47">
            <v>0</v>
          </cell>
          <cell r="HC47">
            <v>0</v>
          </cell>
          <cell r="HD47">
            <v>0</v>
          </cell>
          <cell r="HE47">
            <v>0</v>
          </cell>
          <cell r="HF47">
            <v>0</v>
          </cell>
          <cell r="HG47">
            <v>3.0402563215601308E-2</v>
          </cell>
          <cell r="HH47" t="str">
            <v/>
          </cell>
          <cell r="HI47" t="str">
            <v/>
          </cell>
          <cell r="HJ47" t="str">
            <v/>
          </cell>
          <cell r="HK47" t="str">
            <v/>
          </cell>
          <cell r="HL47" t="str">
            <v/>
          </cell>
          <cell r="HM47" t="str">
            <v/>
          </cell>
          <cell r="HN47" t="str">
            <v/>
          </cell>
          <cell r="HO47" t="str">
            <v/>
          </cell>
          <cell r="HP47" t="str">
            <v/>
          </cell>
          <cell r="HQ47" t="str">
            <v/>
          </cell>
          <cell r="HR47" t="str">
            <v/>
          </cell>
        </row>
        <row r="48">
          <cell r="A48" t="str">
            <v>AZ OMF B</v>
          </cell>
          <cell r="C48">
            <v>0.72477246101739046</v>
          </cell>
          <cell r="D48">
            <v>0.28361155887879946</v>
          </cell>
          <cell r="E48">
            <v>0.22934876347075051</v>
          </cell>
          <cell r="F48">
            <v>0.18450398515874905</v>
          </cell>
          <cell r="G48">
            <v>0.22440810232057551</v>
          </cell>
          <cell r="H48">
            <v>0.20198732679493234</v>
          </cell>
          <cell r="I48">
            <v>0.12170499063842123</v>
          </cell>
          <cell r="J48">
            <v>1.154414320710498</v>
          </cell>
          <cell r="K48">
            <v>4.9920448671669462E-2</v>
          </cell>
          <cell r="L48">
            <v>4.8597576926862757E-2</v>
          </cell>
          <cell r="M48">
            <v>5.0038170364122961E-2</v>
          </cell>
          <cell r="N48">
            <v>4.631603256001169E-2</v>
          </cell>
          <cell r="O48">
            <v>4.8521556181244395E-2</v>
          </cell>
          <cell r="P48">
            <v>4.2091967221677358E-2</v>
          </cell>
          <cell r="Q48">
            <v>4.660805901173376E-2</v>
          </cell>
          <cell r="R48">
            <v>4.3632983672818891E-2</v>
          </cell>
          <cell r="S48">
            <v>4.0396993678517033E-2</v>
          </cell>
          <cell r="T48">
            <v>3.8385401462036083E-2</v>
          </cell>
          <cell r="U48">
            <v>3.8643499224284561E-2</v>
          </cell>
          <cell r="V48">
            <v>3.9648327591765835E-2</v>
          </cell>
          <cell r="W48">
            <v>3.1969966201100875E-2</v>
          </cell>
          <cell r="X48">
            <v>3.1398987582453471E-2</v>
          </cell>
          <cell r="Y48">
            <v>3.1042688054281748E-2</v>
          </cell>
          <cell r="Z48">
            <v>3.0349642687024107E-2</v>
          </cell>
          <cell r="AA48">
            <v>3.1617815340684731E-2</v>
          </cell>
          <cell r="AB48">
            <v>3.1016151750990123E-2</v>
          </cell>
          <cell r="AC48">
            <v>3.1533202355114594E-2</v>
          </cell>
          <cell r="AD48">
            <v>2.8524985019454534E-2</v>
          </cell>
          <cell r="AE48">
            <v>2.9032677023273168E-2</v>
          </cell>
          <cell r="AF48">
            <v>2.7281241837099245E-2</v>
          </cell>
          <cell r="AG48">
            <v>2.7049241605969047E-2</v>
          </cell>
          <cell r="AH48">
            <v>2.8709788152418956E-2</v>
          </cell>
          <cell r="AI48">
            <v>2.3858258927452174E-2</v>
          </cell>
          <cell r="AJ48">
            <v>1.994589093515603E-2</v>
          </cell>
          <cell r="AK48">
            <v>2.560406631260248E-2</v>
          </cell>
          <cell r="AL48">
            <v>2.5356070361214855E-2</v>
          </cell>
          <cell r="AM48">
            <v>2.3363293756049262E-2</v>
          </cell>
          <cell r="AN48">
            <v>2.4147556955229146E-2</v>
          </cell>
          <cell r="AO48">
            <v>2.2636935012245625E-2</v>
          </cell>
          <cell r="AP48">
            <v>2.2485205994844239E-2</v>
          </cell>
          <cell r="AQ48">
            <v>2.1628484140799889E-2</v>
          </cell>
          <cell r="AR48">
            <v>2.1863773801655655E-2</v>
          </cell>
          <cell r="AS48">
            <v>2.1457968899232131E-2</v>
          </cell>
          <cell r="AT48">
            <v>2.352294038737265E-2</v>
          </cell>
          <cell r="AU48">
            <v>1.8970986669460406E-2</v>
          </cell>
          <cell r="AV48">
            <v>1.8973981426159751E-2</v>
          </cell>
          <cell r="AW48">
            <v>1.9117236590146844E-2</v>
          </cell>
          <cell r="AX48">
            <v>1.8429160495163726E-2</v>
          </cell>
          <cell r="AY48">
            <v>1.8627533436636961E-2</v>
          </cell>
          <cell r="AZ48">
            <v>1.8487526024597314E-2</v>
          </cell>
          <cell r="BA48">
            <v>1.8636112039440531E-2</v>
          </cell>
          <cell r="BB48">
            <v>1.7820005549692874E-2</v>
          </cell>
          <cell r="BC48">
            <v>1.8209397433358282E-2</v>
          </cell>
          <cell r="BD48">
            <v>1.7325758401191337E-2</v>
          </cell>
          <cell r="BE48">
            <v>1.7046566713972568E-2</v>
          </cell>
          <cell r="BF48">
            <v>1.8342856392315032E-2</v>
          </cell>
          <cell r="BG48">
            <v>1.5844581338953709E-2</v>
          </cell>
          <cell r="BH48">
            <v>1.5559697380170408E-2</v>
          </cell>
          <cell r="BI48">
            <v>1.547017462824506E-2</v>
          </cell>
          <cell r="BJ48">
            <v>1.6393665827513757E-2</v>
          </cell>
          <cell r="BK48">
            <v>1.6065138454220453E-2</v>
          </cell>
          <cell r="BL48">
            <v>1.4878540498789807E-2</v>
          </cell>
          <cell r="BM48">
            <v>1.6019963888137256E-2</v>
          </cell>
          <cell r="BN48">
            <v>1.5320113290575662E-2</v>
          </cell>
          <cell r="BO48">
            <v>1.4147645127942095E-2</v>
          </cell>
          <cell r="BP48">
            <v>1.5051308580710363E-2</v>
          </cell>
          <cell r="BQ48">
            <v>1.4274250574094632E-2</v>
          </cell>
          <cell r="BR48">
            <v>1.5345639897741655E-2</v>
          </cell>
          <cell r="BS48">
            <v>1.4299135391249704E-2</v>
          </cell>
          <cell r="BT48">
            <v>1.4085485013584847E-2</v>
          </cell>
          <cell r="BU48">
            <v>1.3864855202684051E-2</v>
          </cell>
          <cell r="BV48">
            <v>1.4581742532389601E-2</v>
          </cell>
          <cell r="BW48">
            <v>1.3838514932800205E-2</v>
          </cell>
          <cell r="BX48">
            <v>1.4094939089361713E-2</v>
          </cell>
          <cell r="BY48">
            <v>1.481539295463977E-2</v>
          </cell>
          <cell r="BZ48">
            <v>1.3363791411858679E-2</v>
          </cell>
          <cell r="CA48">
            <v>1.3820039743750288E-2</v>
          </cell>
          <cell r="CB48">
            <v>1.3868924098223179E-2</v>
          </cell>
          <cell r="CC48">
            <v>1.2992987043609521E-2</v>
          </cell>
          <cell r="CD48">
            <v>1.5196556327865714E-2</v>
          </cell>
          <cell r="CE48">
            <v>1.2780682943456663E-2</v>
          </cell>
          <cell r="CF48">
            <v>1.2413092834868432E-2</v>
          </cell>
          <cell r="CG48">
            <v>1.3162909775504631E-2</v>
          </cell>
          <cell r="CH48">
            <v>1.2445582047243983E-2</v>
          </cell>
          <cell r="CI48">
            <v>1.2257584215342746E-2</v>
          </cell>
          <cell r="CJ48">
            <v>1.2272706435161183E-2</v>
          </cell>
          <cell r="CK48">
            <v>1.2682594593895768E-2</v>
          </cell>
          <cell r="CL48">
            <v>1.1416649086678709E-2</v>
          </cell>
          <cell r="CM48">
            <v>1.1793710123032913E-2</v>
          </cell>
          <cell r="CN48">
            <v>1.1966664496227075E-2</v>
          </cell>
          <cell r="CO48">
            <v>1.1082614597094129E-2</v>
          </cell>
          <cell r="CP48">
            <v>1.2259265000367581E-2</v>
          </cell>
          <cell r="CQ48">
            <v>9.2577052992866057E-3</v>
          </cell>
          <cell r="CR48">
            <v>1.0672535762105801E-2</v>
          </cell>
          <cell r="CS48">
            <v>1.157084134284574E-2</v>
          </cell>
          <cell r="CT48">
            <v>1.038399360725502E-2</v>
          </cell>
          <cell r="CU48">
            <v>1.0275825326945837E-2</v>
          </cell>
          <cell r="CV48">
            <v>1.0390765584109386E-2</v>
          </cell>
          <cell r="CW48">
            <v>1.0593211019109655E-2</v>
          </cell>
          <cell r="CX48">
            <v>1.0459534330802335E-2</v>
          </cell>
          <cell r="CY48">
            <v>1.0492534538246452E-2</v>
          </cell>
          <cell r="CZ48">
            <v>1.0146032172801028E-2</v>
          </cell>
          <cell r="DA48">
            <v>1.0130923082068633E-2</v>
          </cell>
          <cell r="DB48">
            <v>1.130841871837391E-2</v>
          </cell>
          <cell r="DC48">
            <v>9.104882334911673E-3</v>
          </cell>
          <cell r="DD48">
            <v>9.1961940990996967E-3</v>
          </cell>
          <cell r="DE48">
            <v>9.9531136353746569E-3</v>
          </cell>
          <cell r="DF48">
            <v>9.6112353566243699E-3</v>
          </cell>
          <cell r="DG48">
            <v>9.5439050994715526E-3</v>
          </cell>
          <cell r="DH48">
            <v>9.4259481448291452E-3</v>
          </cell>
          <cell r="DI48">
            <v>9.9788183004982899E-3</v>
          </cell>
          <cell r="DJ48">
            <v>9.541937988508312E-3</v>
          </cell>
          <cell r="DK48">
            <v>9.5211460525921957E-3</v>
          </cell>
          <cell r="DL48">
            <v>9.0064937979315533E-3</v>
          </cell>
          <cell r="DM48">
            <v>9.9443308472846222E-3</v>
          </cell>
          <cell r="DN48">
            <v>9.6092513980161141E-3</v>
          </cell>
          <cell r="DO48">
            <v>8.3468076042165669E-3</v>
          </cell>
          <cell r="DP48">
            <v>8.6726185696018795E-3</v>
          </cell>
          <cell r="DQ48">
            <v>9.1023546580806143E-3</v>
          </cell>
          <cell r="DR48">
            <v>9.0051755797101226E-3</v>
          </cell>
          <cell r="DS48">
            <v>9.7836478482362828E-3</v>
          </cell>
          <cell r="DT48">
            <v>8.6850854253170927E-3</v>
          </cell>
          <cell r="DU48">
            <v>9.7147136200554929E-3</v>
          </cell>
          <cell r="DV48">
            <v>8.7880718226983814E-3</v>
          </cell>
          <cell r="DW48">
            <v>8.5320609128127639E-3</v>
          </cell>
          <cell r="DX48">
            <v>8.9343180828410796E-3</v>
          </cell>
          <cell r="DY48">
            <v>8.0707280837420247E-3</v>
          </cell>
          <cell r="DZ48">
            <v>8.4514815238903671E-3</v>
          </cell>
          <cell r="EA48">
            <v>8.150388601837694E-3</v>
          </cell>
          <cell r="EB48">
            <v>7.8887855016747718E-3</v>
          </cell>
          <cell r="EC48">
            <v>8.1348946390203593E-3</v>
          </cell>
          <cell r="ED48">
            <v>8.2567659395708041E-3</v>
          </cell>
          <cell r="EE48">
            <v>7.9270634684837204E-3</v>
          </cell>
          <cell r="EF48">
            <v>7.827766218458489E-3</v>
          </cell>
          <cell r="EG48">
            <v>8.5987928011798422E-3</v>
          </cell>
          <cell r="EH48">
            <v>7.7843068283786837E-3</v>
          </cell>
          <cell r="EI48">
            <v>7.8671221319850954E-3</v>
          </cell>
          <cell r="EJ48">
            <v>8.6845431603389516E-3</v>
          </cell>
          <cell r="EK48">
            <v>7.8460011744369128E-3</v>
          </cell>
          <cell r="EL48">
            <v>8.4214375339050664E-3</v>
          </cell>
          <cell r="EM48">
            <v>7.0930928274719951E-3</v>
          </cell>
          <cell r="EN48">
            <v>7.5291707736659819E-3</v>
          </cell>
          <cell r="EO48">
            <v>7.5047527640067701E-3</v>
          </cell>
          <cell r="EP48">
            <v>6.9909916275652214E-3</v>
          </cell>
          <cell r="EQ48">
            <v>6.7166961378193561E-3</v>
          </cell>
          <cell r="ER48">
            <v>7.0379404632367097E-3</v>
          </cell>
          <cell r="ES48">
            <v>7.9745647469656265E-3</v>
          </cell>
          <cell r="ET48">
            <v>6.8609899039220809E-3</v>
          </cell>
          <cell r="EU48">
            <v>6.9445730997962545E-3</v>
          </cell>
          <cell r="EV48">
            <v>7.1699188051818604E-3</v>
          </cell>
          <cell r="EW48">
            <v>6.8754975940227524E-3</v>
          </cell>
          <cell r="EX48">
            <v>7.6764875059933246E-3</v>
          </cell>
          <cell r="EY48">
            <v>7.0287064873988938E-3</v>
          </cell>
          <cell r="EZ48">
            <v>6.2958549067264535E-3</v>
          </cell>
          <cell r="FA48">
            <v>6.9703011729015489E-3</v>
          </cell>
          <cell r="FB48">
            <v>7.0294494942262269E-3</v>
          </cell>
          <cell r="FC48">
            <v>7.1447740186563156E-3</v>
          </cell>
          <cell r="FD48">
            <v>6.7687616763715862E-3</v>
          </cell>
          <cell r="FE48">
            <v>6.9219771707541749E-3</v>
          </cell>
          <cell r="FF48">
            <v>6.6364311496459579E-3</v>
          </cell>
          <cell r="FG48">
            <v>6.6544636527360035E-3</v>
          </cell>
          <cell r="FH48">
            <v>6.6477740404695465E-3</v>
          </cell>
          <cell r="FI48">
            <v>6.6031333832235022E-3</v>
          </cell>
          <cell r="FJ48">
            <v>6.7978906864514443E-3</v>
          </cell>
          <cell r="FK48">
            <v>6.1667041057407168E-3</v>
          </cell>
          <cell r="FL48">
            <v>7.023689659090504E-3</v>
          </cell>
          <cell r="FM48">
            <v>6.3585995108221827E-3</v>
          </cell>
          <cell r="FN48">
            <v>6.3963819342849337E-3</v>
          </cell>
          <cell r="FO48">
            <v>6.5405019514934715E-3</v>
          </cell>
          <cell r="FP48">
            <v>6.2991382516148775E-3</v>
          </cell>
          <cell r="FQ48">
            <v>6.4705327164105153E-3</v>
          </cell>
          <cell r="FR48">
            <v>6.2303058365409392E-3</v>
          </cell>
          <cell r="FS48">
            <v>6.3431930484938448E-3</v>
          </cell>
          <cell r="FT48">
            <v>6.2870427392842654E-3</v>
          </cell>
          <cell r="FU48">
            <v>6.2121584986196687E-3</v>
          </cell>
          <cell r="FV48">
            <v>6.4544224652585136E-3</v>
          </cell>
          <cell r="FW48">
            <v>6.0300371168595657E-3</v>
          </cell>
          <cell r="FX48">
            <v>5.9271159859066724E-3</v>
          </cell>
          <cell r="FY48">
            <v>6.2952830199627385E-3</v>
          </cell>
          <cell r="FZ48">
            <v>6.2572933652726981E-3</v>
          </cell>
          <cell r="GA48">
            <v>6.346193129097788E-3</v>
          </cell>
          <cell r="GB48">
            <v>6.3229228193271148E-3</v>
          </cell>
          <cell r="GC48">
            <v>6.3033256626696677E-3</v>
          </cell>
          <cell r="GD48">
            <v>6.2175158193205071E-3</v>
          </cell>
          <cell r="GE48">
            <v>6.2102718839760485E-3</v>
          </cell>
          <cell r="GF48">
            <v>6.2056211771261971E-3</v>
          </cell>
          <cell r="GG48">
            <v>6.0831072133356034E-3</v>
          </cell>
          <cell r="GH48">
            <v>6.2542507732301633E-3</v>
          </cell>
          <cell r="GI48">
            <v>6.0041023051728981E-3</v>
          </cell>
          <cell r="GJ48">
            <v>5.9990321303025063E-3</v>
          </cell>
          <cell r="GK48">
            <v>6.2691221813939713E-3</v>
          </cell>
          <cell r="GL48">
            <v>6.1554878641734145E-3</v>
          </cell>
          <cell r="GM48">
            <v>6.1392063651373174E-3</v>
          </cell>
          <cell r="GN48">
            <v>6.2815312347448415E-3</v>
          </cell>
          <cell r="GO48">
            <v>6.383342734562758E-3</v>
          </cell>
          <cell r="GP48">
            <v>6.1850875592284194E-3</v>
          </cell>
          <cell r="GQ48">
            <v>6.4486900178319928E-3</v>
          </cell>
          <cell r="GR48">
            <v>6.168557364812477E-3</v>
          </cell>
          <cell r="GS48">
            <v>6.0994105165994572E-3</v>
          </cell>
          <cell r="GT48">
            <v>6.076017571703396E-3</v>
          </cell>
          <cell r="GU48">
            <v>5.7904050761647952E-3</v>
          </cell>
          <cell r="GV48">
            <v>0</v>
          </cell>
          <cell r="GW48">
            <v>0</v>
          </cell>
          <cell r="GX48">
            <v>0</v>
          </cell>
          <cell r="GY48">
            <v>0</v>
          </cell>
          <cell r="GZ48">
            <v>0</v>
          </cell>
          <cell r="HA48">
            <v>0</v>
          </cell>
          <cell r="HB48">
            <v>0</v>
          </cell>
          <cell r="HC48">
            <v>0</v>
          </cell>
          <cell r="HD48">
            <v>0</v>
          </cell>
          <cell r="HE48">
            <v>0</v>
          </cell>
          <cell r="HF48">
            <v>0</v>
          </cell>
          <cell r="HG48">
            <v>5.7798233835146817E-3</v>
          </cell>
          <cell r="HH48" t="str">
            <v/>
          </cell>
          <cell r="HI48" t="str">
            <v/>
          </cell>
          <cell r="HJ48" t="str">
            <v/>
          </cell>
          <cell r="HK48" t="str">
            <v/>
          </cell>
          <cell r="HL48" t="str">
            <v/>
          </cell>
          <cell r="HM48" t="str">
            <v/>
          </cell>
          <cell r="HN48" t="str">
            <v/>
          </cell>
          <cell r="HO48" t="str">
            <v/>
          </cell>
          <cell r="HP48" t="str">
            <v/>
          </cell>
          <cell r="HQ48" t="str">
            <v/>
          </cell>
          <cell r="HR48" t="str">
            <v/>
          </cell>
        </row>
        <row r="49">
          <cell r="A49" t="str">
            <v>AZ OMF C</v>
          </cell>
          <cell r="ET49" t="e">
            <v>#DIV/0!</v>
          </cell>
          <cell r="EU49" t="e">
            <v>#DIV/0!</v>
          </cell>
          <cell r="EV49" t="e">
            <v>#DIV/0!</v>
          </cell>
          <cell r="EW49" t="e">
            <v>#DIV/0!</v>
          </cell>
          <cell r="EX49" t="e">
            <v>#DIV/0!</v>
          </cell>
          <cell r="EY49" t="e">
            <v>#DIV/0!</v>
          </cell>
          <cell r="EZ49">
            <v>56.224127602216569</v>
          </cell>
          <cell r="FA49">
            <v>1.0445279917714752</v>
          </cell>
          <cell r="FB49">
            <v>0.53302644893747897</v>
          </cell>
          <cell r="FC49">
            <v>0.34588479316352655</v>
          </cell>
          <cell r="FD49">
            <v>0.25328809405633462</v>
          </cell>
          <cell r="FE49">
            <v>0.21257223986686458</v>
          </cell>
          <cell r="FF49">
            <v>0.17826538032675623</v>
          </cell>
          <cell r="FG49">
            <v>0.14948341357110662</v>
          </cell>
          <cell r="FH49">
            <v>0.13595222054929329</v>
          </cell>
          <cell r="FI49">
            <v>0.12200239547652307</v>
          </cell>
          <cell r="FJ49">
            <v>0.12401531122861079</v>
          </cell>
          <cell r="FK49">
            <v>0.10795886475787619</v>
          </cell>
          <cell r="FL49">
            <v>9.5364996518579659E-2</v>
          </cell>
          <cell r="FM49">
            <v>8.4825037237877376E-2</v>
          </cell>
          <cell r="FN49">
            <v>8.5641481071409453E-2</v>
          </cell>
          <cell r="FO49">
            <v>7.5441131041936504E-2</v>
          </cell>
          <cell r="FP49">
            <v>6.8065818540633094E-2</v>
          </cell>
          <cell r="FQ49">
            <v>6.8067600433122211E-2</v>
          </cell>
          <cell r="FR49">
            <v>6.1950517231981861E-2</v>
          </cell>
          <cell r="FS49">
            <v>6.1626851434833041E-2</v>
          </cell>
          <cell r="FT49">
            <v>5.8654962251937448E-2</v>
          </cell>
          <cell r="FU49">
            <v>5.6161898186699144E-2</v>
          </cell>
          <cell r="FV49">
            <v>5.8938994673384482E-2</v>
          </cell>
          <cell r="FW49">
            <v>5.4858869604431204E-2</v>
          </cell>
          <cell r="FX49">
            <v>4.8985945107238527E-2</v>
          </cell>
          <cell r="FY49">
            <v>5.0360616203577679E-2</v>
          </cell>
          <cell r="FZ49">
            <v>4.955321725514672E-2</v>
          </cell>
          <cell r="GA49">
            <v>4.6921597288450911E-2</v>
          </cell>
          <cell r="GB49">
            <v>4.6148529759793E-2</v>
          </cell>
          <cell r="GC49">
            <v>4.4838023757531431E-2</v>
          </cell>
          <cell r="GD49">
            <v>4.100037547010027E-2</v>
          </cell>
          <cell r="GE49">
            <v>4.1452774465464692E-2</v>
          </cell>
          <cell r="GF49">
            <v>3.9657656695809784E-2</v>
          </cell>
          <cell r="GG49">
            <v>3.9110785770392065E-2</v>
          </cell>
          <cell r="GH49">
            <v>4.0706766490264501E-2</v>
          </cell>
          <cell r="GI49">
            <v>4.0886177916111599E-2</v>
          </cell>
          <cell r="GJ49">
            <v>3.607182796141517E-2</v>
          </cell>
          <cell r="GK49">
            <v>3.5356164420302427E-2</v>
          </cell>
          <cell r="GL49">
            <v>3.5773418652168099E-2</v>
          </cell>
          <cell r="GM49">
            <v>3.4596100574394217E-2</v>
          </cell>
          <cell r="GN49">
            <v>3.4862443104978658E-2</v>
          </cell>
          <cell r="GO49">
            <v>3.3943500706037133E-2</v>
          </cell>
          <cell r="GP49">
            <v>3.1911172193415105E-2</v>
          </cell>
          <cell r="GQ49">
            <v>3.2478059680101534E-2</v>
          </cell>
          <cell r="GR49">
            <v>3.1081945541527212E-2</v>
          </cell>
          <cell r="GS49">
            <v>3.0875609056363551E-2</v>
          </cell>
          <cell r="GT49">
            <v>3.1627352723156754E-2</v>
          </cell>
          <cell r="GU49">
            <v>3.0953810581505481E-2</v>
          </cell>
          <cell r="GV49">
            <v>0</v>
          </cell>
          <cell r="GW49">
            <v>0</v>
          </cell>
          <cell r="GX49">
            <v>0</v>
          </cell>
          <cell r="GY49">
            <v>0</v>
          </cell>
          <cell r="GZ49">
            <v>0</v>
          </cell>
          <cell r="HA49">
            <v>0</v>
          </cell>
          <cell r="HB49">
            <v>0</v>
          </cell>
          <cell r="HC49">
            <v>0</v>
          </cell>
          <cell r="HD49">
            <v>0</v>
          </cell>
          <cell r="HE49">
            <v>0</v>
          </cell>
          <cell r="HF49">
            <v>0</v>
          </cell>
          <cell r="HG49">
            <v>2.5283125778017723E-2</v>
          </cell>
          <cell r="HH49" t="str">
            <v/>
          </cell>
          <cell r="HI49" t="str">
            <v/>
          </cell>
          <cell r="HJ49" t="str">
            <v/>
          </cell>
          <cell r="HK49" t="str">
            <v/>
          </cell>
          <cell r="HL49" t="str">
            <v/>
          </cell>
          <cell r="HM49" t="str">
            <v/>
          </cell>
          <cell r="HN49" t="str">
            <v/>
          </cell>
          <cell r="HO49" t="str">
            <v/>
          </cell>
          <cell r="HP49" t="str">
            <v/>
          </cell>
          <cell r="HQ49" t="str">
            <v/>
          </cell>
          <cell r="HR49" t="str">
            <v/>
          </cell>
        </row>
        <row r="50">
          <cell r="A50" t="str">
            <v>Erste Plavi OMF A</v>
          </cell>
          <cell r="ET50" t="e">
            <v>#DIV/0!</v>
          </cell>
          <cell r="EU50" t="e">
            <v>#DIV/0!</v>
          </cell>
          <cell r="EV50" t="e">
            <v>#DIV/0!</v>
          </cell>
          <cell r="EW50" t="e">
            <v>#DIV/0!</v>
          </cell>
          <cell r="EX50" t="e">
            <v>#DIV/0!</v>
          </cell>
          <cell r="EY50" t="e">
            <v>#DIV/0!</v>
          </cell>
          <cell r="EZ50">
            <v>119.80034722222221</v>
          </cell>
          <cell r="FA50">
            <v>1.1752238398413362</v>
          </cell>
          <cell r="FB50">
            <v>0.60719636217681361</v>
          </cell>
          <cell r="FC50">
            <v>0.39658322919064692</v>
          </cell>
          <cell r="FD50">
            <v>0.20569736457702478</v>
          </cell>
          <cell r="FE50">
            <v>0.18169433843190405</v>
          </cell>
          <cell r="FF50">
            <v>0.1489835119287112</v>
          </cell>
          <cell r="FG50">
            <v>0.13029437493313339</v>
          </cell>
          <cell r="FH50">
            <v>0.11676850560047858</v>
          </cell>
          <cell r="FI50">
            <v>0.10396063580426733</v>
          </cell>
          <cell r="FJ50">
            <v>0.10247103268140002</v>
          </cell>
          <cell r="FK50">
            <v>8.4040771122551927E-2</v>
          </cell>
          <cell r="FL50">
            <v>8.8168862626503586E-2</v>
          </cell>
          <cell r="FM50">
            <v>8.0880122337054328E-2</v>
          </cell>
          <cell r="FN50">
            <v>7.6920481958677733E-2</v>
          </cell>
          <cell r="FO50">
            <v>8.2091538477438775E-2</v>
          </cell>
          <cell r="FP50">
            <v>6.0904640849662295E-2</v>
          </cell>
          <cell r="FQ50">
            <v>5.7494529205383893E-2</v>
          </cell>
          <cell r="FR50">
            <v>5.5807111838201973E-2</v>
          </cell>
          <cell r="FS50">
            <v>5.2251969771128781E-2</v>
          </cell>
          <cell r="FT50">
            <v>5.0824882690601036E-2</v>
          </cell>
          <cell r="FU50">
            <v>4.5947125224255814E-2</v>
          </cell>
          <cell r="FV50">
            <v>4.7027279484876949E-2</v>
          </cell>
          <cell r="FW50">
            <v>4.2166000765828437E-2</v>
          </cell>
          <cell r="FX50">
            <v>3.9814178805802625E-2</v>
          </cell>
          <cell r="FY50">
            <v>4.6163307363767281E-2</v>
          </cell>
          <cell r="FZ50">
            <v>4.9062274669680939E-2</v>
          </cell>
          <cell r="GA50">
            <v>4.277960783589374E-2</v>
          </cell>
          <cell r="GB50">
            <v>3.7830975927101163E-2</v>
          </cell>
          <cell r="GC50">
            <v>3.5726396514722536E-2</v>
          </cell>
          <cell r="GD50">
            <v>3.3848609762942683E-2</v>
          </cell>
          <cell r="GE50">
            <v>3.2871091956095499E-2</v>
          </cell>
          <cell r="GF50">
            <v>3.3843236671760701E-2</v>
          </cell>
          <cell r="GG50">
            <v>3.1836698291533239E-2</v>
          </cell>
          <cell r="GH50">
            <v>3.1829400316406131E-2</v>
          </cell>
          <cell r="GI50">
            <v>3.1632469410333153E-2</v>
          </cell>
          <cell r="GJ50">
            <v>2.9621047910905141E-2</v>
          </cell>
          <cell r="GK50">
            <v>3.369131376779122E-2</v>
          </cell>
          <cell r="GL50">
            <v>3.7536273972064826E-2</v>
          </cell>
          <cell r="GM50">
            <v>2.9369817816029098E-2</v>
          </cell>
          <cell r="GN50">
            <v>2.8430743415912563E-2</v>
          </cell>
          <cell r="GO50">
            <v>2.8422934898804098E-2</v>
          </cell>
          <cell r="GP50">
            <v>2.6968709430012172E-2</v>
          </cell>
          <cell r="GQ50">
            <v>2.5413238405804339E-2</v>
          </cell>
          <cell r="GR50">
            <v>2.5938339276475375E-2</v>
          </cell>
          <cell r="GS50">
            <v>2.5052240257776415E-2</v>
          </cell>
          <cell r="GT50">
            <v>3.7140603206342382E-2</v>
          </cell>
          <cell r="GU50">
            <v>1.4868898148542753E-2</v>
          </cell>
          <cell r="GV50">
            <v>0</v>
          </cell>
          <cell r="GW50">
            <v>0</v>
          </cell>
          <cell r="GX50">
            <v>0</v>
          </cell>
          <cell r="GY50">
            <v>0</v>
          </cell>
          <cell r="GZ50">
            <v>0</v>
          </cell>
          <cell r="HA50">
            <v>0</v>
          </cell>
          <cell r="HB50">
            <v>0</v>
          </cell>
          <cell r="HC50">
            <v>0</v>
          </cell>
          <cell r="HD50">
            <v>0</v>
          </cell>
          <cell r="HE50">
            <v>0</v>
          </cell>
          <cell r="HF50">
            <v>0</v>
          </cell>
          <cell r="HG50">
            <v>6.2767948973976528E-2</v>
          </cell>
          <cell r="HH50" t="str">
            <v/>
          </cell>
          <cell r="HI50" t="str">
            <v/>
          </cell>
          <cell r="HJ50" t="str">
            <v/>
          </cell>
          <cell r="HK50" t="str">
            <v/>
          </cell>
          <cell r="HL50" t="str">
            <v/>
          </cell>
          <cell r="HM50" t="str">
            <v/>
          </cell>
          <cell r="HN50" t="str">
            <v/>
          </cell>
          <cell r="HO50" t="str">
            <v/>
          </cell>
          <cell r="HP50" t="str">
            <v/>
          </cell>
          <cell r="HQ50" t="str">
            <v/>
          </cell>
          <cell r="HR50" t="str">
            <v/>
          </cell>
        </row>
        <row r="51">
          <cell r="A51" t="str">
            <v>Erste Plavi OMF B</v>
          </cell>
          <cell r="C51">
            <v>0.73007342211473392</v>
          </cell>
          <cell r="D51">
            <v>0.28132961522962824</v>
          </cell>
          <cell r="E51">
            <v>0.23127928065138828</v>
          </cell>
          <cell r="F51">
            <v>0.18766667930110573</v>
          </cell>
          <cell r="G51">
            <v>0.22958737098350715</v>
          </cell>
          <cell r="H51">
            <v>0.20641878154584922</v>
          </cell>
          <cell r="I51">
            <v>0.11916208536391988</v>
          </cell>
          <cell r="J51">
            <v>2.1414107913170235</v>
          </cell>
          <cell r="K51">
            <v>5.985643691071868E-2</v>
          </cell>
          <cell r="L51">
            <v>6.0819701826589627E-2</v>
          </cell>
          <cell r="M51">
            <v>6.060768457871861E-2</v>
          </cell>
          <cell r="N51">
            <v>5.4607959926369201E-2</v>
          </cell>
          <cell r="O51">
            <v>5.8660565912158229E-2</v>
          </cell>
          <cell r="P51">
            <v>4.9198076552744517E-2</v>
          </cell>
          <cell r="Q51">
            <v>5.5244900324368726E-2</v>
          </cell>
          <cell r="R51">
            <v>5.2086600186984182E-2</v>
          </cell>
          <cell r="S51">
            <v>4.7748143540870452E-2</v>
          </cell>
          <cell r="T51">
            <v>4.3993905106347778E-2</v>
          </cell>
          <cell r="U51">
            <v>4.3942646519721233E-2</v>
          </cell>
          <cell r="V51">
            <v>4.5520044196735672E-2</v>
          </cell>
          <cell r="W51">
            <v>3.7923842698602203E-2</v>
          </cell>
          <cell r="X51">
            <v>3.6480950614745648E-2</v>
          </cell>
          <cell r="Y51">
            <v>3.5672503904783208E-2</v>
          </cell>
          <cell r="Z51">
            <v>3.461991954604781E-2</v>
          </cell>
          <cell r="AA51">
            <v>3.5936311449011347E-2</v>
          </cell>
          <cell r="AB51">
            <v>3.6185241836745194E-2</v>
          </cell>
          <cell r="AC51">
            <v>3.6693007426235442E-2</v>
          </cell>
          <cell r="AD51">
            <v>3.2833666899302359E-2</v>
          </cell>
          <cell r="AE51">
            <v>3.3264023141050397E-2</v>
          </cell>
          <cell r="AF51">
            <v>3.1139743102448228E-2</v>
          </cell>
          <cell r="AG51">
            <v>3.0844797208809283E-2</v>
          </cell>
          <cell r="AH51">
            <v>3.3356667695333353E-2</v>
          </cell>
          <cell r="AI51">
            <v>2.8587336025894632E-2</v>
          </cell>
          <cell r="AJ51">
            <v>2.3505152580917565E-2</v>
          </cell>
          <cell r="AK51">
            <v>3.0047392505759482E-2</v>
          </cell>
          <cell r="AL51">
            <v>3.0079289658554775E-2</v>
          </cell>
          <cell r="AM51">
            <v>2.9042994972016872E-2</v>
          </cell>
          <cell r="AN51">
            <v>2.8662422417903049E-2</v>
          </cell>
          <cell r="AO51">
            <v>2.7578283051015343E-2</v>
          </cell>
          <cell r="AP51">
            <v>2.7488186721522295E-2</v>
          </cell>
          <cell r="AQ51">
            <v>2.5947777706984958E-2</v>
          </cell>
          <cell r="AR51">
            <v>2.6357494801803483E-2</v>
          </cell>
          <cell r="AS51">
            <v>2.5614946498673425E-2</v>
          </cell>
          <cell r="AT51">
            <v>2.8194159885683859E-2</v>
          </cell>
          <cell r="AU51">
            <v>2.4543770384129155E-2</v>
          </cell>
          <cell r="AV51">
            <v>2.4447499804346559E-2</v>
          </cell>
          <cell r="AW51">
            <v>2.4212908017017365E-2</v>
          </cell>
          <cell r="AX51">
            <v>2.3098591292117662E-2</v>
          </cell>
          <cell r="AY51">
            <v>2.4536825220686825E-2</v>
          </cell>
          <cell r="AZ51">
            <v>2.4210240514427744E-2</v>
          </cell>
          <cell r="BA51">
            <v>2.4563221106225937E-2</v>
          </cell>
          <cell r="BB51">
            <v>2.362147056306952E-2</v>
          </cell>
          <cell r="BC51">
            <v>2.3970300611496527E-2</v>
          </cell>
          <cell r="BD51">
            <v>2.3054278412325168E-2</v>
          </cell>
          <cell r="BE51">
            <v>2.2556954205154269E-2</v>
          </cell>
          <cell r="BF51">
            <v>2.44112397548054E-2</v>
          </cell>
          <cell r="BG51">
            <v>2.2799741248697412E-2</v>
          </cell>
          <cell r="BH51">
            <v>2.2401881202007406E-2</v>
          </cell>
          <cell r="BI51">
            <v>2.2203827654996681E-2</v>
          </cell>
          <cell r="BJ51">
            <v>2.3610973844284289E-2</v>
          </cell>
          <cell r="BK51">
            <v>2.4407956305955311E-2</v>
          </cell>
          <cell r="BL51">
            <v>2.2485736886059909E-2</v>
          </cell>
          <cell r="BM51">
            <v>2.4871784920123031E-2</v>
          </cell>
          <cell r="BN51">
            <v>2.5411434719219573E-2</v>
          </cell>
          <cell r="BO51">
            <v>2.2664166737146867E-2</v>
          </cell>
          <cell r="BP51">
            <v>2.496458125017691E-2</v>
          </cell>
          <cell r="BQ51">
            <v>2.3729230237724611E-2</v>
          </cell>
          <cell r="BR51">
            <v>2.5824064418220643E-2</v>
          </cell>
          <cell r="BS51">
            <v>2.3855036211554825E-2</v>
          </cell>
          <cell r="BT51">
            <v>2.4009671763695239E-2</v>
          </cell>
          <cell r="BU51">
            <v>2.2552669386997442E-2</v>
          </cell>
          <cell r="BV51">
            <v>2.3646803970467773E-2</v>
          </cell>
          <cell r="BW51">
            <v>2.2318338625334794E-2</v>
          </cell>
          <cell r="BX51">
            <v>2.2793837143300411E-2</v>
          </cell>
          <cell r="BY51">
            <v>2.414679216252617E-2</v>
          </cell>
          <cell r="BZ51">
            <v>2.1857467986546631E-2</v>
          </cell>
          <cell r="CA51">
            <v>2.2270762956185589E-2</v>
          </cell>
          <cell r="CB51">
            <v>2.21861482115394E-2</v>
          </cell>
          <cell r="CC51">
            <v>2.030212884496365E-2</v>
          </cell>
          <cell r="CD51">
            <v>2.4097766838199926E-2</v>
          </cell>
          <cell r="CE51">
            <v>1.938683625581732E-2</v>
          </cell>
          <cell r="CF51">
            <v>1.8673863739013821E-2</v>
          </cell>
          <cell r="CG51">
            <v>2.022613773540435E-2</v>
          </cell>
          <cell r="CH51">
            <v>1.8660625112920697E-2</v>
          </cell>
          <cell r="CI51">
            <v>1.7822202831206641E-2</v>
          </cell>
          <cell r="CJ51">
            <v>1.8140469235784121E-2</v>
          </cell>
          <cell r="CK51">
            <v>1.8961096792577771E-2</v>
          </cell>
          <cell r="CL51">
            <v>1.7012010610374443E-2</v>
          </cell>
          <cell r="CM51">
            <v>1.7358006995317195E-2</v>
          </cell>
          <cell r="CN51">
            <v>1.7642879735311701E-2</v>
          </cell>
          <cell r="CO51">
            <v>1.6145136214425791E-2</v>
          </cell>
          <cell r="CP51">
            <v>1.7811045327170146E-2</v>
          </cell>
          <cell r="CQ51">
            <v>1.2830410636509911E-2</v>
          </cell>
          <cell r="CR51">
            <v>1.5464266672161796E-2</v>
          </cell>
          <cell r="CS51">
            <v>1.6450504951296203E-2</v>
          </cell>
          <cell r="CT51">
            <v>1.4252886768865545E-2</v>
          </cell>
          <cell r="CU51">
            <v>1.4298192889058897E-2</v>
          </cell>
          <cell r="CV51">
            <v>1.4649232058958281E-2</v>
          </cell>
          <cell r="CW51">
            <v>1.5124071591027447E-2</v>
          </cell>
          <cell r="CX51">
            <v>1.4955221862319337E-2</v>
          </cell>
          <cell r="CY51">
            <v>1.4841408266127166E-2</v>
          </cell>
          <cell r="CZ51">
            <v>1.4283543848669596E-2</v>
          </cell>
          <cell r="DA51">
            <v>1.4215328324626448E-2</v>
          </cell>
          <cell r="DB51">
            <v>1.5717970663571543E-2</v>
          </cell>
          <cell r="DC51">
            <v>1.2430369703473767E-2</v>
          </cell>
          <cell r="DD51">
            <v>1.2605433634308424E-2</v>
          </cell>
          <cell r="DE51">
            <v>1.3921056468000544E-2</v>
          </cell>
          <cell r="DF51">
            <v>1.3101014233876995E-2</v>
          </cell>
          <cell r="DG51">
            <v>1.2929715808650504E-2</v>
          </cell>
          <cell r="DH51">
            <v>1.2768676651003967E-2</v>
          </cell>
          <cell r="DI51">
            <v>1.3751200604957377E-2</v>
          </cell>
          <cell r="DJ51">
            <v>1.3066385735926594E-2</v>
          </cell>
          <cell r="DK51">
            <v>1.3118216999554337E-2</v>
          </cell>
          <cell r="DL51">
            <v>1.2226996344665229E-2</v>
          </cell>
          <cell r="DM51">
            <v>1.3713261704444165E-2</v>
          </cell>
          <cell r="DN51">
            <v>1.3018145614910997E-2</v>
          </cell>
          <cell r="DO51">
            <v>1.105256511924467E-2</v>
          </cell>
          <cell r="DP51">
            <v>1.1601373900093333E-2</v>
          </cell>
          <cell r="DQ51">
            <v>1.2369283406380757E-2</v>
          </cell>
          <cell r="DR51">
            <v>1.1851712316164022E-2</v>
          </cell>
          <cell r="DS51">
            <v>1.3157807422560168E-2</v>
          </cell>
          <cell r="DT51">
            <v>1.1415096371598021E-2</v>
          </cell>
          <cell r="DU51">
            <v>1.3012172625797203E-2</v>
          </cell>
          <cell r="DV51">
            <v>1.1929806098415102E-2</v>
          </cell>
          <cell r="DW51">
            <v>1.1330129631781906E-2</v>
          </cell>
          <cell r="DX51">
            <v>1.1946913648929381E-2</v>
          </cell>
          <cell r="DY51">
            <v>1.0730295035561544E-2</v>
          </cell>
          <cell r="DZ51">
            <v>1.1169219987919034E-2</v>
          </cell>
          <cell r="EA51">
            <v>1.0503538119628496E-2</v>
          </cell>
          <cell r="EB51">
            <v>1.0340971448549502E-2</v>
          </cell>
          <cell r="EC51">
            <v>1.0654207579180354E-2</v>
          </cell>
          <cell r="ED51">
            <v>1.0551932009451169E-2</v>
          </cell>
          <cell r="EE51">
            <v>1.025746078085431E-2</v>
          </cell>
          <cell r="EF51">
            <v>9.9613047016336807E-3</v>
          </cell>
          <cell r="EG51">
            <v>1.1340785862983635E-2</v>
          </cell>
          <cell r="EH51">
            <v>1.0226409641486724E-2</v>
          </cell>
          <cell r="EI51">
            <v>1.0355702097576101E-2</v>
          </cell>
          <cell r="EJ51">
            <v>1.1475649659919138E-2</v>
          </cell>
          <cell r="EK51">
            <v>1.0268149795428729E-2</v>
          </cell>
          <cell r="EL51">
            <v>1.0823559412657668E-2</v>
          </cell>
          <cell r="EM51">
            <v>9.0751731929118989E-3</v>
          </cell>
          <cell r="EN51">
            <v>9.5985572973194544E-3</v>
          </cell>
          <cell r="EO51">
            <v>9.4713606767729379E-3</v>
          </cell>
          <cell r="EP51">
            <v>8.7416782726280357E-3</v>
          </cell>
          <cell r="EQ51">
            <v>8.3868762499539114E-3</v>
          </cell>
          <cell r="ER51">
            <v>8.8655081436828879E-3</v>
          </cell>
          <cell r="ES51">
            <v>1.016746060599018E-2</v>
          </cell>
          <cell r="ET51">
            <v>8.6553653955332623E-3</v>
          </cell>
          <cell r="EU51">
            <v>8.8185646554004866E-3</v>
          </cell>
          <cell r="EV51">
            <v>9.1549676973301242E-3</v>
          </cell>
          <cell r="EW51">
            <v>8.7090574332830198E-3</v>
          </cell>
          <cell r="EX51">
            <v>9.8537924967029688E-3</v>
          </cell>
          <cell r="EY51">
            <v>8.9230675171912271E-3</v>
          </cell>
          <cell r="EZ51">
            <v>7.9701638019118726E-3</v>
          </cell>
          <cell r="FA51">
            <v>8.7424117306590023E-3</v>
          </cell>
          <cell r="FB51">
            <v>8.9606879104327693E-3</v>
          </cell>
          <cell r="FC51">
            <v>9.1848435263370901E-3</v>
          </cell>
          <cell r="FD51">
            <v>8.750212109542856E-3</v>
          </cell>
          <cell r="FE51">
            <v>8.9277228016667615E-3</v>
          </cell>
          <cell r="FF51">
            <v>8.5485632434714343E-3</v>
          </cell>
          <cell r="FG51">
            <v>8.6499072642844243E-3</v>
          </cell>
          <cell r="FH51">
            <v>8.579661459890614E-3</v>
          </cell>
          <cell r="FI51">
            <v>8.592385895738304E-3</v>
          </cell>
          <cell r="FJ51">
            <v>8.7052968630794911E-3</v>
          </cell>
          <cell r="FK51">
            <v>7.8491642117552995E-3</v>
          </cell>
          <cell r="FL51">
            <v>9.1277562138272206E-3</v>
          </cell>
          <cell r="FM51">
            <v>8.0186245669306988E-3</v>
          </cell>
          <cell r="FN51">
            <v>8.0452573189546683E-3</v>
          </cell>
          <cell r="FO51">
            <v>8.4684867322215585E-3</v>
          </cell>
          <cell r="FP51">
            <v>8.1284084518060684E-3</v>
          </cell>
          <cell r="FQ51">
            <v>8.3769909032174183E-3</v>
          </cell>
          <cell r="FR51">
            <v>8.120664491049201E-3</v>
          </cell>
          <cell r="FS51">
            <v>8.2818003392433059E-3</v>
          </cell>
          <cell r="FT51">
            <v>8.1614394716560401E-3</v>
          </cell>
          <cell r="FU51">
            <v>8.086317328903192E-3</v>
          </cell>
          <cell r="FV51">
            <v>8.3317902682189526E-3</v>
          </cell>
          <cell r="FW51">
            <v>7.7633047836596081E-3</v>
          </cell>
          <cell r="FX51">
            <v>7.6847844566676482E-3</v>
          </cell>
          <cell r="FY51">
            <v>7.991369287265071E-3</v>
          </cell>
          <cell r="FZ51">
            <v>8.1690315433171623E-3</v>
          </cell>
          <cell r="GA51">
            <v>8.2095454680843893E-3</v>
          </cell>
          <cell r="GB51">
            <v>8.211790184898593E-3</v>
          </cell>
          <cell r="GC51">
            <v>8.2763511707575343E-3</v>
          </cell>
          <cell r="GD51">
            <v>8.2369230503087643E-3</v>
          </cell>
          <cell r="GE51">
            <v>8.2157348964750909E-3</v>
          </cell>
          <cell r="GF51">
            <v>8.2051371635414316E-3</v>
          </cell>
          <cell r="GG51">
            <v>7.9806180612669309E-3</v>
          </cell>
          <cell r="GH51">
            <v>8.1349090168765237E-3</v>
          </cell>
          <cell r="GI51">
            <v>7.8903201702511527E-3</v>
          </cell>
          <cell r="GJ51">
            <v>7.863048749864765E-3</v>
          </cell>
          <cell r="GK51">
            <v>8.2304267017616617E-3</v>
          </cell>
          <cell r="GL51">
            <v>8.0353979976564016E-3</v>
          </cell>
          <cell r="GM51">
            <v>8.0598638008428924E-3</v>
          </cell>
          <cell r="GN51">
            <v>8.3263688010546399E-3</v>
          </cell>
          <cell r="GO51">
            <v>8.4565509818237405E-3</v>
          </cell>
          <cell r="GP51">
            <v>8.3329327875929504E-3</v>
          </cell>
          <cell r="GQ51">
            <v>8.8806202106446186E-3</v>
          </cell>
          <cell r="GR51">
            <v>8.3162079226553054E-3</v>
          </cell>
          <cell r="GS51">
            <v>8.1628128860866678E-3</v>
          </cell>
          <cell r="GT51">
            <v>8.0290597374750305E-3</v>
          </cell>
          <cell r="GU51">
            <v>4.9788203521075047E-3</v>
          </cell>
          <cell r="GV51">
            <v>0</v>
          </cell>
          <cell r="GW51">
            <v>0</v>
          </cell>
          <cell r="GX51">
            <v>0</v>
          </cell>
          <cell r="GY51">
            <v>0</v>
          </cell>
          <cell r="GZ51">
            <v>0</v>
          </cell>
          <cell r="HA51">
            <v>0</v>
          </cell>
          <cell r="HB51">
            <v>0</v>
          </cell>
          <cell r="HC51">
            <v>0</v>
          </cell>
          <cell r="HD51">
            <v>0</v>
          </cell>
          <cell r="HE51">
            <v>0</v>
          </cell>
          <cell r="HF51">
            <v>0</v>
          </cell>
          <cell r="HG51">
            <v>5.0292995282912312E-3</v>
          </cell>
          <cell r="HH51" t="str">
            <v/>
          </cell>
          <cell r="HI51" t="str">
            <v/>
          </cell>
          <cell r="HJ51" t="str">
            <v/>
          </cell>
          <cell r="HK51" t="str">
            <v/>
          </cell>
          <cell r="HL51" t="str">
            <v/>
          </cell>
          <cell r="HM51" t="str">
            <v/>
          </cell>
          <cell r="HN51" t="str">
            <v/>
          </cell>
          <cell r="HO51" t="str">
            <v/>
          </cell>
          <cell r="HP51" t="str">
            <v/>
          </cell>
          <cell r="HQ51" t="str">
            <v/>
          </cell>
          <cell r="HR51" t="str">
            <v/>
          </cell>
        </row>
        <row r="52">
          <cell r="A52" t="str">
            <v>Erste Plavi OMF C</v>
          </cell>
          <cell r="ET52" t="e">
            <v>#DIV/0!</v>
          </cell>
          <cell r="EU52" t="e">
            <v>#DIV/0!</v>
          </cell>
          <cell r="EV52" t="e">
            <v>#DIV/0!</v>
          </cell>
          <cell r="EW52" t="e">
            <v>#DIV/0!</v>
          </cell>
          <cell r="EX52" t="e">
            <v>#DIV/0!</v>
          </cell>
          <cell r="EY52" t="e">
            <v>#DIV/0!</v>
          </cell>
          <cell r="EZ52">
            <v>72.345250491727413</v>
          </cell>
          <cell r="FA52">
            <v>1.10543551819385</v>
          </cell>
          <cell r="FB52">
            <v>0.5337278337044572</v>
          </cell>
          <cell r="FC52">
            <v>0.34672859667754746</v>
          </cell>
          <cell r="FD52">
            <v>0.25627228572154059</v>
          </cell>
          <cell r="FE52">
            <v>0.21080621279564254</v>
          </cell>
          <cell r="FF52">
            <v>0.17925330102852347</v>
          </cell>
          <cell r="FG52">
            <v>0.1519194171001457</v>
          </cell>
          <cell r="FH52">
            <v>0.13244109663061479</v>
          </cell>
          <cell r="FI52">
            <v>0.12411552892780811</v>
          </cell>
          <cell r="FJ52">
            <v>0.12437305088985751</v>
          </cell>
          <cell r="FK52">
            <v>0.10645725521180904</v>
          </cell>
          <cell r="FL52">
            <v>8.8549607997218116E-2</v>
          </cell>
          <cell r="FM52">
            <v>8.470372494517342E-2</v>
          </cell>
          <cell r="FN52">
            <v>7.9368110358190913E-2</v>
          </cell>
          <cell r="FO52">
            <v>7.619760085822036E-2</v>
          </cell>
          <cell r="FP52">
            <v>6.7853045050153327E-2</v>
          </cell>
          <cell r="FQ52">
            <v>6.5825232166837999E-2</v>
          </cell>
          <cell r="FR52">
            <v>6.2554894655872717E-2</v>
          </cell>
          <cell r="FS52">
            <v>6.3631838714683031E-2</v>
          </cell>
          <cell r="FT52">
            <v>5.7301899909869114E-2</v>
          </cell>
          <cell r="FU52">
            <v>5.6985428480728073E-2</v>
          </cell>
          <cell r="FV52">
            <v>5.7564825843137379E-2</v>
          </cell>
          <cell r="FW52">
            <v>5.2549514281402088E-2</v>
          </cell>
          <cell r="FX52">
            <v>4.8314744076363159E-2</v>
          </cell>
          <cell r="FY52">
            <v>4.9465935961458651E-2</v>
          </cell>
          <cell r="FZ52">
            <v>4.8038331943446977E-2</v>
          </cell>
          <cell r="GA52">
            <v>4.709400776030459E-2</v>
          </cell>
          <cell r="GB52">
            <v>4.4902618156748009E-2</v>
          </cell>
          <cell r="GC52">
            <v>4.3194579373135866E-2</v>
          </cell>
          <cell r="GD52">
            <v>4.0995293840236258E-2</v>
          </cell>
          <cell r="GE52">
            <v>4.1615322678165478E-2</v>
          </cell>
          <cell r="GF52">
            <v>3.9922876928147444E-2</v>
          </cell>
          <cell r="GG52">
            <v>3.9520654290263968E-2</v>
          </cell>
          <cell r="GH52">
            <v>3.9927515184685403E-2</v>
          </cell>
          <cell r="GI52">
            <v>4.0442997945443038E-2</v>
          </cell>
          <cell r="GJ52">
            <v>3.514769023152664E-2</v>
          </cell>
          <cell r="GK52">
            <v>3.5895393017830735E-2</v>
          </cell>
          <cell r="GL52">
            <v>3.4246572443122458E-2</v>
          </cell>
          <cell r="GM52">
            <v>3.3421974073988725E-2</v>
          </cell>
          <cell r="GN52">
            <v>3.439353797462763E-2</v>
          </cell>
          <cell r="GO52">
            <v>3.3780781954722228E-2</v>
          </cell>
          <cell r="GP52">
            <v>3.2937522438282629E-2</v>
          </cell>
          <cell r="GQ52">
            <v>3.2302472807432148E-2</v>
          </cell>
          <cell r="GR52">
            <v>3.4141417925905193E-2</v>
          </cell>
          <cell r="GS52">
            <v>3.1412887360451336E-2</v>
          </cell>
          <cell r="GT52">
            <v>3.0865787691555235E-2</v>
          </cell>
          <cell r="GU52">
            <v>1.9635671917463959E-2</v>
          </cell>
          <cell r="GV52">
            <v>0</v>
          </cell>
          <cell r="GW52">
            <v>0</v>
          </cell>
          <cell r="GX52">
            <v>0</v>
          </cell>
          <cell r="GY52">
            <v>0</v>
          </cell>
          <cell r="GZ52">
            <v>0</v>
          </cell>
          <cell r="HA52">
            <v>0</v>
          </cell>
          <cell r="HB52">
            <v>0</v>
          </cell>
          <cell r="HC52">
            <v>0</v>
          </cell>
          <cell r="HD52">
            <v>0</v>
          </cell>
          <cell r="HE52">
            <v>0</v>
          </cell>
          <cell r="HF52">
            <v>0</v>
          </cell>
          <cell r="HG52">
            <v>1.8119684146732817E-2</v>
          </cell>
          <cell r="HH52" t="str">
            <v/>
          </cell>
          <cell r="HI52" t="str">
            <v/>
          </cell>
          <cell r="HJ52" t="str">
            <v/>
          </cell>
          <cell r="HK52" t="str">
            <v/>
          </cell>
          <cell r="HL52" t="str">
            <v/>
          </cell>
          <cell r="HM52" t="str">
            <v/>
          </cell>
          <cell r="HN52" t="str">
            <v/>
          </cell>
          <cell r="HO52" t="str">
            <v/>
          </cell>
          <cell r="HP52" t="str">
            <v/>
          </cell>
          <cell r="HQ52" t="str">
            <v/>
          </cell>
          <cell r="HR52" t="str">
            <v/>
          </cell>
        </row>
        <row r="53">
          <cell r="A53" t="str">
            <v>PBZ/CO OMF A</v>
          </cell>
          <cell r="ET53" t="e">
            <v>#DIV/0!</v>
          </cell>
          <cell r="EU53" t="e">
            <v>#DIV/0!</v>
          </cell>
          <cell r="EV53" t="e">
            <v>#DIV/0!</v>
          </cell>
          <cell r="EW53" t="e">
            <v>#DIV/0!</v>
          </cell>
          <cell r="EX53" t="e">
            <v>#DIV/0!</v>
          </cell>
          <cell r="EY53" t="e">
            <v>#DIV/0!</v>
          </cell>
          <cell r="EZ53">
            <v>89.27391446294483</v>
          </cell>
          <cell r="FA53">
            <v>1.1485738258067548</v>
          </cell>
          <cell r="FB53">
            <v>0.52039218986702573</v>
          </cell>
          <cell r="FC53">
            <v>0.36097601479078673</v>
          </cell>
          <cell r="FD53">
            <v>0.28643919168452209</v>
          </cell>
          <cell r="FE53">
            <v>0.20254096245972034</v>
          </cell>
          <cell r="FF53">
            <v>0.16067360902239822</v>
          </cell>
          <cell r="FG53">
            <v>0.13853916834819452</v>
          </cell>
          <cell r="FH53">
            <v>0.12483576179073171</v>
          </cell>
          <cell r="FI53">
            <v>0.11236767491673577</v>
          </cell>
          <cell r="FJ53">
            <v>0.11222802036959242</v>
          </cell>
          <cell r="FK53">
            <v>8.9256248443482678E-2</v>
          </cell>
          <cell r="FL53">
            <v>8.8471750637541646E-2</v>
          </cell>
          <cell r="FM53">
            <v>7.974378001409832E-2</v>
          </cell>
          <cell r="FN53">
            <v>7.0266667679190986E-2</v>
          </cell>
          <cell r="FO53">
            <v>8.2756174011761496E-2</v>
          </cell>
          <cell r="FP53">
            <v>6.1259929812875535E-2</v>
          </cell>
          <cell r="FQ53">
            <v>6.1595551824850991E-2</v>
          </cell>
          <cell r="FR53">
            <v>5.4991438594906628E-2</v>
          </cell>
          <cell r="FS53">
            <v>5.3066816586120558E-2</v>
          </cell>
          <cell r="FT53">
            <v>5.0604523505329402E-2</v>
          </cell>
          <cell r="FU53">
            <v>5.1047560699453598E-2</v>
          </cell>
          <cell r="FV53">
            <v>4.804296169035438E-2</v>
          </cell>
          <cell r="FW53">
            <v>4.4838320720830049E-2</v>
          </cell>
          <cell r="FX53">
            <v>4.1009262859178275E-2</v>
          </cell>
          <cell r="FY53">
            <v>4.5291678950696967E-2</v>
          </cell>
          <cell r="FZ53">
            <v>4.4688296170423802E-2</v>
          </cell>
          <cell r="GA53">
            <v>4.9498451997123549E-2</v>
          </cell>
          <cell r="GB53">
            <v>3.9104152961636718E-2</v>
          </cell>
          <cell r="GC53">
            <v>3.7172670155637633E-2</v>
          </cell>
          <cell r="GD53">
            <v>3.6347877898782688E-2</v>
          </cell>
          <cell r="GE53">
            <v>3.6813821606495489E-2</v>
          </cell>
          <cell r="GF53">
            <v>3.6413869996367421E-2</v>
          </cell>
          <cell r="GG53">
            <v>3.4994590445833529E-2</v>
          </cell>
          <cell r="GH53">
            <v>3.729606613943881E-2</v>
          </cell>
          <cell r="GI53">
            <v>3.3327490372783597E-2</v>
          </cell>
          <cell r="GJ53">
            <v>3.3143658730337533E-2</v>
          </cell>
          <cell r="GK53">
            <v>3.4010754973502033E-2</v>
          </cell>
          <cell r="GL53">
            <v>3.2855824659271171E-2</v>
          </cell>
          <cell r="GM53">
            <v>3.408706324481181E-2</v>
          </cell>
          <cell r="GN53">
            <v>3.3964593919266761E-2</v>
          </cell>
          <cell r="GO53">
            <v>3.1285826399407135E-2</v>
          </cell>
          <cell r="GP53">
            <v>2.9723261798027645E-2</v>
          </cell>
          <cell r="GQ53">
            <v>2.8352090642735028E-2</v>
          </cell>
          <cell r="GR53">
            <v>2.7857584171832039E-2</v>
          </cell>
          <cell r="GS53">
            <v>2.765420681486952E-2</v>
          </cell>
          <cell r="GT53">
            <v>2.7343198406642344E-2</v>
          </cell>
          <cell r="GU53">
            <v>1.7912485382720833E-2</v>
          </cell>
          <cell r="GV53">
            <v>0</v>
          </cell>
          <cell r="GW53">
            <v>0</v>
          </cell>
          <cell r="GX53">
            <v>0</v>
          </cell>
          <cell r="GY53">
            <v>0</v>
          </cell>
          <cell r="GZ53">
            <v>0</v>
          </cell>
          <cell r="HA53">
            <v>0</v>
          </cell>
          <cell r="HB53">
            <v>0</v>
          </cell>
          <cell r="HC53">
            <v>0</v>
          </cell>
          <cell r="HD53">
            <v>0</v>
          </cell>
          <cell r="HE53">
            <v>0</v>
          </cell>
          <cell r="HF53">
            <v>0</v>
          </cell>
          <cell r="HG53">
            <v>4.1529824592436704E-2</v>
          </cell>
          <cell r="HH53" t="str">
            <v/>
          </cell>
          <cell r="HI53" t="str">
            <v/>
          </cell>
          <cell r="HJ53" t="str">
            <v/>
          </cell>
          <cell r="HK53" t="str">
            <v/>
          </cell>
          <cell r="HL53" t="str">
            <v/>
          </cell>
          <cell r="HM53" t="str">
            <v/>
          </cell>
          <cell r="HN53" t="str">
            <v/>
          </cell>
          <cell r="HO53" t="str">
            <v/>
          </cell>
          <cell r="HP53" t="str">
            <v/>
          </cell>
          <cell r="HQ53" t="str">
            <v/>
          </cell>
          <cell r="HR53" t="str">
            <v/>
          </cell>
        </row>
        <row r="54">
          <cell r="A54" t="str">
            <v>PBZ/CO OMF B</v>
          </cell>
          <cell r="C54">
            <v>0.73098289914605041</v>
          </cell>
          <cell r="D54">
            <v>0.28862604774273115</v>
          </cell>
          <cell r="E54">
            <v>0.23682818594203614</v>
          </cell>
          <cell r="F54">
            <v>0.18602547525930077</v>
          </cell>
          <cell r="G54">
            <v>0.21285912375195687</v>
          </cell>
          <cell r="H54">
            <v>0.21345935577791911</v>
          </cell>
          <cell r="I54">
            <v>0.12268627194205273</v>
          </cell>
          <cell r="J54">
            <v>1.1452684759077716</v>
          </cell>
          <cell r="K54">
            <v>4.6532157252206122E-2</v>
          </cell>
          <cell r="L54">
            <v>5.4142919173024474E-2</v>
          </cell>
          <cell r="M54">
            <v>5.0483623627237274E-2</v>
          </cell>
          <cell r="N54">
            <v>4.6335629606147968E-2</v>
          </cell>
          <cell r="O54">
            <v>4.8066305075986401E-2</v>
          </cell>
          <cell r="P54">
            <v>3.9941781479304474E-2</v>
          </cell>
          <cell r="Q54">
            <v>4.722249585838835E-2</v>
          </cell>
          <cell r="R54">
            <v>4.7119341003920873E-2</v>
          </cell>
          <cell r="S54">
            <v>4.1595179407918244E-2</v>
          </cell>
          <cell r="T54">
            <v>3.8539288863195825E-2</v>
          </cell>
          <cell r="U54">
            <v>3.8532924274748068E-2</v>
          </cell>
          <cell r="V54">
            <v>3.9529377540564146E-2</v>
          </cell>
          <cell r="W54">
            <v>3.4589546466103814E-2</v>
          </cell>
          <cell r="X54">
            <v>3.3400686073595566E-2</v>
          </cell>
          <cell r="Y54">
            <v>3.2450195085304084E-2</v>
          </cell>
          <cell r="Z54">
            <v>3.1761991206024159E-2</v>
          </cell>
          <cell r="AA54">
            <v>3.3017214106740238E-2</v>
          </cell>
          <cell r="AB54">
            <v>3.2739259465219127E-2</v>
          </cell>
          <cell r="AC54">
            <v>3.3558255066940053E-2</v>
          </cell>
          <cell r="AD54">
            <v>2.9990195564483769E-2</v>
          </cell>
          <cell r="AE54">
            <v>3.0705562727883599E-2</v>
          </cell>
          <cell r="AF54">
            <v>2.8876401904327928E-2</v>
          </cell>
          <cell r="AG54">
            <v>2.8464488748376485E-2</v>
          </cell>
          <cell r="AH54">
            <v>3.0368566275314597E-2</v>
          </cell>
          <cell r="AI54">
            <v>2.6463859319534811E-2</v>
          </cell>
          <cell r="AJ54">
            <v>2.0786259592656776E-2</v>
          </cell>
          <cell r="AK54">
            <v>2.8568894722984815E-2</v>
          </cell>
          <cell r="AL54">
            <v>2.8601484559803516E-2</v>
          </cell>
          <cell r="AM54">
            <v>2.6176841638721457E-2</v>
          </cell>
          <cell r="AN54">
            <v>2.6441004673060532E-2</v>
          </cell>
          <cell r="AO54">
            <v>2.4273800098859079E-2</v>
          </cell>
          <cell r="AP54">
            <v>2.6394199443920317E-2</v>
          </cell>
          <cell r="AQ54">
            <v>2.423867892169913E-2</v>
          </cell>
          <cell r="AR54">
            <v>2.4283348075863416E-2</v>
          </cell>
          <cell r="AS54">
            <v>2.4066930281788055E-2</v>
          </cell>
          <cell r="AT54">
            <v>2.5561410306733041E-2</v>
          </cell>
          <cell r="AU54">
            <v>2.238190135430557E-2</v>
          </cell>
          <cell r="AV54">
            <v>2.2921454946453701E-2</v>
          </cell>
          <cell r="AW54">
            <v>2.2287779823109807E-2</v>
          </cell>
          <cell r="AX54">
            <v>2.128153306471656E-2</v>
          </cell>
          <cell r="AY54">
            <v>2.2289292142260449E-2</v>
          </cell>
          <cell r="AZ54">
            <v>2.1881001640287907E-2</v>
          </cell>
          <cell r="BA54">
            <v>2.210640918666635E-2</v>
          </cell>
          <cell r="BB54">
            <v>2.118194791382208E-2</v>
          </cell>
          <cell r="BC54">
            <v>2.1427886306678627E-2</v>
          </cell>
          <cell r="BD54">
            <v>2.0446506711979066E-2</v>
          </cell>
          <cell r="BE54">
            <v>1.9814043493823867E-2</v>
          </cell>
          <cell r="BF54">
            <v>2.1211993268164812E-2</v>
          </cell>
          <cell r="BG54">
            <v>1.9898858244936354E-2</v>
          </cell>
          <cell r="BH54">
            <v>1.9527908898387847E-2</v>
          </cell>
          <cell r="BI54">
            <v>1.8897435497835596E-2</v>
          </cell>
          <cell r="BJ54">
            <v>1.9633608054496505E-2</v>
          </cell>
          <cell r="BK54">
            <v>2.0392204833560891E-2</v>
          </cell>
          <cell r="BL54">
            <v>1.8480172265168533E-2</v>
          </cell>
          <cell r="BM54">
            <v>2.0139039787997904E-2</v>
          </cell>
          <cell r="BN54">
            <v>1.9512004580828576E-2</v>
          </cell>
          <cell r="BO54">
            <v>1.7825905168278013E-2</v>
          </cell>
          <cell r="BP54">
            <v>1.8607983994942758E-2</v>
          </cell>
          <cell r="BQ54">
            <v>1.7680187610374605E-2</v>
          </cell>
          <cell r="BR54">
            <v>1.9160399881771449E-2</v>
          </cell>
          <cell r="BS54">
            <v>1.7767123343100547E-2</v>
          </cell>
          <cell r="BT54">
            <v>1.7730015248035715E-2</v>
          </cell>
          <cell r="BU54">
            <v>1.7277055698460234E-2</v>
          </cell>
          <cell r="BV54">
            <v>1.8191442623370507E-2</v>
          </cell>
          <cell r="BW54">
            <v>1.7754110589759918E-2</v>
          </cell>
          <cell r="BX54">
            <v>1.8178638856742788E-2</v>
          </cell>
          <cell r="BY54">
            <v>1.9144756050126895E-2</v>
          </cell>
          <cell r="BZ54">
            <v>1.7435666357430608E-2</v>
          </cell>
          <cell r="CA54">
            <v>1.7899707098126088E-2</v>
          </cell>
          <cell r="CB54">
            <v>1.7818656925633197E-2</v>
          </cell>
          <cell r="CC54">
            <v>1.6564406819531821E-2</v>
          </cell>
          <cell r="CD54">
            <v>1.937515525259562E-2</v>
          </cell>
          <cell r="CE54">
            <v>1.6037563205941744E-2</v>
          </cell>
          <cell r="CF54">
            <v>1.5415537175659105E-2</v>
          </cell>
          <cell r="CG54">
            <v>1.6137084086121543E-2</v>
          </cell>
          <cell r="CH54">
            <v>1.5542763538120369E-2</v>
          </cell>
          <cell r="CI54">
            <v>1.4735563936021644E-2</v>
          </cell>
          <cell r="CJ54">
            <v>1.5040262317917646E-2</v>
          </cell>
          <cell r="CK54">
            <v>1.5706876578214696E-2</v>
          </cell>
          <cell r="CL54">
            <v>1.4273431661590365E-2</v>
          </cell>
          <cell r="CM54">
            <v>1.4533649325688054E-2</v>
          </cell>
          <cell r="CN54">
            <v>1.4878431956168775E-2</v>
          </cell>
          <cell r="CO54">
            <v>1.3628618419548733E-2</v>
          </cell>
          <cell r="CP54">
            <v>1.5054313826418022E-2</v>
          </cell>
          <cell r="CQ54">
            <v>1.1420760556373146E-2</v>
          </cell>
          <cell r="CR54">
            <v>1.3141016917108289E-2</v>
          </cell>
          <cell r="CS54">
            <v>1.380134639665046E-2</v>
          </cell>
          <cell r="CT54">
            <v>1.2229068784513351E-2</v>
          </cell>
          <cell r="CU54">
            <v>1.2416811845862684E-2</v>
          </cell>
          <cell r="CV54">
            <v>1.2553892009554051E-2</v>
          </cell>
          <cell r="CW54">
            <v>1.2972023236252898E-2</v>
          </cell>
          <cell r="CX54">
            <v>1.2899762278118416E-2</v>
          </cell>
          <cell r="CY54">
            <v>1.2714806522054029E-2</v>
          </cell>
          <cell r="CZ54">
            <v>1.2363275798804734E-2</v>
          </cell>
          <cell r="DA54">
            <v>1.2241614275186006E-2</v>
          </cell>
          <cell r="DB54">
            <v>1.3670231539646981E-2</v>
          </cell>
          <cell r="DC54">
            <v>1.1006342543881923E-2</v>
          </cell>
          <cell r="DD54">
            <v>1.1096667820109431E-2</v>
          </cell>
          <cell r="DE54">
            <v>1.1772524578128676E-2</v>
          </cell>
          <cell r="DF54">
            <v>1.1462357554071019E-2</v>
          </cell>
          <cell r="DG54">
            <v>1.1367747275997766E-2</v>
          </cell>
          <cell r="DH54">
            <v>1.119534912342022E-2</v>
          </cell>
          <cell r="DI54">
            <v>1.2036798591446353E-2</v>
          </cell>
          <cell r="DJ54">
            <v>1.1431432871347234E-2</v>
          </cell>
          <cell r="DK54">
            <v>1.1569873417704423E-2</v>
          </cell>
          <cell r="DL54">
            <v>1.0811038063041553E-2</v>
          </cell>
          <cell r="DM54">
            <v>1.1920055464300154E-2</v>
          </cell>
          <cell r="DN54">
            <v>1.1528115969490884E-2</v>
          </cell>
          <cell r="DO54">
            <v>9.6935986192970558E-3</v>
          </cell>
          <cell r="DP54">
            <v>1.0592130873410772E-2</v>
          </cell>
          <cell r="DQ54">
            <v>1.0595191679002778E-2</v>
          </cell>
          <cell r="DR54">
            <v>1.0699819304891467E-2</v>
          </cell>
          <cell r="DS54">
            <v>1.144381446617884E-2</v>
          </cell>
          <cell r="DT54">
            <v>1.0247667688468291E-2</v>
          </cell>
          <cell r="DU54">
            <v>1.1516865059826856E-2</v>
          </cell>
          <cell r="DV54">
            <v>1.0504578686789437E-2</v>
          </cell>
          <cell r="DW54">
            <v>1.0102388304463821E-2</v>
          </cell>
          <cell r="DX54">
            <v>1.0525311607453723E-2</v>
          </cell>
          <cell r="DY54">
            <v>9.5404654908225733E-3</v>
          </cell>
          <cell r="DZ54">
            <v>1.0064431590556191E-2</v>
          </cell>
          <cell r="EA54">
            <v>9.3582036424087259E-3</v>
          </cell>
          <cell r="EB54">
            <v>9.4466137775867792E-3</v>
          </cell>
          <cell r="EC54">
            <v>9.284100314221307E-3</v>
          </cell>
          <cell r="ED54">
            <v>9.3770930197050045E-3</v>
          </cell>
          <cell r="EE54">
            <v>9.2303835974555729E-3</v>
          </cell>
          <cell r="EF54">
            <v>8.8836401051966517E-3</v>
          </cell>
          <cell r="EG54">
            <v>1.0241414653548614E-2</v>
          </cell>
          <cell r="EH54">
            <v>9.1851220879947924E-3</v>
          </cell>
          <cell r="EI54">
            <v>9.4599347363963845E-3</v>
          </cell>
          <cell r="EJ54">
            <v>1.0049713220603742E-2</v>
          </cell>
          <cell r="EK54">
            <v>9.2069685974092916E-3</v>
          </cell>
          <cell r="EL54">
            <v>9.7438117930256293E-3</v>
          </cell>
          <cell r="EM54">
            <v>8.0535414049971079E-3</v>
          </cell>
          <cell r="EN54">
            <v>8.8826949619563202E-3</v>
          </cell>
          <cell r="EO54">
            <v>8.3617525458227482E-3</v>
          </cell>
          <cell r="EP54">
            <v>7.7721931737218808E-3</v>
          </cell>
          <cell r="EQ54">
            <v>7.4617337835150227E-3</v>
          </cell>
          <cell r="ER54">
            <v>7.9398921523796875E-3</v>
          </cell>
          <cell r="ES54">
            <v>9.0868798204557181E-3</v>
          </cell>
          <cell r="ET54">
            <v>7.7553044103213431E-3</v>
          </cell>
          <cell r="EU54">
            <v>7.8433348855379923E-3</v>
          </cell>
          <cell r="EV54">
            <v>8.1458804657125183E-3</v>
          </cell>
          <cell r="EW54">
            <v>7.8423050638320845E-3</v>
          </cell>
          <cell r="EX54">
            <v>8.665109151758485E-3</v>
          </cell>
          <cell r="EY54">
            <v>7.972963502705219E-3</v>
          </cell>
          <cell r="EZ54">
            <v>7.092546565269418E-3</v>
          </cell>
          <cell r="FA54">
            <v>7.7676848714250055E-3</v>
          </cell>
          <cell r="FB54">
            <v>7.8122643955087076E-3</v>
          </cell>
          <cell r="FC54">
            <v>8.0933744099522392E-3</v>
          </cell>
          <cell r="FD54">
            <v>7.7600616731590038E-3</v>
          </cell>
          <cell r="FE54">
            <v>7.897676390807155E-3</v>
          </cell>
          <cell r="FF54">
            <v>7.573702945963893E-3</v>
          </cell>
          <cell r="FG54">
            <v>7.6023683909290166E-3</v>
          </cell>
          <cell r="FH54">
            <v>7.5910084404257564E-3</v>
          </cell>
          <cell r="FI54">
            <v>7.5483316598811256E-3</v>
          </cell>
          <cell r="FJ54">
            <v>7.7728307934437687E-3</v>
          </cell>
          <cell r="FK54">
            <v>6.9993339420233447E-3</v>
          </cell>
          <cell r="FL54">
            <v>8.0213518623064584E-3</v>
          </cell>
          <cell r="FM54">
            <v>7.0613250070623579E-3</v>
          </cell>
          <cell r="FN54">
            <v>7.15300386725648E-3</v>
          </cell>
          <cell r="FO54">
            <v>7.4922721016301708E-3</v>
          </cell>
          <cell r="FP54">
            <v>7.207613115201017E-3</v>
          </cell>
          <cell r="FQ54">
            <v>7.4282489659818207E-3</v>
          </cell>
          <cell r="FR54">
            <v>7.1645097932553359E-3</v>
          </cell>
          <cell r="FS54">
            <v>7.2667113923392535E-3</v>
          </cell>
          <cell r="FT54">
            <v>7.248520988464735E-3</v>
          </cell>
          <cell r="FU54">
            <v>7.1253556665114015E-3</v>
          </cell>
          <cell r="FV54">
            <v>7.3461443626734457E-3</v>
          </cell>
          <cell r="FW54">
            <v>6.977467731556164E-3</v>
          </cell>
          <cell r="FX54">
            <v>6.8269104149207838E-3</v>
          </cell>
          <cell r="FY54">
            <v>7.0468000484669169E-3</v>
          </cell>
          <cell r="FZ54">
            <v>7.1009977296234705E-3</v>
          </cell>
          <cell r="GA54">
            <v>7.3109289926884813E-3</v>
          </cell>
          <cell r="GB54">
            <v>7.3083331417007624E-3</v>
          </cell>
          <cell r="GC54">
            <v>7.3012591268164506E-3</v>
          </cell>
          <cell r="GD54">
            <v>7.2413830388851075E-3</v>
          </cell>
          <cell r="GE54">
            <v>7.2950071876147771E-3</v>
          </cell>
          <cell r="GF54">
            <v>7.2217418958684387E-3</v>
          </cell>
          <cell r="GG54">
            <v>7.0741104111602393E-3</v>
          </cell>
          <cell r="GH54">
            <v>7.2634197763543629E-3</v>
          </cell>
          <cell r="GI54">
            <v>6.9659537102422231E-3</v>
          </cell>
          <cell r="GJ54">
            <v>6.9864129304793021E-3</v>
          </cell>
          <cell r="GK54">
            <v>7.2377142841351105E-3</v>
          </cell>
          <cell r="GL54">
            <v>7.0642286235300666E-3</v>
          </cell>
          <cell r="GM54">
            <v>7.1441657282040882E-3</v>
          </cell>
          <cell r="GN54">
            <v>7.4838939829715567E-3</v>
          </cell>
          <cell r="GO54">
            <v>7.4404764581217364E-3</v>
          </cell>
          <cell r="GP54">
            <v>7.319719421032822E-3</v>
          </cell>
          <cell r="GQ54">
            <v>7.7343982507809272E-3</v>
          </cell>
          <cell r="GR54">
            <v>7.3133887067753367E-3</v>
          </cell>
          <cell r="GS54">
            <v>7.2201161364964239E-3</v>
          </cell>
          <cell r="GT54">
            <v>7.1354692712002343E-3</v>
          </cell>
          <cell r="GU54">
            <v>4.4259520022560395E-3</v>
          </cell>
          <cell r="GV54">
            <v>0</v>
          </cell>
          <cell r="GW54">
            <v>0</v>
          </cell>
          <cell r="GX54">
            <v>0</v>
          </cell>
          <cell r="GY54">
            <v>0</v>
          </cell>
          <cell r="GZ54">
            <v>0</v>
          </cell>
          <cell r="HA54">
            <v>0</v>
          </cell>
          <cell r="HB54">
            <v>0</v>
          </cell>
          <cell r="HC54">
            <v>0</v>
          </cell>
          <cell r="HD54">
            <v>0</v>
          </cell>
          <cell r="HE54">
            <v>0</v>
          </cell>
          <cell r="HF54">
            <v>0</v>
          </cell>
          <cell r="HG54">
            <v>4.4738534964403609E-3</v>
          </cell>
          <cell r="HH54" t="str">
            <v/>
          </cell>
          <cell r="HI54" t="str">
            <v/>
          </cell>
          <cell r="HJ54" t="str">
            <v/>
          </cell>
          <cell r="HK54" t="str">
            <v/>
          </cell>
          <cell r="HL54" t="str">
            <v/>
          </cell>
          <cell r="HM54" t="str">
            <v/>
          </cell>
          <cell r="HN54" t="str">
            <v/>
          </cell>
          <cell r="HO54" t="str">
            <v/>
          </cell>
          <cell r="HP54" t="str">
            <v/>
          </cell>
          <cell r="HQ54" t="str">
            <v/>
          </cell>
          <cell r="HR54" t="str">
            <v/>
          </cell>
        </row>
        <row r="55">
          <cell r="A55" t="str">
            <v>PBZ/CO OMF C</v>
          </cell>
          <cell r="ET55" t="e">
            <v>#DIV/0!</v>
          </cell>
          <cell r="EU55" t="e">
            <v>#DIV/0!</v>
          </cell>
          <cell r="EV55" t="e">
            <v>#DIV/0!</v>
          </cell>
          <cell r="EW55" t="e">
            <v>#DIV/0!</v>
          </cell>
          <cell r="EX55" t="e">
            <v>#DIV/0!</v>
          </cell>
          <cell r="EY55" t="e">
            <v>#DIV/0!</v>
          </cell>
          <cell r="EZ55">
            <v>43.688415507601313</v>
          </cell>
          <cell r="FA55">
            <v>1.1313604976517471</v>
          </cell>
          <cell r="FB55">
            <v>0.51860309531675786</v>
          </cell>
          <cell r="FC55">
            <v>0.33717003012577423</v>
          </cell>
          <cell r="FD55">
            <v>0.25464381288042426</v>
          </cell>
          <cell r="FE55">
            <v>0.21192958309165474</v>
          </cell>
          <cell r="FF55">
            <v>0.17346533620492835</v>
          </cell>
          <cell r="FG55">
            <v>0.15480749519543052</v>
          </cell>
          <cell r="FH55">
            <v>0.14233706766140533</v>
          </cell>
          <cell r="FI55">
            <v>0.11819107133105851</v>
          </cell>
          <cell r="FJ55">
            <v>0.12556200349417745</v>
          </cell>
          <cell r="FK55">
            <v>0.1075524031238686</v>
          </cell>
          <cell r="FL55">
            <v>9.0008110085121773E-2</v>
          </cell>
          <cell r="FM55">
            <v>8.2701488064580886E-2</v>
          </cell>
          <cell r="FN55">
            <v>8.0384038212059972E-2</v>
          </cell>
          <cell r="FO55">
            <v>7.7409747697023912E-2</v>
          </cell>
          <cell r="FP55">
            <v>6.7933345411512747E-2</v>
          </cell>
          <cell r="FQ55">
            <v>6.554252323861598E-2</v>
          </cell>
          <cell r="FR55">
            <v>6.0819544057210129E-2</v>
          </cell>
          <cell r="FS55">
            <v>6.236948277526122E-2</v>
          </cell>
          <cell r="FT55">
            <v>5.86894258356494E-2</v>
          </cell>
          <cell r="FU55">
            <v>5.5959969624600703E-2</v>
          </cell>
          <cell r="FV55">
            <v>5.6639914733759733E-2</v>
          </cell>
          <cell r="FW55">
            <v>5.382920650949452E-2</v>
          </cell>
          <cell r="FX55">
            <v>4.8253437092683926E-2</v>
          </cell>
          <cell r="FY55">
            <v>4.9300710508581425E-2</v>
          </cell>
          <cell r="FZ55">
            <v>4.7691944528546637E-2</v>
          </cell>
          <cell r="GA55">
            <v>4.6854444789645955E-2</v>
          </cell>
          <cell r="GB55">
            <v>4.5694589924235363E-2</v>
          </cell>
          <cell r="GC55">
            <v>4.2802353083861266E-2</v>
          </cell>
          <cell r="GD55">
            <v>4.1920615878364043E-2</v>
          </cell>
          <cell r="GE55">
            <v>4.2656392869218518E-2</v>
          </cell>
          <cell r="GF55">
            <v>4.0233766447993258E-2</v>
          </cell>
          <cell r="GG55">
            <v>3.9044977390932933E-2</v>
          </cell>
          <cell r="GH55">
            <v>4.15910779502493E-2</v>
          </cell>
          <cell r="GI55">
            <v>4.1411131411147384E-2</v>
          </cell>
          <cell r="GJ55">
            <v>3.8558581745370413E-2</v>
          </cell>
          <cell r="GK55">
            <v>3.5133863081722616E-2</v>
          </cell>
          <cell r="GL55">
            <v>3.5316615138657914E-2</v>
          </cell>
          <cell r="GM55">
            <v>3.4754253974689897E-2</v>
          </cell>
          <cell r="GN55">
            <v>3.7934770057554079E-2</v>
          </cell>
          <cell r="GO55">
            <v>3.3081424706076223E-2</v>
          </cell>
          <cell r="GP55">
            <v>3.1983929920878396E-2</v>
          </cell>
          <cell r="GQ55">
            <v>3.2409640004220641E-2</v>
          </cell>
          <cell r="GR55">
            <v>3.0851373077271482E-2</v>
          </cell>
          <cell r="GS55">
            <v>3.1474782159817583E-2</v>
          </cell>
          <cell r="GT55">
            <v>3.2231094499806101E-2</v>
          </cell>
          <cell r="GU55">
            <v>1.9919587568828057E-2</v>
          </cell>
          <cell r="GV55">
            <v>0</v>
          </cell>
          <cell r="GW55">
            <v>0</v>
          </cell>
          <cell r="GX55">
            <v>0</v>
          </cell>
          <cell r="GY55">
            <v>0</v>
          </cell>
          <cell r="GZ55">
            <v>0</v>
          </cell>
          <cell r="HA55">
            <v>0</v>
          </cell>
          <cell r="HB55">
            <v>0</v>
          </cell>
          <cell r="HC55">
            <v>0</v>
          </cell>
          <cell r="HD55">
            <v>0</v>
          </cell>
          <cell r="HE55">
            <v>0</v>
          </cell>
          <cell r="HF55">
            <v>0</v>
          </cell>
          <cell r="HG55">
            <v>1.7854629566881997E-2</v>
          </cell>
          <cell r="HH55" t="str">
            <v/>
          </cell>
          <cell r="HI55" t="str">
            <v/>
          </cell>
          <cell r="HJ55" t="str">
            <v/>
          </cell>
          <cell r="HK55" t="str">
            <v/>
          </cell>
          <cell r="HL55" t="str">
            <v/>
          </cell>
          <cell r="HM55" t="str">
            <v/>
          </cell>
          <cell r="HN55" t="str">
            <v/>
          </cell>
          <cell r="HO55" t="str">
            <v/>
          </cell>
          <cell r="HP55" t="str">
            <v/>
          </cell>
          <cell r="HQ55" t="str">
            <v/>
          </cell>
          <cell r="HR55" t="str">
            <v/>
          </cell>
        </row>
        <row r="56">
          <cell r="A56" t="str">
            <v>Raiffeisen OMF A</v>
          </cell>
          <cell r="ET56" t="e">
            <v>#DIV/0!</v>
          </cell>
          <cell r="EU56" t="e">
            <v>#DIV/0!</v>
          </cell>
          <cell r="EV56" t="e">
            <v>#DIV/0!</v>
          </cell>
          <cell r="EW56" t="e">
            <v>#DIV/0!</v>
          </cell>
          <cell r="EX56" t="e">
            <v>#DIV/0!</v>
          </cell>
          <cell r="EY56" t="e">
            <v>#DIV/0!</v>
          </cell>
          <cell r="EZ56">
            <v>66.622003929273092</v>
          </cell>
          <cell r="FA56">
            <v>1.1420547207598768</v>
          </cell>
          <cell r="FB56">
            <v>0.49369942039731279</v>
          </cell>
          <cell r="FC56">
            <v>0.33847682131232187</v>
          </cell>
          <cell r="FD56">
            <v>0.24387376948494524</v>
          </cell>
          <cell r="FE56">
            <v>0.20404161456604347</v>
          </cell>
          <cell r="FF56">
            <v>0.1641282093094889</v>
          </cell>
          <cell r="FG56">
            <v>0.14337851144654015</v>
          </cell>
          <cell r="FH56">
            <v>0.12457610948881755</v>
          </cell>
          <cell r="FI56">
            <v>0.10858148695472357</v>
          </cell>
          <cell r="FJ56">
            <v>0.10384279204198592</v>
          </cell>
          <cell r="FK56">
            <v>8.7546433957772285E-2</v>
          </cell>
          <cell r="FL56">
            <v>9.0822186978616104E-2</v>
          </cell>
          <cell r="FM56">
            <v>8.0308560085361691E-2</v>
          </cell>
          <cell r="FN56">
            <v>7.5317618830646138E-2</v>
          </cell>
          <cell r="FO56">
            <v>7.3741760044751192E-2</v>
          </cell>
          <cell r="FP56">
            <v>6.1639124941103907E-2</v>
          </cell>
          <cell r="FQ56">
            <v>5.940458046189967E-2</v>
          </cell>
          <cell r="FR56">
            <v>5.5538825319495277E-2</v>
          </cell>
          <cell r="FS56">
            <v>5.4738381218686794E-2</v>
          </cell>
          <cell r="FT56">
            <v>5.0741323611729339E-2</v>
          </cell>
          <cell r="FU56">
            <v>4.8227295444887908E-2</v>
          </cell>
          <cell r="FV56">
            <v>4.8257568444084908E-2</v>
          </cell>
          <cell r="FW56">
            <v>4.3862183512148212E-2</v>
          </cell>
          <cell r="FX56">
            <v>4.1961989935211719E-2</v>
          </cell>
          <cell r="FY56">
            <v>4.3735887989170052E-2</v>
          </cell>
          <cell r="FZ56">
            <v>4.3322699747004423E-2</v>
          </cell>
          <cell r="GA56">
            <v>4.2517800770740521E-2</v>
          </cell>
          <cell r="GB56">
            <v>3.9967839837296681E-2</v>
          </cell>
          <cell r="GC56">
            <v>3.8305893576328964E-2</v>
          </cell>
          <cell r="GD56">
            <v>3.6043831779768443E-2</v>
          </cell>
          <cell r="GE56">
            <v>3.4564036063152725E-2</v>
          </cell>
          <cell r="GF56">
            <v>3.4436072150383579E-2</v>
          </cell>
          <cell r="GG56">
            <v>3.4896779580462445E-2</v>
          </cell>
          <cell r="GH56">
            <v>3.4585759965658047E-2</v>
          </cell>
          <cell r="GI56">
            <v>3.546850406946378E-2</v>
          </cell>
          <cell r="GJ56">
            <v>3.299220046966278E-2</v>
          </cell>
          <cell r="GK56">
            <v>3.3099260775346639E-2</v>
          </cell>
          <cell r="GL56">
            <v>3.4013422905138979E-2</v>
          </cell>
          <cell r="GM56">
            <v>3.0934445954352352E-2</v>
          </cell>
          <cell r="GN56">
            <v>3.2100796245601693E-2</v>
          </cell>
          <cell r="GO56">
            <v>3.1777179535533939E-2</v>
          </cell>
          <cell r="GP56">
            <v>3.102892770567367E-2</v>
          </cell>
          <cell r="GQ56">
            <v>2.9036889209496097E-2</v>
          </cell>
          <cell r="GR56">
            <v>2.7685361012426357E-2</v>
          </cell>
          <cell r="GS56">
            <v>2.7800606879335055E-2</v>
          </cell>
          <cell r="GT56">
            <v>2.7629085957925792E-2</v>
          </cell>
          <cell r="GU56">
            <v>1.7567553994966012E-2</v>
          </cell>
          <cell r="GV56">
            <v>0</v>
          </cell>
          <cell r="GW56">
            <v>0</v>
          </cell>
          <cell r="GX56">
            <v>0</v>
          </cell>
          <cell r="GY56">
            <v>0</v>
          </cell>
          <cell r="GZ56">
            <v>0</v>
          </cell>
          <cell r="HA56">
            <v>0</v>
          </cell>
          <cell r="HB56">
            <v>0</v>
          </cell>
          <cell r="HC56">
            <v>0</v>
          </cell>
          <cell r="HD56">
            <v>0</v>
          </cell>
          <cell r="HE56">
            <v>0</v>
          </cell>
          <cell r="HF56">
            <v>0</v>
          </cell>
          <cell r="HG56">
            <v>2.8806837678970298E-2</v>
          </cell>
          <cell r="HH56" t="str">
            <v/>
          </cell>
          <cell r="HI56" t="str">
            <v/>
          </cell>
          <cell r="HJ56" t="str">
            <v/>
          </cell>
          <cell r="HK56" t="str">
            <v/>
          </cell>
          <cell r="HL56" t="str">
            <v/>
          </cell>
          <cell r="HM56" t="str">
            <v/>
          </cell>
          <cell r="HN56" t="str">
            <v/>
          </cell>
          <cell r="HO56" t="str">
            <v/>
          </cell>
          <cell r="HP56" t="str">
            <v/>
          </cell>
          <cell r="HQ56" t="str">
            <v/>
          </cell>
          <cell r="HR56" t="str">
            <v/>
          </cell>
        </row>
        <row r="57">
          <cell r="A57" t="str">
            <v>Raiffeisen OMF B</v>
          </cell>
          <cell r="C57">
            <v>0.68810292891534353</v>
          </cell>
          <cell r="D57">
            <v>0.28563464252794107</v>
          </cell>
          <cell r="E57">
            <v>0.23610981521225236</v>
          </cell>
          <cell r="F57">
            <v>0.1893193011525362</v>
          </cell>
          <cell r="G57">
            <v>0.23099199798905867</v>
          </cell>
          <cell r="H57">
            <v>0.20763100770014228</v>
          </cell>
          <cell r="I57">
            <v>0.12406925672131178</v>
          </cell>
          <cell r="J57">
            <v>1.1441429510841037</v>
          </cell>
          <cell r="K57">
            <v>4.943887288966714E-2</v>
          </cell>
          <cell r="L57">
            <v>4.9536694728376005E-2</v>
          </cell>
          <cell r="M57">
            <v>5.0425308192261278E-2</v>
          </cell>
          <cell r="N57">
            <v>4.6123669744471719E-2</v>
          </cell>
          <cell r="O57">
            <v>4.859591046506638E-2</v>
          </cell>
          <cell r="P57">
            <v>4.2461959918651968E-2</v>
          </cell>
          <cell r="Q57">
            <v>4.7787719572440976E-2</v>
          </cell>
          <cell r="R57">
            <v>4.5041286857423868E-2</v>
          </cell>
          <cell r="S57">
            <v>4.178179379420164E-2</v>
          </cell>
          <cell r="T57">
            <v>3.9132111250644738E-2</v>
          </cell>
          <cell r="U57">
            <v>3.909921854632821E-2</v>
          </cell>
          <cell r="V57">
            <v>4.0234702895865074E-2</v>
          </cell>
          <cell r="W57">
            <v>3.2830316749021281E-2</v>
          </cell>
          <cell r="X57">
            <v>3.1899936616967148E-2</v>
          </cell>
          <cell r="Y57">
            <v>3.0965763590210933E-2</v>
          </cell>
          <cell r="Z57">
            <v>2.9877042022264596E-2</v>
          </cell>
          <cell r="AA57">
            <v>3.1214679364689555E-2</v>
          </cell>
          <cell r="AB57">
            <v>3.1344317189019789E-2</v>
          </cell>
          <cell r="AC57">
            <v>3.2187619669920377E-2</v>
          </cell>
          <cell r="AD57">
            <v>2.879036109922985E-2</v>
          </cell>
          <cell r="AE57">
            <v>2.9535242155150472E-2</v>
          </cell>
          <cell r="AF57">
            <v>2.7802852267589863E-2</v>
          </cell>
          <cell r="AG57">
            <v>2.7631835144661106E-2</v>
          </cell>
          <cell r="AH57">
            <v>2.9116668833408781E-2</v>
          </cell>
          <cell r="AI57">
            <v>2.4031394473160442E-2</v>
          </cell>
          <cell r="AJ57">
            <v>2.017252515363081E-2</v>
          </cell>
          <cell r="AK57">
            <v>2.5121855937321878E-2</v>
          </cell>
          <cell r="AL57">
            <v>2.5273736312550074E-2</v>
          </cell>
          <cell r="AM57">
            <v>2.3654037700750117E-2</v>
          </cell>
          <cell r="AN57">
            <v>2.4200869373283779E-2</v>
          </cell>
          <cell r="AO57">
            <v>2.2907526499850381E-2</v>
          </cell>
          <cell r="AP57">
            <v>2.3202453563671042E-2</v>
          </cell>
          <cell r="AQ57">
            <v>2.2148078374413287E-2</v>
          </cell>
          <cell r="AR57">
            <v>2.2326932675832113E-2</v>
          </cell>
          <cell r="AS57">
            <v>2.208235986424981E-2</v>
          </cell>
          <cell r="AT57">
            <v>2.3911998153934997E-2</v>
          </cell>
          <cell r="AU57">
            <v>1.9076586544263911E-2</v>
          </cell>
          <cell r="AV57">
            <v>1.9104713780585387E-2</v>
          </cell>
          <cell r="AW57">
            <v>1.9284949048455857E-2</v>
          </cell>
          <cell r="AX57">
            <v>1.8371981292003077E-2</v>
          </cell>
          <cell r="AY57">
            <v>1.8988866169927909E-2</v>
          </cell>
          <cell r="AZ57">
            <v>1.90651129377385E-2</v>
          </cell>
          <cell r="BA57">
            <v>1.9234124822370531E-2</v>
          </cell>
          <cell r="BB57">
            <v>1.8700472928277742E-2</v>
          </cell>
          <cell r="BC57">
            <v>1.9020323969702574E-2</v>
          </cell>
          <cell r="BD57">
            <v>1.811270223952784E-2</v>
          </cell>
          <cell r="BE57">
            <v>1.7849178167432086E-2</v>
          </cell>
          <cell r="BF57">
            <v>1.9293635161699255E-2</v>
          </cell>
          <cell r="BG57">
            <v>1.79225923102584E-2</v>
          </cell>
          <cell r="BH57">
            <v>1.764382913771765E-2</v>
          </cell>
          <cell r="BI57">
            <v>1.7457829165130449E-2</v>
          </cell>
          <cell r="BJ57">
            <v>1.8143078896902191E-2</v>
          </cell>
          <cell r="BK57">
            <v>1.8375043905879997E-2</v>
          </cell>
          <cell r="BL57">
            <v>1.6792713585707757E-2</v>
          </cell>
          <cell r="BM57">
            <v>1.8284915869602961E-2</v>
          </cell>
          <cell r="BN57">
            <v>1.756571404501377E-2</v>
          </cell>
          <cell r="BO57">
            <v>1.61752783919412E-2</v>
          </cell>
          <cell r="BP57">
            <v>1.7210370886795754E-2</v>
          </cell>
          <cell r="BQ57">
            <v>1.6227522574185266E-2</v>
          </cell>
          <cell r="BR57">
            <v>1.7380661027317893E-2</v>
          </cell>
          <cell r="BS57">
            <v>1.6234497059920677E-2</v>
          </cell>
          <cell r="BT57">
            <v>1.596222356756534E-2</v>
          </cell>
          <cell r="BU57">
            <v>1.5554065627712815E-2</v>
          </cell>
          <cell r="BV57">
            <v>1.6242384231740854E-2</v>
          </cell>
          <cell r="BW57">
            <v>1.5454382008663118E-2</v>
          </cell>
          <cell r="BX57">
            <v>1.5716719751357806E-2</v>
          </cell>
          <cell r="BY57">
            <v>1.6644864332680174E-2</v>
          </cell>
          <cell r="BZ57">
            <v>1.4982496889457278E-2</v>
          </cell>
          <cell r="CA57">
            <v>1.5539316523617053E-2</v>
          </cell>
          <cell r="CB57">
            <v>1.6436806256010402E-2</v>
          </cell>
          <cell r="CC57">
            <v>1.926742551223205E-2</v>
          </cell>
          <cell r="CD57">
            <v>2.2368241380877972E-2</v>
          </cell>
          <cell r="CE57">
            <v>1.8418158767570841E-2</v>
          </cell>
          <cell r="CF57">
            <v>1.7788708784829587E-2</v>
          </cell>
          <cell r="CG57">
            <v>1.880832687680822E-2</v>
          </cell>
          <cell r="CH57">
            <v>1.78318811827421E-2</v>
          </cell>
          <cell r="CI57">
            <v>1.7056151163485508E-2</v>
          </cell>
          <cell r="CJ57">
            <v>1.7259080981969221E-2</v>
          </cell>
          <cell r="CK57">
            <v>1.782373088817573E-2</v>
          </cell>
          <cell r="CL57">
            <v>1.6115531658083573E-2</v>
          </cell>
          <cell r="CM57">
            <v>1.6567111147930864E-2</v>
          </cell>
          <cell r="CN57">
            <v>1.6710770564406358E-2</v>
          </cell>
          <cell r="CO57">
            <v>1.5445062904586001E-2</v>
          </cell>
          <cell r="CP57">
            <v>1.6940744942978293E-2</v>
          </cell>
          <cell r="CQ57">
            <v>1.25946881901659E-2</v>
          </cell>
          <cell r="CR57">
            <v>1.464658215847588E-2</v>
          </cell>
          <cell r="CS57">
            <v>1.587059708450566E-2</v>
          </cell>
          <cell r="CT57">
            <v>1.3957858158187585E-2</v>
          </cell>
          <cell r="CU57">
            <v>1.3887834785394003E-2</v>
          </cell>
          <cell r="CV57">
            <v>1.3961878570972815E-2</v>
          </cell>
          <cell r="CW57">
            <v>1.4348591814309879E-2</v>
          </cell>
          <cell r="CX57">
            <v>1.4186189674693572E-2</v>
          </cell>
          <cell r="CY57">
            <v>1.4284894121830533E-2</v>
          </cell>
          <cell r="CZ57">
            <v>1.3669159398815687E-2</v>
          </cell>
          <cell r="DA57">
            <v>1.3584194653759677E-2</v>
          </cell>
          <cell r="DB57">
            <v>1.5163494491262039E-2</v>
          </cell>
          <cell r="DC57">
            <v>1.2071434945587123E-2</v>
          </cell>
          <cell r="DD57">
            <v>1.2187275295404712E-2</v>
          </cell>
          <cell r="DE57">
            <v>1.3208507699325441E-2</v>
          </cell>
          <cell r="DF57">
            <v>1.2682500788012852E-2</v>
          </cell>
          <cell r="DG57">
            <v>1.2569306034984094E-2</v>
          </cell>
          <cell r="DH57">
            <v>1.2249014234665819E-2</v>
          </cell>
          <cell r="DI57">
            <v>1.3212112949751446E-2</v>
          </cell>
          <cell r="DJ57">
            <v>1.2538349489457673E-2</v>
          </cell>
          <cell r="DK57">
            <v>1.2555310877118189E-2</v>
          </cell>
          <cell r="DL57">
            <v>1.1720653667750987E-2</v>
          </cell>
          <cell r="DM57">
            <v>1.3034880556188681E-2</v>
          </cell>
          <cell r="DN57">
            <v>1.2470181490403078E-2</v>
          </cell>
          <cell r="DO57">
            <v>1.0776516718557318E-2</v>
          </cell>
          <cell r="DP57">
            <v>1.1174678432654699E-2</v>
          </cell>
          <cell r="DQ57">
            <v>1.1683861355852029E-2</v>
          </cell>
          <cell r="DR57">
            <v>1.1532850227280162E-2</v>
          </cell>
          <cell r="DS57">
            <v>1.248511157895223E-2</v>
          </cell>
          <cell r="DT57">
            <v>1.101185496455403E-2</v>
          </cell>
          <cell r="DU57">
            <v>1.25327507069892E-2</v>
          </cell>
          <cell r="DV57">
            <v>1.1281170387663079E-2</v>
          </cell>
          <cell r="DW57">
            <v>1.0816284978975983E-2</v>
          </cell>
          <cell r="DX57">
            <v>1.1449393980729692E-2</v>
          </cell>
          <cell r="DY57">
            <v>1.0302699188604721E-2</v>
          </cell>
          <cell r="DZ57">
            <v>1.0742742974095694E-2</v>
          </cell>
          <cell r="EA57">
            <v>1.0190617622180445E-2</v>
          </cell>
          <cell r="EB57">
            <v>1.0056454437244143E-2</v>
          </cell>
          <cell r="EC57">
            <v>1.0146488559447199E-2</v>
          </cell>
          <cell r="ED57">
            <v>1.0200956982623761E-2</v>
          </cell>
          <cell r="EE57">
            <v>9.9848386031015784E-3</v>
          </cell>
          <cell r="EF57">
            <v>9.6509953256352574E-3</v>
          </cell>
          <cell r="EG57">
            <v>1.0809933432521384E-2</v>
          </cell>
          <cell r="EH57">
            <v>9.7775150193021732E-3</v>
          </cell>
          <cell r="EI57">
            <v>9.9028185664260977E-3</v>
          </cell>
          <cell r="EJ57">
            <v>1.08624110281466E-2</v>
          </cell>
          <cell r="EK57">
            <v>9.8310478355650797E-3</v>
          </cell>
          <cell r="EL57">
            <v>1.0507240303708924E-2</v>
          </cell>
          <cell r="EM57">
            <v>8.8223115645386548E-3</v>
          </cell>
          <cell r="EN57">
            <v>9.243513924617603E-3</v>
          </cell>
          <cell r="EO57">
            <v>9.0343020666825841E-3</v>
          </cell>
          <cell r="EP57">
            <v>8.5686703278380558E-3</v>
          </cell>
          <cell r="EQ57">
            <v>8.2094804340355383E-3</v>
          </cell>
          <cell r="ER57">
            <v>8.5785994930282772E-3</v>
          </cell>
          <cell r="ES57">
            <v>9.9019584864011665E-3</v>
          </cell>
          <cell r="ET57">
            <v>8.3803343345993167E-3</v>
          </cell>
          <cell r="EU57">
            <v>8.5182442298170884E-3</v>
          </cell>
          <cell r="EV57">
            <v>8.7709097956894834E-3</v>
          </cell>
          <cell r="EW57">
            <v>8.4106422695165283E-3</v>
          </cell>
          <cell r="EX57">
            <v>9.3756140850849226E-3</v>
          </cell>
          <cell r="EY57">
            <v>8.5837594367566706E-3</v>
          </cell>
          <cell r="EZ57">
            <v>7.5514660894803725E-3</v>
          </cell>
          <cell r="FA57">
            <v>8.4102348705701567E-3</v>
          </cell>
          <cell r="FB57">
            <v>8.4873972778329136E-3</v>
          </cell>
          <cell r="FC57">
            <v>8.5753630415117514E-3</v>
          </cell>
          <cell r="FD57">
            <v>8.1994045080145492E-3</v>
          </cell>
          <cell r="FE57">
            <v>8.3964411354448092E-3</v>
          </cell>
          <cell r="FF57">
            <v>8.0072219495451388E-3</v>
          </cell>
          <cell r="FG57">
            <v>8.0482646955196361E-3</v>
          </cell>
          <cell r="FH57">
            <v>8.0275532453513813E-3</v>
          </cell>
          <cell r="FI57">
            <v>7.9838770582350803E-3</v>
          </cell>
          <cell r="FJ57">
            <v>8.1356186694565708E-3</v>
          </cell>
          <cell r="FK57">
            <v>7.3636813828881209E-3</v>
          </cell>
          <cell r="FL57">
            <v>8.5141129199770571E-3</v>
          </cell>
          <cell r="FM57">
            <v>7.5699202940109345E-3</v>
          </cell>
          <cell r="FN57">
            <v>7.6702538720192504E-3</v>
          </cell>
          <cell r="FO57">
            <v>7.7308075714279667E-3</v>
          </cell>
          <cell r="FP57">
            <v>7.5254379340685684E-3</v>
          </cell>
          <cell r="FQ57">
            <v>7.7550033091218218E-3</v>
          </cell>
          <cell r="FR57">
            <v>7.47492606216138E-3</v>
          </cell>
          <cell r="FS57">
            <v>7.5921432895944552E-3</v>
          </cell>
          <cell r="FT57">
            <v>7.5054693384797311E-3</v>
          </cell>
          <cell r="FU57">
            <v>7.4379126025829745E-3</v>
          </cell>
          <cell r="FV57">
            <v>7.6848202664214771E-3</v>
          </cell>
          <cell r="FW57">
            <v>7.1405513167508428E-3</v>
          </cell>
          <cell r="FX57">
            <v>7.0659409406284013E-3</v>
          </cell>
          <cell r="FY57">
            <v>7.41976417614576E-3</v>
          </cell>
          <cell r="FZ57">
            <v>7.414022530421116E-3</v>
          </cell>
          <cell r="GA57">
            <v>7.4684355656315926E-3</v>
          </cell>
          <cell r="GB57">
            <v>7.4830856747336583E-3</v>
          </cell>
          <cell r="GC57">
            <v>7.476975179637968E-3</v>
          </cell>
          <cell r="GD57">
            <v>7.410101705258354E-3</v>
          </cell>
          <cell r="GE57">
            <v>7.3732484779138741E-3</v>
          </cell>
          <cell r="GF57">
            <v>7.3633149790244268E-3</v>
          </cell>
          <cell r="GG57">
            <v>7.2034616256606565E-3</v>
          </cell>
          <cell r="GH57">
            <v>7.3656359794043169E-3</v>
          </cell>
          <cell r="GI57">
            <v>7.0657771316695595E-3</v>
          </cell>
          <cell r="GJ57">
            <v>7.1082329092411189E-3</v>
          </cell>
          <cell r="GK57">
            <v>7.4017383572122508E-3</v>
          </cell>
          <cell r="GL57">
            <v>7.2076567773653455E-3</v>
          </cell>
          <cell r="GM57">
            <v>7.1864150290410489E-3</v>
          </cell>
          <cell r="GN57">
            <v>7.4094224580429913E-3</v>
          </cell>
          <cell r="GO57">
            <v>7.4921462381736248E-3</v>
          </cell>
          <cell r="GP57">
            <v>7.3297839871580006E-3</v>
          </cell>
          <cell r="GQ57">
            <v>7.5911297706687808E-3</v>
          </cell>
          <cell r="GR57">
            <v>7.3104519615074803E-3</v>
          </cell>
          <cell r="GS57">
            <v>7.2105097482457747E-3</v>
          </cell>
          <cell r="GT57">
            <v>7.1160484417378544E-3</v>
          </cell>
          <cell r="GU57">
            <v>4.4022045645542018E-3</v>
          </cell>
          <cell r="GV57">
            <v>0</v>
          </cell>
          <cell r="GW57">
            <v>0</v>
          </cell>
          <cell r="GX57">
            <v>0</v>
          </cell>
          <cell r="GY57">
            <v>0</v>
          </cell>
          <cell r="GZ57">
            <v>0</v>
          </cell>
          <cell r="HA57">
            <v>0</v>
          </cell>
          <cell r="HB57">
            <v>0</v>
          </cell>
          <cell r="HC57">
            <v>0</v>
          </cell>
          <cell r="HD57">
            <v>0</v>
          </cell>
          <cell r="HE57">
            <v>0</v>
          </cell>
          <cell r="HF57">
            <v>0</v>
          </cell>
          <cell r="HG57">
            <v>4.4043160054172414E-3</v>
          </cell>
          <cell r="HH57" t="str">
            <v/>
          </cell>
          <cell r="HI57" t="str">
            <v/>
          </cell>
          <cell r="HJ57" t="str">
            <v/>
          </cell>
          <cell r="HK57" t="str">
            <v/>
          </cell>
          <cell r="HL57" t="str">
            <v/>
          </cell>
          <cell r="HM57" t="str">
            <v/>
          </cell>
          <cell r="HN57" t="str">
            <v/>
          </cell>
          <cell r="HO57" t="str">
            <v/>
          </cell>
          <cell r="HP57" t="str">
            <v/>
          </cell>
          <cell r="HQ57" t="str">
            <v/>
          </cell>
          <cell r="HR57" t="str">
            <v/>
          </cell>
        </row>
        <row r="58">
          <cell r="A58" t="str">
            <v>Raiffeisen OMF C</v>
          </cell>
          <cell r="ET58" t="e">
            <v>#DIV/0!</v>
          </cell>
          <cell r="EU58" t="e">
            <v>#DIV/0!</v>
          </cell>
          <cell r="EV58" t="e">
            <v>#DIV/0!</v>
          </cell>
          <cell r="EW58" t="e">
            <v>#DIV/0!</v>
          </cell>
          <cell r="EX58" t="e">
            <v>#DIV/0!</v>
          </cell>
          <cell r="EY58" t="e">
            <v>#DIV/0!</v>
          </cell>
          <cell r="EZ58">
            <v>64.423516155556229</v>
          </cell>
          <cell r="FA58">
            <v>1.0482709215421224</v>
          </cell>
          <cell r="FB58">
            <v>0.52165919562759566</v>
          </cell>
          <cell r="FC58">
            <v>0.34392689740351967</v>
          </cell>
          <cell r="FD58">
            <v>0.25658434217809561</v>
          </cell>
          <cell r="FE58">
            <v>0.21886807904153432</v>
          </cell>
          <cell r="FF58">
            <v>0.17386223528908992</v>
          </cell>
          <cell r="FG58">
            <v>0.15411732732081415</v>
          </cell>
          <cell r="FH58">
            <v>0.1437162702026655</v>
          </cell>
          <cell r="FI58">
            <v>0.12367250201680231</v>
          </cell>
          <cell r="FJ58">
            <v>0.12068886842587892</v>
          </cell>
          <cell r="FK58">
            <v>0.11052173033545754</v>
          </cell>
          <cell r="FL58">
            <v>9.3351056607585692E-2</v>
          </cell>
          <cell r="FM58">
            <v>8.2862871143585259E-2</v>
          </cell>
          <cell r="FN58">
            <v>7.9860731372125349E-2</v>
          </cell>
          <cell r="FO58">
            <v>7.3219452162496479E-2</v>
          </cell>
          <cell r="FP58">
            <v>6.9488889834107059E-2</v>
          </cell>
          <cell r="FQ58">
            <v>6.6820122978013874E-2</v>
          </cell>
          <cell r="FR58">
            <v>6.2717435197210181E-2</v>
          </cell>
          <cell r="FS58">
            <v>5.9722526826774702E-2</v>
          </cell>
          <cell r="FT58">
            <v>5.8559370250941933E-2</v>
          </cell>
          <cell r="FU58">
            <v>5.5473989301838333E-2</v>
          </cell>
          <cell r="FV58">
            <v>5.8490981503303008E-2</v>
          </cell>
          <cell r="FW58">
            <v>5.4262181078507776E-2</v>
          </cell>
          <cell r="FX58">
            <v>4.8006172209519971E-2</v>
          </cell>
          <cell r="FY58">
            <v>4.8647933067853311E-2</v>
          </cell>
          <cell r="FZ58">
            <v>4.7147120699889022E-2</v>
          </cell>
          <cell r="GA58">
            <v>4.5598229615241515E-2</v>
          </cell>
          <cell r="GB58">
            <v>4.4242789256083714E-2</v>
          </cell>
          <cell r="GC58">
            <v>4.3098964191117917E-2</v>
          </cell>
          <cell r="GD58">
            <v>4.0771485816391229E-2</v>
          </cell>
          <cell r="GE58">
            <v>4.1530800222850495E-2</v>
          </cell>
          <cell r="GF58">
            <v>3.9500217788724923E-2</v>
          </cell>
          <cell r="GG58">
            <v>3.8723383693204161E-2</v>
          </cell>
          <cell r="GH58">
            <v>4.1068572802186232E-2</v>
          </cell>
          <cell r="GI58">
            <v>4.0222326923612162E-2</v>
          </cell>
          <cell r="GJ58">
            <v>3.4670458537708226E-2</v>
          </cell>
          <cell r="GK58">
            <v>3.4696558586479354E-2</v>
          </cell>
          <cell r="GL58">
            <v>3.4546564669486024E-2</v>
          </cell>
          <cell r="GM58">
            <v>3.3120124178610322E-2</v>
          </cell>
          <cell r="GN58">
            <v>3.3906042010488857E-2</v>
          </cell>
          <cell r="GO58">
            <v>3.2968909924484757E-2</v>
          </cell>
          <cell r="GP58">
            <v>3.1602943700797193E-2</v>
          </cell>
          <cell r="GQ58">
            <v>3.2314918427201356E-2</v>
          </cell>
          <cell r="GR58">
            <v>3.0925693365822848E-2</v>
          </cell>
          <cell r="GS58">
            <v>3.0415400851843577E-2</v>
          </cell>
          <cell r="GT58">
            <v>3.0247117207771401E-2</v>
          </cell>
          <cell r="GU58">
            <v>1.9161069899588767E-2</v>
          </cell>
          <cell r="GV58">
            <v>0</v>
          </cell>
          <cell r="GW58">
            <v>0</v>
          </cell>
          <cell r="GX58">
            <v>0</v>
          </cell>
          <cell r="GY58">
            <v>0</v>
          </cell>
          <cell r="GZ58">
            <v>0</v>
          </cell>
          <cell r="HA58">
            <v>0</v>
          </cell>
          <cell r="HB58">
            <v>0</v>
          </cell>
          <cell r="HC58">
            <v>0</v>
          </cell>
          <cell r="HD58">
            <v>0</v>
          </cell>
          <cell r="HE58">
            <v>0</v>
          </cell>
          <cell r="HF58">
            <v>0</v>
          </cell>
          <cell r="HG58">
            <v>1.7449122446002052E-2</v>
          </cell>
          <cell r="HH58" t="str">
            <v/>
          </cell>
          <cell r="HI58" t="str">
            <v/>
          </cell>
          <cell r="HJ58" t="str">
            <v/>
          </cell>
          <cell r="HK58" t="str">
            <v/>
          </cell>
          <cell r="HL58" t="str">
            <v/>
          </cell>
          <cell r="HM58" t="str">
            <v/>
          </cell>
          <cell r="HN58" t="str">
            <v/>
          </cell>
          <cell r="HO58" t="str">
            <v/>
          </cell>
          <cell r="HP58" t="str">
            <v/>
          </cell>
          <cell r="HQ58" t="str">
            <v/>
          </cell>
          <cell r="HR58" t="str">
            <v/>
          </cell>
        </row>
        <row r="59">
          <cell r="A59" t="str">
            <v>UKUPNO</v>
          </cell>
          <cell r="C59">
            <v>0.71441476070750265</v>
          </cell>
          <cell r="D59">
            <v>0.28509027816824495</v>
          </cell>
          <cell r="E59">
            <v>0.2330852042522352</v>
          </cell>
          <cell r="F59">
            <v>0.18653825493844134</v>
          </cell>
          <cell r="G59">
            <v>0.22458245833286117</v>
          </cell>
          <cell r="H59">
            <v>0.2063044913742125</v>
          </cell>
          <cell r="I59">
            <v>0.12250080373090073</v>
          </cell>
          <cell r="J59">
            <v>1.2106032434788143</v>
          </cell>
          <cell r="K59">
            <v>5.0005593944849915E-2</v>
          </cell>
          <cell r="L59">
            <v>5.1025578800726515E-2</v>
          </cell>
          <cell r="M59">
            <v>5.1193723341717741E-2</v>
          </cell>
          <cell r="N59">
            <v>4.7011744535617205E-2</v>
          </cell>
          <cell r="O59">
            <v>4.9385206150246504E-2</v>
          </cell>
          <cell r="P59">
            <v>4.2457054646129005E-2</v>
          </cell>
          <cell r="Q59">
            <v>4.7893067028761567E-2</v>
          </cell>
          <cell r="R59">
            <v>4.5517561084792803E-2</v>
          </cell>
          <cell r="S59">
            <v>4.174561122114287E-2</v>
          </cell>
          <cell r="T59">
            <v>3.9177593831076281E-2</v>
          </cell>
          <cell r="U59">
            <v>3.9268214364825492E-2</v>
          </cell>
          <cell r="V59">
            <v>4.0369107037323125E-2</v>
          </cell>
          <cell r="W59">
            <v>3.3301196406212263E-2</v>
          </cell>
          <cell r="X59">
            <v>3.2421054407805162E-2</v>
          </cell>
          <cell r="Y59">
            <v>3.1731347587220578E-2</v>
          </cell>
          <cell r="Z59">
            <v>3.0883043597567914E-2</v>
          </cell>
          <cell r="AA59">
            <v>3.2176950228975605E-2</v>
          </cell>
          <cell r="AB59">
            <v>3.1948631832972078E-2</v>
          </cell>
          <cell r="AC59">
            <v>3.2625368351533998E-2</v>
          </cell>
          <cell r="AD59">
            <v>2.9308944813963057E-2</v>
          </cell>
          <cell r="AE59">
            <v>2.9923451594983299E-2</v>
          </cell>
          <cell r="AF59">
            <v>2.8127758412616857E-2</v>
          </cell>
          <cell r="AG59">
            <v>2.7875616276358314E-2</v>
          </cell>
          <cell r="AH59">
            <v>2.9614008699534608E-2</v>
          </cell>
          <cell r="AI59">
            <v>2.4879713587975034E-2</v>
          </cell>
          <cell r="AJ59">
            <v>2.0533453002142786E-2</v>
          </cell>
          <cell r="AK59">
            <v>2.6466081932644565E-2</v>
          </cell>
          <cell r="AL59">
            <v>2.6426315082091614E-2</v>
          </cell>
          <cell r="AM59">
            <v>2.4566462356639167E-2</v>
          </cell>
          <cell r="AN59">
            <v>2.5062617453170646E-2</v>
          </cell>
          <cell r="AO59">
            <v>2.3539156529853889E-2</v>
          </cell>
          <cell r="AP59">
            <v>2.3968553562452838E-2</v>
          </cell>
          <cell r="AQ59">
            <v>2.2734619731033356E-2</v>
          </cell>
          <cell r="AR59">
            <v>2.2935992325477855E-2</v>
          </cell>
          <cell r="AS59">
            <v>2.2583343452439716E-2</v>
          </cell>
          <cell r="AT59">
            <v>2.4521476208975632E-2</v>
          </cell>
          <cell r="AU59">
            <v>2.0243511420301698E-2</v>
          </cell>
          <cell r="AV59">
            <v>2.0351341356884316E-2</v>
          </cell>
          <cell r="AW59">
            <v>2.0319721750346718E-2</v>
          </cell>
          <cell r="AX59">
            <v>1.9459160781831478E-2</v>
          </cell>
          <cell r="AY59">
            <v>2.0077229580208005E-2</v>
          </cell>
          <cell r="AZ59">
            <v>1.9935240456479462E-2</v>
          </cell>
          <cell r="BA59">
            <v>2.0130599943800287E-2</v>
          </cell>
          <cell r="BB59">
            <v>1.9369796798163526E-2</v>
          </cell>
          <cell r="BC59">
            <v>1.970909305241577E-2</v>
          </cell>
          <cell r="BD59">
            <v>1.8798941752192926E-2</v>
          </cell>
          <cell r="BE59">
            <v>1.8434709148701892E-2</v>
          </cell>
          <cell r="BF59">
            <v>1.9860055913157402E-2</v>
          </cell>
          <cell r="BG59">
            <v>1.8038953155106612E-2</v>
          </cell>
          <cell r="BH59">
            <v>1.7731424616048441E-2</v>
          </cell>
          <cell r="BI59">
            <v>1.7498274752745582E-2</v>
          </cell>
          <cell r="BJ59">
            <v>1.8370421826749334E-2</v>
          </cell>
          <cell r="BK59">
            <v>1.8558591010116841E-2</v>
          </cell>
          <cell r="BL59">
            <v>1.7031609322904252E-2</v>
          </cell>
          <cell r="BM59">
            <v>1.8528780743411379E-2</v>
          </cell>
          <cell r="BN59">
            <v>1.7985977053670974E-2</v>
          </cell>
          <cell r="BO59">
            <v>1.6473639593983215E-2</v>
          </cell>
          <cell r="BP59">
            <v>1.756065459419372E-2</v>
          </cell>
          <cell r="BQ59">
            <v>1.6646610394078255E-2</v>
          </cell>
          <cell r="BR59">
            <v>1.7952509843194263E-2</v>
          </cell>
          <cell r="BS59">
            <v>1.6707543014298575E-2</v>
          </cell>
          <cell r="BT59">
            <v>1.6563684049302141E-2</v>
          </cell>
          <cell r="BU59">
            <v>1.6100897363773129E-2</v>
          </cell>
          <cell r="BV59">
            <v>1.6901409239968274E-2</v>
          </cell>
          <cell r="BW59">
            <v>1.6143256905917967E-2</v>
          </cell>
          <cell r="BX59">
            <v>1.6469262917573804E-2</v>
          </cell>
          <cell r="BY59">
            <v>1.7387255884782071E-2</v>
          </cell>
          <cell r="BZ59">
            <v>1.5725237505843714E-2</v>
          </cell>
          <cell r="CA59">
            <v>1.6215405354698714E-2</v>
          </cell>
          <cell r="CB59">
            <v>1.648407008996404E-2</v>
          </cell>
          <cell r="CC59">
            <v>1.6527657418318957E-2</v>
          </cell>
          <cell r="CD59">
            <v>1.9335015170474305E-2</v>
          </cell>
          <cell r="CE59">
            <v>1.5987862856675653E-2</v>
          </cell>
          <cell r="CF59">
            <v>1.545200104102973E-2</v>
          </cell>
          <cell r="CG59">
            <v>1.6386733172064488E-2</v>
          </cell>
          <cell r="CH59">
            <v>1.55141960921541E-2</v>
          </cell>
          <cell r="CI59">
            <v>1.4943241447219556E-2</v>
          </cell>
          <cell r="CJ59">
            <v>1.5118820409312322E-2</v>
          </cell>
          <cell r="CK59">
            <v>1.568691126325935E-2</v>
          </cell>
          <cell r="CL59">
            <v>1.4168281952375454E-2</v>
          </cell>
          <cell r="CM59">
            <v>1.4545372013389348E-2</v>
          </cell>
          <cell r="CN59">
            <v>1.4763747426030226E-2</v>
          </cell>
          <cell r="CO59">
            <v>1.3611974250538526E-2</v>
          </cell>
          <cell r="CP59">
            <v>1.5006380348978814E-2</v>
          </cell>
          <cell r="CQ59">
            <v>1.1203520220270737E-2</v>
          </cell>
          <cell r="CR59">
            <v>1.3041276529045968E-2</v>
          </cell>
          <cell r="CS59">
            <v>1.4007712956084353E-2</v>
          </cell>
          <cell r="CT59">
            <v>1.2386208463170956E-2</v>
          </cell>
          <cell r="CU59">
            <v>1.2373115765766085E-2</v>
          </cell>
          <cell r="CV59">
            <v>1.2513800134506179E-2</v>
          </cell>
          <cell r="CW59">
            <v>1.2856925108095489E-2</v>
          </cell>
          <cell r="CX59">
            <v>1.2725180731271331E-2</v>
          </cell>
          <cell r="CY59">
            <v>1.2717959056674609E-2</v>
          </cell>
          <cell r="CZ59">
            <v>1.2260432457516268E-2</v>
          </cell>
          <cell r="DA59">
            <v>1.2197178981844524E-2</v>
          </cell>
          <cell r="DB59">
            <v>1.3598961401222062E-2</v>
          </cell>
          <cell r="DC59">
            <v>1.087790588693434E-2</v>
          </cell>
          <cell r="DD59">
            <v>1.0989919914708993E-2</v>
          </cell>
          <cell r="DE59">
            <v>1.1891465372701689E-2</v>
          </cell>
          <cell r="DF59">
            <v>1.1435270500148691E-2</v>
          </cell>
          <cell r="DG59">
            <v>1.133570716246203E-2</v>
          </cell>
          <cell r="DH59">
            <v>1.1138341514163177E-2</v>
          </cell>
          <cell r="DI59">
            <v>1.1940817235130545E-2</v>
          </cell>
          <cell r="DJ59">
            <v>1.1362547393176931E-2</v>
          </cell>
          <cell r="DK59">
            <v>1.1398099731765157E-2</v>
          </cell>
          <cell r="DL59">
            <v>1.0681948822019763E-2</v>
          </cell>
          <cell r="DM59">
            <v>1.1851794777467686E-2</v>
          </cell>
          <cell r="DN59">
            <v>1.138432163428999E-2</v>
          </cell>
          <cell r="DO59">
            <v>9.7722025663198181E-3</v>
          </cell>
          <cell r="DP59">
            <v>1.0269843422570231E-2</v>
          </cell>
          <cell r="DQ59">
            <v>1.068608039568069E-2</v>
          </cell>
          <cell r="DR59">
            <v>1.0556269589754674E-2</v>
          </cell>
          <cell r="DS59">
            <v>1.1457880454561057E-2</v>
          </cell>
          <cell r="DT59">
            <v>1.0131208673630215E-2</v>
          </cell>
          <cell r="DU59">
            <v>1.1447923924325603E-2</v>
          </cell>
          <cell r="DV59">
            <v>1.0378994099730459E-2</v>
          </cell>
          <cell r="DW59">
            <v>9.9793437649813906E-3</v>
          </cell>
          <cell r="DX59">
            <v>1.0491509475706843E-2</v>
          </cell>
          <cell r="DY59">
            <v>9.4637214297913479E-3</v>
          </cell>
          <cell r="DZ59">
            <v>9.9021015492970037E-3</v>
          </cell>
          <cell r="EA59">
            <v>9.3871669547186155E-3</v>
          </cell>
          <cell r="EB59">
            <v>9.2530585662780572E-3</v>
          </cell>
          <cell r="EC59">
            <v>9.3754883304133351E-3</v>
          </cell>
          <cell r="ED59">
            <v>9.439061845450715E-3</v>
          </cell>
          <cell r="EE59">
            <v>9.1894024031330592E-3</v>
          </cell>
          <cell r="EF59">
            <v>8.9364918041701918E-3</v>
          </cell>
          <cell r="EG59">
            <v>1.0039871461511014E-2</v>
          </cell>
          <cell r="EH59">
            <v>9.0638775162264675E-3</v>
          </cell>
          <cell r="EI59">
            <v>9.2071766103380224E-3</v>
          </cell>
          <cell r="EJ59">
            <v>1.0068187296854497E-2</v>
          </cell>
          <cell r="EK59">
            <v>9.1147403256754602E-3</v>
          </cell>
          <cell r="EL59">
            <v>9.7132902186587659E-3</v>
          </cell>
          <cell r="EM59">
            <v>8.1357937536212354E-3</v>
          </cell>
          <cell r="EN59">
            <v>8.6602405134442138E-3</v>
          </cell>
          <cell r="EO59">
            <v>8.459974853409092E-3</v>
          </cell>
          <cell r="EP59">
            <v>7.9163979854116259E-3</v>
          </cell>
          <cell r="EQ59">
            <v>7.5959402859339621E-3</v>
          </cell>
          <cell r="ER59">
            <v>7.9877801003987899E-3</v>
          </cell>
          <cell r="ES59">
            <v>9.1468977867361391E-3</v>
          </cell>
          <cell r="ET59">
            <v>7.798678530699211E-3</v>
          </cell>
          <cell r="EU59">
            <v>7.9128931903906102E-3</v>
          </cell>
          <cell r="EV59">
            <v>8.1793776958509565E-3</v>
          </cell>
          <cell r="EW59">
            <v>7.8403310107777041E-3</v>
          </cell>
          <cell r="EX59">
            <v>8.749485309138598E-3</v>
          </cell>
          <cell r="EY59">
            <v>8.0084196538750037E-3</v>
          </cell>
          <cell r="EZ59">
            <v>7.3003838583845715E-3</v>
          </cell>
          <cell r="FA59">
            <v>8.0665055061665634E-3</v>
          </cell>
          <cell r="FB59">
            <v>8.1504431622393195E-3</v>
          </cell>
          <cell r="FC59">
            <v>8.3065655514726194E-3</v>
          </cell>
          <cell r="FD59">
            <v>7.9229711279272929E-3</v>
          </cell>
          <cell r="FE59">
            <v>8.0966446539416891E-3</v>
          </cell>
          <cell r="FF59">
            <v>7.7507671113731169E-3</v>
          </cell>
          <cell r="FG59">
            <v>7.7917315327815009E-3</v>
          </cell>
          <cell r="FH59">
            <v>7.7771131885864533E-3</v>
          </cell>
          <cell r="FI59">
            <v>7.7378423824987722E-3</v>
          </cell>
          <cell r="FJ59">
            <v>7.9342859454668516E-3</v>
          </cell>
          <cell r="FK59">
            <v>7.1879642386127873E-3</v>
          </cell>
          <cell r="FL59">
            <v>8.2273273891513288E-3</v>
          </cell>
          <cell r="FM59">
            <v>7.3413625673104388E-3</v>
          </cell>
          <cell r="FN59">
            <v>7.4153433507182509E-3</v>
          </cell>
          <cell r="FO59">
            <v>7.6137998875489554E-3</v>
          </cell>
          <cell r="FP59">
            <v>7.3487800233638101E-3</v>
          </cell>
          <cell r="FQ59">
            <v>7.5654812380059333E-3</v>
          </cell>
          <cell r="FR59">
            <v>7.301045432762665E-3</v>
          </cell>
          <cell r="FS59">
            <v>7.4258149523369621E-3</v>
          </cell>
          <cell r="FT59">
            <v>7.3580906537937807E-3</v>
          </cell>
          <cell r="FU59">
            <v>7.2755284347205684E-3</v>
          </cell>
          <cell r="FV59">
            <v>7.5313207771556812E-3</v>
          </cell>
          <cell r="FW59">
            <v>7.0527050645261546E-3</v>
          </cell>
          <cell r="FX59">
            <v>6.9385718935490726E-3</v>
          </cell>
          <cell r="FY59">
            <v>7.2767173232504145E-3</v>
          </cell>
          <cell r="FZ59">
            <v>7.3043588718535446E-3</v>
          </cell>
          <cell r="GA59">
            <v>7.3982539971531036E-3</v>
          </cell>
          <cell r="GB59">
            <v>7.391721500395132E-3</v>
          </cell>
          <cell r="GC59">
            <v>7.3906694808758555E-3</v>
          </cell>
          <cell r="GD59">
            <v>7.3169645440580577E-3</v>
          </cell>
          <cell r="GE59">
            <v>7.3190546078372165E-3</v>
          </cell>
          <cell r="GF59">
            <v>7.29518714523536E-3</v>
          </cell>
          <cell r="GG59">
            <v>7.1418046321825024E-3</v>
          </cell>
          <cell r="GH59">
            <v>7.3280733041318769E-3</v>
          </cell>
          <cell r="GI59">
            <v>7.0583516296085502E-3</v>
          </cell>
          <cell r="GJ59">
            <v>7.0493475148176721E-3</v>
          </cell>
          <cell r="GK59">
            <v>7.339295690502956E-3</v>
          </cell>
          <cell r="GL59">
            <v>7.1835814127063635E-3</v>
          </cell>
          <cell r="GM59">
            <v>7.1860690990179776E-3</v>
          </cell>
          <cell r="GN59">
            <v>7.4234081507256189E-3</v>
          </cell>
          <cell r="GO59">
            <v>7.4865517147486571E-3</v>
          </cell>
          <cell r="GP59">
            <v>7.3225790364213061E-3</v>
          </cell>
          <cell r="GQ59">
            <v>7.6620524483883568E-3</v>
          </cell>
          <cell r="GR59">
            <v>7.311103151207643E-3</v>
          </cell>
          <cell r="GS59">
            <v>7.2158806761799532E-3</v>
          </cell>
          <cell r="GT59">
            <v>7.1523807539384254E-3</v>
          </cell>
          <cell r="GU59">
            <v>5.0840611817419834E-3</v>
          </cell>
          <cell r="GV59">
            <v>-1</v>
          </cell>
          <cell r="GW59" t="e">
            <v>#DIV/0!</v>
          </cell>
          <cell r="GX59" t="e">
            <v>#DIV/0!</v>
          </cell>
          <cell r="GY59" t="e">
            <v>#DIV/0!</v>
          </cell>
          <cell r="GZ59" t="e">
            <v>#DIV/0!</v>
          </cell>
          <cell r="HA59" t="e">
            <v>#DIV/0!</v>
          </cell>
          <cell r="HB59" t="e">
            <v>#DIV/0!</v>
          </cell>
          <cell r="HC59" t="e">
            <v>#DIV/0!</v>
          </cell>
          <cell r="HD59" t="e">
            <v>#DIV/0!</v>
          </cell>
          <cell r="HE59" t="e">
            <v>#DIV/0!</v>
          </cell>
          <cell r="HF59" t="e">
            <v>#DIV/0!</v>
          </cell>
          <cell r="HG59">
            <v>5.1537797441225663E-3</v>
          </cell>
          <cell r="HH59">
            <v>-1</v>
          </cell>
          <cell r="HI59" t="e">
            <v>#DIV/0!</v>
          </cell>
          <cell r="HJ59" t="e">
            <v>#DIV/0!</v>
          </cell>
          <cell r="HK59" t="e">
            <v>#DIV/0!</v>
          </cell>
          <cell r="HL59" t="e">
            <v>#DIV/0!</v>
          </cell>
          <cell r="HM59" t="e">
            <v>#DIV/0!</v>
          </cell>
          <cell r="HN59" t="e">
            <v>#DIV/0!</v>
          </cell>
          <cell r="HO59" t="e">
            <v>#DIV/0!</v>
          </cell>
          <cell r="HP59" t="e">
            <v>#DIV/0!</v>
          </cell>
          <cell r="HQ59" t="e">
            <v>#DIV/0!</v>
          </cell>
          <cell r="HR59" t="e">
            <v>#DIV/0!</v>
          </cell>
        </row>
        <row r="61">
          <cell r="A61" t="str">
            <v>od početka godine</v>
          </cell>
        </row>
        <row r="62">
          <cell r="A62" t="str">
            <v>AZ OMF A</v>
          </cell>
          <cell r="ET62">
            <v>0</v>
          </cell>
          <cell r="EU62">
            <v>0</v>
          </cell>
          <cell r="EV62">
            <v>0</v>
          </cell>
          <cell r="EW62">
            <v>0</v>
          </cell>
          <cell r="EX62">
            <v>0</v>
          </cell>
          <cell r="EY62">
            <v>96.73</v>
          </cell>
          <cell r="EZ62">
            <v>6068.6299999999992</v>
          </cell>
          <cell r="FA62">
            <v>12741.359999999999</v>
          </cell>
          <cell r="FB62">
            <v>19193.839999999997</v>
          </cell>
          <cell r="FC62">
            <v>26537.85</v>
          </cell>
          <cell r="FD62">
            <v>32971</v>
          </cell>
          <cell r="FE62">
            <v>39277.39</v>
          </cell>
          <cell r="FF62">
            <v>45447.09</v>
          </cell>
          <cell r="FG62">
            <v>51658.86</v>
          </cell>
          <cell r="FH62">
            <v>57990.74</v>
          </cell>
          <cell r="FI62">
            <v>64244.67</v>
          </cell>
          <cell r="FJ62">
            <v>70944.09</v>
          </cell>
          <cell r="FK62">
            <v>6180.99</v>
          </cell>
          <cell r="FL62">
            <v>13159.689999999999</v>
          </cell>
          <cell r="FM62">
            <v>20166.219999999998</v>
          </cell>
          <cell r="FN62">
            <v>26927.489999999998</v>
          </cell>
          <cell r="FO62">
            <v>34483.449999999997</v>
          </cell>
          <cell r="FP62">
            <v>41099.429999999993</v>
          </cell>
          <cell r="FQ62">
            <v>47792.349999999991</v>
          </cell>
          <cell r="FR62">
            <v>54336.939999999988</v>
          </cell>
          <cell r="FS62">
            <v>60840.589999999989</v>
          </cell>
          <cell r="FT62">
            <v>67487.689999999988</v>
          </cell>
          <cell r="FU62">
            <v>73981.439999999988</v>
          </cell>
          <cell r="FV62">
            <v>80873.039999999994</v>
          </cell>
          <cell r="FW62">
            <v>7071.07</v>
          </cell>
          <cell r="FX62">
            <v>13832.849999999999</v>
          </cell>
          <cell r="FY62">
            <v>21480.329999999998</v>
          </cell>
          <cell r="FZ62">
            <v>29817.989999999998</v>
          </cell>
          <cell r="GA62">
            <v>37723.25</v>
          </cell>
          <cell r="GB62">
            <v>44755.65</v>
          </cell>
          <cell r="GC62">
            <v>52022.32</v>
          </cell>
          <cell r="GD62">
            <v>59039.519999999997</v>
          </cell>
          <cell r="GE62">
            <v>66108.649999999994</v>
          </cell>
          <cell r="GF62">
            <v>73453.409999999989</v>
          </cell>
          <cell r="GG62">
            <v>80383.09</v>
          </cell>
          <cell r="GH62">
            <v>87892.14</v>
          </cell>
          <cell r="GI62">
            <v>7122.17</v>
          </cell>
          <cell r="GJ62">
            <v>14353.89</v>
          </cell>
          <cell r="GK62">
            <v>22075.54</v>
          </cell>
          <cell r="GL62">
            <v>30788.720000000001</v>
          </cell>
          <cell r="GM62">
            <v>39208.82</v>
          </cell>
          <cell r="GN62">
            <v>46868.36</v>
          </cell>
          <cell r="GO62">
            <v>54312.32</v>
          </cell>
          <cell r="GP62">
            <v>61568.51</v>
          </cell>
          <cell r="GQ62">
            <v>68812.81</v>
          </cell>
          <cell r="GR62">
            <v>76351.83</v>
          </cell>
          <cell r="GS62">
            <v>83798.69</v>
          </cell>
          <cell r="GT62">
            <v>92364.85</v>
          </cell>
          <cell r="GU62">
            <v>7322.64</v>
          </cell>
          <cell r="GV62">
            <v>0</v>
          </cell>
          <cell r="GW62">
            <v>0</v>
          </cell>
          <cell r="GX62">
            <v>0</v>
          </cell>
          <cell r="GY62">
            <v>0</v>
          </cell>
          <cell r="GZ62">
            <v>0</v>
          </cell>
          <cell r="HA62">
            <v>0</v>
          </cell>
          <cell r="HB62">
            <v>0</v>
          </cell>
          <cell r="HC62">
            <v>0</v>
          </cell>
          <cell r="HD62">
            <v>0</v>
          </cell>
          <cell r="HE62">
            <v>0</v>
          </cell>
          <cell r="HF62">
            <v>0</v>
          </cell>
          <cell r="HG62">
            <v>13305.69</v>
          </cell>
          <cell r="HH62" t="str">
            <v/>
          </cell>
          <cell r="HI62" t="str">
            <v/>
          </cell>
          <cell r="HJ62" t="str">
            <v/>
          </cell>
          <cell r="HK62" t="str">
            <v/>
          </cell>
          <cell r="HL62" t="str">
            <v/>
          </cell>
          <cell r="HM62" t="str">
            <v/>
          </cell>
          <cell r="HN62" t="str">
            <v/>
          </cell>
          <cell r="HO62" t="str">
            <v/>
          </cell>
          <cell r="HP62" t="str">
            <v/>
          </cell>
          <cell r="HQ62" t="str">
            <v/>
          </cell>
          <cell r="HR62" t="str">
            <v/>
          </cell>
        </row>
        <row r="63">
          <cell r="A63" t="str">
            <v>AZ OMF B</v>
          </cell>
          <cell r="B63">
            <v>933160.98</v>
          </cell>
          <cell r="C63">
            <v>1609490.3599999999</v>
          </cell>
          <cell r="D63">
            <v>2065960.43</v>
          </cell>
          <cell r="E63">
            <v>2539785.9</v>
          </cell>
          <cell r="F63">
            <v>3008386.52</v>
          </cell>
          <cell r="G63">
            <v>3683492.83</v>
          </cell>
          <cell r="H63">
            <v>4427511.7</v>
          </cell>
          <cell r="I63">
            <v>4966361.9700000007</v>
          </cell>
          <cell r="J63">
            <v>10699601.350000001</v>
          </cell>
          <cell r="K63">
            <v>534128.9</v>
          </cell>
          <cell r="L63">
            <v>1080060.97</v>
          </cell>
          <cell r="M63">
            <v>1669493.72</v>
          </cell>
          <cell r="N63">
            <v>2242381.13</v>
          </cell>
          <cell r="O63">
            <v>2870346.26</v>
          </cell>
          <cell r="P63">
            <v>3441532.05</v>
          </cell>
          <cell r="Q63">
            <v>4100622.83</v>
          </cell>
          <cell r="R63">
            <v>4746400.7699999996</v>
          </cell>
          <cell r="S63">
            <v>5370372.8199999994</v>
          </cell>
          <cell r="T63">
            <v>5987225.2299999995</v>
          </cell>
          <cell r="U63">
            <v>6632062.5999999996</v>
          </cell>
          <cell r="V63">
            <v>7319234.0899999999</v>
          </cell>
          <cell r="W63">
            <v>576061.56000000006</v>
          </cell>
          <cell r="X63">
            <v>1159922.5</v>
          </cell>
          <cell r="Y63">
            <v>1755282.7</v>
          </cell>
          <cell r="Z63">
            <v>2355420.12</v>
          </cell>
          <cell r="AA63">
            <v>2999609.5700000003</v>
          </cell>
          <cell r="AB63">
            <v>3651520.8500000006</v>
          </cell>
          <cell r="AC63">
            <v>4334856.58</v>
          </cell>
          <cell r="AD63">
            <v>4972495.3100000005</v>
          </cell>
          <cell r="AE63">
            <v>5639995.1900000004</v>
          </cell>
          <cell r="AF63">
            <v>6285437.4700000007</v>
          </cell>
          <cell r="AG63">
            <v>6942849.620000001</v>
          </cell>
          <cell r="AH63">
            <v>7659494.3100000005</v>
          </cell>
          <cell r="AI63">
            <v>612640.24</v>
          </cell>
          <cell r="AJ63">
            <v>1137037.06</v>
          </cell>
          <cell r="AK63">
            <v>1823619.4900000002</v>
          </cell>
          <cell r="AL63">
            <v>2520960.85</v>
          </cell>
          <cell r="AM63">
            <v>3179789.16</v>
          </cell>
          <cell r="AN63">
            <v>3876642.23</v>
          </cell>
          <cell r="AO63">
            <v>4545676.21</v>
          </cell>
          <cell r="AP63">
            <v>5225269.21</v>
          </cell>
          <cell r="AQ63">
            <v>5893667.21</v>
          </cell>
          <cell r="AR63">
            <v>6583950.21</v>
          </cell>
          <cell r="AS63">
            <v>7276233.21</v>
          </cell>
          <cell r="AT63">
            <v>8051421.4299999997</v>
          </cell>
          <cell r="AU63">
            <v>639886.66</v>
          </cell>
          <cell r="AV63">
            <v>1292015.53</v>
          </cell>
          <cell r="AW63">
            <v>1961534.9300000002</v>
          </cell>
          <cell r="AX63">
            <v>2619295.37</v>
          </cell>
          <cell r="AY63">
            <v>3296388.45</v>
          </cell>
          <cell r="AZ63">
            <v>3980910.17</v>
          </cell>
          <cell r="BA63">
            <v>4683690.28</v>
          </cell>
          <cell r="BB63">
            <v>5368218.0200000005</v>
          </cell>
          <cell r="BC63">
            <v>6080168.4800000004</v>
          </cell>
          <cell r="BD63">
            <v>6769905.5300000003</v>
          </cell>
          <cell r="BE63">
            <v>7460285.6299999999</v>
          </cell>
          <cell r="BF63">
            <v>8215828.5599999996</v>
          </cell>
          <cell r="BG63">
            <v>664610.15</v>
          </cell>
          <cell r="BH63">
            <v>1327611.81</v>
          </cell>
          <cell r="BI63">
            <v>1997055.6400000001</v>
          </cell>
          <cell r="BJ63">
            <v>2717436.52</v>
          </cell>
          <cell r="BK63">
            <v>3434954.06</v>
          </cell>
          <cell r="BL63">
            <v>4110150.17</v>
          </cell>
          <cell r="BM63">
            <v>4847961.3</v>
          </cell>
          <cell r="BN63">
            <v>5564843.6499999994</v>
          </cell>
          <cell r="BO63">
            <v>6237004.2599999998</v>
          </cell>
          <cell r="BP63">
            <v>6962215.1999999993</v>
          </cell>
          <cell r="BQ63">
            <v>7660337.3199999994</v>
          </cell>
          <cell r="BR63">
            <v>8421571.8599999994</v>
          </cell>
          <cell r="BS63">
            <v>720206.72</v>
          </cell>
          <cell r="BT63">
            <v>1439796.94</v>
          </cell>
          <cell r="BU63">
            <v>2158092.7799999998</v>
          </cell>
          <cell r="BV63">
            <v>2924002.3699999996</v>
          </cell>
          <cell r="BW63">
            <v>3661472.8</v>
          </cell>
          <cell r="BX63">
            <v>4423002.97</v>
          </cell>
          <cell r="BY63">
            <v>5234740.6399999997</v>
          </cell>
          <cell r="BZ63">
            <v>5977792.7299999995</v>
          </cell>
          <cell r="CA63">
            <v>6756482.0999999996</v>
          </cell>
          <cell r="CB63">
            <v>7548725.4399999995</v>
          </cell>
          <cell r="CC63">
            <v>8301225.6799999997</v>
          </cell>
          <cell r="CD63">
            <v>9192782.9800000004</v>
          </cell>
          <cell r="CE63">
            <v>761216.64</v>
          </cell>
          <cell r="CF63">
            <v>1509988.69</v>
          </cell>
          <cell r="CG63">
            <v>2313846.58</v>
          </cell>
          <cell r="CH63">
            <v>3083901.8</v>
          </cell>
          <cell r="CI63">
            <v>3851763.9</v>
          </cell>
          <cell r="CJ63">
            <v>4629997.0599999996</v>
          </cell>
          <cell r="CK63">
            <v>5444091.9399999995</v>
          </cell>
          <cell r="CL63">
            <v>6186220.0999999996</v>
          </cell>
          <cell r="CM63">
            <v>6961611.1899999995</v>
          </cell>
          <cell r="CN63">
            <v>7757652.209999999</v>
          </cell>
          <cell r="CO63">
            <v>8503707.0799999982</v>
          </cell>
          <cell r="CP63">
            <v>9338117.2999999989</v>
          </cell>
          <cell r="CQ63">
            <v>637837.86</v>
          </cell>
          <cell r="CR63">
            <v>1379962.13</v>
          </cell>
          <cell r="CS63">
            <v>2193137.88</v>
          </cell>
          <cell r="CT63">
            <v>2931348.34</v>
          </cell>
          <cell r="CU63">
            <v>3669454.71</v>
          </cell>
          <cell r="CV63">
            <v>4423486.66</v>
          </cell>
          <cell r="CW63">
            <v>5200197.1900000004</v>
          </cell>
          <cell r="CX63">
            <v>5975230.3700000001</v>
          </cell>
          <cell r="CY63">
            <v>6760840.8700000001</v>
          </cell>
          <cell r="CZ63">
            <v>7528478.4299999997</v>
          </cell>
          <cell r="DA63">
            <v>8302749.7299999995</v>
          </cell>
          <cell r="DB63">
            <v>9175768.7199999988</v>
          </cell>
          <cell r="DC63">
            <v>710852.95</v>
          </cell>
          <cell r="DD63">
            <v>1435372.1</v>
          </cell>
          <cell r="DE63">
            <v>2226736.13</v>
          </cell>
          <cell r="DF63">
            <v>2998523.6799999997</v>
          </cell>
          <cell r="DG63">
            <v>3772270.4399999995</v>
          </cell>
          <cell r="DH63">
            <v>4543747.4499999993</v>
          </cell>
          <cell r="DI63">
            <v>5368173.1499999994</v>
          </cell>
          <cell r="DJ63">
            <v>6164371.4799999995</v>
          </cell>
          <cell r="DK63">
            <v>6966415.6099999994</v>
          </cell>
          <cell r="DL63">
            <v>7732329.9699999997</v>
          </cell>
          <cell r="DM63">
            <v>8585614.7199999988</v>
          </cell>
          <cell r="DN63">
            <v>9418347.0199999996</v>
          </cell>
          <cell r="DO63">
            <v>730280.29</v>
          </cell>
          <cell r="DP63">
            <v>1495399.9300000002</v>
          </cell>
          <cell r="DQ63">
            <v>2305396.33</v>
          </cell>
          <cell r="DR63">
            <v>3114039.16</v>
          </cell>
          <cell r="DS63">
            <v>4000498.38</v>
          </cell>
          <cell r="DT63">
            <v>4795120</v>
          </cell>
          <cell r="DU63">
            <v>5691664.5700000003</v>
          </cell>
          <cell r="DV63">
            <v>6510570.7800000003</v>
          </cell>
          <cell r="DW63">
            <v>7312607.8700000001</v>
          </cell>
          <cell r="DX63">
            <v>8159623.8900000006</v>
          </cell>
          <cell r="DY63">
            <v>8931603.4900000002</v>
          </cell>
          <cell r="DZ63">
            <v>9746527.2100000009</v>
          </cell>
          <cell r="EA63">
            <v>792533.15</v>
          </cell>
          <cell r="EB63">
            <v>1565880.48</v>
          </cell>
          <cell r="EC63">
            <v>2369645.29</v>
          </cell>
          <cell r="ED63">
            <v>3192088.04</v>
          </cell>
          <cell r="EE63">
            <v>3988209.23</v>
          </cell>
          <cell r="EF63">
            <v>4780589.7699999996</v>
          </cell>
          <cell r="EG63">
            <v>5657832.459999999</v>
          </cell>
          <cell r="EH63">
            <v>6458810.5999999987</v>
          </cell>
          <cell r="EI63">
            <v>7274611.5399999991</v>
          </cell>
          <cell r="EJ63">
            <v>8182261.8599999994</v>
          </cell>
          <cell r="EK63">
            <v>9009394.8099999987</v>
          </cell>
          <cell r="EL63">
            <v>9904156.459999999</v>
          </cell>
          <cell r="EM63">
            <v>759974.19</v>
          </cell>
          <cell r="EN63">
            <v>1572392.99</v>
          </cell>
          <cell r="EO63">
            <v>2388274.02</v>
          </cell>
          <cell r="EP63">
            <v>3154005.2</v>
          </cell>
          <cell r="EQ63">
            <v>3894835.67</v>
          </cell>
          <cell r="ER63">
            <v>4676312.3</v>
          </cell>
          <cell r="ES63">
            <v>5568021.46</v>
          </cell>
          <cell r="ET63">
            <v>6341329.6200000001</v>
          </cell>
          <cell r="EU63">
            <v>7129428.8100000005</v>
          </cell>
          <cell r="EV63">
            <v>7948751.7800000003</v>
          </cell>
          <cell r="EW63">
            <v>8740063.8200000003</v>
          </cell>
          <cell r="EX63">
            <v>9629637.5700000003</v>
          </cell>
          <cell r="EY63">
            <v>820759.55</v>
          </cell>
          <cell r="EZ63">
            <v>1561109.58</v>
          </cell>
          <cell r="FA63">
            <v>2385930.4</v>
          </cell>
          <cell r="FB63">
            <v>3223548.4899999998</v>
          </cell>
          <cell r="FC63">
            <v>4080893.0599999996</v>
          </cell>
          <cell r="FD63">
            <v>4898920.8</v>
          </cell>
          <cell r="FE63">
            <v>5741127.5199999996</v>
          </cell>
          <cell r="FF63">
            <v>6554180.6999999993</v>
          </cell>
          <cell r="FG63">
            <v>7374853.5399999991</v>
          </cell>
          <cell r="FH63">
            <v>8200157.0199999996</v>
          </cell>
          <cell r="FI63">
            <v>9025368.0700000003</v>
          </cell>
          <cell r="FJ63">
            <v>9880528.1500000004</v>
          </cell>
          <cell r="FK63">
            <v>781031.68</v>
          </cell>
          <cell r="FL63">
            <v>1676088.8900000001</v>
          </cell>
          <cell r="FM63">
            <v>2492082.2800000003</v>
          </cell>
          <cell r="FN63">
            <v>3318143.66</v>
          </cell>
          <cell r="FO63">
            <v>4168220.29</v>
          </cell>
          <cell r="FP63">
            <v>4992281.3499999996</v>
          </cell>
          <cell r="FQ63">
            <v>5844096.5599999996</v>
          </cell>
          <cell r="FR63">
            <v>6669594.0999999996</v>
          </cell>
          <cell r="FS63">
            <v>7515285.1600000001</v>
          </cell>
          <cell r="FT63">
            <v>8358807.0099999998</v>
          </cell>
          <cell r="FU63">
            <v>9197521.8599999994</v>
          </cell>
          <cell r="FV63">
            <v>10074358.629999999</v>
          </cell>
          <cell r="FW63">
            <v>824471.15</v>
          </cell>
          <cell r="FX63">
            <v>1639756.9</v>
          </cell>
          <cell r="FY63">
            <v>2510817.16</v>
          </cell>
          <cell r="FZ63">
            <v>3382071.38</v>
          </cell>
          <cell r="GA63">
            <v>4271232.99</v>
          </cell>
          <cell r="GB63">
            <v>5162756.3100000005</v>
          </cell>
          <cell r="GC63">
            <v>6057136.0200000005</v>
          </cell>
          <cell r="GD63">
            <v>6944900.9800000004</v>
          </cell>
          <cell r="GE63">
            <v>7837144.8800000008</v>
          </cell>
          <cell r="GF63">
            <v>8734257.5300000012</v>
          </cell>
          <cell r="GG63">
            <v>9619116.2400000021</v>
          </cell>
          <cell r="GH63">
            <v>10534403.900000002</v>
          </cell>
          <cell r="GI63">
            <v>884174.79</v>
          </cell>
          <cell r="GJ63">
            <v>1772907.13</v>
          </cell>
          <cell r="GK63">
            <v>2707223.79</v>
          </cell>
          <cell r="GL63">
            <v>3630356.17</v>
          </cell>
          <cell r="GM63">
            <v>4556714.13</v>
          </cell>
          <cell r="GN63">
            <v>5510366.7400000002</v>
          </cell>
          <cell r="GO63">
            <v>6485563.71</v>
          </cell>
          <cell r="GP63">
            <v>7436504.4900000002</v>
          </cell>
          <cell r="GQ63">
            <v>8434105.7699999996</v>
          </cell>
          <cell r="GR63">
            <v>9394524.7699999996</v>
          </cell>
          <cell r="GS63">
            <v>10350035.879999999</v>
          </cell>
          <cell r="GT63">
            <v>11307688.039999999</v>
          </cell>
          <cell r="GU63">
            <v>918181.45</v>
          </cell>
          <cell r="GV63">
            <v>0</v>
          </cell>
          <cell r="GW63">
            <v>0</v>
          </cell>
          <cell r="GX63">
            <v>0</v>
          </cell>
          <cell r="GY63">
            <v>0</v>
          </cell>
          <cell r="GZ63">
            <v>0</v>
          </cell>
          <cell r="HA63">
            <v>0</v>
          </cell>
          <cell r="HB63">
            <v>0</v>
          </cell>
          <cell r="HC63">
            <v>0</v>
          </cell>
          <cell r="HD63">
            <v>0</v>
          </cell>
          <cell r="HE63">
            <v>0</v>
          </cell>
          <cell r="HF63">
            <v>0</v>
          </cell>
          <cell r="HG63">
            <v>984724.08</v>
          </cell>
          <cell r="HH63" t="str">
            <v/>
          </cell>
          <cell r="HI63" t="str">
            <v/>
          </cell>
          <cell r="HJ63" t="str">
            <v/>
          </cell>
          <cell r="HK63" t="str">
            <v/>
          </cell>
          <cell r="HL63" t="str">
            <v/>
          </cell>
          <cell r="HM63" t="str">
            <v/>
          </cell>
          <cell r="HN63" t="str">
            <v/>
          </cell>
          <cell r="HO63" t="str">
            <v/>
          </cell>
          <cell r="HP63" t="str">
            <v/>
          </cell>
          <cell r="HQ63" t="str">
            <v/>
          </cell>
          <cell r="HR63" t="str">
            <v/>
          </cell>
        </row>
        <row r="64">
          <cell r="A64" t="str">
            <v>AZ OMF C</v>
          </cell>
          <cell r="ET64">
            <v>0</v>
          </cell>
          <cell r="EU64">
            <v>0</v>
          </cell>
          <cell r="EV64">
            <v>0</v>
          </cell>
          <cell r="EW64">
            <v>0</v>
          </cell>
          <cell r="EX64">
            <v>0</v>
          </cell>
          <cell r="EY64">
            <v>267.08</v>
          </cell>
          <cell r="EZ64">
            <v>15283.42</v>
          </cell>
          <cell r="FA64">
            <v>31247.379999999997</v>
          </cell>
          <cell r="FB64">
            <v>47903.06</v>
          </cell>
          <cell r="FC64">
            <v>64472</v>
          </cell>
          <cell r="FD64">
            <v>80801.990000000005</v>
          </cell>
          <cell r="FE64">
            <v>97978.25</v>
          </cell>
          <cell r="FF64">
            <v>115444.38</v>
          </cell>
          <cell r="FG64">
            <v>132701.4</v>
          </cell>
          <cell r="FH64">
            <v>150742.44999999998</v>
          </cell>
          <cell r="FI64">
            <v>169133.38999999998</v>
          </cell>
          <cell r="FJ64">
            <v>190108.52</v>
          </cell>
          <cell r="FK64">
            <v>20523.900000000001</v>
          </cell>
          <cell r="FL64">
            <v>40610.86</v>
          </cell>
          <cell r="FM64">
            <v>60181.64</v>
          </cell>
          <cell r="FN64">
            <v>81616.86</v>
          </cell>
          <cell r="FO64">
            <v>102116.13</v>
          </cell>
          <cell r="FP64">
            <v>122006.64</v>
          </cell>
          <cell r="FQ64">
            <v>143251.57</v>
          </cell>
          <cell r="FR64">
            <v>163903.40000000002</v>
          </cell>
          <cell r="FS64">
            <v>185720.04000000004</v>
          </cell>
          <cell r="FT64">
            <v>207764.25000000003</v>
          </cell>
          <cell r="FU64">
            <v>230109.54000000004</v>
          </cell>
          <cell r="FV64">
            <v>254876.77000000005</v>
          </cell>
          <cell r="FW64">
            <v>24411.39</v>
          </cell>
          <cell r="FX64">
            <v>47405.229999999996</v>
          </cell>
          <cell r="FY64">
            <v>72202.319999999992</v>
          </cell>
          <cell r="FZ64">
            <v>97830.62999999999</v>
          </cell>
          <cell r="GA64">
            <v>123300.41999999998</v>
          </cell>
          <cell r="GB64">
            <v>149525.96999999997</v>
          </cell>
          <cell r="GC64">
            <v>176182.67999999996</v>
          </cell>
          <cell r="GD64">
            <v>201650.79999999996</v>
          </cell>
          <cell r="GE64">
            <v>228455.65999999997</v>
          </cell>
          <cell r="GF64">
            <v>255162.74999999997</v>
          </cell>
          <cell r="GG64">
            <v>282546.08999999997</v>
          </cell>
          <cell r="GH64">
            <v>312161.53999999998</v>
          </cell>
          <cell r="GI64">
            <v>30956.84</v>
          </cell>
          <cell r="GJ64">
            <v>59385.18</v>
          </cell>
          <cell r="GK64">
            <v>88254.62</v>
          </cell>
          <cell r="GL64">
            <v>118497.51999999999</v>
          </cell>
          <cell r="GM64">
            <v>148791.4</v>
          </cell>
          <cell r="GN64">
            <v>180374.62</v>
          </cell>
          <cell r="GO64">
            <v>212197.38</v>
          </cell>
          <cell r="GP64">
            <v>243130.29</v>
          </cell>
          <cell r="GQ64">
            <v>275617.35000000003</v>
          </cell>
          <cell r="GR64">
            <v>307717.67000000004</v>
          </cell>
          <cell r="GS64">
            <v>340596.01</v>
          </cell>
          <cell r="GT64">
            <v>375314.71</v>
          </cell>
          <cell r="GU64">
            <v>35054</v>
          </cell>
          <cell r="GV64">
            <v>0</v>
          </cell>
          <cell r="GW64">
            <v>0</v>
          </cell>
          <cell r="GX64">
            <v>0</v>
          </cell>
          <cell r="GY64">
            <v>0</v>
          </cell>
          <cell r="GZ64">
            <v>0</v>
          </cell>
          <cell r="HA64">
            <v>0</v>
          </cell>
          <cell r="HB64">
            <v>0</v>
          </cell>
          <cell r="HC64">
            <v>0</v>
          </cell>
          <cell r="HD64">
            <v>0</v>
          </cell>
          <cell r="HE64">
            <v>0</v>
          </cell>
          <cell r="HF64">
            <v>0</v>
          </cell>
          <cell r="HG64">
            <v>39562.480000000003</v>
          </cell>
          <cell r="HH64" t="str">
            <v/>
          </cell>
          <cell r="HI64" t="str">
            <v/>
          </cell>
          <cell r="HJ64" t="str">
            <v/>
          </cell>
          <cell r="HK64" t="str">
            <v/>
          </cell>
          <cell r="HL64" t="str">
            <v/>
          </cell>
          <cell r="HM64" t="str">
            <v/>
          </cell>
          <cell r="HN64" t="str">
            <v/>
          </cell>
          <cell r="HO64" t="str">
            <v/>
          </cell>
          <cell r="HP64" t="str">
            <v/>
          </cell>
          <cell r="HQ64" t="str">
            <v/>
          </cell>
          <cell r="HR64" t="str">
            <v/>
          </cell>
        </row>
        <row r="65">
          <cell r="A65" t="str">
            <v>Erste Plavi OMF A</v>
          </cell>
          <cell r="ET65">
            <v>0</v>
          </cell>
          <cell r="EU65">
            <v>0</v>
          </cell>
          <cell r="EV65">
            <v>0</v>
          </cell>
          <cell r="EW65">
            <v>0</v>
          </cell>
          <cell r="EX65">
            <v>0</v>
          </cell>
          <cell r="EY65">
            <v>23.04</v>
          </cell>
          <cell r="EZ65">
            <v>2783.24</v>
          </cell>
          <cell r="FA65">
            <v>6054.17</v>
          </cell>
          <cell r="FB65">
            <v>9730.24</v>
          </cell>
          <cell r="FC65">
            <v>13589.09</v>
          </cell>
          <cell r="FD65">
            <v>16384.330000000002</v>
          </cell>
          <cell r="FE65">
            <v>19361.27</v>
          </cell>
          <cell r="FF65">
            <v>22245.78</v>
          </cell>
          <cell r="FG65">
            <v>25144.28</v>
          </cell>
          <cell r="FH65">
            <v>28080.34</v>
          </cell>
          <cell r="FI65">
            <v>30999.59</v>
          </cell>
          <cell r="FJ65">
            <v>34176.15</v>
          </cell>
          <cell r="FK65">
            <v>2872.19</v>
          </cell>
          <cell r="FL65">
            <v>6138.7000000000007</v>
          </cell>
          <cell r="FM65">
            <v>9399.3700000000008</v>
          </cell>
          <cell r="FN65">
            <v>12751.220000000001</v>
          </cell>
          <cell r="FO65">
            <v>16603.560000000001</v>
          </cell>
          <cell r="FP65">
            <v>19696.280000000002</v>
          </cell>
          <cell r="FQ65">
            <v>22793.65</v>
          </cell>
          <cell r="FR65">
            <v>25972.97</v>
          </cell>
          <cell r="FS65">
            <v>29115.88</v>
          </cell>
          <cell r="FT65">
            <v>32332.690000000002</v>
          </cell>
          <cell r="FU65">
            <v>35388.58</v>
          </cell>
          <cell r="FV65">
            <v>38660.020000000004</v>
          </cell>
          <cell r="FW65">
            <v>3071.21</v>
          </cell>
          <cell r="FX65">
            <v>6093.4</v>
          </cell>
          <cell r="FY65">
            <v>9737.0499999999993</v>
          </cell>
          <cell r="FZ65">
            <v>13788.279999999999</v>
          </cell>
          <cell r="GA65">
            <v>17494.04</v>
          </cell>
          <cell r="GB65">
            <v>20911.32</v>
          </cell>
          <cell r="GC65">
            <v>24260.58</v>
          </cell>
          <cell r="GD65">
            <v>27547.170000000002</v>
          </cell>
          <cell r="GE65">
            <v>30846.880000000001</v>
          </cell>
          <cell r="GF65">
            <v>34355.85</v>
          </cell>
          <cell r="GG65">
            <v>37768.49</v>
          </cell>
          <cell r="GH65">
            <v>41288.97</v>
          </cell>
          <cell r="GI65">
            <v>3610.06</v>
          </cell>
          <cell r="GJ65">
            <v>7097.5</v>
          </cell>
          <cell r="GK65">
            <v>11181.65</v>
          </cell>
          <cell r="GL65">
            <v>15885.2</v>
          </cell>
          <cell r="GM65">
            <v>19703.580000000002</v>
          </cell>
          <cell r="GN65">
            <v>23508.43</v>
          </cell>
          <cell r="GO65">
            <v>27420.38</v>
          </cell>
          <cell r="GP65">
            <v>31237.68</v>
          </cell>
          <cell r="GQ65">
            <v>34931.82</v>
          </cell>
          <cell r="GR65">
            <v>38798.11</v>
          </cell>
          <cell r="GS65">
            <v>42629.18</v>
          </cell>
          <cell r="GT65">
            <v>48451.13</v>
          </cell>
          <cell r="GU65">
            <v>2417.33</v>
          </cell>
          <cell r="GV65">
            <v>0</v>
          </cell>
          <cell r="GW65">
            <v>0</v>
          </cell>
          <cell r="GX65">
            <v>0</v>
          </cell>
          <cell r="GY65">
            <v>0</v>
          </cell>
          <cell r="GZ65">
            <v>0</v>
          </cell>
          <cell r="HA65">
            <v>0</v>
          </cell>
          <cell r="HB65">
            <v>0</v>
          </cell>
          <cell r="HC65">
            <v>0</v>
          </cell>
          <cell r="HD65">
            <v>0</v>
          </cell>
          <cell r="HE65">
            <v>0</v>
          </cell>
          <cell r="HF65">
            <v>0</v>
          </cell>
          <cell r="HG65">
            <v>13474.4</v>
          </cell>
          <cell r="HH65" t="str">
            <v/>
          </cell>
          <cell r="HI65" t="str">
            <v/>
          </cell>
          <cell r="HJ65" t="str">
            <v/>
          </cell>
          <cell r="HK65" t="str">
            <v/>
          </cell>
          <cell r="HL65" t="str">
            <v/>
          </cell>
          <cell r="HM65" t="str">
            <v/>
          </cell>
          <cell r="HN65" t="str">
            <v/>
          </cell>
          <cell r="HO65" t="str">
            <v/>
          </cell>
          <cell r="HP65" t="str">
            <v/>
          </cell>
          <cell r="HQ65" t="str">
            <v/>
          </cell>
          <cell r="HR65" t="str">
            <v/>
          </cell>
        </row>
        <row r="66">
          <cell r="A66" t="str">
            <v>Erste Plavi OMF B</v>
          </cell>
          <cell r="B66">
            <v>136482.04</v>
          </cell>
          <cell r="C66">
            <v>236123.95</v>
          </cell>
          <cell r="D66">
            <v>302552.61</v>
          </cell>
          <cell r="E66">
            <v>372526.76</v>
          </cell>
          <cell r="F66">
            <v>442437.62</v>
          </cell>
          <cell r="G66">
            <v>544015.71</v>
          </cell>
          <cell r="H66">
            <v>656310.77</v>
          </cell>
          <cell r="I66">
            <v>734518.13</v>
          </cell>
          <cell r="J66">
            <v>2307423.1800000002</v>
          </cell>
          <cell r="K66">
            <v>138114.13</v>
          </cell>
          <cell r="L66">
            <v>286850.98</v>
          </cell>
          <cell r="M66">
            <v>444083.93</v>
          </cell>
          <cell r="N66">
            <v>594338.12</v>
          </cell>
          <cell r="O66">
            <v>764557.08</v>
          </cell>
          <cell r="P66">
            <v>915692.6</v>
          </cell>
          <cell r="Q66">
            <v>1093753.31</v>
          </cell>
          <cell r="R66">
            <v>1270909.03</v>
          </cell>
          <cell r="S66">
            <v>1441767.75</v>
          </cell>
          <cell r="T66">
            <v>1606709.3</v>
          </cell>
          <cell r="U66">
            <v>1778706.6400000001</v>
          </cell>
          <cell r="V66">
            <v>1964707.4500000002</v>
          </cell>
          <cell r="W66">
            <v>162015.60999999999</v>
          </cell>
          <cell r="X66">
            <v>323777.48</v>
          </cell>
          <cell r="Y66">
            <v>487725.02999999997</v>
          </cell>
          <cell r="Z66">
            <v>652510.85</v>
          </cell>
          <cell r="AA66">
            <v>829484.3</v>
          </cell>
          <cell r="AB66">
            <v>1014087.4700000001</v>
          </cell>
          <cell r="AC66">
            <v>1208054.71</v>
          </cell>
          <cell r="AD66">
            <v>1387989.29</v>
          </cell>
          <cell r="AE66">
            <v>1576267.65</v>
          </cell>
          <cell r="AF66">
            <v>1758385.27</v>
          </cell>
          <cell r="AG66">
            <v>1944395.31</v>
          </cell>
          <cell r="AH66">
            <v>2151757.9</v>
          </cell>
          <cell r="AI66">
            <v>183641.86</v>
          </cell>
          <cell r="AJ66">
            <v>338952.87</v>
          </cell>
          <cell r="AK66">
            <v>542158.62</v>
          </cell>
          <cell r="AL66">
            <v>751692.37</v>
          </cell>
          <cell r="AM66">
            <v>960092.73</v>
          </cell>
          <cell r="AN66">
            <v>1171735.52</v>
          </cell>
          <cell r="AO66">
            <v>1381209.79</v>
          </cell>
          <cell r="AP66">
            <v>1595757.79</v>
          </cell>
          <cell r="AQ66">
            <v>1803849.79</v>
          </cell>
          <cell r="AR66">
            <v>2020712.36</v>
          </cell>
          <cell r="AS66">
            <v>2237020.3600000003</v>
          </cell>
          <cell r="AT66">
            <v>2481207.41</v>
          </cell>
          <cell r="AU66">
            <v>218564.63</v>
          </cell>
          <cell r="AV66">
            <v>441615.32</v>
          </cell>
          <cell r="AW66">
            <v>667926.38</v>
          </cell>
          <cell r="AX66">
            <v>889049.71</v>
          </cell>
          <cell r="AY66">
            <v>1129366.95</v>
          </cell>
          <cell r="AZ66">
            <v>1372303.71</v>
          </cell>
          <cell r="BA66">
            <v>1624749.75</v>
          </cell>
          <cell r="BB66">
            <v>1873480.19</v>
          </cell>
          <cell r="BC66">
            <v>2131845.9</v>
          </cell>
          <cell r="BD66">
            <v>2386294.63</v>
          </cell>
          <cell r="BE66">
            <v>2640994.0099999998</v>
          </cell>
          <cell r="BF66">
            <v>2922848.38</v>
          </cell>
          <cell r="BG66">
            <v>269674.07</v>
          </cell>
          <cell r="BH66">
            <v>540683.48</v>
          </cell>
          <cell r="BI66">
            <v>815314.36</v>
          </cell>
          <cell r="BJ66">
            <v>1113834.01</v>
          </cell>
          <cell r="BK66">
            <v>1429716.37</v>
          </cell>
          <cell r="BL66">
            <v>1727824.6400000001</v>
          </cell>
          <cell r="BM66">
            <v>2064980.81</v>
          </cell>
          <cell r="BN66">
            <v>2418019.9700000002</v>
          </cell>
          <cell r="BO66">
            <v>2740892.8800000004</v>
          </cell>
          <cell r="BP66">
            <v>3104597.8000000003</v>
          </cell>
          <cell r="BQ66">
            <v>3458935.5300000003</v>
          </cell>
          <cell r="BR66">
            <v>3853704.9000000004</v>
          </cell>
          <cell r="BS66">
            <v>374086.31</v>
          </cell>
          <cell r="BT66">
            <v>759579.25</v>
          </cell>
          <cell r="BU66">
            <v>1130372.8400000001</v>
          </cell>
          <cell r="BV66">
            <v>1527923.4300000002</v>
          </cell>
          <cell r="BW66">
            <v>1912012.5000000002</v>
          </cell>
          <cell r="BX66">
            <v>2313039.56</v>
          </cell>
          <cell r="BY66">
            <v>2747553.5700000003</v>
          </cell>
          <cell r="BZ66">
            <v>3150369.2800000003</v>
          </cell>
          <cell r="CA66">
            <v>3569772.7</v>
          </cell>
          <cell r="CB66">
            <v>3996887.6</v>
          </cell>
          <cell r="CC66">
            <v>4396403.79</v>
          </cell>
          <cell r="CD66">
            <v>4880240.03</v>
          </cell>
          <cell r="CE66">
            <v>398629.98</v>
          </cell>
          <cell r="CF66">
            <v>790043.86</v>
          </cell>
          <cell r="CG66">
            <v>1221911</v>
          </cell>
          <cell r="CH66">
            <v>1628410.33</v>
          </cell>
          <cell r="CI66">
            <v>2023890.35</v>
          </cell>
          <cell r="CJ66">
            <v>2433606.9900000002</v>
          </cell>
          <cell r="CK66">
            <v>2869626.8200000003</v>
          </cell>
          <cell r="CL66">
            <v>3268244.0200000005</v>
          </cell>
          <cell r="CM66">
            <v>3681887.6400000006</v>
          </cell>
          <cell r="CN66">
            <v>4109617.6800000006</v>
          </cell>
          <cell r="CO66">
            <v>4507942.5200000005</v>
          </cell>
          <cell r="CP66">
            <v>4954462.4300000006</v>
          </cell>
          <cell r="CQ66">
            <v>327385.27</v>
          </cell>
          <cell r="CR66">
            <v>727039.71</v>
          </cell>
          <cell r="CS66">
            <v>1158756.75</v>
          </cell>
          <cell r="CT66">
            <v>1538954.05</v>
          </cell>
          <cell r="CU66">
            <v>1925796.03</v>
          </cell>
          <cell r="CV66">
            <v>2327802.42</v>
          </cell>
          <cell r="CW66">
            <v>2748919.4</v>
          </cell>
          <cell r="CX66">
            <v>3171632.8</v>
          </cell>
          <cell r="CY66">
            <v>3597402.8899999997</v>
          </cell>
          <cell r="CZ66">
            <v>4013250.4799999995</v>
          </cell>
          <cell r="DA66">
            <v>4433023.47</v>
          </cell>
          <cell r="DB66">
            <v>4903766.87</v>
          </cell>
          <cell r="DC66">
            <v>378133.32</v>
          </cell>
          <cell r="DD66">
            <v>766358.64</v>
          </cell>
          <cell r="DE66">
            <v>1200507.3500000001</v>
          </cell>
          <cell r="DF66">
            <v>1614769.62</v>
          </cell>
          <cell r="DG66">
            <v>2028971.62</v>
          </cell>
          <cell r="DH66">
            <v>2443303.56</v>
          </cell>
          <cell r="DI66">
            <v>2895215.0700000003</v>
          </cell>
          <cell r="DJ66">
            <v>3330526.0700000003</v>
          </cell>
          <cell r="DK66">
            <v>3773274.3500000006</v>
          </cell>
          <cell r="DL66">
            <v>4191356.8400000008</v>
          </cell>
          <cell r="DM66">
            <v>4665993.0600000005</v>
          </cell>
          <cell r="DN66">
            <v>5122749.1700000009</v>
          </cell>
          <cell r="DO66">
            <v>392839.86</v>
          </cell>
          <cell r="DP66">
            <v>809743.44</v>
          </cell>
          <cell r="DQ66">
            <v>1259399.19</v>
          </cell>
          <cell r="DR66">
            <v>1695569.0699999998</v>
          </cell>
          <cell r="DS66">
            <v>2185545.25</v>
          </cell>
          <cell r="DT66">
            <v>2616218.7199999997</v>
          </cell>
          <cell r="DU66">
            <v>3112751.34</v>
          </cell>
          <cell r="DV66">
            <v>3573905.38</v>
          </cell>
          <cell r="DW66">
            <v>4017103.4899999998</v>
          </cell>
          <cell r="DX66">
            <v>4489723.05</v>
          </cell>
          <cell r="DY66">
            <v>4919284.5599999996</v>
          </cell>
          <cell r="DZ66">
            <v>5371215.2399999993</v>
          </cell>
          <cell r="EA66">
            <v>429742.63</v>
          </cell>
          <cell r="EB66">
            <v>857277.95</v>
          </cell>
          <cell r="EC66">
            <v>1302318.7</v>
          </cell>
          <cell r="ED66">
            <v>1747783.2999999998</v>
          </cell>
          <cell r="EE66">
            <v>2185385.7199999997</v>
          </cell>
          <cell r="EF66">
            <v>2614712.6599999997</v>
          </cell>
          <cell r="EG66">
            <v>3108363.4099999997</v>
          </cell>
          <cell r="EH66">
            <v>3558554.9799999995</v>
          </cell>
          <cell r="EI66">
            <v>4019100.3699999996</v>
          </cell>
          <cell r="EJ66">
            <v>4534737.84</v>
          </cell>
          <cell r="EK66">
            <v>5001413.1399999997</v>
          </cell>
          <cell r="EL66">
            <v>5498382.2399999993</v>
          </cell>
          <cell r="EM66">
            <v>421201.16</v>
          </cell>
          <cell r="EN66">
            <v>870736.79</v>
          </cell>
          <cell r="EO66">
            <v>1318573.05</v>
          </cell>
          <cell r="EP66">
            <v>1735822.4300000002</v>
          </cell>
          <cell r="EQ66">
            <v>2139636.16</v>
          </cell>
          <cell r="ER66">
            <v>2570075.21</v>
          </cell>
          <cell r="ES66">
            <v>3068103.26</v>
          </cell>
          <cell r="ET66">
            <v>3496375.6599999997</v>
          </cell>
          <cell r="EU66">
            <v>3936499.9999999995</v>
          </cell>
          <cell r="EV66">
            <v>4397443.1499999994</v>
          </cell>
          <cell r="EW66">
            <v>4839949.5599999996</v>
          </cell>
          <cell r="EX66">
            <v>5344980.22</v>
          </cell>
          <cell r="EY66">
            <v>461835.18</v>
          </cell>
          <cell r="EZ66">
            <v>878031.39999999991</v>
          </cell>
          <cell r="FA66">
            <v>1338192.4099999999</v>
          </cell>
          <cell r="FB66">
            <v>1813965.8499999999</v>
          </cell>
          <cell r="FC66">
            <v>2306010.88</v>
          </cell>
          <cell r="FD66">
            <v>2779077.59</v>
          </cell>
          <cell r="FE66">
            <v>3265964.55</v>
          </cell>
          <cell r="FF66">
            <v>3736335.65</v>
          </cell>
          <cell r="FG66">
            <v>4216351.71</v>
          </cell>
          <cell r="FH66">
            <v>4696587.9399999995</v>
          </cell>
          <cell r="FI66">
            <v>5181662.7799999993</v>
          </cell>
          <cell r="FJ66">
            <v>5677334.6199999992</v>
          </cell>
          <cell r="FK66">
            <v>450815.02</v>
          </cell>
          <cell r="FL66">
            <v>979180.62</v>
          </cell>
          <cell r="FM66">
            <v>1447580.24</v>
          </cell>
          <cell r="FN66">
            <v>1921303.98</v>
          </cell>
          <cell r="FO66">
            <v>2423960.19</v>
          </cell>
          <cell r="FP66">
            <v>2910516.48</v>
          </cell>
          <cell r="FQ66">
            <v>3416028.48</v>
          </cell>
          <cell r="FR66">
            <v>3910177.48</v>
          </cell>
          <cell r="FS66">
            <v>4418224.17</v>
          </cell>
          <cell r="FT66">
            <v>4923033.72</v>
          </cell>
          <cell r="FU66">
            <v>5427278.79</v>
          </cell>
          <cell r="FV66">
            <v>5951032.2800000003</v>
          </cell>
          <cell r="FW66">
            <v>492083.38</v>
          </cell>
          <cell r="FX66">
            <v>982971.24</v>
          </cell>
          <cell r="FY66">
            <v>1497365.96</v>
          </cell>
          <cell r="FZ66">
            <v>2027398.69</v>
          </cell>
          <cell r="GA66">
            <v>2564411.42</v>
          </cell>
          <cell r="GB66">
            <v>3105980.82</v>
          </cell>
          <cell r="GC66">
            <v>3656290.25</v>
          </cell>
          <cell r="GD66">
            <v>4208510.8899999997</v>
          </cell>
          <cell r="GE66">
            <v>4763847.93</v>
          </cell>
          <cell r="GF66">
            <v>5323025.24</v>
          </cell>
          <cell r="GG66">
            <v>5871364.2300000004</v>
          </cell>
          <cell r="GH66">
            <v>6434765.0600000005</v>
          </cell>
          <cell r="GI66">
            <v>550906.71</v>
          </cell>
          <cell r="GJ66">
            <v>1104241.1200000001</v>
          </cell>
          <cell r="GK66">
            <v>1687982.6400000001</v>
          </cell>
          <cell r="GL66">
            <v>2262582.38</v>
          </cell>
          <cell r="GM66">
            <v>2843562.83</v>
          </cell>
          <cell r="GN66">
            <v>3448591.2600000002</v>
          </cell>
          <cell r="GO66">
            <v>4068195.72</v>
          </cell>
          <cell r="GP66">
            <v>4683905.9000000004</v>
          </cell>
          <cell r="GQ66">
            <v>5345551.92</v>
          </cell>
          <cell r="GR66">
            <v>5970649.0800000001</v>
          </cell>
          <cell r="GS66">
            <v>6589318.6799999997</v>
          </cell>
          <cell r="GT66">
            <v>7202818.2999999998</v>
          </cell>
          <cell r="GU66">
            <v>383485.65</v>
          </cell>
          <cell r="GV66">
            <v>0</v>
          </cell>
          <cell r="GW66">
            <v>0</v>
          </cell>
          <cell r="GX66">
            <v>0</v>
          </cell>
          <cell r="GY66">
            <v>0</v>
          </cell>
          <cell r="GZ66">
            <v>0</v>
          </cell>
          <cell r="HA66">
            <v>0</v>
          </cell>
          <cell r="HB66">
            <v>0</v>
          </cell>
          <cell r="HC66">
            <v>0</v>
          </cell>
          <cell r="HD66">
            <v>0</v>
          </cell>
          <cell r="HE66">
            <v>0</v>
          </cell>
          <cell r="HF66">
            <v>0</v>
          </cell>
          <cell r="HG66">
            <v>412300.64</v>
          </cell>
          <cell r="HH66" t="str">
            <v/>
          </cell>
          <cell r="HI66" t="str">
            <v/>
          </cell>
          <cell r="HJ66" t="str">
            <v/>
          </cell>
          <cell r="HK66" t="str">
            <v/>
          </cell>
          <cell r="HL66" t="str">
            <v/>
          </cell>
          <cell r="HM66" t="str">
            <v/>
          </cell>
          <cell r="HN66" t="str">
            <v/>
          </cell>
          <cell r="HO66" t="str">
            <v/>
          </cell>
          <cell r="HP66" t="str">
            <v/>
          </cell>
          <cell r="HQ66" t="str">
            <v/>
          </cell>
          <cell r="HR66" t="str">
            <v/>
          </cell>
        </row>
        <row r="67">
          <cell r="A67" t="str">
            <v>Erste Plavi OMF C</v>
          </cell>
          <cell r="ET67">
            <v>0</v>
          </cell>
          <cell r="EU67">
            <v>0</v>
          </cell>
          <cell r="EV67">
            <v>0</v>
          </cell>
          <cell r="EW67">
            <v>0</v>
          </cell>
          <cell r="EX67">
            <v>0</v>
          </cell>
          <cell r="EY67">
            <v>86.43</v>
          </cell>
          <cell r="EZ67">
            <v>6339.2300000000005</v>
          </cell>
          <cell r="FA67">
            <v>13346.84</v>
          </cell>
          <cell r="FB67">
            <v>20470.419999999998</v>
          </cell>
          <cell r="FC67">
            <v>27568.1</v>
          </cell>
          <cell r="FD67">
            <v>34633.040000000001</v>
          </cell>
          <cell r="FE67">
            <v>41933.9</v>
          </cell>
          <cell r="FF67">
            <v>49450.69</v>
          </cell>
          <cell r="FG67">
            <v>56963.210000000006</v>
          </cell>
          <cell r="FH67">
            <v>64507.48000000001</v>
          </cell>
          <cell r="FI67">
            <v>72513.860000000015</v>
          </cell>
          <cell r="FJ67">
            <v>81532.630000000019</v>
          </cell>
          <cell r="FK67">
            <v>8679.74</v>
          </cell>
          <cell r="FL67">
            <v>16668.010000000002</v>
          </cell>
          <cell r="FM67">
            <v>24985.97</v>
          </cell>
          <cell r="FN67">
            <v>33440.15</v>
          </cell>
          <cell r="FO67">
            <v>42200.800000000003</v>
          </cell>
          <cell r="FP67">
            <v>50596.490000000005</v>
          </cell>
          <cell r="FQ67">
            <v>59293.920000000006</v>
          </cell>
          <cell r="FR67">
            <v>68103.31</v>
          </cell>
          <cell r="FS67">
            <v>77624.92</v>
          </cell>
          <cell r="FT67">
            <v>86744.95</v>
          </cell>
          <cell r="FU67">
            <v>96334.319999999992</v>
          </cell>
          <cell r="FV67">
            <v>106573.2</v>
          </cell>
          <cell r="FW67">
            <v>9884.8700000000008</v>
          </cell>
          <cell r="FX67">
            <v>19450.740000000002</v>
          </cell>
          <cell r="FY67">
            <v>29717.72</v>
          </cell>
          <cell r="FZ67">
            <v>40181.599999999999</v>
          </cell>
          <cell r="GA67">
            <v>50932.57</v>
          </cell>
          <cell r="GB67">
            <v>61666.020000000004</v>
          </cell>
          <cell r="GC67">
            <v>72454.81</v>
          </cell>
          <cell r="GD67">
            <v>83136.569999999992</v>
          </cell>
          <cell r="GE67">
            <v>94424.409999999989</v>
          </cell>
          <cell r="GF67">
            <v>105703.82999999999</v>
          </cell>
          <cell r="GG67">
            <v>117315.37999999999</v>
          </cell>
          <cell r="GH67">
            <v>129510.09</v>
          </cell>
          <cell r="GI67">
            <v>12845.34</v>
          </cell>
          <cell r="GJ67">
            <v>24460.29</v>
          </cell>
          <cell r="GK67">
            <v>36739.25</v>
          </cell>
          <cell r="GL67">
            <v>48874.7</v>
          </cell>
          <cell r="GM67">
            <v>61123.539999999994</v>
          </cell>
          <cell r="GN67">
            <v>74149.73</v>
          </cell>
          <cell r="GO67">
            <v>87383.87999999999</v>
          </cell>
          <cell r="GP67">
            <v>100723.56999999999</v>
          </cell>
          <cell r="GQ67">
            <v>114236.96999999999</v>
          </cell>
          <cell r="GR67">
            <v>128981.03999999998</v>
          </cell>
          <cell r="GS67">
            <v>143009.93999999997</v>
          </cell>
          <cell r="GT67">
            <v>157227.51999999996</v>
          </cell>
          <cell r="GU67">
            <v>9323.8700000000008</v>
          </cell>
          <cell r="GV67">
            <v>0</v>
          </cell>
          <cell r="GW67">
            <v>0</v>
          </cell>
          <cell r="GX67">
            <v>0</v>
          </cell>
          <cell r="GY67">
            <v>0</v>
          </cell>
          <cell r="GZ67">
            <v>0</v>
          </cell>
          <cell r="HA67">
            <v>0</v>
          </cell>
          <cell r="HB67">
            <v>0</v>
          </cell>
          <cell r="HC67">
            <v>0</v>
          </cell>
          <cell r="HD67">
            <v>0</v>
          </cell>
          <cell r="HE67">
            <v>0</v>
          </cell>
          <cell r="HF67">
            <v>0</v>
          </cell>
          <cell r="HG67">
            <v>10646.29</v>
          </cell>
          <cell r="HH67" t="str">
            <v/>
          </cell>
          <cell r="HI67" t="str">
            <v/>
          </cell>
          <cell r="HJ67" t="str">
            <v/>
          </cell>
          <cell r="HK67" t="str">
            <v/>
          </cell>
          <cell r="HL67" t="str">
            <v/>
          </cell>
          <cell r="HM67" t="str">
            <v/>
          </cell>
          <cell r="HN67" t="str">
            <v/>
          </cell>
          <cell r="HO67" t="str">
            <v/>
          </cell>
          <cell r="HP67" t="str">
            <v/>
          </cell>
          <cell r="HQ67" t="str">
            <v/>
          </cell>
          <cell r="HR67" t="str">
            <v/>
          </cell>
        </row>
        <row r="68">
          <cell r="A68" t="str">
            <v>PBZ/CO OMF A</v>
          </cell>
          <cell r="ET68">
            <v>0</v>
          </cell>
          <cell r="EU68">
            <v>0</v>
          </cell>
          <cell r="EV68">
            <v>0</v>
          </cell>
          <cell r="EW68">
            <v>0</v>
          </cell>
          <cell r="EX68">
            <v>0</v>
          </cell>
          <cell r="EY68">
            <v>30.63</v>
          </cell>
          <cell r="EZ68">
            <v>2765.09</v>
          </cell>
          <cell r="FA68">
            <v>5941</v>
          </cell>
          <cell r="FB68">
            <v>9032.65</v>
          </cell>
          <cell r="FC68">
            <v>12293.22</v>
          </cell>
          <cell r="FD68">
            <v>15814.48</v>
          </cell>
          <cell r="FE68">
            <v>19017.559999999998</v>
          </cell>
          <cell r="FF68">
            <v>22073.179999999997</v>
          </cell>
          <cell r="FG68">
            <v>25131.179999999997</v>
          </cell>
          <cell r="FH68">
            <v>28268.449999999997</v>
          </cell>
          <cell r="FI68">
            <v>31444.909999999996</v>
          </cell>
          <cell r="FJ68">
            <v>34973.909999999996</v>
          </cell>
          <cell r="FK68">
            <v>3121.64</v>
          </cell>
          <cell r="FL68">
            <v>6492.02</v>
          </cell>
          <cell r="FM68">
            <v>9798.67</v>
          </cell>
          <cell r="FN68">
            <v>12944.69</v>
          </cell>
          <cell r="FO68">
            <v>16910.25</v>
          </cell>
          <cell r="FP68">
            <v>20088.669999999998</v>
          </cell>
          <cell r="FQ68">
            <v>23480.28</v>
          </cell>
          <cell r="FR68">
            <v>26694.76</v>
          </cell>
          <cell r="FS68">
            <v>29967.32</v>
          </cell>
          <cell r="FT68">
            <v>33253.64</v>
          </cell>
          <cell r="FU68">
            <v>36736.49</v>
          </cell>
          <cell r="FV68">
            <v>40181.67</v>
          </cell>
          <cell r="FW68">
            <v>3369.85</v>
          </cell>
          <cell r="FX68">
            <v>6590.12</v>
          </cell>
          <cell r="FY68">
            <v>10292.52</v>
          </cell>
          <cell r="FZ68">
            <v>14111.050000000001</v>
          </cell>
          <cell r="GA68">
            <v>18529.61</v>
          </cell>
          <cell r="GB68">
            <v>22193.09</v>
          </cell>
          <cell r="GC68">
            <v>25811.8</v>
          </cell>
          <cell r="GD68">
            <v>29481.75</v>
          </cell>
          <cell r="GE68">
            <v>33333.85</v>
          </cell>
          <cell r="GF68">
            <v>37284.369999999995</v>
          </cell>
          <cell r="GG68">
            <v>41219.159999999996</v>
          </cell>
          <cell r="GH68">
            <v>45559.479999999996</v>
          </cell>
          <cell r="GI68">
            <v>4023.13</v>
          </cell>
          <cell r="GJ68">
            <v>8157.41</v>
          </cell>
          <cell r="GK68">
            <v>12540.46</v>
          </cell>
          <cell r="GL68">
            <v>16918.68</v>
          </cell>
          <cell r="GM68">
            <v>21610.21</v>
          </cell>
          <cell r="GN68">
            <v>26444.23</v>
          </cell>
          <cell r="GO68">
            <v>31048.23</v>
          </cell>
          <cell r="GP68">
            <v>35559.129999999997</v>
          </cell>
          <cell r="GQ68">
            <v>39989.829999999994</v>
          </cell>
          <cell r="GR68">
            <v>44466.679999999993</v>
          </cell>
          <cell r="GS68">
            <v>49034.649999999994</v>
          </cell>
          <cell r="GT68">
            <v>53676.149999999994</v>
          </cell>
          <cell r="GU68">
            <v>3123.78</v>
          </cell>
          <cell r="GV68">
            <v>0</v>
          </cell>
          <cell r="GW68">
            <v>0</v>
          </cell>
          <cell r="GX68">
            <v>0</v>
          </cell>
          <cell r="GY68">
            <v>0</v>
          </cell>
          <cell r="GZ68">
            <v>0</v>
          </cell>
          <cell r="HA68">
            <v>0</v>
          </cell>
          <cell r="HB68">
            <v>0</v>
          </cell>
          <cell r="HC68">
            <v>0</v>
          </cell>
          <cell r="HD68">
            <v>0</v>
          </cell>
          <cell r="HE68">
            <v>0</v>
          </cell>
          <cell r="HF68">
            <v>0</v>
          </cell>
          <cell r="HG68">
            <v>9391.16</v>
          </cell>
          <cell r="HH68" t="str">
            <v/>
          </cell>
          <cell r="HI68" t="str">
            <v/>
          </cell>
          <cell r="HJ68" t="str">
            <v/>
          </cell>
          <cell r="HK68" t="str">
            <v/>
          </cell>
          <cell r="HL68" t="str">
            <v/>
          </cell>
          <cell r="HM68" t="str">
            <v/>
          </cell>
          <cell r="HN68" t="str">
            <v/>
          </cell>
          <cell r="HO68" t="str">
            <v/>
          </cell>
          <cell r="HP68" t="str">
            <v/>
          </cell>
          <cell r="HQ68" t="str">
            <v/>
          </cell>
          <cell r="HR68" t="str">
            <v/>
          </cell>
        </row>
        <row r="69">
          <cell r="A69" t="str">
            <v>PBZ/CO OMF B</v>
          </cell>
          <cell r="B69">
            <v>426296.84</v>
          </cell>
          <cell r="C69">
            <v>737912.54</v>
          </cell>
          <cell r="D69">
            <v>950893.32000000007</v>
          </cell>
          <cell r="E69">
            <v>1176091.6600000001</v>
          </cell>
          <cell r="F69">
            <v>1394874.6700000002</v>
          </cell>
          <cell r="G69">
            <v>1691786.4700000002</v>
          </cell>
          <cell r="H69">
            <v>2052914.12</v>
          </cell>
          <cell r="I69">
            <v>2304778.5</v>
          </cell>
          <cell r="J69">
            <v>4944368.66</v>
          </cell>
          <cell r="K69">
            <v>230072.14</v>
          </cell>
          <cell r="L69">
            <v>510231.47000000003</v>
          </cell>
          <cell r="M69">
            <v>785599.45</v>
          </cell>
          <cell r="N69">
            <v>1051101.1299999999</v>
          </cell>
          <cell r="O69">
            <v>1339281.21</v>
          </cell>
          <cell r="P69">
            <v>1590261.38</v>
          </cell>
          <cell r="Q69">
            <v>1898842.92</v>
          </cell>
          <cell r="R69">
            <v>2221290.54</v>
          </cell>
          <cell r="S69">
            <v>2519347.42</v>
          </cell>
          <cell r="T69">
            <v>2806993.73</v>
          </cell>
          <cell r="U69">
            <v>3105676.39</v>
          </cell>
          <cell r="V69">
            <v>3423889.66</v>
          </cell>
          <cell r="W69">
            <v>289454.26</v>
          </cell>
          <cell r="X69">
            <v>578627.80000000005</v>
          </cell>
          <cell r="Y69">
            <v>868956</v>
          </cell>
          <cell r="Z69">
            <v>1162348.32</v>
          </cell>
          <cell r="AA69">
            <v>1477022.4000000001</v>
          </cell>
          <cell r="AB69">
            <v>1799349.6</v>
          </cell>
          <cell r="AC69">
            <v>2140556.7800000003</v>
          </cell>
          <cell r="AD69">
            <v>2455718.2000000002</v>
          </cell>
          <cell r="AE69">
            <v>2788074.49</v>
          </cell>
          <cell r="AF69">
            <v>3110229.24</v>
          </cell>
          <cell r="AG69">
            <v>3436958.5200000005</v>
          </cell>
          <cell r="AH69">
            <v>3795466.0300000003</v>
          </cell>
          <cell r="AI69">
            <v>321899.09000000003</v>
          </cell>
          <cell r="AJ69">
            <v>581428.5</v>
          </cell>
          <cell r="AK69">
            <v>945543.42999999993</v>
          </cell>
          <cell r="AL69">
            <v>1320487.95</v>
          </cell>
          <cell r="AM69">
            <v>1673462.04</v>
          </cell>
          <cell r="AN69">
            <v>2039331.15</v>
          </cell>
          <cell r="AO69">
            <v>2384093.2799999998</v>
          </cell>
          <cell r="AP69">
            <v>2768071.28</v>
          </cell>
          <cell r="AQ69">
            <v>3129998.28</v>
          </cell>
          <cell r="AR69">
            <v>3501381.07</v>
          </cell>
          <cell r="AS69">
            <v>3878392.07</v>
          </cell>
          <cell r="AT69">
            <v>4288451.1899999995</v>
          </cell>
          <cell r="AU69">
            <v>368230.97</v>
          </cell>
          <cell r="AV69">
            <v>753779.15999999992</v>
          </cell>
          <cell r="AW69">
            <v>1137261.69</v>
          </cell>
          <cell r="AX69">
            <v>1511591.88</v>
          </cell>
          <cell r="AY69">
            <v>1911991.5399999998</v>
          </cell>
          <cell r="AZ69">
            <v>2313817.9099999997</v>
          </cell>
          <cell r="BA69">
            <v>2728666.6399999997</v>
          </cell>
          <cell r="BB69">
            <v>3134954.2399999998</v>
          </cell>
          <cell r="BC69">
            <v>3554665.03</v>
          </cell>
          <cell r="BD69">
            <v>3963735.03</v>
          </cell>
          <cell r="BE69">
            <v>4368256.7699999996</v>
          </cell>
          <cell r="BF69">
            <v>4809899.6399999997</v>
          </cell>
          <cell r="BG69">
            <v>423091.02</v>
          </cell>
          <cell r="BH69">
            <v>846556.97</v>
          </cell>
          <cell r="BI69">
            <v>1264353.42</v>
          </cell>
          <cell r="BJ69">
            <v>1706628.49</v>
          </cell>
          <cell r="BK69">
            <v>2175011</v>
          </cell>
          <cell r="BL69">
            <v>2608132.39</v>
          </cell>
          <cell r="BM69">
            <v>3088855.45</v>
          </cell>
          <cell r="BN69">
            <v>3563990.92</v>
          </cell>
          <cell r="BO69">
            <v>4006538.02</v>
          </cell>
          <cell r="BP69">
            <v>4476735.97</v>
          </cell>
          <cell r="BQ69">
            <v>4931802.9799999995</v>
          </cell>
          <cell r="BR69">
            <v>5433688.1599999992</v>
          </cell>
          <cell r="BS69">
            <v>474306.92</v>
          </cell>
          <cell r="BT69">
            <v>956032.67999999993</v>
          </cell>
          <cell r="BU69">
            <v>1433774.2999999998</v>
          </cell>
          <cell r="BV69">
            <v>1945491.17</v>
          </cell>
          <cell r="BW69">
            <v>2453991.17</v>
          </cell>
          <cell r="BX69">
            <v>2983894.03</v>
          </cell>
          <cell r="BY69">
            <v>3552103.83</v>
          </cell>
          <cell r="BZ69">
            <v>4079495.55</v>
          </cell>
          <cell r="CA69">
            <v>4630363.67</v>
          </cell>
          <cell r="CB69">
            <v>5188553.18</v>
          </cell>
          <cell r="CC69">
            <v>5716697.9699999997</v>
          </cell>
          <cell r="CD69">
            <v>6344694.4399999995</v>
          </cell>
          <cell r="CE69">
            <v>529888.43000000005</v>
          </cell>
          <cell r="CF69">
            <v>1047393.3500000001</v>
          </cell>
          <cell r="CG69">
            <v>1597471.87</v>
          </cell>
          <cell r="CH69">
            <v>2135841.02</v>
          </cell>
          <cell r="CI69">
            <v>2654183.62</v>
          </cell>
          <cell r="CJ69">
            <v>3191040.39</v>
          </cell>
          <cell r="CK69">
            <v>3760124.06</v>
          </cell>
          <cell r="CL69">
            <v>4285394.6500000004</v>
          </cell>
          <cell r="CM69">
            <v>4827875.5</v>
          </cell>
          <cell r="CN69">
            <v>5391296.9199999999</v>
          </cell>
          <cell r="CO69">
            <v>5915068.6399999997</v>
          </cell>
          <cell r="CP69">
            <v>6501517.3599999994</v>
          </cell>
          <cell r="CQ69">
            <v>451599.43</v>
          </cell>
          <cell r="CR69">
            <v>977155.66999999993</v>
          </cell>
          <cell r="CS69">
            <v>1536374.23</v>
          </cell>
          <cell r="CT69">
            <v>2038724.19</v>
          </cell>
          <cell r="CU69">
            <v>2555023.91</v>
          </cell>
          <cell r="CV69">
            <v>3083505.0900000003</v>
          </cell>
          <cell r="CW69">
            <v>3636443.8100000005</v>
          </cell>
          <cell r="CX69">
            <v>4193435.1500000004</v>
          </cell>
          <cell r="CY69">
            <v>4749522.4300000006</v>
          </cell>
          <cell r="CZ69">
            <v>5297110.4300000006</v>
          </cell>
          <cell r="DA69">
            <v>5846013.2200000007</v>
          </cell>
          <cell r="DB69">
            <v>6466477.5300000012</v>
          </cell>
          <cell r="DC69">
            <v>506384.79</v>
          </cell>
          <cell r="DD69">
            <v>1022544.49</v>
          </cell>
          <cell r="DE69">
            <v>1576218.06</v>
          </cell>
          <cell r="DF69">
            <v>2121650.5700000003</v>
          </cell>
          <cell r="DG69">
            <v>2668781.4200000004</v>
          </cell>
          <cell r="DH69">
            <v>3213740.0500000003</v>
          </cell>
          <cell r="DI69">
            <v>3806217.6700000004</v>
          </cell>
          <cell r="DJ69">
            <v>4375670.7300000004</v>
          </cell>
          <cell r="DK69">
            <v>4958608.66</v>
          </cell>
          <cell r="DL69">
            <v>5509615.5</v>
          </cell>
          <cell r="DM69">
            <v>6123713.7300000004</v>
          </cell>
          <cell r="DN69">
            <v>6724699.3900000006</v>
          </cell>
          <cell r="DO69">
            <v>511174.01</v>
          </cell>
          <cell r="DP69">
            <v>1075144.8799999999</v>
          </cell>
          <cell r="DQ69">
            <v>1645254.0999999999</v>
          </cell>
          <cell r="DR69">
            <v>2227093.2199999997</v>
          </cell>
          <cell r="DS69">
            <v>2856048.07</v>
          </cell>
          <cell r="DT69">
            <v>3425707.7199999997</v>
          </cell>
          <cell r="DU69">
            <v>4072481.7299999995</v>
          </cell>
          <cell r="DV69">
            <v>4669200.9799999995</v>
          </cell>
          <cell r="DW69">
            <v>5249101.84</v>
          </cell>
          <cell r="DX69">
            <v>5859383.1299999999</v>
          </cell>
          <cell r="DY69">
            <v>6418383.1899999995</v>
          </cell>
          <cell r="DZ69">
            <v>7013709.7699999996</v>
          </cell>
          <cell r="EA69">
            <v>559123.30000000005</v>
          </cell>
          <cell r="EB69">
            <v>1128810.6499999999</v>
          </cell>
          <cell r="EC69">
            <v>1693986.5</v>
          </cell>
          <cell r="ED69">
            <v>2270123.0499999998</v>
          </cell>
          <cell r="EE69">
            <v>2842563.61</v>
          </cell>
          <cell r="EF69">
            <v>3398585.54</v>
          </cell>
          <cell r="EG69">
            <v>4045284.25</v>
          </cell>
          <cell r="EH69">
            <v>4631222.9000000004</v>
          </cell>
          <cell r="EI69">
            <v>5240235.3800000008</v>
          </cell>
          <cell r="EJ69">
            <v>5893337.0700000003</v>
          </cell>
          <cell r="EK69">
            <v>6497684.3200000003</v>
          </cell>
          <cell r="EL69">
            <v>7143158.71</v>
          </cell>
          <cell r="EM69">
            <v>538701.55000000005</v>
          </cell>
          <cell r="EN69">
            <v>1137650.32</v>
          </cell>
          <cell r="EO69">
            <v>1706480.87</v>
          </cell>
          <cell r="EP69">
            <v>2239626.13</v>
          </cell>
          <cell r="EQ69">
            <v>2755453.15</v>
          </cell>
          <cell r="ER69">
            <v>3308430.7</v>
          </cell>
          <cell r="ES69">
            <v>3946315.5900000003</v>
          </cell>
          <cell r="ET69">
            <v>4495672.9400000004</v>
          </cell>
          <cell r="EU69">
            <v>5055574.8400000008</v>
          </cell>
          <cell r="EV69">
            <v>5641635.0600000005</v>
          </cell>
          <cell r="EW69">
            <v>6210450.4300000006</v>
          </cell>
          <cell r="EX69">
            <v>6843873.9900000002</v>
          </cell>
          <cell r="EY69">
            <v>587877.65</v>
          </cell>
          <cell r="EZ69">
            <v>1115008.28</v>
          </cell>
          <cell r="FA69">
            <v>1696410.97</v>
          </cell>
          <cell r="FB69">
            <v>2285692.46</v>
          </cell>
          <cell r="FC69">
            <v>2900947.44</v>
          </cell>
          <cell r="FD69">
            <v>3495638.54</v>
          </cell>
          <cell r="FE69">
            <v>4105572.4</v>
          </cell>
          <cell r="FF69">
            <v>4695105.4000000004</v>
          </cell>
          <cell r="FG69">
            <v>5291351.5500000007</v>
          </cell>
          <cell r="FH69">
            <v>5891232.8600000013</v>
          </cell>
          <cell r="FI69">
            <v>6492269.7300000014</v>
          </cell>
          <cell r="FJ69">
            <v>7115854.1300000018</v>
          </cell>
          <cell r="FK69">
            <v>565894.39</v>
          </cell>
          <cell r="FL69">
            <v>1218957.9100000001</v>
          </cell>
          <cell r="FM69">
            <v>1798471.7200000002</v>
          </cell>
          <cell r="FN69">
            <v>2389654.7600000002</v>
          </cell>
          <cell r="FO69">
            <v>3013307.0200000005</v>
          </cell>
          <cell r="FP69">
            <v>3617759.4800000004</v>
          </cell>
          <cell r="FQ69">
            <v>4245205.16</v>
          </cell>
          <cell r="FR69">
            <v>4854868.79</v>
          </cell>
          <cell r="FS69">
            <v>5477659.5099999998</v>
          </cell>
          <cell r="FT69">
            <v>6103405.54</v>
          </cell>
          <cell r="FU69">
            <v>6722977.6900000004</v>
          </cell>
          <cell r="FV69">
            <v>7366299.5800000001</v>
          </cell>
          <cell r="FW69">
            <v>615524.63</v>
          </cell>
          <cell r="FX69">
            <v>1221969.8199999998</v>
          </cell>
          <cell r="FY69">
            <v>1852221.65</v>
          </cell>
          <cell r="FZ69">
            <v>2491796.23</v>
          </cell>
          <cell r="GA69">
            <v>3154954.84</v>
          </cell>
          <cell r="GB69">
            <v>3822724.57</v>
          </cell>
          <cell r="GC69">
            <v>4494723.5</v>
          </cell>
          <cell r="GD69">
            <v>5166077.71</v>
          </cell>
          <cell r="GE69">
            <v>5847300.9900000002</v>
          </cell>
          <cell r="GF69">
            <v>6526602.2200000007</v>
          </cell>
          <cell r="GG69">
            <v>7196822.1900000004</v>
          </cell>
          <cell r="GH69">
            <v>7889845.9199999999</v>
          </cell>
          <cell r="GI69">
            <v>669469.21</v>
          </cell>
          <cell r="GJ69">
            <v>1345581.8599999999</v>
          </cell>
          <cell r="GK69">
            <v>2050907.7999999998</v>
          </cell>
          <cell r="GL69">
            <v>2744309.8899999997</v>
          </cell>
          <cell r="GM69">
            <v>3450512.13</v>
          </cell>
          <cell r="GN69">
            <v>4195581.72</v>
          </cell>
          <cell r="GO69">
            <v>4941872.49</v>
          </cell>
          <cell r="GP69">
            <v>5681513.79</v>
          </cell>
          <cell r="GQ69">
            <v>6468778.1399999997</v>
          </cell>
          <cell r="GR69">
            <v>7218946.5899999999</v>
          </cell>
          <cell r="GS69">
            <v>7964963.9399999995</v>
          </cell>
          <cell r="GT69">
            <v>8707558.3499999996</v>
          </cell>
          <cell r="GU69">
            <v>463899.31</v>
          </cell>
          <cell r="GV69">
            <v>0</v>
          </cell>
          <cell r="GW69">
            <v>0</v>
          </cell>
          <cell r="GX69">
            <v>0</v>
          </cell>
          <cell r="GY69">
            <v>0</v>
          </cell>
          <cell r="GZ69">
            <v>0</v>
          </cell>
          <cell r="HA69">
            <v>0</v>
          </cell>
          <cell r="HB69">
            <v>0</v>
          </cell>
          <cell r="HC69">
            <v>0</v>
          </cell>
          <cell r="HD69">
            <v>0</v>
          </cell>
          <cell r="HE69">
            <v>0</v>
          </cell>
          <cell r="HF69">
            <v>0</v>
          </cell>
          <cell r="HG69">
            <v>495492.51</v>
          </cell>
          <cell r="HH69" t="str">
            <v/>
          </cell>
          <cell r="HI69" t="str">
            <v/>
          </cell>
          <cell r="HJ69" t="str">
            <v/>
          </cell>
          <cell r="HK69" t="str">
            <v/>
          </cell>
          <cell r="HL69" t="str">
            <v/>
          </cell>
          <cell r="HM69" t="str">
            <v/>
          </cell>
          <cell r="HN69" t="str">
            <v/>
          </cell>
          <cell r="HO69" t="str">
            <v/>
          </cell>
          <cell r="HP69" t="str">
            <v/>
          </cell>
          <cell r="HQ69" t="str">
            <v/>
          </cell>
          <cell r="HR69" t="str">
            <v/>
          </cell>
        </row>
        <row r="70">
          <cell r="A70" t="str">
            <v>PBZ/CO OMF C</v>
          </cell>
          <cell r="ET70">
            <v>0</v>
          </cell>
          <cell r="EU70">
            <v>0</v>
          </cell>
          <cell r="EV70">
            <v>0</v>
          </cell>
          <cell r="EW70">
            <v>0</v>
          </cell>
          <cell r="EX70">
            <v>0</v>
          </cell>
          <cell r="EY70">
            <v>216.41</v>
          </cell>
          <cell r="EZ70">
            <v>9671.02</v>
          </cell>
          <cell r="FA70">
            <v>20612.43</v>
          </cell>
          <cell r="FB70">
            <v>31302.1</v>
          </cell>
          <cell r="FC70">
            <v>41856.229999999996</v>
          </cell>
          <cell r="FD70">
            <v>52514.659999999996</v>
          </cell>
          <cell r="FE70">
            <v>63644.069999999992</v>
          </cell>
          <cell r="FF70">
            <v>74684.109999999986</v>
          </cell>
          <cell r="FG70">
            <v>86245.76999999999</v>
          </cell>
          <cell r="FH70">
            <v>98521.739999999991</v>
          </cell>
          <cell r="FI70">
            <v>110166.12999999999</v>
          </cell>
          <cell r="FJ70">
            <v>123998.81</v>
          </cell>
          <cell r="FK70">
            <v>13336.37</v>
          </cell>
          <cell r="FL70">
            <v>25697.65</v>
          </cell>
          <cell r="FM70">
            <v>38077.770000000004</v>
          </cell>
          <cell r="FN70">
            <v>51106.140000000007</v>
          </cell>
          <cell r="FO70">
            <v>64660.970000000008</v>
          </cell>
          <cell r="FP70">
            <v>77477.260000000009</v>
          </cell>
          <cell r="FQ70">
            <v>90682.510000000009</v>
          </cell>
          <cell r="FR70">
            <v>103739.33000000002</v>
          </cell>
          <cell r="FS70">
            <v>117943.24000000002</v>
          </cell>
          <cell r="FT70">
            <v>132142.68000000002</v>
          </cell>
          <cell r="FU70">
            <v>146476.35000000003</v>
          </cell>
          <cell r="FV70">
            <v>161796.04000000004</v>
          </cell>
          <cell r="FW70">
            <v>15384.11</v>
          </cell>
          <cell r="FX70">
            <v>29917.03</v>
          </cell>
          <cell r="FY70">
            <v>45481.85</v>
          </cell>
          <cell r="FZ70">
            <v>61281.08</v>
          </cell>
          <cell r="GA70">
            <v>77543.13</v>
          </cell>
          <cell r="GB70">
            <v>94145.71</v>
          </cell>
          <cell r="GC70">
            <v>110408.06000000001</v>
          </cell>
          <cell r="GD70">
            <v>127017.13</v>
          </cell>
          <cell r="GE70">
            <v>144626.20000000001</v>
          </cell>
          <cell r="GF70">
            <v>161943.66</v>
          </cell>
          <cell r="GG70">
            <v>179425.6</v>
          </cell>
          <cell r="GH70">
            <v>198774.62</v>
          </cell>
          <cell r="GI70">
            <v>20066.57</v>
          </cell>
          <cell r="GJ70">
            <v>39524.619999999995</v>
          </cell>
          <cell r="GK70">
            <v>57938.069999999992</v>
          </cell>
          <cell r="GL70">
            <v>77097.599999999991</v>
          </cell>
          <cell r="GM70">
            <v>96617.919999999984</v>
          </cell>
          <cell r="GN70">
            <v>118665.12999999998</v>
          </cell>
          <cell r="GO70">
            <v>138620.99</v>
          </cell>
          <cell r="GP70">
            <v>158553.07</v>
          </cell>
          <cell r="GQ70">
            <v>179396.44</v>
          </cell>
          <cell r="GR70">
            <v>199880.7</v>
          </cell>
          <cell r="GS70">
            <v>221423.62</v>
          </cell>
          <cell r="GT70">
            <v>244178.55</v>
          </cell>
          <cell r="GU70">
            <v>14516.36</v>
          </cell>
          <cell r="GV70">
            <v>0</v>
          </cell>
          <cell r="GW70">
            <v>0</v>
          </cell>
          <cell r="GX70">
            <v>0</v>
          </cell>
          <cell r="GY70">
            <v>0</v>
          </cell>
          <cell r="GZ70">
            <v>0</v>
          </cell>
          <cell r="HA70">
            <v>0</v>
          </cell>
          <cell r="HB70">
            <v>0</v>
          </cell>
          <cell r="HC70">
            <v>0</v>
          </cell>
          <cell r="HD70">
            <v>0</v>
          </cell>
          <cell r="HE70">
            <v>0</v>
          </cell>
          <cell r="HF70">
            <v>0</v>
          </cell>
          <cell r="HG70">
            <v>16211.27</v>
          </cell>
          <cell r="HH70" t="str">
            <v/>
          </cell>
          <cell r="HI70" t="str">
            <v/>
          </cell>
          <cell r="HJ70" t="str">
            <v/>
          </cell>
          <cell r="HK70" t="str">
            <v/>
          </cell>
          <cell r="HL70" t="str">
            <v/>
          </cell>
          <cell r="HM70" t="str">
            <v/>
          </cell>
          <cell r="HN70" t="str">
            <v/>
          </cell>
          <cell r="HO70" t="str">
            <v/>
          </cell>
          <cell r="HP70" t="str">
            <v/>
          </cell>
          <cell r="HQ70" t="str">
            <v/>
          </cell>
          <cell r="HR70" t="str">
            <v/>
          </cell>
        </row>
        <row r="71">
          <cell r="A71" t="str">
            <v>Raiffeisen OMF A</v>
          </cell>
          <cell r="ET71">
            <v>0</v>
          </cell>
          <cell r="EU71">
            <v>0</v>
          </cell>
          <cell r="EV71">
            <v>0</v>
          </cell>
          <cell r="EW71">
            <v>0</v>
          </cell>
          <cell r="EX71">
            <v>0</v>
          </cell>
          <cell r="EY71">
            <v>76.349999999999994</v>
          </cell>
          <cell r="EZ71">
            <v>5162.9400000000005</v>
          </cell>
          <cell r="FA71">
            <v>11059.3</v>
          </cell>
          <cell r="FB71">
            <v>16519.27</v>
          </cell>
          <cell r="FC71">
            <v>22110.66</v>
          </cell>
          <cell r="FD71">
            <v>27502.87</v>
          </cell>
          <cell r="FE71">
            <v>33114.6</v>
          </cell>
          <cell r="FF71">
            <v>38549.64</v>
          </cell>
          <cell r="FG71">
            <v>44076.83</v>
          </cell>
          <cell r="FH71">
            <v>49567.75</v>
          </cell>
          <cell r="FI71">
            <v>54949.89</v>
          </cell>
          <cell r="FJ71">
            <v>60656.04</v>
          </cell>
          <cell r="FK71">
            <v>5310.22</v>
          </cell>
          <cell r="FL71">
            <v>11301.42</v>
          </cell>
          <cell r="FM71">
            <v>17080.22</v>
          </cell>
          <cell r="FN71">
            <v>22935.13</v>
          </cell>
          <cell r="FO71">
            <v>29099.29</v>
          </cell>
          <cell r="FP71">
            <v>34631.730000000003</v>
          </cell>
          <cell r="FQ71">
            <v>40292.26</v>
          </cell>
          <cell r="FR71">
            <v>45898.810000000005</v>
          </cell>
          <cell r="FS71">
            <v>51731.450000000004</v>
          </cell>
          <cell r="FT71">
            <v>57434.140000000007</v>
          </cell>
          <cell r="FU71">
            <v>63129.310000000005</v>
          </cell>
          <cell r="FV71">
            <v>69102.89</v>
          </cell>
          <cell r="FW71">
            <v>5691.51</v>
          </cell>
          <cell r="FX71">
            <v>11375.28</v>
          </cell>
          <cell r="FY71">
            <v>17547.91</v>
          </cell>
          <cell r="FZ71">
            <v>23929.64</v>
          </cell>
          <cell r="GA71">
            <v>30464.14</v>
          </cell>
          <cell r="GB71">
            <v>36867.910000000003</v>
          </cell>
          <cell r="GC71">
            <v>43250.700000000004</v>
          </cell>
          <cell r="GD71">
            <v>49486.630000000005</v>
          </cell>
          <cell r="GE71">
            <v>55682.080000000002</v>
          </cell>
          <cell r="GF71">
            <v>62067.94</v>
          </cell>
          <cell r="GG71">
            <v>68762.080000000002</v>
          </cell>
          <cell r="GH71">
            <v>75628.08</v>
          </cell>
          <cell r="GI71">
            <v>7284.77</v>
          </cell>
          <cell r="GJ71">
            <v>14301.28</v>
          </cell>
          <cell r="GK71">
            <v>21572.800000000003</v>
          </cell>
          <cell r="GL71">
            <v>29292.480000000003</v>
          </cell>
          <cell r="GM71">
            <v>36552.160000000003</v>
          </cell>
          <cell r="GN71">
            <v>44318.600000000006</v>
          </cell>
          <cell r="GO71">
            <v>52253.540000000008</v>
          </cell>
          <cell r="GP71">
            <v>60247.850000000006</v>
          </cell>
          <cell r="GQ71">
            <v>67961.060000000012</v>
          </cell>
          <cell r="GR71">
            <v>75528.800000000017</v>
          </cell>
          <cell r="GS71">
            <v>83338.430000000022</v>
          </cell>
          <cell r="GT71">
            <v>91315.650000000023</v>
          </cell>
          <cell r="GU71">
            <v>5212.34</v>
          </cell>
          <cell r="GV71">
            <v>0</v>
          </cell>
          <cell r="GW71">
            <v>0</v>
          </cell>
          <cell r="GX71">
            <v>0</v>
          </cell>
          <cell r="GY71">
            <v>0</v>
          </cell>
          <cell r="GZ71">
            <v>0</v>
          </cell>
          <cell r="HA71">
            <v>0</v>
          </cell>
          <cell r="HB71">
            <v>0</v>
          </cell>
          <cell r="HC71">
            <v>0</v>
          </cell>
          <cell r="HD71">
            <v>0</v>
          </cell>
          <cell r="HE71">
            <v>0</v>
          </cell>
          <cell r="HF71">
            <v>0</v>
          </cell>
          <cell r="HG71">
            <v>10758.81</v>
          </cell>
          <cell r="HH71" t="str">
            <v/>
          </cell>
          <cell r="HI71" t="str">
            <v/>
          </cell>
          <cell r="HJ71" t="str">
            <v/>
          </cell>
          <cell r="HK71" t="str">
            <v/>
          </cell>
          <cell r="HL71" t="str">
            <v/>
          </cell>
          <cell r="HM71" t="str">
            <v/>
          </cell>
          <cell r="HN71" t="str">
            <v/>
          </cell>
          <cell r="HO71" t="str">
            <v/>
          </cell>
          <cell r="HP71" t="str">
            <v/>
          </cell>
          <cell r="HQ71" t="str">
            <v/>
          </cell>
          <cell r="HR71" t="str">
            <v/>
          </cell>
        </row>
        <row r="72">
          <cell r="A72" t="str">
            <v>Raiffeisen OMF B</v>
          </cell>
          <cell r="B72">
            <v>716995.8</v>
          </cell>
          <cell r="C72">
            <v>1210362.71</v>
          </cell>
          <cell r="D72">
            <v>1556084.23</v>
          </cell>
          <cell r="E72">
            <v>1923490.99</v>
          </cell>
          <cell r="F72">
            <v>2287644.96</v>
          </cell>
          <cell r="G72">
            <v>2816072.64</v>
          </cell>
          <cell r="H72">
            <v>3400776.64</v>
          </cell>
          <cell r="I72">
            <v>3822708.47</v>
          </cell>
          <cell r="J72">
            <v>8196433.4199999999</v>
          </cell>
          <cell r="K72">
            <v>405222.43</v>
          </cell>
          <cell r="L72">
            <v>831320.03</v>
          </cell>
          <cell r="M72">
            <v>1286547.28</v>
          </cell>
          <cell r="N72">
            <v>1723937.15</v>
          </cell>
          <cell r="O72">
            <v>2206026.59</v>
          </cell>
          <cell r="P72">
            <v>2647735.4299999997</v>
          </cell>
          <cell r="Q72">
            <v>3165953.53</v>
          </cell>
          <cell r="R72">
            <v>3677730.0599999996</v>
          </cell>
          <cell r="S72">
            <v>4173853.9099999997</v>
          </cell>
          <cell r="T72">
            <v>4657929.37</v>
          </cell>
          <cell r="U72">
            <v>5160524.91</v>
          </cell>
          <cell r="V72">
            <v>5697938.1600000001</v>
          </cell>
          <cell r="W72">
            <v>456156.62</v>
          </cell>
          <cell r="X72">
            <v>913937.56</v>
          </cell>
          <cell r="Y72">
            <v>1372488.1600000001</v>
          </cell>
          <cell r="Z72">
            <v>1828616.77</v>
          </cell>
          <cell r="AA72">
            <v>2319404.81</v>
          </cell>
          <cell r="AB72">
            <v>2827614.56</v>
          </cell>
          <cell r="AC72">
            <v>3365855.49</v>
          </cell>
          <cell r="AD72">
            <v>3862783.66</v>
          </cell>
          <cell r="AE72">
            <v>4387245.54</v>
          </cell>
          <cell r="AF72">
            <v>4895526.6399999997</v>
          </cell>
          <cell r="AG72">
            <v>5414726.0099999998</v>
          </cell>
          <cell r="AH72">
            <v>5976942.6099999994</v>
          </cell>
          <cell r="AI72">
            <v>477535.39</v>
          </cell>
          <cell r="AJ72">
            <v>888023.07000000007</v>
          </cell>
          <cell r="AK72">
            <v>1409536.1500000001</v>
          </cell>
          <cell r="AL72">
            <v>1947382.75</v>
          </cell>
          <cell r="AM72">
            <v>2463483.0300000003</v>
          </cell>
          <cell r="AN72">
            <v>3004004.54</v>
          </cell>
          <cell r="AO72">
            <v>3528021.51</v>
          </cell>
          <cell r="AP72">
            <v>4070943.51</v>
          </cell>
          <cell r="AQ72">
            <v>4601218.51</v>
          </cell>
          <cell r="AR72">
            <v>5147615.0999999996</v>
          </cell>
          <cell r="AS72">
            <v>5700092.0999999996</v>
          </cell>
          <cell r="AT72">
            <v>6311555.5199999996</v>
          </cell>
          <cell r="AU72">
            <v>499479.78</v>
          </cell>
          <cell r="AV72">
            <v>1009238.43</v>
          </cell>
          <cell r="AW72">
            <v>1533636.85</v>
          </cell>
          <cell r="AX72">
            <v>2042843.9900000002</v>
          </cell>
          <cell r="AY72">
            <v>2578818.29</v>
          </cell>
          <cell r="AZ72">
            <v>3127163.12</v>
          </cell>
          <cell r="BA72">
            <v>3690915.95</v>
          </cell>
          <cell r="BB72">
            <v>4249569.87</v>
          </cell>
          <cell r="BC72">
            <v>4828404.7300000004</v>
          </cell>
          <cell r="BD72">
            <v>5390102.7100000009</v>
          </cell>
          <cell r="BE72">
            <v>5953654.3200000012</v>
          </cell>
          <cell r="BF72">
            <v>6573684.6900000013</v>
          </cell>
          <cell r="BG72">
            <v>587082.37</v>
          </cell>
          <cell r="BH72">
            <v>1175391.8</v>
          </cell>
          <cell r="BI72">
            <v>1767769.92</v>
          </cell>
          <cell r="BJ72">
            <v>2394147.46</v>
          </cell>
          <cell r="BK72">
            <v>3040043.15</v>
          </cell>
          <cell r="BL72">
            <v>3641165.16</v>
          </cell>
          <cell r="BM72">
            <v>4306694.4000000004</v>
          </cell>
          <cell r="BN72">
            <v>4957736.83</v>
          </cell>
          <cell r="BO72">
            <v>5567775.9900000002</v>
          </cell>
          <cell r="BP72">
            <v>6227351.9299999997</v>
          </cell>
          <cell r="BQ72">
            <v>6859964.1499999994</v>
          </cell>
          <cell r="BR72">
            <v>7548525.4299999997</v>
          </cell>
          <cell r="BS72">
            <v>654332.69999999995</v>
          </cell>
          <cell r="BT72">
            <v>1308136</v>
          </cell>
          <cell r="BU72">
            <v>1955390.69</v>
          </cell>
          <cell r="BV72">
            <v>2641801.4900000002</v>
          </cell>
          <cell r="BW72">
            <v>3305519</v>
          </cell>
          <cell r="BX72">
            <v>3990934.56</v>
          </cell>
          <cell r="BY72">
            <v>4728235.71</v>
          </cell>
          <cell r="BZ72">
            <v>5402947.2199999997</v>
          </cell>
          <cell r="CA72">
            <v>6113218.7199999997</v>
          </cell>
          <cell r="CB72">
            <v>6876187.2999999998</v>
          </cell>
          <cell r="CC72">
            <v>7785248.8499999996</v>
          </cell>
          <cell r="CD72">
            <v>8860944.9299999997</v>
          </cell>
          <cell r="CE72">
            <v>905547.65</v>
          </cell>
          <cell r="CF72">
            <v>1796256.27</v>
          </cell>
          <cell r="CG72">
            <v>2754771.51</v>
          </cell>
          <cell r="CH72">
            <v>3680616.9799999995</v>
          </cell>
          <cell r="CI72">
            <v>4581977.2899999991</v>
          </cell>
          <cell r="CJ72">
            <v>5509618.4099999992</v>
          </cell>
          <cell r="CK72">
            <v>6484142.3599999994</v>
          </cell>
          <cell r="CL72">
            <v>7380974.3899999997</v>
          </cell>
          <cell r="CM72">
            <v>8317794.8099999996</v>
          </cell>
          <cell r="CN72">
            <v>9278393.7300000004</v>
          </cell>
          <cell r="CO72">
            <v>10181071.450000001</v>
          </cell>
          <cell r="CP72">
            <v>11186455.470000001</v>
          </cell>
          <cell r="CQ72">
            <v>760120.67</v>
          </cell>
          <cell r="CR72">
            <v>1655211.4</v>
          </cell>
          <cell r="CS72">
            <v>2639310.4899999998</v>
          </cell>
          <cell r="CT72">
            <v>3518540.9699999997</v>
          </cell>
          <cell r="CU72">
            <v>4405571.16</v>
          </cell>
          <cell r="CV72">
            <v>5309715.21</v>
          </cell>
          <cell r="CW72">
            <v>6251875.25</v>
          </cell>
          <cell r="CX72">
            <v>7196737.2699999996</v>
          </cell>
          <cell r="CY72">
            <v>8161670.6899999995</v>
          </cell>
          <cell r="CZ72">
            <v>9098201.5399999991</v>
          </cell>
          <cell r="DA72">
            <v>10041633.119999999</v>
          </cell>
          <cell r="DB72">
            <v>11109053.869999999</v>
          </cell>
          <cell r="DC72">
            <v>862643.26</v>
          </cell>
          <cell r="DD72">
            <v>1744077.92</v>
          </cell>
          <cell r="DE72">
            <v>2711014.81</v>
          </cell>
          <cell r="DF72">
            <v>3651708.22</v>
          </cell>
          <cell r="DG72">
            <v>4595829.55</v>
          </cell>
          <cell r="DH72">
            <v>5527457.2799999993</v>
          </cell>
          <cell r="DI72">
            <v>6544644.5299999993</v>
          </cell>
          <cell r="DJ72">
            <v>7522713.2599999998</v>
          </cell>
          <cell r="DK72">
            <v>8514385.0399999991</v>
          </cell>
          <cell r="DL72">
            <v>9451755.0899999999</v>
          </cell>
          <cell r="DM72">
            <v>10506450.15</v>
          </cell>
          <cell r="DN72">
            <v>11528605.790000001</v>
          </cell>
          <cell r="DO72">
            <v>894344.63</v>
          </cell>
          <cell r="DP72">
            <v>1831726.77</v>
          </cell>
          <cell r="DQ72">
            <v>2822773.7</v>
          </cell>
          <cell r="DR72">
            <v>3812441.18</v>
          </cell>
          <cell r="DS72">
            <v>4896181.09</v>
          </cell>
          <cell r="DT72">
            <v>5863972.5099999998</v>
          </cell>
          <cell r="DU72">
            <v>6977558.9499999993</v>
          </cell>
          <cell r="DV72">
            <v>7992499.8899999987</v>
          </cell>
          <cell r="DW72">
            <v>8976594.0499999989</v>
          </cell>
          <cell r="DX72">
            <v>10029557.419999998</v>
          </cell>
          <cell r="DY72">
            <v>10987911.379999999</v>
          </cell>
          <cell r="DZ72">
            <v>11997493.43</v>
          </cell>
          <cell r="EA72">
            <v>967982.65</v>
          </cell>
          <cell r="EB72">
            <v>1932955.9300000002</v>
          </cell>
          <cell r="EC72">
            <v>2916359.58</v>
          </cell>
          <cell r="ED72">
            <v>3915074</v>
          </cell>
          <cell r="EE72">
            <v>4902601.57</v>
          </cell>
          <cell r="EF72">
            <v>5866641.7599999998</v>
          </cell>
          <cell r="EG72">
            <v>6956869.7599999998</v>
          </cell>
          <cell r="EH72">
            <v>7953633.6699999999</v>
          </cell>
          <cell r="EI72">
            <v>8973042.3599999994</v>
          </cell>
          <cell r="EJ72">
            <v>10102305.949999999</v>
          </cell>
          <cell r="EK72">
            <v>11135450.17</v>
          </cell>
          <cell r="EL72">
            <v>12250510.91</v>
          </cell>
          <cell r="EM72">
            <v>946088.32</v>
          </cell>
          <cell r="EN72">
            <v>1946090.7799999998</v>
          </cell>
          <cell r="EO72">
            <v>2932494.1399999997</v>
          </cell>
          <cell r="EP72">
            <v>3876510.0199999996</v>
          </cell>
          <cell r="EQ72">
            <v>4788703.5999999996</v>
          </cell>
          <cell r="ER72">
            <v>5749737.0599999996</v>
          </cell>
          <cell r="ES72">
            <v>6868538.3699999992</v>
          </cell>
          <cell r="ET72">
            <v>7824790.5199999996</v>
          </cell>
          <cell r="EU72">
            <v>8804924.6999999993</v>
          </cell>
          <cell r="EV72">
            <v>9822727.9899999984</v>
          </cell>
          <cell r="EW72">
            <v>10807285.109999998</v>
          </cell>
          <cell r="EX72">
            <v>11914033.499999998</v>
          </cell>
          <cell r="EY72">
            <v>1022773.63</v>
          </cell>
          <cell r="EZ72">
            <v>1930270.7</v>
          </cell>
          <cell r="FA72">
            <v>2948602.53</v>
          </cell>
          <cell r="FB72">
            <v>3984920.36</v>
          </cell>
          <cell r="FC72">
            <v>5040865.68</v>
          </cell>
          <cell r="FD72">
            <v>6059174.6799999997</v>
          </cell>
          <cell r="FE72">
            <v>7110504.4299999997</v>
          </cell>
          <cell r="FF72">
            <v>8121517.75</v>
          </cell>
          <cell r="FG72">
            <v>9145850.1400000006</v>
          </cell>
          <cell r="FH72">
            <v>10175769.390000001</v>
          </cell>
          <cell r="FI72">
            <v>11208307.82</v>
          </cell>
          <cell r="FJ72">
            <v>12268871.02</v>
          </cell>
          <cell r="FK72">
            <v>967742.73</v>
          </cell>
          <cell r="FL72">
            <v>2094915.85</v>
          </cell>
          <cell r="FM72">
            <v>3105621.06</v>
          </cell>
          <cell r="FN72">
            <v>4137474.77</v>
          </cell>
          <cell r="FO72">
            <v>5185451.63</v>
          </cell>
          <cell r="FP72">
            <v>6213475.3700000001</v>
          </cell>
          <cell r="FQ72">
            <v>7280831.5600000005</v>
          </cell>
          <cell r="FR72">
            <v>8317617.8600000003</v>
          </cell>
          <cell r="FS72">
            <v>9378533.8399999999</v>
          </cell>
          <cell r="FT72">
            <v>10435300.789999999</v>
          </cell>
          <cell r="FU72">
            <v>11490415.919999998</v>
          </cell>
          <cell r="FV72">
            <v>12588664.839999998</v>
          </cell>
          <cell r="FW72">
            <v>1028308.75</v>
          </cell>
          <cell r="FX72">
            <v>2053138.85</v>
          </cell>
          <cell r="FY72">
            <v>3136890.77</v>
          </cell>
          <cell r="FZ72">
            <v>4227839.01</v>
          </cell>
          <cell r="GA72">
            <v>5334941.62</v>
          </cell>
          <cell r="GB72">
            <v>6452500.4700000007</v>
          </cell>
          <cell r="GC72">
            <v>7577502.7100000009</v>
          </cell>
          <cell r="GD72">
            <v>8700779.4000000004</v>
          </cell>
          <cell r="GE72">
            <v>9826751.8100000005</v>
          </cell>
          <cell r="GF72">
            <v>10959498.16</v>
          </cell>
          <cell r="GG72">
            <v>12075812.93</v>
          </cell>
          <cell r="GH72">
            <v>13225482.1</v>
          </cell>
          <cell r="GI72">
            <v>1110988.8500000001</v>
          </cell>
          <cell r="GJ72">
            <v>2236550.41</v>
          </cell>
          <cell r="GK72">
            <v>3416918.55</v>
          </cell>
          <cell r="GL72">
            <v>4574843.8499999996</v>
          </cell>
          <cell r="GM72">
            <v>5737677.9499999993</v>
          </cell>
          <cell r="GN72">
            <v>6945212.8199999994</v>
          </cell>
          <cell r="GO72">
            <v>8175276.4499999993</v>
          </cell>
          <cell r="GP72">
            <v>9387699.4799999986</v>
          </cell>
          <cell r="GQ72">
            <v>10652555.499999998</v>
          </cell>
          <cell r="GR72">
            <v>11879890.839999998</v>
          </cell>
          <cell r="GS72">
            <v>13099296.819999998</v>
          </cell>
          <cell r="GT72">
            <v>14311405.319999998</v>
          </cell>
          <cell r="GU72">
            <v>755183.23</v>
          </cell>
          <cell r="GV72">
            <v>0</v>
          </cell>
          <cell r="GW72">
            <v>0</v>
          </cell>
          <cell r="GX72">
            <v>0</v>
          </cell>
          <cell r="GY72">
            <v>0</v>
          </cell>
          <cell r="GZ72">
            <v>0</v>
          </cell>
          <cell r="HA72">
            <v>0</v>
          </cell>
          <cell r="HB72">
            <v>0</v>
          </cell>
          <cell r="HC72">
            <v>0</v>
          </cell>
          <cell r="HD72">
            <v>0</v>
          </cell>
          <cell r="HE72">
            <v>0</v>
          </cell>
          <cell r="HF72">
            <v>0</v>
          </cell>
          <cell r="HG72">
            <v>797822.94</v>
          </cell>
          <cell r="HH72" t="str">
            <v/>
          </cell>
          <cell r="HI72" t="str">
            <v/>
          </cell>
          <cell r="HJ72" t="str">
            <v/>
          </cell>
          <cell r="HK72" t="str">
            <v/>
          </cell>
          <cell r="HL72" t="str">
            <v/>
          </cell>
          <cell r="HM72" t="str">
            <v/>
          </cell>
          <cell r="HN72" t="str">
            <v/>
          </cell>
          <cell r="HO72" t="str">
            <v/>
          </cell>
          <cell r="HP72" t="str">
            <v/>
          </cell>
          <cell r="HQ72" t="str">
            <v/>
          </cell>
          <cell r="HR72" t="str">
            <v/>
          </cell>
        </row>
        <row r="73">
          <cell r="A73" t="str">
            <v>Raiffeisen OMF C</v>
          </cell>
          <cell r="ET73">
            <v>0</v>
          </cell>
          <cell r="EU73">
            <v>0</v>
          </cell>
          <cell r="EV73">
            <v>0</v>
          </cell>
          <cell r="EW73">
            <v>0</v>
          </cell>
          <cell r="EX73">
            <v>0</v>
          </cell>
          <cell r="EY73">
            <v>328.37</v>
          </cell>
          <cell r="EZ73">
            <v>21483.119999999999</v>
          </cell>
          <cell r="FA73">
            <v>44003.25</v>
          </cell>
          <cell r="FB73">
            <v>66957.95</v>
          </cell>
          <cell r="FC73">
            <v>89986.59</v>
          </cell>
          <cell r="FD73">
            <v>113075.73999999999</v>
          </cell>
          <cell r="FE73">
            <v>137824.40999999997</v>
          </cell>
          <cell r="FF73">
            <v>161786.86999999997</v>
          </cell>
          <cell r="FG73">
            <v>186721.02999999997</v>
          </cell>
          <cell r="FH73">
            <v>213555.87999999998</v>
          </cell>
          <cell r="FI73">
            <v>239966.86999999997</v>
          </cell>
          <cell r="FJ73">
            <v>268928.19999999995</v>
          </cell>
          <cell r="FK73">
            <v>29722.41</v>
          </cell>
          <cell r="FL73">
            <v>57601.759999999995</v>
          </cell>
          <cell r="FM73">
            <v>84658.97</v>
          </cell>
          <cell r="FN73">
            <v>112896.7</v>
          </cell>
          <cell r="FO73">
            <v>140853.71</v>
          </cell>
          <cell r="FP73">
            <v>169329</v>
          </cell>
          <cell r="FQ73">
            <v>198613.4</v>
          </cell>
          <cell r="FR73">
            <v>227936.41</v>
          </cell>
          <cell r="FS73">
            <v>257610.42</v>
          </cell>
          <cell r="FT73">
            <v>288444.19</v>
          </cell>
          <cell r="FU73">
            <v>319363.86</v>
          </cell>
          <cell r="FV73">
            <v>353773.64</v>
          </cell>
          <cell r="FW73">
            <v>33789.160000000003</v>
          </cell>
          <cell r="FX73">
            <v>65304.78</v>
          </cell>
          <cell r="FY73">
            <v>98774.88</v>
          </cell>
          <cell r="FZ73">
            <v>132790.43</v>
          </cell>
          <cell r="GA73">
            <v>167239.53999999998</v>
          </cell>
          <cell r="GB73">
            <v>202188.74999999997</v>
          </cell>
          <cell r="GC73">
            <v>237740.67999999996</v>
          </cell>
          <cell r="GD73">
            <v>272822.19999999995</v>
          </cell>
          <cell r="GE73">
            <v>310014.02999999997</v>
          </cell>
          <cell r="GF73">
            <v>346856.50999999995</v>
          </cell>
          <cell r="GG73">
            <v>384401.08999999997</v>
          </cell>
          <cell r="GH73">
            <v>425761.37</v>
          </cell>
          <cell r="GI73">
            <v>42171.63</v>
          </cell>
          <cell r="GJ73">
            <v>79984.44</v>
          </cell>
          <cell r="GK73">
            <v>119137.69</v>
          </cell>
          <cell r="GL73">
            <v>159474.29</v>
          </cell>
          <cell r="GM73">
            <v>199481.33000000002</v>
          </cell>
          <cell r="GN73">
            <v>241794.19</v>
          </cell>
          <cell r="GO73">
            <v>284332.57</v>
          </cell>
          <cell r="GP73">
            <v>326452.84000000003</v>
          </cell>
          <cell r="GQ73">
            <v>370883.14</v>
          </cell>
          <cell r="GR73">
            <v>414777.41000000003</v>
          </cell>
          <cell r="GS73">
            <v>459282.46</v>
          </cell>
          <cell r="GT73">
            <v>504887.42000000004</v>
          </cell>
          <cell r="GU73">
            <v>29763.86</v>
          </cell>
          <cell r="GV73">
            <v>0</v>
          </cell>
          <cell r="GW73">
            <v>0</v>
          </cell>
          <cell r="GX73">
            <v>0</v>
          </cell>
          <cell r="GY73">
            <v>0</v>
          </cell>
          <cell r="GZ73">
            <v>0</v>
          </cell>
          <cell r="HA73">
            <v>0</v>
          </cell>
          <cell r="HB73">
            <v>0</v>
          </cell>
          <cell r="HC73">
            <v>0</v>
          </cell>
          <cell r="HD73">
            <v>0</v>
          </cell>
          <cell r="HE73">
            <v>0</v>
          </cell>
          <cell r="HF73">
            <v>0</v>
          </cell>
          <cell r="HG73">
            <v>33328.019999999997</v>
          </cell>
          <cell r="HH73" t="str">
            <v/>
          </cell>
          <cell r="HI73" t="str">
            <v/>
          </cell>
          <cell r="HJ73" t="str">
            <v/>
          </cell>
          <cell r="HK73" t="str">
            <v/>
          </cell>
          <cell r="HL73" t="str">
            <v/>
          </cell>
          <cell r="HM73" t="str">
            <v/>
          </cell>
          <cell r="HN73" t="str">
            <v/>
          </cell>
          <cell r="HO73" t="str">
            <v/>
          </cell>
          <cell r="HP73" t="str">
            <v/>
          </cell>
          <cell r="HQ73" t="str">
            <v/>
          </cell>
          <cell r="HR73" t="str">
            <v/>
          </cell>
        </row>
        <row r="74">
          <cell r="A74" t="str">
            <v>UKUPNO</v>
          </cell>
          <cell r="B74">
            <v>2212935.66</v>
          </cell>
          <cell r="C74">
            <v>3793889.5599999996</v>
          </cell>
          <cell r="D74">
            <v>4875490.59</v>
          </cell>
          <cell r="E74">
            <v>6011895.3100000005</v>
          </cell>
          <cell r="F74">
            <v>7133343.7700000005</v>
          </cell>
          <cell r="G74">
            <v>8735367.6500000004</v>
          </cell>
          <cell r="H74">
            <v>10537513.23</v>
          </cell>
          <cell r="I74">
            <v>11828367.07</v>
          </cell>
          <cell r="J74">
            <v>26147826.609999999</v>
          </cell>
          <cell r="K74">
            <v>1307537.6000000001</v>
          </cell>
          <cell r="L74">
            <v>2708463.45</v>
          </cell>
          <cell r="M74">
            <v>4185724.38</v>
          </cell>
          <cell r="N74">
            <v>5611757.5299999993</v>
          </cell>
          <cell r="O74">
            <v>7180211.1399999997</v>
          </cell>
          <cell r="P74">
            <v>8595221.459999999</v>
          </cell>
          <cell r="Q74">
            <v>10259172.59</v>
          </cell>
          <cell r="R74">
            <v>11916330.399999999</v>
          </cell>
          <cell r="S74">
            <v>13505341.899999999</v>
          </cell>
          <cell r="T74">
            <v>15058857.629999999</v>
          </cell>
          <cell r="U74">
            <v>16676970.540000001</v>
          </cell>
          <cell r="V74">
            <v>18405769.359999999</v>
          </cell>
          <cell r="W74">
            <v>1483688.05</v>
          </cell>
          <cell r="X74">
            <v>2976265.34</v>
          </cell>
          <cell r="Y74">
            <v>4484451.8900000006</v>
          </cell>
          <cell r="Z74">
            <v>5998896.0600000005</v>
          </cell>
          <cell r="AA74">
            <v>7625521.0800000001</v>
          </cell>
          <cell r="AB74">
            <v>9292572.4800000004</v>
          </cell>
          <cell r="AC74">
            <v>11049323.560000001</v>
          </cell>
          <cell r="AD74">
            <v>12678986.460000001</v>
          </cell>
          <cell r="AE74">
            <v>14391582.870000001</v>
          </cell>
          <cell r="AF74">
            <v>16049578.620000001</v>
          </cell>
          <cell r="AG74">
            <v>17738929.460000001</v>
          </cell>
          <cell r="AH74">
            <v>19583660.850000001</v>
          </cell>
          <cell r="AI74">
            <v>1595716.58</v>
          </cell>
          <cell r="AJ74">
            <v>2945441.5</v>
          </cell>
          <cell r="AK74">
            <v>4720857.6900000004</v>
          </cell>
          <cell r="AL74">
            <v>6540523.9199999999</v>
          </cell>
          <cell r="AM74">
            <v>8276826.96</v>
          </cell>
          <cell r="AN74">
            <v>10091713.440000001</v>
          </cell>
          <cell r="AO74">
            <v>11839000.789999999</v>
          </cell>
          <cell r="AP74">
            <v>13660041.789999999</v>
          </cell>
          <cell r="AQ74">
            <v>15428733.789999999</v>
          </cell>
          <cell r="AR74">
            <v>17253658.740000002</v>
          </cell>
          <cell r="AS74">
            <v>19091737.740000002</v>
          </cell>
          <cell r="AT74">
            <v>21132635.549999997</v>
          </cell>
          <cell r="AU74">
            <v>1726162.04</v>
          </cell>
          <cell r="AV74">
            <v>3496648.44</v>
          </cell>
          <cell r="AW74">
            <v>5300359.8499999996</v>
          </cell>
          <cell r="AX74">
            <v>7062780.9500000002</v>
          </cell>
          <cell r="AY74">
            <v>8916565.2300000004</v>
          </cell>
          <cell r="AZ74">
            <v>10794194.91</v>
          </cell>
          <cell r="BA74">
            <v>12728022.620000001</v>
          </cell>
          <cell r="BB74">
            <v>14626222.32</v>
          </cell>
          <cell r="BC74">
            <v>16595084.140000001</v>
          </cell>
          <cell r="BD74">
            <v>18510037.899999999</v>
          </cell>
          <cell r="BE74">
            <v>20423190.73</v>
          </cell>
          <cell r="BF74">
            <v>22522261.27</v>
          </cell>
          <cell r="BG74">
            <v>1944457.6099999999</v>
          </cell>
          <cell r="BH74">
            <v>3890244.0599999996</v>
          </cell>
          <cell r="BI74">
            <v>5844493.3399999999</v>
          </cell>
          <cell r="BJ74">
            <v>7932046.4800000004</v>
          </cell>
          <cell r="BK74">
            <v>10079724.58</v>
          </cell>
          <cell r="BL74">
            <v>12087272.360000001</v>
          </cell>
          <cell r="BM74">
            <v>14308491.959999999</v>
          </cell>
          <cell r="BN74">
            <v>16504591.369999999</v>
          </cell>
          <cell r="BO74">
            <v>18552211.149999999</v>
          </cell>
          <cell r="BP74">
            <v>20770900.899999999</v>
          </cell>
          <cell r="BQ74">
            <v>22911039.979999997</v>
          </cell>
          <cell r="BR74">
            <v>25257490.349999998</v>
          </cell>
          <cell r="BS74">
            <v>2222932.65</v>
          </cell>
          <cell r="BT74">
            <v>4463544.87</v>
          </cell>
          <cell r="BU74">
            <v>6677630.6099999994</v>
          </cell>
          <cell r="BV74">
            <v>9039218.4600000009</v>
          </cell>
          <cell r="BW74">
            <v>11332995.469999999</v>
          </cell>
          <cell r="BX74">
            <v>13710871.119999999</v>
          </cell>
          <cell r="BY74">
            <v>16262633.75</v>
          </cell>
          <cell r="BZ74">
            <v>18610604.779999997</v>
          </cell>
          <cell r="CA74">
            <v>21069837.190000001</v>
          </cell>
          <cell r="CB74">
            <v>23610353.52</v>
          </cell>
          <cell r="CC74">
            <v>26199576.289999999</v>
          </cell>
          <cell r="CD74">
            <v>29278662.380000003</v>
          </cell>
          <cell r="CE74">
            <v>2595282.7000000002</v>
          </cell>
          <cell r="CF74">
            <v>5143682.17</v>
          </cell>
          <cell r="CG74">
            <v>7888000.96</v>
          </cell>
          <cell r="CH74">
            <v>10528770.129999999</v>
          </cell>
          <cell r="CI74">
            <v>13111815.16</v>
          </cell>
          <cell r="CJ74">
            <v>15764262.849999998</v>
          </cell>
          <cell r="CK74">
            <v>18557985.18</v>
          </cell>
          <cell r="CL74">
            <v>21120833.16</v>
          </cell>
          <cell r="CM74">
            <v>23789169.140000001</v>
          </cell>
          <cell r="CN74">
            <v>26536960.540000003</v>
          </cell>
          <cell r="CO74">
            <v>29107789.689999998</v>
          </cell>
          <cell r="CP74">
            <v>31980552.560000002</v>
          </cell>
          <cell r="CQ74">
            <v>2176943.23</v>
          </cell>
          <cell r="CR74">
            <v>4739368.91</v>
          </cell>
          <cell r="CS74">
            <v>7527579.3499999996</v>
          </cell>
          <cell r="CT74">
            <v>10027567.550000001</v>
          </cell>
          <cell r="CU74">
            <v>12555845.810000001</v>
          </cell>
          <cell r="CV74">
            <v>15144509.379999999</v>
          </cell>
          <cell r="CW74">
            <v>17837435.649999999</v>
          </cell>
          <cell r="CX74">
            <v>20537035.59</v>
          </cell>
          <cell r="CY74">
            <v>23269436.880000003</v>
          </cell>
          <cell r="CZ74">
            <v>25937040.879999999</v>
          </cell>
          <cell r="DA74">
            <v>28623419.539999999</v>
          </cell>
          <cell r="DB74">
            <v>31655066.990000002</v>
          </cell>
          <cell r="DC74">
            <v>2458014.3200000003</v>
          </cell>
          <cell r="DD74">
            <v>4968353.1500000004</v>
          </cell>
          <cell r="DE74">
            <v>7714476.3499999996</v>
          </cell>
          <cell r="DF74">
            <v>10386652.09</v>
          </cell>
          <cell r="DG74">
            <v>13065853.030000001</v>
          </cell>
          <cell r="DH74">
            <v>15728248.34</v>
          </cell>
          <cell r="DI74">
            <v>18614250.420000002</v>
          </cell>
          <cell r="DJ74">
            <v>21393281.539999999</v>
          </cell>
          <cell r="DK74">
            <v>24212683.66</v>
          </cell>
          <cell r="DL74">
            <v>26885057.400000002</v>
          </cell>
          <cell r="DM74">
            <v>29881771.659999996</v>
          </cell>
          <cell r="DN74">
            <v>32794401.370000005</v>
          </cell>
          <cell r="DO74">
            <v>2528638.79</v>
          </cell>
          <cell r="DP74">
            <v>5212015.0199999996</v>
          </cell>
          <cell r="DQ74">
            <v>8032823.3200000003</v>
          </cell>
          <cell r="DR74">
            <v>10849142.630000001</v>
          </cell>
          <cell r="DS74">
            <v>13938272.789999999</v>
          </cell>
          <cell r="DT74">
            <v>16701018.949999999</v>
          </cell>
          <cell r="DU74">
            <v>19854456.59</v>
          </cell>
          <cell r="DV74">
            <v>22746177.030000001</v>
          </cell>
          <cell r="DW74">
            <v>25555407.25</v>
          </cell>
          <cell r="DX74">
            <v>28538287.489999998</v>
          </cell>
          <cell r="DY74">
            <v>31257182.620000001</v>
          </cell>
          <cell r="DZ74">
            <v>34128945.649999999</v>
          </cell>
          <cell r="EA74">
            <v>2749381.73</v>
          </cell>
          <cell r="EB74">
            <v>5484925.0099999998</v>
          </cell>
          <cell r="EC74">
            <v>8282310.0700000003</v>
          </cell>
          <cell r="ED74">
            <v>11125068.390000001</v>
          </cell>
          <cell r="EE74">
            <v>13918760.129999999</v>
          </cell>
          <cell r="EF74">
            <v>16660529.729999999</v>
          </cell>
          <cell r="EG74">
            <v>19768349.879999999</v>
          </cell>
          <cell r="EH74">
            <v>22602222.149999999</v>
          </cell>
          <cell r="EI74">
            <v>25506989.649999999</v>
          </cell>
          <cell r="EJ74">
            <v>28712642.719999999</v>
          </cell>
          <cell r="EK74">
            <v>31643942.439999998</v>
          </cell>
          <cell r="EL74">
            <v>34796208.32</v>
          </cell>
          <cell r="EM74">
            <v>2665965.2199999997</v>
          </cell>
          <cell r="EN74">
            <v>5526870.8800000008</v>
          </cell>
          <cell r="EO74">
            <v>8345822.0800000001</v>
          </cell>
          <cell r="EP74">
            <v>11005963.780000001</v>
          </cell>
          <cell r="EQ74">
            <v>13578628.58</v>
          </cell>
          <cell r="ER74">
            <v>16304555.27</v>
          </cell>
          <cell r="ES74">
            <v>19450978.68</v>
          </cell>
          <cell r="ET74">
            <v>22158168.739999998</v>
          </cell>
          <cell r="EU74">
            <v>24926428.350000001</v>
          </cell>
          <cell r="EV74">
            <v>27810557.98</v>
          </cell>
          <cell r="EW74">
            <v>30597748.919999994</v>
          </cell>
          <cell r="EX74">
            <v>33732525.280000001</v>
          </cell>
          <cell r="EY74">
            <v>2894371.0500000003</v>
          </cell>
          <cell r="EZ74">
            <v>5553976.6499999994</v>
          </cell>
          <cell r="FA74">
            <v>8514142.0399999991</v>
          </cell>
          <cell r="FB74">
            <v>11529236.689999998</v>
          </cell>
          <cell r="FC74">
            <v>14627130.799999999</v>
          </cell>
          <cell r="FD74">
            <v>17606509.719999995</v>
          </cell>
          <cell r="FE74">
            <v>20675320.349999998</v>
          </cell>
          <cell r="FF74">
            <v>23636821.239999998</v>
          </cell>
          <cell r="FG74">
            <v>26637049.5</v>
          </cell>
          <cell r="FH74">
            <v>29654982.039999999</v>
          </cell>
          <cell r="FI74">
            <v>32681027.710000001</v>
          </cell>
          <cell r="FJ74">
            <v>35807906.270000003</v>
          </cell>
          <cell r="FK74">
            <v>2855231.2800000003</v>
          </cell>
          <cell r="FL74">
            <v>6146813.3799999999</v>
          </cell>
          <cell r="FM74">
            <v>9108104.1300000008</v>
          </cell>
          <cell r="FN74">
            <v>12121195.550000001</v>
          </cell>
          <cell r="FO74">
            <v>15237867.289999999</v>
          </cell>
          <cell r="FP74">
            <v>18268958.18</v>
          </cell>
          <cell r="FQ74">
            <v>21412361.699999996</v>
          </cell>
          <cell r="FR74">
            <v>24468844.16</v>
          </cell>
          <cell r="FS74">
            <v>27600256.539999999</v>
          </cell>
          <cell r="FT74">
            <v>30726151.289999999</v>
          </cell>
          <cell r="FU74">
            <v>33839714.149999999</v>
          </cell>
          <cell r="FV74">
            <v>37086192.599999994</v>
          </cell>
          <cell r="FW74">
            <v>3063061.0800000005</v>
          </cell>
          <cell r="FX74">
            <v>6097806.2400000002</v>
          </cell>
          <cell r="FY74">
            <v>9302530.120000001</v>
          </cell>
          <cell r="FZ74">
            <v>12542836.009999998</v>
          </cell>
          <cell r="GA74">
            <v>15848767.57</v>
          </cell>
          <cell r="GB74">
            <v>19176216.590000004</v>
          </cell>
          <cell r="GC74">
            <v>22527784.110000003</v>
          </cell>
          <cell r="GD74">
            <v>25870450.749999996</v>
          </cell>
          <cell r="GE74">
            <v>29238537.369999997</v>
          </cell>
          <cell r="GF74">
            <v>32620211.470000006</v>
          </cell>
          <cell r="GG74">
            <v>35954936.570000008</v>
          </cell>
          <cell r="GH74">
            <v>39401073.269999996</v>
          </cell>
          <cell r="GI74">
            <v>3343620.07</v>
          </cell>
          <cell r="GJ74">
            <v>6706545.1300000008</v>
          </cell>
          <cell r="GK74">
            <v>10232472.859999999</v>
          </cell>
          <cell r="GL74">
            <v>13708921.479999999</v>
          </cell>
          <cell r="GM74">
            <v>17211556</v>
          </cell>
          <cell r="GN74">
            <v>20855875.830000002</v>
          </cell>
          <cell r="GO74">
            <v>24558477.66</v>
          </cell>
          <cell r="GP74">
            <v>28207096.600000005</v>
          </cell>
          <cell r="GQ74">
            <v>32052820.75</v>
          </cell>
          <cell r="GR74">
            <v>35750513.519999988</v>
          </cell>
          <cell r="GS74">
            <v>39426728.299999997</v>
          </cell>
          <cell r="GT74">
            <v>43096885.989999995</v>
          </cell>
          <cell r="GU74">
            <v>2627483.8199999998</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v>
          </cell>
          <cell r="KG74">
            <v>0</v>
          </cell>
          <cell r="KH74">
            <v>0</v>
          </cell>
          <cell r="KI74">
            <v>0</v>
          </cell>
          <cell r="KJ74">
            <v>0</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v>
          </cell>
          <cell r="LA74">
            <v>0</v>
          </cell>
          <cell r="LB74">
            <v>0</v>
          </cell>
          <cell r="LC74">
            <v>0</v>
          </cell>
          <cell r="LD74">
            <v>0</v>
          </cell>
          <cell r="LE74">
            <v>0</v>
          </cell>
          <cell r="LF74">
            <v>0</v>
          </cell>
          <cell r="LG74">
            <v>0</v>
          </cell>
          <cell r="LH74">
            <v>0</v>
          </cell>
          <cell r="LI74">
            <v>0</v>
          </cell>
          <cell r="LJ74">
            <v>0</v>
          </cell>
          <cell r="LK74">
            <v>0</v>
          </cell>
          <cell r="LL74">
            <v>0</v>
          </cell>
          <cell r="LM74">
            <v>0</v>
          </cell>
          <cell r="LN74">
            <v>0</v>
          </cell>
          <cell r="LO74">
            <v>0</v>
          </cell>
          <cell r="LP74">
            <v>0</v>
          </cell>
          <cell r="LQ74">
            <v>0</v>
          </cell>
          <cell r="LR74">
            <v>0</v>
          </cell>
          <cell r="LS74">
            <v>0</v>
          </cell>
          <cell r="LT74">
            <v>0</v>
          </cell>
          <cell r="LU74">
            <v>0</v>
          </cell>
          <cell r="LV74">
            <v>0</v>
          </cell>
          <cell r="LW74">
            <v>0</v>
          </cell>
          <cell r="LX74">
            <v>0</v>
          </cell>
          <cell r="LY74">
            <v>0</v>
          </cell>
          <cell r="LZ74">
            <v>0</v>
          </cell>
          <cell r="MA74">
            <v>0</v>
          </cell>
          <cell r="MB74">
            <v>0</v>
          </cell>
          <cell r="MC74">
            <v>0</v>
          </cell>
          <cell r="MD74">
            <v>0</v>
          </cell>
          <cell r="ME74">
            <v>0</v>
          </cell>
          <cell r="MF74">
            <v>0</v>
          </cell>
          <cell r="MG74">
            <v>0</v>
          </cell>
          <cell r="MH74">
            <v>0</v>
          </cell>
        </row>
        <row r="76">
          <cell r="A76" t="str">
            <v>po kvartalima</v>
          </cell>
        </row>
        <row r="77">
          <cell r="A77" t="str">
            <v>AZ OMF A</v>
          </cell>
          <cell r="ET77">
            <v>0</v>
          </cell>
          <cell r="EU77">
            <v>0</v>
          </cell>
          <cell r="EV77">
            <v>0</v>
          </cell>
          <cell r="EW77">
            <v>0</v>
          </cell>
          <cell r="EX77">
            <v>0</v>
          </cell>
          <cell r="EY77">
            <v>96.73</v>
          </cell>
          <cell r="EZ77">
            <v>6068.6299999999992</v>
          </cell>
          <cell r="FA77">
            <v>12741.359999999999</v>
          </cell>
          <cell r="FB77">
            <v>19097.11</v>
          </cell>
          <cell r="FC77">
            <v>20469.22</v>
          </cell>
          <cell r="FD77">
            <v>20229.64</v>
          </cell>
          <cell r="FE77">
            <v>20083.55</v>
          </cell>
          <cell r="FF77">
            <v>18909.240000000002</v>
          </cell>
          <cell r="FG77">
            <v>18687.86</v>
          </cell>
          <cell r="FH77">
            <v>18713.350000000002</v>
          </cell>
          <cell r="FI77">
            <v>18797.580000000002</v>
          </cell>
          <cell r="FJ77">
            <v>19285.230000000003</v>
          </cell>
          <cell r="FK77">
            <v>19134.34</v>
          </cell>
          <cell r="FL77">
            <v>19859.11</v>
          </cell>
          <cell r="FM77">
            <v>20166.219999999998</v>
          </cell>
          <cell r="FN77">
            <v>20746.5</v>
          </cell>
          <cell r="FO77">
            <v>21323.759999999998</v>
          </cell>
          <cell r="FP77">
            <v>20933.21</v>
          </cell>
          <cell r="FQ77">
            <v>20864.86</v>
          </cell>
          <cell r="FR77">
            <v>19853.489999999998</v>
          </cell>
          <cell r="FS77">
            <v>19741.16</v>
          </cell>
          <cell r="FT77">
            <v>19695.34</v>
          </cell>
          <cell r="FU77">
            <v>19644.5</v>
          </cell>
          <cell r="FV77">
            <v>20032.45</v>
          </cell>
          <cell r="FW77">
            <v>20456.419999999998</v>
          </cell>
          <cell r="FX77">
            <v>20724.45</v>
          </cell>
          <cell r="FY77">
            <v>21480.329999999998</v>
          </cell>
          <cell r="FZ77">
            <v>22746.92</v>
          </cell>
          <cell r="GA77">
            <v>23890.400000000001</v>
          </cell>
          <cell r="GB77">
            <v>23275.32</v>
          </cell>
          <cell r="GC77">
            <v>22204.33</v>
          </cell>
          <cell r="GD77">
            <v>21316.27</v>
          </cell>
          <cell r="GE77">
            <v>21353</v>
          </cell>
          <cell r="GF77">
            <v>21431.09</v>
          </cell>
          <cell r="GG77">
            <v>21343.57</v>
          </cell>
          <cell r="GH77">
            <v>21783.49</v>
          </cell>
          <cell r="GI77">
            <v>21560.9</v>
          </cell>
          <cell r="GJ77">
            <v>21862.940000000002</v>
          </cell>
          <cell r="GK77">
            <v>22075.54</v>
          </cell>
          <cell r="GL77">
            <v>23666.55</v>
          </cell>
          <cell r="GM77">
            <v>24854.93</v>
          </cell>
          <cell r="GN77">
            <v>24792.82</v>
          </cell>
          <cell r="GO77">
            <v>23523.599999999999</v>
          </cell>
          <cell r="GP77">
            <v>22359.69</v>
          </cell>
          <cell r="GQ77">
            <v>21944.45</v>
          </cell>
          <cell r="GR77">
            <v>22039.510000000002</v>
          </cell>
          <cell r="GS77">
            <v>22230.18</v>
          </cell>
          <cell r="GT77">
            <v>23552.04</v>
          </cell>
          <cell r="GU77">
            <v>23335.66</v>
          </cell>
          <cell r="GV77">
            <v>15888.8</v>
          </cell>
          <cell r="GW77">
            <v>7322.64</v>
          </cell>
          <cell r="GX77">
            <v>0</v>
          </cell>
          <cell r="GY77">
            <v>0</v>
          </cell>
          <cell r="GZ77">
            <v>0</v>
          </cell>
          <cell r="HA77">
            <v>0</v>
          </cell>
          <cell r="HB77">
            <v>0</v>
          </cell>
          <cell r="HC77">
            <v>0</v>
          </cell>
          <cell r="HD77">
            <v>0</v>
          </cell>
          <cell r="HE77">
            <v>0</v>
          </cell>
          <cell r="HF77">
            <v>0</v>
          </cell>
          <cell r="HG77">
            <v>37539.170000000006</v>
          </cell>
        </row>
        <row r="78">
          <cell r="A78" t="str">
            <v>AZ OMF B</v>
          </cell>
          <cell r="D78">
            <v>2065960.43</v>
          </cell>
          <cell r="G78">
            <v>1617532.4</v>
          </cell>
          <cell r="J78">
            <v>7016108.5200000014</v>
          </cell>
          <cell r="M78">
            <v>1669493.72</v>
          </cell>
          <cell r="P78">
            <v>1772038.33</v>
          </cell>
          <cell r="S78">
            <v>1928840.77</v>
          </cell>
          <cell r="V78">
            <v>1948861.27</v>
          </cell>
          <cell r="Y78">
            <v>1755282.7</v>
          </cell>
          <cell r="AB78">
            <v>1896238.1500000001</v>
          </cell>
          <cell r="AE78">
            <v>1988474.3399999999</v>
          </cell>
          <cell r="AH78">
            <v>2019499.12</v>
          </cell>
          <cell r="AK78">
            <v>1823619.4900000002</v>
          </cell>
          <cell r="AN78">
            <v>2053022.7399999998</v>
          </cell>
          <cell r="AQ78">
            <v>2017024.98</v>
          </cell>
          <cell r="AT78">
            <v>2157754.2199999997</v>
          </cell>
          <cell r="AU78">
            <v>2107357.88</v>
          </cell>
          <cell r="AV78">
            <v>2067203.75</v>
          </cell>
          <cell r="AW78">
            <v>1961534.9300000002</v>
          </cell>
          <cell r="AX78">
            <v>1979408.71</v>
          </cell>
          <cell r="AY78">
            <v>2004372.92</v>
          </cell>
          <cell r="AZ78">
            <v>2019375.24</v>
          </cell>
          <cell r="BA78">
            <v>2064394.9099999997</v>
          </cell>
          <cell r="BB78">
            <v>2071829.57</v>
          </cell>
          <cell r="BC78">
            <v>2099258.31</v>
          </cell>
          <cell r="BD78">
            <v>2086215.25</v>
          </cell>
          <cell r="BE78">
            <v>2092067.6099999999</v>
          </cell>
          <cell r="BF78">
            <v>2135660.08</v>
          </cell>
          <cell r="BG78">
            <v>2110533.1800000002</v>
          </cell>
          <cell r="BH78">
            <v>2083154.7400000002</v>
          </cell>
          <cell r="BI78">
            <v>1997055.6400000001</v>
          </cell>
          <cell r="BJ78">
            <v>2052826.37</v>
          </cell>
          <cell r="BK78">
            <v>2107342.25</v>
          </cell>
          <cell r="BL78">
            <v>2113094.5299999998</v>
          </cell>
          <cell r="BM78">
            <v>2130524.7799999998</v>
          </cell>
          <cell r="BN78">
            <v>2129889.59</v>
          </cell>
          <cell r="BO78">
            <v>2126854.09</v>
          </cell>
          <cell r="BP78">
            <v>2114253.9</v>
          </cell>
          <cell r="BQ78">
            <v>2095493.67</v>
          </cell>
          <cell r="BR78">
            <v>2184567.6</v>
          </cell>
          <cell r="BS78">
            <v>2179563.38</v>
          </cell>
          <cell r="BT78">
            <v>2201031.48</v>
          </cell>
          <cell r="BU78">
            <v>2158092.7799999998</v>
          </cell>
          <cell r="BV78">
            <v>2203795.65</v>
          </cell>
          <cell r="BW78">
            <v>2221675.86</v>
          </cell>
          <cell r="BX78">
            <v>2264910.19</v>
          </cell>
          <cell r="BY78">
            <v>2310738.27</v>
          </cell>
          <cell r="BZ78">
            <v>2316319.9300000002</v>
          </cell>
          <cell r="CA78">
            <v>2333479.13</v>
          </cell>
          <cell r="CB78">
            <v>2313984.7999999998</v>
          </cell>
          <cell r="CC78">
            <v>2323432.9500000002</v>
          </cell>
          <cell r="CD78">
            <v>2436300.88</v>
          </cell>
          <cell r="CE78">
            <v>2405274.1800000002</v>
          </cell>
          <cell r="CF78">
            <v>2401545.9900000002</v>
          </cell>
          <cell r="CG78">
            <v>2313846.58</v>
          </cell>
          <cell r="CH78">
            <v>2322685.16</v>
          </cell>
          <cell r="CI78">
            <v>2341775.21</v>
          </cell>
          <cell r="CJ78">
            <v>2316150.48</v>
          </cell>
          <cell r="CK78">
            <v>2360190.14</v>
          </cell>
          <cell r="CL78">
            <v>2334456.2000000002</v>
          </cell>
          <cell r="CM78">
            <v>2331614.13</v>
          </cell>
          <cell r="CN78">
            <v>2313560.27</v>
          </cell>
          <cell r="CO78">
            <v>2317486.98</v>
          </cell>
          <cell r="CP78">
            <v>2376506.1100000003</v>
          </cell>
          <cell r="CQ78">
            <v>2218302.9499999997</v>
          </cell>
          <cell r="CR78">
            <v>2214372.35</v>
          </cell>
          <cell r="CS78">
            <v>2193137.88</v>
          </cell>
          <cell r="CT78">
            <v>2293510.48</v>
          </cell>
          <cell r="CU78">
            <v>2289492.58</v>
          </cell>
          <cell r="CV78">
            <v>2230348.7800000003</v>
          </cell>
          <cell r="CW78">
            <v>2268848.8499999996</v>
          </cell>
          <cell r="CX78">
            <v>2305775.66</v>
          </cell>
          <cell r="CY78">
            <v>2337354.21</v>
          </cell>
          <cell r="CZ78">
            <v>2328281.2400000002</v>
          </cell>
          <cell r="DA78">
            <v>2327519.3600000003</v>
          </cell>
          <cell r="DB78">
            <v>2414927.85</v>
          </cell>
          <cell r="DC78">
            <v>2358143.2400000002</v>
          </cell>
          <cell r="DD78">
            <v>2308391.09</v>
          </cell>
          <cell r="DE78">
            <v>2226736.13</v>
          </cell>
          <cell r="DF78">
            <v>2287670.7300000004</v>
          </cell>
          <cell r="DG78">
            <v>2336898.34</v>
          </cell>
          <cell r="DH78">
            <v>2317011.3200000003</v>
          </cell>
          <cell r="DI78">
            <v>2369649.4699999997</v>
          </cell>
          <cell r="DJ78">
            <v>2392101.04</v>
          </cell>
          <cell r="DK78">
            <v>2422668.1599999997</v>
          </cell>
          <cell r="DL78">
            <v>2364156.8199999998</v>
          </cell>
          <cell r="DM78">
            <v>2421243.2400000002</v>
          </cell>
          <cell r="DN78">
            <v>2451931.41</v>
          </cell>
          <cell r="DO78">
            <v>2416297.34</v>
          </cell>
          <cell r="DP78">
            <v>2328132.23</v>
          </cell>
          <cell r="DQ78">
            <v>2305396.33</v>
          </cell>
          <cell r="DR78">
            <v>2383758.87</v>
          </cell>
          <cell r="DS78">
            <v>2505098.4500000002</v>
          </cell>
          <cell r="DT78">
            <v>2489723.67</v>
          </cell>
          <cell r="DU78">
            <v>2577625.4099999997</v>
          </cell>
          <cell r="DV78">
            <v>2510072.4</v>
          </cell>
          <cell r="DW78">
            <v>2517487.8699999996</v>
          </cell>
          <cell r="DX78">
            <v>2467959.3199999998</v>
          </cell>
          <cell r="DY78">
            <v>2421032.71</v>
          </cell>
          <cell r="DZ78">
            <v>2433919.34</v>
          </cell>
          <cell r="EA78">
            <v>2379436.4699999997</v>
          </cell>
          <cell r="EB78">
            <v>2380804.2000000002</v>
          </cell>
          <cell r="EC78">
            <v>2369645.29</v>
          </cell>
          <cell r="ED78">
            <v>2399554.89</v>
          </cell>
          <cell r="EE78">
            <v>2422328.75</v>
          </cell>
          <cell r="EF78">
            <v>2410944.48</v>
          </cell>
          <cell r="EG78">
            <v>2465744.42</v>
          </cell>
          <cell r="EH78">
            <v>2470601.37</v>
          </cell>
          <cell r="EI78">
            <v>2494021.77</v>
          </cell>
          <cell r="EJ78">
            <v>2524429.4</v>
          </cell>
          <cell r="EK78">
            <v>2550584.21</v>
          </cell>
          <cell r="EL78">
            <v>2629544.92</v>
          </cell>
          <cell r="EM78">
            <v>2481868.79</v>
          </cell>
          <cell r="EN78">
            <v>2467154.6399999997</v>
          </cell>
          <cell r="EO78">
            <v>2388274.02</v>
          </cell>
          <cell r="EP78">
            <v>2394031.0100000002</v>
          </cell>
          <cell r="EQ78">
            <v>2322442.6799999997</v>
          </cell>
          <cell r="ER78">
            <v>2288038.2799999998</v>
          </cell>
          <cell r="ES78">
            <v>2414016.2600000002</v>
          </cell>
          <cell r="ET78">
            <v>2446493.9500000002</v>
          </cell>
          <cell r="EU78">
            <v>2453116.5099999998</v>
          </cell>
          <cell r="EV78">
            <v>2380730.3200000003</v>
          </cell>
          <cell r="EW78">
            <v>2398734.2000000002</v>
          </cell>
          <cell r="EX78">
            <v>2500208.7599999998</v>
          </cell>
          <cell r="EY78">
            <v>2501645.34</v>
          </cell>
          <cell r="EZ78">
            <v>2450683.33</v>
          </cell>
          <cell r="FA78">
            <v>2385930.4</v>
          </cell>
          <cell r="FB78">
            <v>2402788.94</v>
          </cell>
          <cell r="FC78">
            <v>2519783.48</v>
          </cell>
          <cell r="FD78">
            <v>2512990.4</v>
          </cell>
          <cell r="FE78">
            <v>2517579.0300000003</v>
          </cell>
          <cell r="FF78">
            <v>2473287.64</v>
          </cell>
          <cell r="FG78">
            <v>2475932.7399999998</v>
          </cell>
          <cell r="FH78">
            <v>2459029.5</v>
          </cell>
          <cell r="FI78">
            <v>2471187.37</v>
          </cell>
          <cell r="FJ78">
            <v>2505674.61</v>
          </cell>
          <cell r="FK78">
            <v>2461402.81</v>
          </cell>
          <cell r="FL78">
            <v>2531248.9699999997</v>
          </cell>
          <cell r="FM78">
            <v>2492082.2800000003</v>
          </cell>
          <cell r="FN78">
            <v>2537111.98</v>
          </cell>
          <cell r="FO78">
            <v>2492131.4</v>
          </cell>
          <cell r="FP78">
            <v>2500199.0700000003</v>
          </cell>
          <cell r="FQ78">
            <v>2525952.9</v>
          </cell>
          <cell r="FR78">
            <v>2501373.81</v>
          </cell>
          <cell r="FS78">
            <v>2523003.81</v>
          </cell>
          <cell r="FT78">
            <v>2514710.4500000002</v>
          </cell>
          <cell r="FU78">
            <v>2527927.7600000002</v>
          </cell>
          <cell r="FV78">
            <v>2559073.4699999997</v>
          </cell>
          <cell r="FW78">
            <v>2540022.77</v>
          </cell>
          <cell r="FX78">
            <v>2516593.67</v>
          </cell>
          <cell r="FY78">
            <v>2510817.16</v>
          </cell>
          <cell r="FZ78">
            <v>2557600.23</v>
          </cell>
          <cell r="GA78">
            <v>2631476.09</v>
          </cell>
          <cell r="GB78">
            <v>2651939.15</v>
          </cell>
          <cell r="GC78">
            <v>2675064.6399999997</v>
          </cell>
          <cell r="GD78">
            <v>2673667.9899999998</v>
          </cell>
          <cell r="GE78">
            <v>2674388.5699999998</v>
          </cell>
          <cell r="GF78">
            <v>2677121.5099999998</v>
          </cell>
          <cell r="GG78">
            <v>2674215.2599999998</v>
          </cell>
          <cell r="GH78">
            <v>2697259.02</v>
          </cell>
          <cell r="GI78">
            <v>2684321.16</v>
          </cell>
          <cell r="GJ78">
            <v>2688194.79</v>
          </cell>
          <cell r="GK78">
            <v>2707223.79</v>
          </cell>
          <cell r="GL78">
            <v>2746181.38</v>
          </cell>
          <cell r="GM78">
            <v>2783807</v>
          </cell>
          <cell r="GN78">
            <v>2803142.9499999997</v>
          </cell>
          <cell r="GO78">
            <v>2855207.54</v>
          </cell>
          <cell r="GP78">
            <v>2879790.3600000003</v>
          </cell>
          <cell r="GQ78">
            <v>2923739.0300000003</v>
          </cell>
          <cell r="GR78">
            <v>2908961.06</v>
          </cell>
          <cell r="GS78">
            <v>2913531.39</v>
          </cell>
          <cell r="GT78">
            <v>2873582.27</v>
          </cell>
          <cell r="GU78">
            <v>2831344.7199999997</v>
          </cell>
          <cell r="GV78">
            <v>1875833.6099999999</v>
          </cell>
          <cell r="GW78">
            <v>918181.45</v>
          </cell>
          <cell r="GX78">
            <v>0</v>
          </cell>
          <cell r="GY78">
            <v>0</v>
          </cell>
          <cell r="GZ78">
            <v>0</v>
          </cell>
          <cell r="HA78">
            <v>0</v>
          </cell>
          <cell r="HB78">
            <v>0</v>
          </cell>
          <cell r="HC78">
            <v>0</v>
          </cell>
          <cell r="HD78">
            <v>0</v>
          </cell>
          <cell r="HE78">
            <v>0</v>
          </cell>
          <cell r="HF78">
            <v>0</v>
          </cell>
          <cell r="HG78">
            <v>3010925.62</v>
          </cell>
        </row>
        <row r="79">
          <cell r="A79" t="str">
            <v>AZ OMF C</v>
          </cell>
          <cell r="ET79">
            <v>0</v>
          </cell>
          <cell r="EU79">
            <v>0</v>
          </cell>
          <cell r="EV79">
            <v>0</v>
          </cell>
          <cell r="EW79">
            <v>0</v>
          </cell>
          <cell r="EX79">
            <v>0</v>
          </cell>
          <cell r="EY79">
            <v>267.08</v>
          </cell>
          <cell r="EZ79">
            <v>15283.42</v>
          </cell>
          <cell r="FA79">
            <v>31247.379999999997</v>
          </cell>
          <cell r="FB79">
            <v>47635.979999999996</v>
          </cell>
          <cell r="FC79">
            <v>49188.58</v>
          </cell>
          <cell r="FD79">
            <v>49554.609999999993</v>
          </cell>
          <cell r="FE79">
            <v>50075.19</v>
          </cell>
          <cell r="FF79">
            <v>50972.380000000005</v>
          </cell>
          <cell r="FG79">
            <v>51899.41</v>
          </cell>
          <cell r="FH79">
            <v>52764.2</v>
          </cell>
          <cell r="FI79">
            <v>53689.009999999995</v>
          </cell>
          <cell r="FJ79">
            <v>57407.119999999995</v>
          </cell>
          <cell r="FK79">
            <v>59889.97</v>
          </cell>
          <cell r="FL79">
            <v>61585.99</v>
          </cell>
          <cell r="FM79">
            <v>60181.64</v>
          </cell>
          <cell r="FN79">
            <v>61092.959999999999</v>
          </cell>
          <cell r="FO79">
            <v>61505.270000000004</v>
          </cell>
          <cell r="FP79">
            <v>61825</v>
          </cell>
          <cell r="FQ79">
            <v>61634.71</v>
          </cell>
          <cell r="FR79">
            <v>61787.270000000004</v>
          </cell>
          <cell r="FS79">
            <v>63713.4</v>
          </cell>
          <cell r="FT79">
            <v>64512.68</v>
          </cell>
          <cell r="FU79">
            <v>66206.14</v>
          </cell>
          <cell r="FV79">
            <v>69156.73</v>
          </cell>
          <cell r="FW79">
            <v>71523.91</v>
          </cell>
          <cell r="FX79">
            <v>72172.459999999992</v>
          </cell>
          <cell r="FY79">
            <v>72202.319999999992</v>
          </cell>
          <cell r="FZ79">
            <v>73419.240000000005</v>
          </cell>
          <cell r="GA79">
            <v>75895.19</v>
          </cell>
          <cell r="GB79">
            <v>77323.650000000009</v>
          </cell>
          <cell r="GC79">
            <v>78352.049999999988</v>
          </cell>
          <cell r="GD79">
            <v>78350.37999999999</v>
          </cell>
          <cell r="GE79">
            <v>78929.69</v>
          </cell>
          <cell r="GF79">
            <v>78980.069999999992</v>
          </cell>
          <cell r="GG79">
            <v>80895.289999999994</v>
          </cell>
          <cell r="GH79">
            <v>83705.88</v>
          </cell>
          <cell r="GI79">
            <v>87955.63</v>
          </cell>
          <cell r="GJ79">
            <v>89000.63</v>
          </cell>
          <cell r="GK79">
            <v>88254.62</v>
          </cell>
          <cell r="GL79">
            <v>87540.68</v>
          </cell>
          <cell r="GM79">
            <v>89406.22</v>
          </cell>
          <cell r="GN79">
            <v>92120</v>
          </cell>
          <cell r="GO79">
            <v>93699.86</v>
          </cell>
          <cell r="GP79">
            <v>94338.89</v>
          </cell>
          <cell r="GQ79">
            <v>95242.73</v>
          </cell>
          <cell r="GR79">
            <v>95520.290000000008</v>
          </cell>
          <cell r="GS79">
            <v>97465.72</v>
          </cell>
          <cell r="GT79">
            <v>99697.359999999986</v>
          </cell>
          <cell r="GU79">
            <v>102651.04</v>
          </cell>
          <cell r="GV79">
            <v>69772.7</v>
          </cell>
          <cell r="GW79">
            <v>35054</v>
          </cell>
          <cell r="GX79">
            <v>0</v>
          </cell>
          <cell r="GY79">
            <v>0</v>
          </cell>
          <cell r="GZ79">
            <v>0</v>
          </cell>
          <cell r="HA79">
            <v>0</v>
          </cell>
          <cell r="HB79">
            <v>0</v>
          </cell>
          <cell r="HC79">
            <v>0</v>
          </cell>
          <cell r="HD79">
            <v>0</v>
          </cell>
          <cell r="HE79">
            <v>0</v>
          </cell>
          <cell r="HF79">
            <v>0</v>
          </cell>
          <cell r="HG79">
            <v>115263.17000000001</v>
          </cell>
        </row>
        <row r="80">
          <cell r="A80" t="str">
            <v>Erste Plavi OMF A</v>
          </cell>
          <cell r="ET80">
            <v>0</v>
          </cell>
          <cell r="EU80">
            <v>0</v>
          </cell>
          <cell r="EV80">
            <v>0</v>
          </cell>
          <cell r="EW80">
            <v>0</v>
          </cell>
          <cell r="EX80">
            <v>0</v>
          </cell>
          <cell r="EY80">
            <v>23.04</v>
          </cell>
          <cell r="EZ80">
            <v>2783.24</v>
          </cell>
          <cell r="FA80">
            <v>6054.17</v>
          </cell>
          <cell r="FB80">
            <v>9707.1999999999989</v>
          </cell>
          <cell r="FC80">
            <v>10805.85</v>
          </cell>
          <cell r="FD80">
            <v>10330.16</v>
          </cell>
          <cell r="FE80">
            <v>9631.0300000000007</v>
          </cell>
          <cell r="FF80">
            <v>8656.69</v>
          </cell>
          <cell r="FG80">
            <v>8759.9500000000007</v>
          </cell>
          <cell r="FH80">
            <v>8719.07</v>
          </cell>
          <cell r="FI80">
            <v>8753.81</v>
          </cell>
          <cell r="FJ80">
            <v>9031.869999999999</v>
          </cell>
          <cell r="FK80">
            <v>8968</v>
          </cell>
          <cell r="FL80">
            <v>9315.26</v>
          </cell>
          <cell r="FM80">
            <v>9399.3700000000008</v>
          </cell>
          <cell r="FN80">
            <v>9879.0300000000007</v>
          </cell>
          <cell r="FO80">
            <v>10464.86</v>
          </cell>
          <cell r="FP80">
            <v>10296.91</v>
          </cell>
          <cell r="FQ80">
            <v>10042.43</v>
          </cell>
          <cell r="FR80">
            <v>9369.41</v>
          </cell>
          <cell r="FS80">
            <v>9419.6</v>
          </cell>
          <cell r="FT80">
            <v>9539.0399999999991</v>
          </cell>
          <cell r="FU80">
            <v>9415.6099999999988</v>
          </cell>
          <cell r="FV80">
            <v>9544.14</v>
          </cell>
          <cell r="FW80">
            <v>9398.5400000000009</v>
          </cell>
          <cell r="FX80">
            <v>9364.84</v>
          </cell>
          <cell r="FY80">
            <v>9737.0499999999993</v>
          </cell>
          <cell r="FZ80">
            <v>10717.07</v>
          </cell>
          <cell r="GA80">
            <v>11400.64</v>
          </cell>
          <cell r="GB80">
            <v>11174.27</v>
          </cell>
          <cell r="GC80">
            <v>10472.300000000001</v>
          </cell>
          <cell r="GD80">
            <v>10053.130000000001</v>
          </cell>
          <cell r="GE80">
            <v>9935.5600000000013</v>
          </cell>
          <cell r="GF80">
            <v>10095.27</v>
          </cell>
          <cell r="GG80">
            <v>10221.32</v>
          </cell>
          <cell r="GH80">
            <v>10442.09</v>
          </cell>
          <cell r="GI80">
            <v>10543.18</v>
          </cell>
          <cell r="GJ80">
            <v>10617.98</v>
          </cell>
          <cell r="GK80">
            <v>11181.65</v>
          </cell>
          <cell r="GL80">
            <v>12275.14</v>
          </cell>
          <cell r="GM80">
            <v>12606.080000000002</v>
          </cell>
          <cell r="GN80">
            <v>12326.78</v>
          </cell>
          <cell r="GO80">
            <v>11535.18</v>
          </cell>
          <cell r="GP80">
            <v>11534.099999999999</v>
          </cell>
          <cell r="GQ80">
            <v>11423.39</v>
          </cell>
          <cell r="GR80">
            <v>11377.73</v>
          </cell>
          <cell r="GS80">
            <v>11391.5</v>
          </cell>
          <cell r="GT80">
            <v>13519.310000000001</v>
          </cell>
          <cell r="GU80">
            <v>12070.35</v>
          </cell>
          <cell r="GV80">
            <v>8239.2799999999988</v>
          </cell>
          <cell r="GW80">
            <v>2417.33</v>
          </cell>
          <cell r="GX80">
            <v>0</v>
          </cell>
          <cell r="GY80">
            <v>0</v>
          </cell>
          <cell r="GZ80">
            <v>0</v>
          </cell>
          <cell r="HA80">
            <v>0</v>
          </cell>
          <cell r="HB80">
            <v>0</v>
          </cell>
          <cell r="HC80">
            <v>0</v>
          </cell>
          <cell r="HD80">
            <v>0</v>
          </cell>
          <cell r="HE80">
            <v>0</v>
          </cell>
          <cell r="HF80">
            <v>0</v>
          </cell>
          <cell r="HG80">
            <v>34597.71</v>
          </cell>
        </row>
        <row r="81">
          <cell r="A81" t="str">
            <v>Erste Plavi OMF B</v>
          </cell>
          <cell r="D81">
            <v>302552.61</v>
          </cell>
          <cell r="G81">
            <v>241463.1</v>
          </cell>
          <cell r="J81">
            <v>1763407.47</v>
          </cell>
          <cell r="M81">
            <v>444083.93</v>
          </cell>
          <cell r="P81">
            <v>471608.67000000004</v>
          </cell>
          <cell r="S81">
            <v>526075.15</v>
          </cell>
          <cell r="V81">
            <v>522939.7</v>
          </cell>
          <cell r="Y81">
            <v>487725.02999999997</v>
          </cell>
          <cell r="AB81">
            <v>526362.44000000006</v>
          </cell>
          <cell r="AE81">
            <v>562180.17999999993</v>
          </cell>
          <cell r="AH81">
            <v>575490.25</v>
          </cell>
          <cell r="AK81">
            <v>542158.62</v>
          </cell>
          <cell r="AN81">
            <v>629576.9</v>
          </cell>
          <cell r="AQ81">
            <v>632114.27</v>
          </cell>
          <cell r="AT81">
            <v>677357.62</v>
          </cell>
          <cell r="AU81">
            <v>679059.67999999993</v>
          </cell>
          <cell r="AV81">
            <v>685802.37</v>
          </cell>
          <cell r="AW81">
            <v>667926.38</v>
          </cell>
          <cell r="AX81">
            <v>670485.07999999996</v>
          </cell>
          <cell r="AY81">
            <v>687751.63</v>
          </cell>
          <cell r="AZ81">
            <v>704377.33</v>
          </cell>
          <cell r="BA81">
            <v>735700.04</v>
          </cell>
          <cell r="BB81">
            <v>744113.24</v>
          </cell>
          <cell r="BC81">
            <v>759542.19</v>
          </cell>
          <cell r="BD81">
            <v>761544.88</v>
          </cell>
          <cell r="BE81">
            <v>767513.82000000007</v>
          </cell>
          <cell r="BF81">
            <v>791002.48</v>
          </cell>
          <cell r="BG81">
            <v>806227.82000000007</v>
          </cell>
          <cell r="BH81">
            <v>822537.84999999986</v>
          </cell>
          <cell r="BI81">
            <v>815314.36</v>
          </cell>
          <cell r="BJ81">
            <v>844159.94000000006</v>
          </cell>
          <cell r="BK81">
            <v>889032.89</v>
          </cell>
          <cell r="BL81">
            <v>912510.28</v>
          </cell>
          <cell r="BM81">
            <v>951146.8</v>
          </cell>
          <cell r="BN81">
            <v>988303.59999999986</v>
          </cell>
          <cell r="BO81">
            <v>1013068.24</v>
          </cell>
          <cell r="BP81">
            <v>1039616.99</v>
          </cell>
          <cell r="BQ81">
            <v>1040915.5599999999</v>
          </cell>
          <cell r="BR81">
            <v>1112812.02</v>
          </cell>
          <cell r="BS81">
            <v>1123193.4099999999</v>
          </cell>
          <cell r="BT81">
            <v>1154348.6199999999</v>
          </cell>
          <cell r="BU81">
            <v>1130372.8400000001</v>
          </cell>
          <cell r="BV81">
            <v>1153837.1200000001</v>
          </cell>
          <cell r="BW81">
            <v>1152433.25</v>
          </cell>
          <cell r="BX81">
            <v>1182666.72</v>
          </cell>
          <cell r="BY81">
            <v>1219630.1400000001</v>
          </cell>
          <cell r="BZ81">
            <v>1238356.78</v>
          </cell>
          <cell r="CA81">
            <v>1256733.1399999999</v>
          </cell>
          <cell r="CB81">
            <v>1249334.03</v>
          </cell>
          <cell r="CC81">
            <v>1246034.51</v>
          </cell>
          <cell r="CD81">
            <v>1310467.33</v>
          </cell>
          <cell r="CE81">
            <v>1281982.4099999999</v>
          </cell>
          <cell r="CF81">
            <v>1273880.1000000001</v>
          </cell>
          <cell r="CG81">
            <v>1221911</v>
          </cell>
          <cell r="CH81">
            <v>1229780.3500000001</v>
          </cell>
          <cell r="CI81">
            <v>1233846.49</v>
          </cell>
          <cell r="CJ81">
            <v>1211695.9900000002</v>
          </cell>
          <cell r="CK81">
            <v>1241216.49</v>
          </cell>
          <cell r="CL81">
            <v>1244353.67</v>
          </cell>
          <cell r="CM81">
            <v>1248280.6499999999</v>
          </cell>
          <cell r="CN81">
            <v>1239990.8600000001</v>
          </cell>
          <cell r="CO81">
            <v>1239698.5</v>
          </cell>
          <cell r="CP81">
            <v>1272574.79</v>
          </cell>
          <cell r="CQ81">
            <v>1172230.02</v>
          </cell>
          <cell r="CR81">
            <v>1173559.6199999999</v>
          </cell>
          <cell r="CS81">
            <v>1158756.75</v>
          </cell>
          <cell r="CT81">
            <v>1211568.78</v>
          </cell>
          <cell r="CU81">
            <v>1198756.3199999998</v>
          </cell>
          <cell r="CV81">
            <v>1169045.67</v>
          </cell>
          <cell r="CW81">
            <v>1209965.3500000001</v>
          </cell>
          <cell r="CX81">
            <v>1245836.77</v>
          </cell>
          <cell r="CY81">
            <v>1269600.47</v>
          </cell>
          <cell r="CZ81">
            <v>1264331.08</v>
          </cell>
          <cell r="DA81">
            <v>1261390.67</v>
          </cell>
          <cell r="DB81">
            <v>1306363.98</v>
          </cell>
          <cell r="DC81">
            <v>1268649.71</v>
          </cell>
          <cell r="DD81">
            <v>1237102.04</v>
          </cell>
          <cell r="DE81">
            <v>1200507.3500000001</v>
          </cell>
          <cell r="DF81">
            <v>1236636.3</v>
          </cell>
          <cell r="DG81">
            <v>1262612.98</v>
          </cell>
          <cell r="DH81">
            <v>1242796.21</v>
          </cell>
          <cell r="DI81">
            <v>1280445.45</v>
          </cell>
          <cell r="DJ81">
            <v>1301554.45</v>
          </cell>
          <cell r="DK81">
            <v>1329970.79</v>
          </cell>
          <cell r="DL81">
            <v>1296141.77</v>
          </cell>
          <cell r="DM81">
            <v>1335466.99</v>
          </cell>
          <cell r="DN81">
            <v>1349474.8199999998</v>
          </cell>
          <cell r="DO81">
            <v>1324232.19</v>
          </cell>
          <cell r="DP81">
            <v>1266499.55</v>
          </cell>
          <cell r="DQ81">
            <v>1259399.19</v>
          </cell>
          <cell r="DR81">
            <v>1302729.21</v>
          </cell>
          <cell r="DS81">
            <v>1375801.81</v>
          </cell>
          <cell r="DT81">
            <v>1356819.53</v>
          </cell>
          <cell r="DU81">
            <v>1417182.27</v>
          </cell>
          <cell r="DV81">
            <v>1388360.13</v>
          </cell>
          <cell r="DW81">
            <v>1400884.77</v>
          </cell>
          <cell r="DX81">
            <v>1376971.71</v>
          </cell>
          <cell r="DY81">
            <v>1345379.18</v>
          </cell>
          <cell r="DZ81">
            <v>1354111.75</v>
          </cell>
          <cell r="EA81">
            <v>1311234.8199999998</v>
          </cell>
          <cell r="EB81">
            <v>1309208.6300000001</v>
          </cell>
          <cell r="EC81">
            <v>1302318.7</v>
          </cell>
          <cell r="ED81">
            <v>1318040.67</v>
          </cell>
          <cell r="EE81">
            <v>1328107.77</v>
          </cell>
          <cell r="EF81">
            <v>1312393.96</v>
          </cell>
          <cell r="EG81">
            <v>1360580.1099999999</v>
          </cell>
          <cell r="EH81">
            <v>1373169.26</v>
          </cell>
          <cell r="EI81">
            <v>1404387.71</v>
          </cell>
          <cell r="EJ81">
            <v>1426374.43</v>
          </cell>
          <cell r="EK81">
            <v>1442858.16</v>
          </cell>
          <cell r="EL81">
            <v>1479281.87</v>
          </cell>
          <cell r="EM81">
            <v>1384845.5599999998</v>
          </cell>
          <cell r="EN81">
            <v>1367705.8900000001</v>
          </cell>
          <cell r="EO81">
            <v>1318573.05</v>
          </cell>
          <cell r="EP81">
            <v>1314621.27</v>
          </cell>
          <cell r="EQ81">
            <v>1268899.3700000001</v>
          </cell>
          <cell r="ER81">
            <v>1251502.1599999999</v>
          </cell>
          <cell r="ES81">
            <v>1332280.83</v>
          </cell>
          <cell r="ET81">
            <v>1356739.5</v>
          </cell>
          <cell r="EU81">
            <v>1366424.79</v>
          </cell>
          <cell r="EV81">
            <v>1329339.8900000001</v>
          </cell>
          <cell r="EW81">
            <v>1343573.9</v>
          </cell>
          <cell r="EX81">
            <v>1408480.22</v>
          </cell>
          <cell r="EY81">
            <v>1409372.25</v>
          </cell>
          <cell r="EZ81">
            <v>1383062.06</v>
          </cell>
          <cell r="FA81">
            <v>1338192.4099999999</v>
          </cell>
          <cell r="FB81">
            <v>1352130.67</v>
          </cell>
          <cell r="FC81">
            <v>1427979.48</v>
          </cell>
          <cell r="FD81">
            <v>1440885.18</v>
          </cell>
          <cell r="FE81">
            <v>1451998.7</v>
          </cell>
          <cell r="FF81">
            <v>1430324.77</v>
          </cell>
          <cell r="FG81">
            <v>1437274.12</v>
          </cell>
          <cell r="FH81">
            <v>1430623.39</v>
          </cell>
          <cell r="FI81">
            <v>1445327.1300000001</v>
          </cell>
          <cell r="FJ81">
            <v>1460982.9100000001</v>
          </cell>
          <cell r="FK81">
            <v>1431561.7000000002</v>
          </cell>
          <cell r="FL81">
            <v>1474852.46</v>
          </cell>
          <cell r="FM81">
            <v>1447580.24</v>
          </cell>
          <cell r="FN81">
            <v>1470488.96</v>
          </cell>
          <cell r="FO81">
            <v>1444779.57</v>
          </cell>
          <cell r="FP81">
            <v>1462936.24</v>
          </cell>
          <cell r="FQ81">
            <v>1494724.5</v>
          </cell>
          <cell r="FR81">
            <v>1486217.29</v>
          </cell>
          <cell r="FS81">
            <v>1507707.69</v>
          </cell>
          <cell r="FT81">
            <v>1507005.24</v>
          </cell>
          <cell r="FU81">
            <v>1517101.31</v>
          </cell>
          <cell r="FV81">
            <v>1532808.1099999999</v>
          </cell>
          <cell r="FW81">
            <v>1520081.94</v>
          </cell>
          <cell r="FX81">
            <v>1506724.73</v>
          </cell>
          <cell r="FY81">
            <v>1497365.96</v>
          </cell>
          <cell r="FZ81">
            <v>1535315.31</v>
          </cell>
          <cell r="GA81">
            <v>1581440.18</v>
          </cell>
          <cell r="GB81">
            <v>1608614.8599999999</v>
          </cell>
          <cell r="GC81">
            <v>1628891.56</v>
          </cell>
          <cell r="GD81">
            <v>1644099.4700000002</v>
          </cell>
          <cell r="GE81">
            <v>1657867.11</v>
          </cell>
          <cell r="GF81">
            <v>1666734.9900000002</v>
          </cell>
          <cell r="GG81">
            <v>1662853.34</v>
          </cell>
          <cell r="GH81">
            <v>1670917.13</v>
          </cell>
          <cell r="GI81">
            <v>1662646.5299999998</v>
          </cell>
          <cell r="GJ81">
            <v>1667641.9500000002</v>
          </cell>
          <cell r="GK81">
            <v>1687982.6400000001</v>
          </cell>
          <cell r="GL81">
            <v>1711675.6700000002</v>
          </cell>
          <cell r="GM81">
            <v>1739321.71</v>
          </cell>
          <cell r="GN81">
            <v>1760608.62</v>
          </cell>
          <cell r="GO81">
            <v>1805613.3399999999</v>
          </cell>
          <cell r="GP81">
            <v>1840343.0700000003</v>
          </cell>
          <cell r="GQ81">
            <v>1896960.6600000001</v>
          </cell>
          <cell r="GR81">
            <v>1902453.3600000003</v>
          </cell>
          <cell r="GS81">
            <v>1905412.7800000003</v>
          </cell>
          <cell r="GT81">
            <v>1857266.38</v>
          </cell>
          <cell r="GU81">
            <v>1615654.87</v>
          </cell>
          <cell r="GV81">
            <v>996985.27</v>
          </cell>
          <cell r="GW81">
            <v>383485.65</v>
          </cell>
          <cell r="GX81">
            <v>0</v>
          </cell>
          <cell r="GY81">
            <v>0</v>
          </cell>
          <cell r="GZ81">
            <v>0</v>
          </cell>
          <cell r="HA81">
            <v>0</v>
          </cell>
          <cell r="HB81">
            <v>0</v>
          </cell>
          <cell r="HC81">
            <v>0</v>
          </cell>
          <cell r="HD81">
            <v>0</v>
          </cell>
          <cell r="HE81">
            <v>0</v>
          </cell>
          <cell r="HF81">
            <v>0</v>
          </cell>
          <cell r="HG81">
            <v>1269748.33</v>
          </cell>
        </row>
        <row r="82">
          <cell r="A82" t="str">
            <v>Erste Plavi OMF C</v>
          </cell>
          <cell r="ET82">
            <v>0</v>
          </cell>
          <cell r="EU82">
            <v>0</v>
          </cell>
          <cell r="EV82">
            <v>0</v>
          </cell>
          <cell r="EW82">
            <v>0</v>
          </cell>
          <cell r="EX82">
            <v>0</v>
          </cell>
          <cell r="EY82">
            <v>86.43</v>
          </cell>
          <cell r="EZ82">
            <v>6339.2300000000005</v>
          </cell>
          <cell r="FA82">
            <v>13346.84</v>
          </cell>
          <cell r="FB82">
            <v>20383.989999999998</v>
          </cell>
          <cell r="FC82">
            <v>21228.87</v>
          </cell>
          <cell r="FD82">
            <v>21286.2</v>
          </cell>
          <cell r="FE82">
            <v>21463.48</v>
          </cell>
          <cell r="FF82">
            <v>21882.59</v>
          </cell>
          <cell r="FG82">
            <v>22330.17</v>
          </cell>
          <cell r="FH82">
            <v>22573.58</v>
          </cell>
          <cell r="FI82">
            <v>23063.170000000002</v>
          </cell>
          <cell r="FJ82">
            <v>24569.420000000002</v>
          </cell>
          <cell r="FK82">
            <v>25704.89</v>
          </cell>
          <cell r="FL82">
            <v>25686.780000000002</v>
          </cell>
          <cell r="FM82">
            <v>24985.97</v>
          </cell>
          <cell r="FN82">
            <v>24760.41</v>
          </cell>
          <cell r="FO82">
            <v>25532.79</v>
          </cell>
          <cell r="FP82">
            <v>25610.520000000004</v>
          </cell>
          <cell r="FQ82">
            <v>25853.77</v>
          </cell>
          <cell r="FR82">
            <v>25902.510000000002</v>
          </cell>
          <cell r="FS82">
            <v>27028.43</v>
          </cell>
          <cell r="FT82">
            <v>27451.03</v>
          </cell>
          <cell r="FU82">
            <v>28231.010000000002</v>
          </cell>
          <cell r="FV82">
            <v>28948.28</v>
          </cell>
          <cell r="FW82">
            <v>29713.120000000003</v>
          </cell>
          <cell r="FX82">
            <v>29689.620000000003</v>
          </cell>
          <cell r="FY82">
            <v>29717.72</v>
          </cell>
          <cell r="FZ82">
            <v>30296.729999999996</v>
          </cell>
          <cell r="GA82">
            <v>31481.83</v>
          </cell>
          <cell r="GB82">
            <v>31948.3</v>
          </cell>
          <cell r="GC82">
            <v>32273.21</v>
          </cell>
          <cell r="GD82">
            <v>32204</v>
          </cell>
          <cell r="GE82">
            <v>32758.390000000003</v>
          </cell>
          <cell r="GF82">
            <v>33249.019999999997</v>
          </cell>
          <cell r="GG82">
            <v>34178.81</v>
          </cell>
          <cell r="GH82">
            <v>35085.68</v>
          </cell>
          <cell r="GI82">
            <v>36651.599999999999</v>
          </cell>
          <cell r="GJ82">
            <v>36655</v>
          </cell>
          <cell r="GK82">
            <v>36739.25</v>
          </cell>
          <cell r="GL82">
            <v>36029.360000000001</v>
          </cell>
          <cell r="GM82">
            <v>36663.25</v>
          </cell>
          <cell r="GN82">
            <v>37410.480000000003</v>
          </cell>
          <cell r="GO82">
            <v>38509.18</v>
          </cell>
          <cell r="GP82">
            <v>39600.03</v>
          </cell>
          <cell r="GQ82">
            <v>40087.24</v>
          </cell>
          <cell r="GR82">
            <v>41597.160000000003</v>
          </cell>
          <cell r="GS82">
            <v>42286.37</v>
          </cell>
          <cell r="GT82">
            <v>42990.55</v>
          </cell>
          <cell r="GU82">
            <v>37570.35</v>
          </cell>
          <cell r="GV82">
            <v>23541.45</v>
          </cell>
          <cell r="GW82">
            <v>9323.8700000000008</v>
          </cell>
          <cell r="GX82">
            <v>0</v>
          </cell>
          <cell r="GY82">
            <v>0</v>
          </cell>
          <cell r="GZ82">
            <v>0</v>
          </cell>
          <cell r="HA82">
            <v>0</v>
          </cell>
          <cell r="HB82">
            <v>0</v>
          </cell>
          <cell r="HC82">
            <v>0</v>
          </cell>
          <cell r="HD82">
            <v>0</v>
          </cell>
          <cell r="HE82">
            <v>0</v>
          </cell>
          <cell r="HF82">
            <v>0</v>
          </cell>
          <cell r="HG82">
            <v>30621.239999999998</v>
          </cell>
        </row>
        <row r="83">
          <cell r="A83" t="str">
            <v>PBZ/CO OMF A</v>
          </cell>
          <cell r="ET83">
            <v>0</v>
          </cell>
          <cell r="EU83">
            <v>0</v>
          </cell>
          <cell r="EV83">
            <v>0</v>
          </cell>
          <cell r="EW83">
            <v>0</v>
          </cell>
          <cell r="EX83">
            <v>0</v>
          </cell>
          <cell r="EY83">
            <v>30.63</v>
          </cell>
          <cell r="EZ83">
            <v>2765.09</v>
          </cell>
          <cell r="FA83">
            <v>5941</v>
          </cell>
          <cell r="FB83">
            <v>9002.02</v>
          </cell>
          <cell r="FC83">
            <v>9528.1299999999992</v>
          </cell>
          <cell r="FD83">
            <v>9873.48</v>
          </cell>
          <cell r="FE83">
            <v>9984.91</v>
          </cell>
          <cell r="FF83">
            <v>9779.9599999999991</v>
          </cell>
          <cell r="FG83">
            <v>9316.7000000000007</v>
          </cell>
          <cell r="FH83">
            <v>9250.89</v>
          </cell>
          <cell r="FI83">
            <v>9371.73</v>
          </cell>
          <cell r="FJ83">
            <v>9842.73</v>
          </cell>
          <cell r="FK83">
            <v>9827.1</v>
          </cell>
          <cell r="FL83">
            <v>10021.02</v>
          </cell>
          <cell r="FM83">
            <v>9798.67</v>
          </cell>
          <cell r="FN83">
            <v>9823.0500000000011</v>
          </cell>
          <cell r="FO83">
            <v>10418.23</v>
          </cell>
          <cell r="FP83">
            <v>10290</v>
          </cell>
          <cell r="FQ83">
            <v>10535.59</v>
          </cell>
          <cell r="FR83">
            <v>9784.51</v>
          </cell>
          <cell r="FS83">
            <v>9878.65</v>
          </cell>
          <cell r="FT83">
            <v>9773.36</v>
          </cell>
          <cell r="FU83">
            <v>10041.73</v>
          </cell>
          <cell r="FV83">
            <v>10214.35</v>
          </cell>
          <cell r="FW83">
            <v>10297.879999999999</v>
          </cell>
          <cell r="FX83">
            <v>10035.299999999999</v>
          </cell>
          <cell r="FY83">
            <v>10292.52</v>
          </cell>
          <cell r="FZ83">
            <v>10741.2</v>
          </cell>
          <cell r="GA83">
            <v>11939.490000000002</v>
          </cell>
          <cell r="GB83">
            <v>11900.57</v>
          </cell>
          <cell r="GC83">
            <v>11700.75</v>
          </cell>
          <cell r="GD83">
            <v>10952.14</v>
          </cell>
          <cell r="GE83">
            <v>11140.76</v>
          </cell>
          <cell r="GF83">
            <v>11472.57</v>
          </cell>
          <cell r="GG83">
            <v>11737.41</v>
          </cell>
          <cell r="GH83">
            <v>12225.63</v>
          </cell>
          <cell r="GI83">
            <v>12298.240000000002</v>
          </cell>
          <cell r="GJ83">
            <v>12497.73</v>
          </cell>
          <cell r="GK83">
            <v>12540.46</v>
          </cell>
          <cell r="GL83">
            <v>12895.55</v>
          </cell>
          <cell r="GM83">
            <v>13452.8</v>
          </cell>
          <cell r="GN83">
            <v>13903.77</v>
          </cell>
          <cell r="GO83">
            <v>14129.55</v>
          </cell>
          <cell r="GP83">
            <v>13948.92</v>
          </cell>
          <cell r="GQ83">
            <v>13545.599999999999</v>
          </cell>
          <cell r="GR83">
            <v>13418.449999999999</v>
          </cell>
          <cell r="GS83">
            <v>13475.52</v>
          </cell>
          <cell r="GT83">
            <v>13686.32</v>
          </cell>
          <cell r="GU83">
            <v>12333.250000000002</v>
          </cell>
          <cell r="GV83">
            <v>7765.2800000000007</v>
          </cell>
          <cell r="GW83">
            <v>3123.78</v>
          </cell>
          <cell r="GX83">
            <v>0</v>
          </cell>
          <cell r="GY83">
            <v>0</v>
          </cell>
          <cell r="GZ83">
            <v>0</v>
          </cell>
          <cell r="HA83">
            <v>0</v>
          </cell>
          <cell r="HB83">
            <v>0</v>
          </cell>
          <cell r="HC83">
            <v>0</v>
          </cell>
          <cell r="HD83">
            <v>0</v>
          </cell>
          <cell r="HE83">
            <v>0</v>
          </cell>
          <cell r="HF83">
            <v>0</v>
          </cell>
          <cell r="HG83">
            <v>25086.79</v>
          </cell>
        </row>
        <row r="84">
          <cell r="A84" t="str">
            <v>PBZ/CO OMF B</v>
          </cell>
          <cell r="D84">
            <v>950893.32000000007</v>
          </cell>
          <cell r="G84">
            <v>740893.14999999991</v>
          </cell>
          <cell r="J84">
            <v>3252582.1900000004</v>
          </cell>
          <cell r="M84">
            <v>785599.45</v>
          </cell>
          <cell r="P84">
            <v>804661.93</v>
          </cell>
          <cell r="S84">
            <v>929086.03999999992</v>
          </cell>
          <cell r="V84">
            <v>904542.24</v>
          </cell>
          <cell r="Y84">
            <v>868956</v>
          </cell>
          <cell r="AB84">
            <v>930393.60000000009</v>
          </cell>
          <cell r="AE84">
            <v>988724.8899999999</v>
          </cell>
          <cell r="AH84">
            <v>1007391.54</v>
          </cell>
          <cell r="AK84">
            <v>945543.42999999993</v>
          </cell>
          <cell r="AN84">
            <v>1093787.7200000002</v>
          </cell>
          <cell r="AQ84">
            <v>1090667.1299999999</v>
          </cell>
          <cell r="AT84">
            <v>1158452.9100000001</v>
          </cell>
          <cell r="AU84">
            <v>1155301.0899999999</v>
          </cell>
          <cell r="AV84">
            <v>1163838.28</v>
          </cell>
          <cell r="AW84">
            <v>1137261.69</v>
          </cell>
          <cell r="AX84">
            <v>1143360.9099999999</v>
          </cell>
          <cell r="AY84">
            <v>1158212.3799999999</v>
          </cell>
          <cell r="AZ84">
            <v>1176556.22</v>
          </cell>
          <cell r="BA84">
            <v>1217074.76</v>
          </cell>
          <cell r="BB84">
            <v>1222962.7</v>
          </cell>
          <cell r="BC84">
            <v>1240847.1199999999</v>
          </cell>
          <cell r="BD84">
            <v>1235068.3899999999</v>
          </cell>
          <cell r="BE84">
            <v>1233302.53</v>
          </cell>
          <cell r="BF84">
            <v>1255234.6099999999</v>
          </cell>
          <cell r="BG84">
            <v>1269255.6299999999</v>
          </cell>
          <cell r="BH84">
            <v>1288199.8400000001</v>
          </cell>
          <cell r="BI84">
            <v>1264353.42</v>
          </cell>
          <cell r="BJ84">
            <v>1283537.47</v>
          </cell>
          <cell r="BK84">
            <v>1328454.03</v>
          </cell>
          <cell r="BL84">
            <v>1343778.9700000002</v>
          </cell>
          <cell r="BM84">
            <v>1382226.96</v>
          </cell>
          <cell r="BN84">
            <v>1388979.92</v>
          </cell>
          <cell r="BO84">
            <v>1398405.63</v>
          </cell>
          <cell r="BP84">
            <v>1387880.52</v>
          </cell>
          <cell r="BQ84">
            <v>1367812.06</v>
          </cell>
          <cell r="BR84">
            <v>1427150.14</v>
          </cell>
          <cell r="BS84">
            <v>1431259.1099999999</v>
          </cell>
          <cell r="BT84">
            <v>1457917.8599999999</v>
          </cell>
          <cell r="BU84">
            <v>1433774.2999999998</v>
          </cell>
          <cell r="BV84">
            <v>1471184.25</v>
          </cell>
          <cell r="BW84">
            <v>1497958.49</v>
          </cell>
          <cell r="BX84">
            <v>1550119.73</v>
          </cell>
          <cell r="BY84">
            <v>1606612.6600000001</v>
          </cell>
          <cell r="BZ84">
            <v>1625504.3800000001</v>
          </cell>
          <cell r="CA84">
            <v>1646469.6400000001</v>
          </cell>
          <cell r="CB84">
            <v>1636449.3499999999</v>
          </cell>
          <cell r="CC84">
            <v>1637202.42</v>
          </cell>
          <cell r="CD84">
            <v>1714330.77</v>
          </cell>
          <cell r="CE84">
            <v>1686029.69</v>
          </cell>
          <cell r="CF84">
            <v>1675389.8199999998</v>
          </cell>
          <cell r="CG84">
            <v>1597471.87</v>
          </cell>
          <cell r="CH84">
            <v>1605952.5899999999</v>
          </cell>
          <cell r="CI84">
            <v>1606790.27</v>
          </cell>
          <cell r="CJ84">
            <v>1593568.52</v>
          </cell>
          <cell r="CK84">
            <v>1624283.04</v>
          </cell>
          <cell r="CL84">
            <v>1631211.0299999998</v>
          </cell>
          <cell r="CM84">
            <v>1636835.1099999999</v>
          </cell>
          <cell r="CN84">
            <v>1631172.8599999999</v>
          </cell>
          <cell r="CO84">
            <v>1629673.99</v>
          </cell>
          <cell r="CP84">
            <v>1673641.86</v>
          </cell>
          <cell r="CQ84">
            <v>1561819.8699999999</v>
          </cell>
          <cell r="CR84">
            <v>1563604.39</v>
          </cell>
          <cell r="CS84">
            <v>1536374.23</v>
          </cell>
          <cell r="CT84">
            <v>1587124.76</v>
          </cell>
          <cell r="CU84">
            <v>1577868.24</v>
          </cell>
          <cell r="CV84">
            <v>1547130.8599999999</v>
          </cell>
          <cell r="CW84">
            <v>1597719.62</v>
          </cell>
          <cell r="CX84">
            <v>1638411.2399999998</v>
          </cell>
          <cell r="CY84">
            <v>1666017.34</v>
          </cell>
          <cell r="CZ84">
            <v>1660666.62</v>
          </cell>
          <cell r="DA84">
            <v>1652578.07</v>
          </cell>
          <cell r="DB84">
            <v>1716955.1</v>
          </cell>
          <cell r="DC84">
            <v>1675751.8900000001</v>
          </cell>
          <cell r="DD84">
            <v>1643008.8</v>
          </cell>
          <cell r="DE84">
            <v>1576218.06</v>
          </cell>
          <cell r="DF84">
            <v>1615265.78</v>
          </cell>
          <cell r="DG84">
            <v>1646236.9300000002</v>
          </cell>
          <cell r="DH84">
            <v>1637521.9899999998</v>
          </cell>
          <cell r="DI84">
            <v>1684567.1</v>
          </cell>
          <cell r="DJ84">
            <v>1706889.31</v>
          </cell>
          <cell r="DK84">
            <v>1744868.6100000003</v>
          </cell>
          <cell r="DL84">
            <v>1703397.83</v>
          </cell>
          <cell r="DM84">
            <v>1748043</v>
          </cell>
          <cell r="DN84">
            <v>1766090.73</v>
          </cell>
          <cell r="DO84">
            <v>1726257.9000000001</v>
          </cell>
          <cell r="DP84">
            <v>1676130.54</v>
          </cell>
          <cell r="DQ84">
            <v>1645254.0999999999</v>
          </cell>
          <cell r="DR84">
            <v>1715919.21</v>
          </cell>
          <cell r="DS84">
            <v>1780903.19</v>
          </cell>
          <cell r="DT84">
            <v>1780453.62</v>
          </cell>
          <cell r="DU84">
            <v>1845388.51</v>
          </cell>
          <cell r="DV84">
            <v>1813152.9100000001</v>
          </cell>
          <cell r="DW84">
            <v>1823394.12</v>
          </cell>
          <cell r="DX84">
            <v>1786901.4</v>
          </cell>
          <cell r="DY84">
            <v>1749182.21</v>
          </cell>
          <cell r="DZ84">
            <v>1764607.9300000002</v>
          </cell>
          <cell r="EA84">
            <v>1713449.9400000002</v>
          </cell>
          <cell r="EB84">
            <v>1724137.23</v>
          </cell>
          <cell r="EC84">
            <v>1693986.5</v>
          </cell>
          <cell r="ED84">
            <v>1710999.75</v>
          </cell>
          <cell r="EE84">
            <v>1713752.96</v>
          </cell>
          <cell r="EF84">
            <v>1704599.04</v>
          </cell>
          <cell r="EG84">
            <v>1775161.2000000002</v>
          </cell>
          <cell r="EH84">
            <v>1788659.29</v>
          </cell>
          <cell r="EI84">
            <v>1841649.8399999999</v>
          </cell>
          <cell r="EJ84">
            <v>1848052.8199999998</v>
          </cell>
          <cell r="EK84">
            <v>1866461.42</v>
          </cell>
          <cell r="EL84">
            <v>1902923.33</v>
          </cell>
          <cell r="EM84">
            <v>1788523.1900000002</v>
          </cell>
          <cell r="EN84">
            <v>1783124.71</v>
          </cell>
          <cell r="EO84">
            <v>1706480.87</v>
          </cell>
          <cell r="EP84">
            <v>1700924.58</v>
          </cell>
          <cell r="EQ84">
            <v>1617802.83</v>
          </cell>
          <cell r="ER84">
            <v>1601949.83</v>
          </cell>
          <cell r="ES84">
            <v>1706689.46</v>
          </cell>
          <cell r="ET84">
            <v>1740219.79</v>
          </cell>
          <cell r="EU84">
            <v>1747144.1400000001</v>
          </cell>
          <cell r="EV84">
            <v>1695319.47</v>
          </cell>
          <cell r="EW84">
            <v>1714777.4900000002</v>
          </cell>
          <cell r="EX84">
            <v>1788299.15</v>
          </cell>
          <cell r="EY84">
            <v>1790116.58</v>
          </cell>
          <cell r="EZ84">
            <v>1748431.8399999999</v>
          </cell>
          <cell r="FA84">
            <v>1696410.97</v>
          </cell>
          <cell r="FB84">
            <v>1697814.8099999998</v>
          </cell>
          <cell r="FC84">
            <v>1785939.16</v>
          </cell>
          <cell r="FD84">
            <v>1799227.5699999998</v>
          </cell>
          <cell r="FE84">
            <v>1819879.94</v>
          </cell>
          <cell r="FF84">
            <v>1794157.96</v>
          </cell>
          <cell r="FG84">
            <v>1795713.0099999998</v>
          </cell>
          <cell r="FH84">
            <v>1785660.46</v>
          </cell>
          <cell r="FI84">
            <v>1797164.33</v>
          </cell>
          <cell r="FJ84">
            <v>1824502.58</v>
          </cell>
          <cell r="FK84">
            <v>1790515.6600000001</v>
          </cell>
          <cell r="FL84">
            <v>1842542.31</v>
          </cell>
          <cell r="FM84">
            <v>1798471.7200000002</v>
          </cell>
          <cell r="FN84">
            <v>1823760.37</v>
          </cell>
          <cell r="FO84">
            <v>1794349.11</v>
          </cell>
          <cell r="FP84">
            <v>1819287.76</v>
          </cell>
          <cell r="FQ84">
            <v>1855550.4</v>
          </cell>
          <cell r="FR84">
            <v>1841561.77</v>
          </cell>
          <cell r="FS84">
            <v>1859900.03</v>
          </cell>
          <cell r="FT84">
            <v>1858200.3800000001</v>
          </cell>
          <cell r="FU84">
            <v>1868108.9</v>
          </cell>
          <cell r="FV84">
            <v>1888640.0700000003</v>
          </cell>
          <cell r="FW84">
            <v>1878418.67</v>
          </cell>
          <cell r="FX84">
            <v>1865291.71</v>
          </cell>
          <cell r="FY84">
            <v>1852221.65</v>
          </cell>
          <cell r="FZ84">
            <v>1876271.6</v>
          </cell>
          <cell r="GA84">
            <v>1932985.02</v>
          </cell>
          <cell r="GB84">
            <v>1970502.92</v>
          </cell>
          <cell r="GC84">
            <v>2002927.27</v>
          </cell>
          <cell r="GD84">
            <v>2011122.87</v>
          </cell>
          <cell r="GE84">
            <v>2024576.4200000002</v>
          </cell>
          <cell r="GF84">
            <v>2031878.72</v>
          </cell>
          <cell r="GG84">
            <v>2030744.48</v>
          </cell>
          <cell r="GH84">
            <v>2042544.93</v>
          </cell>
          <cell r="GI84">
            <v>2032712.91</v>
          </cell>
          <cell r="GJ84">
            <v>2038605.5899999999</v>
          </cell>
          <cell r="GK84">
            <v>2050907.7999999998</v>
          </cell>
          <cell r="GL84">
            <v>2074840.6799999997</v>
          </cell>
          <cell r="GM84">
            <v>2104930.2699999996</v>
          </cell>
          <cell r="GN84">
            <v>2144673.92</v>
          </cell>
          <cell r="GO84">
            <v>2197562.6</v>
          </cell>
          <cell r="GP84">
            <v>2231001.66</v>
          </cell>
          <cell r="GQ84">
            <v>2273196.42</v>
          </cell>
          <cell r="GR84">
            <v>2277074.0999999996</v>
          </cell>
          <cell r="GS84">
            <v>2283450.15</v>
          </cell>
          <cell r="GT84">
            <v>2238780.21</v>
          </cell>
          <cell r="GU84">
            <v>1952511.07</v>
          </cell>
          <cell r="GV84">
            <v>1206493.72</v>
          </cell>
          <cell r="GW84">
            <v>463899.31</v>
          </cell>
          <cell r="GX84">
            <v>0</v>
          </cell>
          <cell r="GY84">
            <v>0</v>
          </cell>
          <cell r="GZ84">
            <v>0</v>
          </cell>
          <cell r="HA84">
            <v>0</v>
          </cell>
          <cell r="HB84">
            <v>0</v>
          </cell>
          <cell r="HC84">
            <v>0</v>
          </cell>
          <cell r="HD84">
            <v>0</v>
          </cell>
          <cell r="HE84">
            <v>0</v>
          </cell>
          <cell r="HF84">
            <v>0</v>
          </cell>
          <cell r="HG84">
            <v>1519138.9</v>
          </cell>
        </row>
        <row r="85">
          <cell r="A85" t="str">
            <v>PBZ/CO OMF C</v>
          </cell>
          <cell r="ET85">
            <v>0</v>
          </cell>
          <cell r="EU85">
            <v>0</v>
          </cell>
          <cell r="EV85">
            <v>0</v>
          </cell>
          <cell r="EW85">
            <v>0</v>
          </cell>
          <cell r="EX85">
            <v>0</v>
          </cell>
          <cell r="EY85">
            <v>216.41</v>
          </cell>
          <cell r="EZ85">
            <v>9671.02</v>
          </cell>
          <cell r="FA85">
            <v>20612.43</v>
          </cell>
          <cell r="FB85">
            <v>31085.690000000002</v>
          </cell>
          <cell r="FC85">
            <v>32185.21</v>
          </cell>
          <cell r="FD85">
            <v>31902.23</v>
          </cell>
          <cell r="FE85">
            <v>32341.969999999998</v>
          </cell>
          <cell r="FF85">
            <v>32827.880000000005</v>
          </cell>
          <cell r="FG85">
            <v>33731.11</v>
          </cell>
          <cell r="FH85">
            <v>34877.67</v>
          </cell>
          <cell r="FI85">
            <v>35482.019999999997</v>
          </cell>
          <cell r="FJ85">
            <v>37753.040000000001</v>
          </cell>
          <cell r="FK85">
            <v>38813.440000000002</v>
          </cell>
          <cell r="FL85">
            <v>39530.33</v>
          </cell>
          <cell r="FM85">
            <v>38077.770000000004</v>
          </cell>
          <cell r="FN85">
            <v>37769.770000000004</v>
          </cell>
          <cell r="FO85">
            <v>38963.32</v>
          </cell>
          <cell r="FP85">
            <v>39399.490000000005</v>
          </cell>
          <cell r="FQ85">
            <v>39576.370000000003</v>
          </cell>
          <cell r="FR85">
            <v>39078.36</v>
          </cell>
          <cell r="FS85">
            <v>40465.979999999996</v>
          </cell>
          <cell r="FT85">
            <v>41460.17</v>
          </cell>
          <cell r="FU85">
            <v>42737.02</v>
          </cell>
          <cell r="FV85">
            <v>43852.800000000003</v>
          </cell>
          <cell r="FW85">
            <v>45037.47</v>
          </cell>
          <cell r="FX85">
            <v>45236.72</v>
          </cell>
          <cell r="FY85">
            <v>45481.85</v>
          </cell>
          <cell r="FZ85">
            <v>45896.97</v>
          </cell>
          <cell r="GA85">
            <v>47626.1</v>
          </cell>
          <cell r="GB85">
            <v>48663.86</v>
          </cell>
          <cell r="GC85">
            <v>49126.98</v>
          </cell>
          <cell r="GD85">
            <v>49474</v>
          </cell>
          <cell r="GE85">
            <v>50480.49</v>
          </cell>
          <cell r="GF85">
            <v>51535.6</v>
          </cell>
          <cell r="GG85">
            <v>52408.47</v>
          </cell>
          <cell r="GH85">
            <v>54148.42</v>
          </cell>
          <cell r="GI85">
            <v>56897.53</v>
          </cell>
          <cell r="GJ85">
            <v>58873.64</v>
          </cell>
          <cell r="GK85">
            <v>57938.069999999992</v>
          </cell>
          <cell r="GL85">
            <v>57031.03</v>
          </cell>
          <cell r="GM85">
            <v>57093.299999999996</v>
          </cell>
          <cell r="GN85">
            <v>60727.06</v>
          </cell>
          <cell r="GO85">
            <v>61523.39</v>
          </cell>
          <cell r="GP85">
            <v>61935.15</v>
          </cell>
          <cell r="GQ85">
            <v>60731.31</v>
          </cell>
          <cell r="GR85">
            <v>61259.709999999992</v>
          </cell>
          <cell r="GS85">
            <v>62870.549999999996</v>
          </cell>
          <cell r="GT85">
            <v>64782.109999999993</v>
          </cell>
          <cell r="GU85">
            <v>58814.21</v>
          </cell>
          <cell r="GV85">
            <v>37271.29</v>
          </cell>
          <cell r="GW85">
            <v>14516.36</v>
          </cell>
          <cell r="GX85">
            <v>0</v>
          </cell>
          <cell r="GY85">
            <v>0</v>
          </cell>
          <cell r="GZ85">
            <v>0</v>
          </cell>
          <cell r="HA85">
            <v>0</v>
          </cell>
          <cell r="HB85">
            <v>0</v>
          </cell>
          <cell r="HC85">
            <v>0</v>
          </cell>
          <cell r="HD85">
            <v>0</v>
          </cell>
          <cell r="HE85">
            <v>0</v>
          </cell>
          <cell r="HF85">
            <v>0</v>
          </cell>
          <cell r="HG85">
            <v>46807.960000000006</v>
          </cell>
        </row>
        <row r="86">
          <cell r="A86" t="str">
            <v>Raiffeisen OMF A</v>
          </cell>
          <cell r="ET86">
            <v>0</v>
          </cell>
          <cell r="EU86">
            <v>0</v>
          </cell>
          <cell r="EV86">
            <v>0</v>
          </cell>
          <cell r="EW86">
            <v>0</v>
          </cell>
          <cell r="EX86">
            <v>0</v>
          </cell>
          <cell r="EY86">
            <v>76.349999999999994</v>
          </cell>
          <cell r="EZ86">
            <v>5162.9400000000005</v>
          </cell>
          <cell r="FA86">
            <v>11059.3</v>
          </cell>
          <cell r="FB86">
            <v>16442.920000000002</v>
          </cell>
          <cell r="FC86">
            <v>16947.72</v>
          </cell>
          <cell r="FD86">
            <v>16443.57</v>
          </cell>
          <cell r="FE86">
            <v>16595.330000000002</v>
          </cell>
          <cell r="FF86">
            <v>16438.98</v>
          </cell>
          <cell r="FG86">
            <v>16573.96</v>
          </cell>
          <cell r="FH86">
            <v>16453.150000000001</v>
          </cell>
          <cell r="FI86">
            <v>16400.25</v>
          </cell>
          <cell r="FJ86">
            <v>16579.21</v>
          </cell>
          <cell r="FK86">
            <v>16398.510000000002</v>
          </cell>
          <cell r="FL86">
            <v>17007.57</v>
          </cell>
          <cell r="FM86">
            <v>17080.22</v>
          </cell>
          <cell r="FN86">
            <v>17624.91</v>
          </cell>
          <cell r="FO86">
            <v>17797.87</v>
          </cell>
          <cell r="FP86">
            <v>17551.509999999998</v>
          </cell>
          <cell r="FQ86">
            <v>17357.129999999997</v>
          </cell>
          <cell r="FR86">
            <v>16799.52</v>
          </cell>
          <cell r="FS86">
            <v>17099.72</v>
          </cell>
          <cell r="FT86">
            <v>17141.88</v>
          </cell>
          <cell r="FU86">
            <v>17230.5</v>
          </cell>
          <cell r="FV86">
            <v>17371.440000000002</v>
          </cell>
          <cell r="FW86">
            <v>17360.260000000002</v>
          </cell>
          <cell r="FX86">
            <v>17348.86</v>
          </cell>
          <cell r="FY86">
            <v>17547.91</v>
          </cell>
          <cell r="FZ86">
            <v>18238.13</v>
          </cell>
          <cell r="GA86">
            <v>19088.86</v>
          </cell>
          <cell r="GB86">
            <v>19320</v>
          </cell>
          <cell r="GC86">
            <v>19321.060000000001</v>
          </cell>
          <cell r="GD86">
            <v>19022.490000000002</v>
          </cell>
          <cell r="GE86">
            <v>18814.170000000002</v>
          </cell>
          <cell r="GF86">
            <v>18817.240000000002</v>
          </cell>
          <cell r="GG86">
            <v>19275.45</v>
          </cell>
          <cell r="GH86">
            <v>19946</v>
          </cell>
          <cell r="GI86">
            <v>20844.91</v>
          </cell>
          <cell r="GJ86">
            <v>21167.279999999999</v>
          </cell>
          <cell r="GK86">
            <v>21572.800000000003</v>
          </cell>
          <cell r="GL86">
            <v>22007.71</v>
          </cell>
          <cell r="GM86">
            <v>22250.880000000001</v>
          </cell>
          <cell r="GN86">
            <v>22745.8</v>
          </cell>
          <cell r="GO86">
            <v>22961.059999999998</v>
          </cell>
          <cell r="GP86">
            <v>23695.69</v>
          </cell>
          <cell r="GQ86">
            <v>23642.46</v>
          </cell>
          <cell r="GR86">
            <v>23275.260000000002</v>
          </cell>
          <cell r="GS86">
            <v>23090.58</v>
          </cell>
          <cell r="GT86">
            <v>23354.59</v>
          </cell>
          <cell r="GU86">
            <v>20999.190000000002</v>
          </cell>
          <cell r="GV86">
            <v>13189.560000000001</v>
          </cell>
          <cell r="GW86">
            <v>5212.34</v>
          </cell>
          <cell r="GX86">
            <v>0</v>
          </cell>
          <cell r="GY86">
            <v>0</v>
          </cell>
          <cell r="GZ86">
            <v>0</v>
          </cell>
          <cell r="HA86">
            <v>0</v>
          </cell>
          <cell r="HB86">
            <v>0</v>
          </cell>
          <cell r="HC86">
            <v>0</v>
          </cell>
          <cell r="HD86">
            <v>0</v>
          </cell>
          <cell r="HE86">
            <v>0</v>
          </cell>
          <cell r="HF86">
            <v>0</v>
          </cell>
          <cell r="HG86">
            <v>30140.18</v>
          </cell>
        </row>
        <row r="87">
          <cell r="A87" t="str">
            <v>Raiffeisen OMF B</v>
          </cell>
          <cell r="D87">
            <v>1556084.23</v>
          </cell>
          <cell r="G87">
            <v>1259988.4100000001</v>
          </cell>
          <cell r="J87">
            <v>5380360.7800000003</v>
          </cell>
          <cell r="M87">
            <v>1286547.28</v>
          </cell>
          <cell r="P87">
            <v>1361188.1500000001</v>
          </cell>
          <cell r="S87">
            <v>1526118.48</v>
          </cell>
          <cell r="V87">
            <v>1524084.25</v>
          </cell>
          <cell r="Y87">
            <v>1372488.1600000001</v>
          </cell>
          <cell r="AB87">
            <v>1455126.4</v>
          </cell>
          <cell r="AE87">
            <v>1559630.98</v>
          </cell>
          <cell r="AH87">
            <v>1589697.0699999998</v>
          </cell>
          <cell r="AK87">
            <v>1409536.1500000001</v>
          </cell>
          <cell r="AN87">
            <v>1594468.39</v>
          </cell>
          <cell r="AQ87">
            <v>1597213.97</v>
          </cell>
          <cell r="AT87">
            <v>1710337.0099999998</v>
          </cell>
          <cell r="AU87">
            <v>1663420.2</v>
          </cell>
          <cell r="AV87">
            <v>1620701.85</v>
          </cell>
          <cell r="AW87">
            <v>1533636.85</v>
          </cell>
          <cell r="AX87">
            <v>1543364.21</v>
          </cell>
          <cell r="AY87">
            <v>1569579.86</v>
          </cell>
          <cell r="AZ87">
            <v>1593526.27</v>
          </cell>
          <cell r="BA87">
            <v>1648071.96</v>
          </cell>
          <cell r="BB87">
            <v>1670751.58</v>
          </cell>
          <cell r="BC87">
            <v>1701241.6099999999</v>
          </cell>
          <cell r="BD87">
            <v>1699186.76</v>
          </cell>
          <cell r="BE87">
            <v>1704084.4499999997</v>
          </cell>
          <cell r="BF87">
            <v>1745279.96</v>
          </cell>
          <cell r="BG87">
            <v>1770664.35</v>
          </cell>
          <cell r="BH87">
            <v>1795422.17</v>
          </cell>
          <cell r="BI87">
            <v>1767769.92</v>
          </cell>
          <cell r="BJ87">
            <v>1807065.09</v>
          </cell>
          <cell r="BK87">
            <v>1864651.35</v>
          </cell>
          <cell r="BL87">
            <v>1873395.24</v>
          </cell>
          <cell r="BM87">
            <v>1912546.94</v>
          </cell>
          <cell r="BN87">
            <v>1917693.6800000002</v>
          </cell>
          <cell r="BO87">
            <v>1926610.83</v>
          </cell>
          <cell r="BP87">
            <v>1920657.53</v>
          </cell>
          <cell r="BQ87">
            <v>1902227.32</v>
          </cell>
          <cell r="BR87">
            <v>1980749.44</v>
          </cell>
          <cell r="BS87">
            <v>1975506.2</v>
          </cell>
          <cell r="BT87">
            <v>1996697.28</v>
          </cell>
          <cell r="BU87">
            <v>1955390.69</v>
          </cell>
          <cell r="BV87">
            <v>1987468.79</v>
          </cell>
          <cell r="BW87">
            <v>1997383</v>
          </cell>
          <cell r="BX87">
            <v>2035543.87</v>
          </cell>
          <cell r="BY87">
            <v>2086434.2200000002</v>
          </cell>
          <cell r="BZ87">
            <v>2097428.2199999997</v>
          </cell>
          <cell r="CA87">
            <v>2122284.16</v>
          </cell>
          <cell r="CB87">
            <v>2147951.59</v>
          </cell>
          <cell r="CC87">
            <v>2382301.63</v>
          </cell>
          <cell r="CD87">
            <v>2747726.21</v>
          </cell>
          <cell r="CE87">
            <v>2890305.2800000003</v>
          </cell>
          <cell r="CF87">
            <v>2871952.35</v>
          </cell>
          <cell r="CG87">
            <v>2754771.51</v>
          </cell>
          <cell r="CH87">
            <v>2775069.33</v>
          </cell>
          <cell r="CI87">
            <v>2785721.02</v>
          </cell>
          <cell r="CJ87">
            <v>2754846.9</v>
          </cell>
          <cell r="CK87">
            <v>2803525.38</v>
          </cell>
          <cell r="CL87">
            <v>2798997.0999999996</v>
          </cell>
          <cell r="CM87">
            <v>2808176.4</v>
          </cell>
          <cell r="CN87">
            <v>2794251.37</v>
          </cell>
          <cell r="CO87">
            <v>2800097.06</v>
          </cell>
          <cell r="CP87">
            <v>2868660.66</v>
          </cell>
          <cell r="CQ87">
            <v>2668182.41</v>
          </cell>
          <cell r="CR87">
            <v>2660595.42</v>
          </cell>
          <cell r="CS87">
            <v>2639310.4899999998</v>
          </cell>
          <cell r="CT87">
            <v>2758420.3</v>
          </cell>
          <cell r="CU87">
            <v>2750359.76</v>
          </cell>
          <cell r="CV87">
            <v>2670404.7199999997</v>
          </cell>
          <cell r="CW87">
            <v>2733334.2800000003</v>
          </cell>
          <cell r="CX87">
            <v>2791166.1100000003</v>
          </cell>
          <cell r="CY87">
            <v>2851955.48</v>
          </cell>
          <cell r="CZ87">
            <v>2846326.29</v>
          </cell>
          <cell r="DA87">
            <v>2844895.85</v>
          </cell>
          <cell r="DB87">
            <v>2947383.1799999997</v>
          </cell>
          <cell r="DC87">
            <v>2873495.59</v>
          </cell>
          <cell r="DD87">
            <v>2811498.67</v>
          </cell>
          <cell r="DE87">
            <v>2711014.81</v>
          </cell>
          <cell r="DF87">
            <v>2789064.96</v>
          </cell>
          <cell r="DG87">
            <v>2851751.63</v>
          </cell>
          <cell r="DH87">
            <v>2816442.4699999997</v>
          </cell>
          <cell r="DI87">
            <v>2892936.31</v>
          </cell>
          <cell r="DJ87">
            <v>2926883.71</v>
          </cell>
          <cell r="DK87">
            <v>2986927.76</v>
          </cell>
          <cell r="DL87">
            <v>2907110.56</v>
          </cell>
          <cell r="DM87">
            <v>2983736.89</v>
          </cell>
          <cell r="DN87">
            <v>3014220.75</v>
          </cell>
          <cell r="DO87">
            <v>2971195.33</v>
          </cell>
          <cell r="DP87">
            <v>2853882.41</v>
          </cell>
          <cell r="DQ87">
            <v>2822773.7</v>
          </cell>
          <cell r="DR87">
            <v>2918096.55</v>
          </cell>
          <cell r="DS87">
            <v>3064454.3200000003</v>
          </cell>
          <cell r="DT87">
            <v>3041198.81</v>
          </cell>
          <cell r="DU87">
            <v>3165117.77</v>
          </cell>
          <cell r="DV87">
            <v>3096318.8</v>
          </cell>
          <cell r="DW87">
            <v>3112621.54</v>
          </cell>
          <cell r="DX87">
            <v>3051998.47</v>
          </cell>
          <cell r="DY87">
            <v>2995411.49</v>
          </cell>
          <cell r="DZ87">
            <v>3020899.38</v>
          </cell>
          <cell r="EA87">
            <v>2935918.66</v>
          </cell>
          <cell r="EB87">
            <v>2942537.9800000004</v>
          </cell>
          <cell r="EC87">
            <v>2916359.58</v>
          </cell>
          <cell r="ED87">
            <v>2947091.35</v>
          </cell>
          <cell r="EE87">
            <v>2969645.64</v>
          </cell>
          <cell r="EF87">
            <v>2950282.1799999997</v>
          </cell>
          <cell r="EG87">
            <v>3041795.76</v>
          </cell>
          <cell r="EH87">
            <v>3051032.1</v>
          </cell>
          <cell r="EI87">
            <v>3106400.6</v>
          </cell>
          <cell r="EJ87">
            <v>3145436.1900000004</v>
          </cell>
          <cell r="EK87">
            <v>3181816.5</v>
          </cell>
          <cell r="EL87">
            <v>3277468.55</v>
          </cell>
          <cell r="EM87">
            <v>3094293.28</v>
          </cell>
          <cell r="EN87">
            <v>3061151.52</v>
          </cell>
          <cell r="EO87">
            <v>2932494.1399999997</v>
          </cell>
          <cell r="EP87">
            <v>2930421.6999999997</v>
          </cell>
          <cell r="EQ87">
            <v>2842612.82</v>
          </cell>
          <cell r="ER87">
            <v>2817242.92</v>
          </cell>
          <cell r="ES87">
            <v>2992028.35</v>
          </cell>
          <cell r="ET87">
            <v>3036086.92</v>
          </cell>
          <cell r="EU87">
            <v>3055187.64</v>
          </cell>
          <cell r="EV87">
            <v>2954189.62</v>
          </cell>
          <cell r="EW87">
            <v>2982494.5900000003</v>
          </cell>
          <cell r="EX87">
            <v>3109108.8</v>
          </cell>
          <cell r="EY87">
            <v>3114079.1399999997</v>
          </cell>
          <cell r="EZ87">
            <v>3037019.09</v>
          </cell>
          <cell r="FA87">
            <v>2948602.53</v>
          </cell>
          <cell r="FB87">
            <v>2962146.73</v>
          </cell>
          <cell r="FC87">
            <v>3110594.98</v>
          </cell>
          <cell r="FD87">
            <v>3110572.15</v>
          </cell>
          <cell r="FE87">
            <v>3125584.0700000003</v>
          </cell>
          <cell r="FF87">
            <v>3080652.07</v>
          </cell>
          <cell r="FG87">
            <v>3086675.46</v>
          </cell>
          <cell r="FH87">
            <v>3065264.96</v>
          </cell>
          <cell r="FI87">
            <v>3086790.0700000003</v>
          </cell>
          <cell r="FJ87">
            <v>3123020.88</v>
          </cell>
          <cell r="FK87">
            <v>3060844.36</v>
          </cell>
          <cell r="FL87">
            <v>3155479.05</v>
          </cell>
          <cell r="FM87">
            <v>3105621.06</v>
          </cell>
          <cell r="FN87">
            <v>3169732.04</v>
          </cell>
          <cell r="FO87">
            <v>3090535.78</v>
          </cell>
          <cell r="FP87">
            <v>3107854.3099999996</v>
          </cell>
          <cell r="FQ87">
            <v>3143356.79</v>
          </cell>
          <cell r="FR87">
            <v>3132166.23</v>
          </cell>
          <cell r="FS87">
            <v>3165058.47</v>
          </cell>
          <cell r="FT87">
            <v>3154469.2300000004</v>
          </cell>
          <cell r="FU87">
            <v>3172798.0599999996</v>
          </cell>
          <cell r="FV87">
            <v>3210131</v>
          </cell>
          <cell r="FW87">
            <v>3181672.8</v>
          </cell>
          <cell r="FX87">
            <v>3151387.77</v>
          </cell>
          <cell r="FY87">
            <v>3136890.77</v>
          </cell>
          <cell r="FZ87">
            <v>3199530.26</v>
          </cell>
          <cell r="GA87">
            <v>3281802.7700000005</v>
          </cell>
          <cell r="GB87">
            <v>3315609.7</v>
          </cell>
          <cell r="GC87">
            <v>3349663.7</v>
          </cell>
          <cell r="GD87">
            <v>3365837.78</v>
          </cell>
          <cell r="GE87">
            <v>3374251.34</v>
          </cell>
          <cell r="GF87">
            <v>3381995.4499999997</v>
          </cell>
          <cell r="GG87">
            <v>3375033.53</v>
          </cell>
          <cell r="GH87">
            <v>3398730.29</v>
          </cell>
          <cell r="GI87">
            <v>3376972.79</v>
          </cell>
          <cell r="GJ87">
            <v>3386219.58</v>
          </cell>
          <cell r="GK87">
            <v>3416918.55</v>
          </cell>
          <cell r="GL87">
            <v>3463855</v>
          </cell>
          <cell r="GM87">
            <v>3501127.54</v>
          </cell>
          <cell r="GN87">
            <v>3528294.2700000005</v>
          </cell>
          <cell r="GO87">
            <v>3600432.6</v>
          </cell>
          <cell r="GP87">
            <v>3650021.5300000003</v>
          </cell>
          <cell r="GQ87">
            <v>3707342.68</v>
          </cell>
          <cell r="GR87">
            <v>3704614.3899999997</v>
          </cell>
          <cell r="GS87">
            <v>3711597.3400000003</v>
          </cell>
          <cell r="GT87">
            <v>3658849.8200000003</v>
          </cell>
          <cell r="GU87">
            <v>3186697.71</v>
          </cell>
          <cell r="GV87">
            <v>1967291.73</v>
          </cell>
          <cell r="GW87">
            <v>755183.23</v>
          </cell>
          <cell r="GX87">
            <v>0</v>
          </cell>
          <cell r="GY87">
            <v>0</v>
          </cell>
          <cell r="GZ87">
            <v>0</v>
          </cell>
          <cell r="HA87">
            <v>0</v>
          </cell>
          <cell r="HB87">
            <v>0</v>
          </cell>
          <cell r="HC87">
            <v>0</v>
          </cell>
          <cell r="HD87">
            <v>0</v>
          </cell>
          <cell r="HE87">
            <v>0</v>
          </cell>
          <cell r="HF87">
            <v>0</v>
          </cell>
          <cell r="HG87">
            <v>2452379.2799999998</v>
          </cell>
        </row>
        <row r="88">
          <cell r="A88" t="str">
            <v>Raiffeisen OMF C</v>
          </cell>
          <cell r="ET88">
            <v>0</v>
          </cell>
          <cell r="EU88">
            <v>0</v>
          </cell>
          <cell r="EV88">
            <v>0</v>
          </cell>
          <cell r="EW88">
            <v>0</v>
          </cell>
          <cell r="EX88">
            <v>0</v>
          </cell>
          <cell r="EY88">
            <v>328.37</v>
          </cell>
          <cell r="EZ88">
            <v>21483.119999999999</v>
          </cell>
          <cell r="FA88">
            <v>44003.25</v>
          </cell>
          <cell r="FB88">
            <v>66629.58</v>
          </cell>
          <cell r="FC88">
            <v>68503.47</v>
          </cell>
          <cell r="FD88">
            <v>69072.489999999991</v>
          </cell>
          <cell r="FE88">
            <v>70866.459999999992</v>
          </cell>
          <cell r="FF88">
            <v>71800.28</v>
          </cell>
          <cell r="FG88">
            <v>73645.289999999994</v>
          </cell>
          <cell r="FH88">
            <v>75731.47</v>
          </cell>
          <cell r="FI88">
            <v>78180</v>
          </cell>
          <cell r="FJ88">
            <v>82207.17</v>
          </cell>
          <cell r="FK88">
            <v>85094.73000000001</v>
          </cell>
          <cell r="FL88">
            <v>86563.09</v>
          </cell>
          <cell r="FM88">
            <v>84658.97</v>
          </cell>
          <cell r="FN88">
            <v>83174.289999999994</v>
          </cell>
          <cell r="FO88">
            <v>83251.95</v>
          </cell>
          <cell r="FP88">
            <v>84670.03</v>
          </cell>
          <cell r="FQ88">
            <v>85716.700000000012</v>
          </cell>
          <cell r="FR88">
            <v>87082.7</v>
          </cell>
          <cell r="FS88">
            <v>88281.42</v>
          </cell>
          <cell r="FT88">
            <v>89830.79</v>
          </cell>
          <cell r="FU88">
            <v>91427.45</v>
          </cell>
          <cell r="FV88">
            <v>96163.22</v>
          </cell>
          <cell r="FW88">
            <v>99118.61</v>
          </cell>
          <cell r="FX88">
            <v>99714.559999999998</v>
          </cell>
          <cell r="FY88">
            <v>98774.88</v>
          </cell>
          <cell r="FZ88">
            <v>99001.27</v>
          </cell>
          <cell r="GA88">
            <v>101934.76</v>
          </cell>
          <cell r="GB88">
            <v>103413.87</v>
          </cell>
          <cell r="GC88">
            <v>104950.25</v>
          </cell>
          <cell r="GD88">
            <v>105582.66</v>
          </cell>
          <cell r="GE88">
            <v>107825.28</v>
          </cell>
          <cell r="GF88">
            <v>109115.83000000002</v>
          </cell>
          <cell r="GG88">
            <v>111578.89</v>
          </cell>
          <cell r="GH88">
            <v>115747.34</v>
          </cell>
          <cell r="GI88">
            <v>121076.48999999999</v>
          </cell>
          <cell r="GJ88">
            <v>121344.72</v>
          </cell>
          <cell r="GK88">
            <v>119137.69</v>
          </cell>
          <cell r="GL88">
            <v>117302.66</v>
          </cell>
          <cell r="GM88">
            <v>119496.89000000001</v>
          </cell>
          <cell r="GN88">
            <v>122656.5</v>
          </cell>
          <cell r="GO88">
            <v>124858.28</v>
          </cell>
          <cell r="GP88">
            <v>126971.50999999998</v>
          </cell>
          <cell r="GQ88">
            <v>129088.95</v>
          </cell>
          <cell r="GR88">
            <v>130444.84</v>
          </cell>
          <cell r="GS88">
            <v>132829.62</v>
          </cell>
          <cell r="GT88">
            <v>134004.28</v>
          </cell>
          <cell r="GU88">
            <v>119873.87000000001</v>
          </cell>
          <cell r="GV88">
            <v>75368.820000000007</v>
          </cell>
          <cell r="GW88">
            <v>29763.86</v>
          </cell>
          <cell r="GX88">
            <v>0</v>
          </cell>
          <cell r="GY88">
            <v>0</v>
          </cell>
          <cell r="GZ88">
            <v>0</v>
          </cell>
          <cell r="HA88">
            <v>0</v>
          </cell>
          <cell r="HB88">
            <v>0</v>
          </cell>
          <cell r="HC88">
            <v>0</v>
          </cell>
          <cell r="HD88">
            <v>0</v>
          </cell>
          <cell r="HE88">
            <v>0</v>
          </cell>
          <cell r="HF88">
            <v>0</v>
          </cell>
          <cell r="HG88">
            <v>96479.829999999987</v>
          </cell>
        </row>
        <row r="89">
          <cell r="A89" t="str">
            <v>UKUPNO</v>
          </cell>
          <cell r="D89">
            <v>4875490.59</v>
          </cell>
          <cell r="G89">
            <v>3859877.0599999996</v>
          </cell>
          <cell r="J89">
            <v>17412458.960000001</v>
          </cell>
          <cell r="M89">
            <v>4185724.38</v>
          </cell>
          <cell r="P89">
            <v>4409497.08</v>
          </cell>
          <cell r="S89">
            <v>4910120.4399999995</v>
          </cell>
          <cell r="V89">
            <v>4900427.46</v>
          </cell>
          <cell r="Y89">
            <v>4484451.8899999997</v>
          </cell>
          <cell r="AB89">
            <v>4808120.59</v>
          </cell>
          <cell r="AE89">
            <v>5099010.3900000006</v>
          </cell>
          <cell r="AH89">
            <v>5192077.9800000004</v>
          </cell>
          <cell r="AK89">
            <v>4720857.6900000004</v>
          </cell>
          <cell r="AN89">
            <v>5370855.75</v>
          </cell>
          <cell r="AQ89">
            <v>5337020.3499999996</v>
          </cell>
          <cell r="AT89">
            <v>5703901.7599999998</v>
          </cell>
          <cell r="AU89">
            <v>5605138.8499999996</v>
          </cell>
          <cell r="AV89">
            <v>5537546.25</v>
          </cell>
          <cell r="AW89">
            <v>5300359.8499999996</v>
          </cell>
          <cell r="AX89">
            <v>5336618.91</v>
          </cell>
          <cell r="AY89">
            <v>5419916.79</v>
          </cell>
          <cell r="AZ89">
            <v>5493835.0600000005</v>
          </cell>
          <cell r="BA89">
            <v>5665241.6699999999</v>
          </cell>
          <cell r="BB89">
            <v>5709657.0899999999</v>
          </cell>
          <cell r="BC89">
            <v>5800889.2299999995</v>
          </cell>
          <cell r="BD89">
            <v>5782015.2799999993</v>
          </cell>
          <cell r="BE89">
            <v>5796968.4100000001</v>
          </cell>
          <cell r="BF89">
            <v>5927177.1299999999</v>
          </cell>
          <cell r="BG89">
            <v>5956680.9800000004</v>
          </cell>
          <cell r="BH89">
            <v>5989314.5999999996</v>
          </cell>
          <cell r="BI89">
            <v>5844493.3399999999</v>
          </cell>
          <cell r="BJ89">
            <v>5987588.8700000001</v>
          </cell>
          <cell r="BK89">
            <v>6189480.5199999996</v>
          </cell>
          <cell r="BL89">
            <v>6242779.0200000005</v>
          </cell>
          <cell r="BM89">
            <v>6376445.4800000004</v>
          </cell>
          <cell r="BN89">
            <v>6424866.79</v>
          </cell>
          <cell r="BO89">
            <v>6464938.79</v>
          </cell>
          <cell r="BP89">
            <v>6462408.9400000004</v>
          </cell>
          <cell r="BQ89">
            <v>6406448.6100000003</v>
          </cell>
          <cell r="BR89">
            <v>6705279.2000000002</v>
          </cell>
          <cell r="BS89">
            <v>6709522.0999999996</v>
          </cell>
          <cell r="BT89">
            <v>6809995.2399999993</v>
          </cell>
          <cell r="BU89">
            <v>6677630.6099999994</v>
          </cell>
          <cell r="BV89">
            <v>6816285.8099999987</v>
          </cell>
          <cell r="BW89">
            <v>6869450.5999999996</v>
          </cell>
          <cell r="BX89">
            <v>7033240.5099999998</v>
          </cell>
          <cell r="BY89">
            <v>7223415.290000001</v>
          </cell>
          <cell r="BZ89">
            <v>7277609.3100000005</v>
          </cell>
          <cell r="CA89">
            <v>7358966.0700000003</v>
          </cell>
          <cell r="CB89">
            <v>7347719.7700000005</v>
          </cell>
          <cell r="CC89">
            <v>7588971.5099999998</v>
          </cell>
          <cell r="CD89">
            <v>8208825.1899999995</v>
          </cell>
          <cell r="CE89">
            <v>8263591.5599999996</v>
          </cell>
          <cell r="CF89">
            <v>8222768.2599999998</v>
          </cell>
          <cell r="CG89">
            <v>7888000.96</v>
          </cell>
          <cell r="CH89">
            <v>7933487.4299999997</v>
          </cell>
          <cell r="CI89">
            <v>7968132.9900000002</v>
          </cell>
          <cell r="CJ89">
            <v>7876261.8900000006</v>
          </cell>
          <cell r="CK89">
            <v>8029215.0500000007</v>
          </cell>
          <cell r="CL89">
            <v>8009018</v>
          </cell>
          <cell r="CM89">
            <v>8024906.290000001</v>
          </cell>
          <cell r="CN89">
            <v>7978975.3600000013</v>
          </cell>
          <cell r="CO89">
            <v>7986956.5299999993</v>
          </cell>
          <cell r="CP89">
            <v>8191383.4199999999</v>
          </cell>
          <cell r="CQ89">
            <v>7620535.25</v>
          </cell>
          <cell r="CR89">
            <v>7612131.7799999993</v>
          </cell>
          <cell r="CS89">
            <v>7527579.3499999996</v>
          </cell>
          <cell r="CT89">
            <v>7850624.3199999994</v>
          </cell>
          <cell r="CU89">
            <v>7816476.9000000004</v>
          </cell>
          <cell r="CV89">
            <v>7616930.0300000003</v>
          </cell>
          <cell r="CW89">
            <v>7809868.0999999996</v>
          </cell>
          <cell r="CX89">
            <v>7981189.7799999993</v>
          </cell>
          <cell r="CY89">
            <v>8124927.5</v>
          </cell>
          <cell r="CZ89">
            <v>8099605.2300000004</v>
          </cell>
          <cell r="DA89">
            <v>8086383.9500000002</v>
          </cell>
          <cell r="DB89">
            <v>8385630.1100000003</v>
          </cell>
          <cell r="DC89">
            <v>8176040.4300000006</v>
          </cell>
          <cell r="DD89">
            <v>8000000.6000000006</v>
          </cell>
          <cell r="DE89">
            <v>7714476.3500000006</v>
          </cell>
          <cell r="DF89">
            <v>7928637.7700000005</v>
          </cell>
          <cell r="DG89">
            <v>8097499.8800000008</v>
          </cell>
          <cell r="DH89">
            <v>8013771.9900000002</v>
          </cell>
          <cell r="DI89">
            <v>8227598.3300000001</v>
          </cell>
          <cell r="DJ89">
            <v>8327428.5100000007</v>
          </cell>
          <cell r="DK89">
            <v>8484435.3200000003</v>
          </cell>
          <cell r="DL89">
            <v>8270806.9800000004</v>
          </cell>
          <cell r="DM89">
            <v>8488490.120000001</v>
          </cell>
          <cell r="DN89">
            <v>8581717.7100000009</v>
          </cell>
          <cell r="DO89">
            <v>8437982.7600000016</v>
          </cell>
          <cell r="DP89">
            <v>8124644.7300000004</v>
          </cell>
          <cell r="DQ89">
            <v>8032823.3199999994</v>
          </cell>
          <cell r="DR89">
            <v>8320503.8399999999</v>
          </cell>
          <cell r="DS89">
            <v>8726257.7699999996</v>
          </cell>
          <cell r="DT89">
            <v>8668195.6300000008</v>
          </cell>
          <cell r="DU89">
            <v>9005313.9600000009</v>
          </cell>
          <cell r="DV89">
            <v>8807904.2399999984</v>
          </cell>
          <cell r="DW89">
            <v>8854388.3000000007</v>
          </cell>
          <cell r="DX89">
            <v>8683830.9000000004</v>
          </cell>
          <cell r="DY89">
            <v>8511005.5899999999</v>
          </cell>
          <cell r="DZ89">
            <v>8573538.4000000004</v>
          </cell>
          <cell r="EA89">
            <v>8340039.8900000006</v>
          </cell>
          <cell r="EB89">
            <v>8356688.04</v>
          </cell>
          <cell r="EC89">
            <v>8282310.0700000003</v>
          </cell>
          <cell r="ED89">
            <v>8375686.6600000001</v>
          </cell>
          <cell r="EE89">
            <v>8433835.120000001</v>
          </cell>
          <cell r="EF89">
            <v>8378219.6600000001</v>
          </cell>
          <cell r="EG89">
            <v>8643281.4900000002</v>
          </cell>
          <cell r="EH89">
            <v>8683462.0199999996</v>
          </cell>
          <cell r="EI89">
            <v>8846459.9199999999</v>
          </cell>
          <cell r="EJ89">
            <v>8944292.8399999999</v>
          </cell>
          <cell r="EK89">
            <v>9041720.2899999991</v>
          </cell>
          <cell r="EL89">
            <v>9289218.6699999999</v>
          </cell>
          <cell r="EM89">
            <v>8749530.8200000003</v>
          </cell>
          <cell r="EN89">
            <v>8679136.7599999998</v>
          </cell>
          <cell r="EO89">
            <v>8345822.0800000001</v>
          </cell>
          <cell r="EP89">
            <v>8339998.5600000005</v>
          </cell>
          <cell r="EQ89">
            <v>8051757.7000000002</v>
          </cell>
          <cell r="ER89">
            <v>7958733.1899999995</v>
          </cell>
          <cell r="ES89">
            <v>8445014.9000000004</v>
          </cell>
          <cell r="ET89">
            <v>8579540.1600000001</v>
          </cell>
          <cell r="EU89">
            <v>8621873.0800000019</v>
          </cell>
          <cell r="EV89">
            <v>8359579.2999999998</v>
          </cell>
          <cell r="EW89">
            <v>8439580.1799999997</v>
          </cell>
          <cell r="EX89">
            <v>8806096.9299999997</v>
          </cell>
          <cell r="EY89">
            <v>8816338.3499999996</v>
          </cell>
          <cell r="EZ89">
            <v>8688753.0099999998</v>
          </cell>
          <cell r="FA89">
            <v>8514142.0399999991</v>
          </cell>
          <cell r="FB89">
            <v>8634865.6400000006</v>
          </cell>
          <cell r="FC89">
            <v>9073154.1499999985</v>
          </cell>
          <cell r="FD89">
            <v>9092367.6799999997</v>
          </cell>
          <cell r="FE89">
            <v>9146083.6600000001</v>
          </cell>
          <cell r="FF89">
            <v>9009690.4399999995</v>
          </cell>
          <cell r="FG89">
            <v>9030539.7799999993</v>
          </cell>
          <cell r="FH89">
            <v>8979661.6900000013</v>
          </cell>
          <cell r="FI89">
            <v>9044206.4700000007</v>
          </cell>
          <cell r="FJ89">
            <v>9170856.7700000014</v>
          </cell>
          <cell r="FK89">
            <v>9008155.5100000016</v>
          </cell>
          <cell r="FL89">
            <v>9273691.9399999995</v>
          </cell>
          <cell r="FM89">
            <v>9108104.1300000008</v>
          </cell>
          <cell r="FN89">
            <v>9265964.2699999996</v>
          </cell>
          <cell r="FO89">
            <v>9091053.9100000001</v>
          </cell>
          <cell r="FP89">
            <v>9160854.0500000007</v>
          </cell>
          <cell r="FQ89">
            <v>9291166.1499999985</v>
          </cell>
          <cell r="FR89">
            <v>9230976.870000001</v>
          </cell>
          <cell r="FS89">
            <v>9331298.3599999994</v>
          </cell>
          <cell r="FT89">
            <v>9313789.5899999999</v>
          </cell>
          <cell r="FU89">
            <v>9370869.9900000002</v>
          </cell>
          <cell r="FV89">
            <v>9485936.0599999987</v>
          </cell>
          <cell r="FW89">
            <v>9423102.3899999987</v>
          </cell>
          <cell r="FX89">
            <v>9344284.6899999995</v>
          </cell>
          <cell r="FY89">
            <v>9302530.1199999992</v>
          </cell>
          <cell r="FZ89">
            <v>9479774.9299999997</v>
          </cell>
          <cell r="GA89">
            <v>9750961.3300000001</v>
          </cell>
          <cell r="GB89">
            <v>9873686.4699999988</v>
          </cell>
          <cell r="GC89">
            <v>9984948.0999999996</v>
          </cell>
          <cell r="GD89">
            <v>10021683.18</v>
          </cell>
          <cell r="GE89">
            <v>10062320.780000001</v>
          </cell>
          <cell r="GF89">
            <v>10092427.359999999</v>
          </cell>
          <cell r="GG89">
            <v>10084485.82</v>
          </cell>
          <cell r="GH89">
            <v>10162535.9</v>
          </cell>
          <cell r="GI89">
            <v>10124481.869999999</v>
          </cell>
          <cell r="GJ89">
            <v>10152681.829999998</v>
          </cell>
          <cell r="GK89">
            <v>10232472.859999999</v>
          </cell>
          <cell r="GL89">
            <v>10365301.41</v>
          </cell>
          <cell r="GM89">
            <v>10505010.869999999</v>
          </cell>
          <cell r="GN89">
            <v>10623402.969999999</v>
          </cell>
          <cell r="GO89">
            <v>10849556.18</v>
          </cell>
          <cell r="GP89">
            <v>10995540.599999998</v>
          </cell>
          <cell r="GQ89">
            <v>11196944.92</v>
          </cell>
          <cell r="GR89">
            <v>11192035.859999999</v>
          </cell>
          <cell r="GS89">
            <v>11219631.699999999</v>
          </cell>
          <cell r="GT89">
            <v>11044065.239999998</v>
          </cell>
          <cell r="GU89">
            <v>9973856.2899999991</v>
          </cell>
          <cell r="GV89">
            <v>6297641.5099999998</v>
          </cell>
          <cell r="GW89">
            <v>2627483.8199999998</v>
          </cell>
          <cell r="GX89">
            <v>0</v>
          </cell>
          <cell r="GY89">
            <v>0</v>
          </cell>
          <cell r="GZ89">
            <v>0</v>
          </cell>
          <cell r="HA89">
            <v>0</v>
          </cell>
          <cell r="HB89">
            <v>0</v>
          </cell>
          <cell r="HC89">
            <v>0</v>
          </cell>
          <cell r="HD89">
            <v>0</v>
          </cell>
          <cell r="HE89">
            <v>0</v>
          </cell>
          <cell r="HF89">
            <v>0</v>
          </cell>
          <cell r="HG89">
            <v>8668728.1799999997</v>
          </cell>
        </row>
        <row r="91">
          <cell r="A91" t="str">
            <v>ulazne naknade</v>
          </cell>
        </row>
        <row r="92">
          <cell r="A92" t="str">
            <v>AZ OMF A</v>
          </cell>
          <cell r="ET92">
            <v>0</v>
          </cell>
          <cell r="EU92">
            <v>0</v>
          </cell>
          <cell r="EV92">
            <v>0</v>
          </cell>
          <cell r="EW92">
            <v>0</v>
          </cell>
          <cell r="EX92">
            <v>0</v>
          </cell>
          <cell r="EY92">
            <v>9.673000000000001E-2</v>
          </cell>
          <cell r="EZ92">
            <v>5.9718999999999998</v>
          </cell>
          <cell r="FA92">
            <v>6.6727299999999996</v>
          </cell>
          <cell r="FB92">
            <v>6.4524799999999995</v>
          </cell>
          <cell r="FC92">
            <v>7.3440099999999999</v>
          </cell>
          <cell r="FD92">
            <v>6.4331499999999995</v>
          </cell>
          <cell r="FE92">
            <v>6.3063900000000004</v>
          </cell>
          <cell r="FF92">
            <v>6.1696999999999997</v>
          </cell>
          <cell r="FG92">
            <v>6.2117700000000005</v>
          </cell>
          <cell r="FH92">
            <v>6.33188</v>
          </cell>
          <cell r="FI92">
            <v>6.2539300000000004</v>
          </cell>
          <cell r="FJ92">
            <v>6.6994199999999999</v>
          </cell>
          <cell r="FK92">
            <v>6.1809899999999995</v>
          </cell>
          <cell r="FL92">
            <v>6.9786999999999999</v>
          </cell>
          <cell r="FM92">
            <v>7.0065299999999997</v>
          </cell>
          <cell r="FN92">
            <v>6.7612700000000006</v>
          </cell>
          <cell r="FO92">
            <v>7.5559599999999998</v>
          </cell>
          <cell r="FP92">
            <v>6.6159799999999995</v>
          </cell>
          <cell r="FQ92">
            <v>6.69292</v>
          </cell>
          <cell r="FR92">
            <v>6.5445900000000004</v>
          </cell>
          <cell r="FS92">
            <v>6.5036499999999995</v>
          </cell>
          <cell r="FT92">
            <v>6.6471</v>
          </cell>
          <cell r="FU92">
            <v>6.4937500000000004</v>
          </cell>
          <cell r="FV92">
            <v>6.8916000000000004</v>
          </cell>
          <cell r="FW92">
            <v>7.0710699999999997</v>
          </cell>
          <cell r="FX92">
            <v>6.7617799999999999</v>
          </cell>
          <cell r="FY92">
            <v>7.6474799999999998</v>
          </cell>
          <cell r="FZ92">
            <v>8.3376599999999996</v>
          </cell>
          <cell r="GA92">
            <v>7.9052600000000002</v>
          </cell>
          <cell r="GB92">
            <v>7.0324</v>
          </cell>
          <cell r="GC92">
            <v>7.2666700000000004</v>
          </cell>
          <cell r="GD92">
            <v>7.0171999999999999</v>
          </cell>
          <cell r="GE92">
            <v>7.0691300000000004</v>
          </cell>
          <cell r="GF92">
            <v>7.34476</v>
          </cell>
          <cell r="GG92">
            <v>6.9296800000000003</v>
          </cell>
          <cell r="GH92">
            <v>7.5090500000000002</v>
          </cell>
          <cell r="GI92">
            <v>7.1221699999999997</v>
          </cell>
          <cell r="GJ92">
            <v>7.2317200000000001</v>
          </cell>
          <cell r="GK92">
            <v>7.7216499999999995</v>
          </cell>
          <cell r="GL92">
            <v>8.7131799999999995</v>
          </cell>
          <cell r="GM92">
            <v>8.4200999999999997</v>
          </cell>
          <cell r="GN92">
            <v>7.6595399999999998</v>
          </cell>
          <cell r="GO92">
            <v>7.4439599999999997</v>
          </cell>
          <cell r="GP92">
            <v>7.2561899999999993</v>
          </cell>
          <cell r="GQ92">
            <v>7.2443</v>
          </cell>
          <cell r="GR92">
            <v>7.5390200000000007</v>
          </cell>
          <cell r="GS92">
            <v>7.44686</v>
          </cell>
          <cell r="GT92">
            <v>8.56616</v>
          </cell>
          <cell r="GU92">
            <v>7.3226400000000007</v>
          </cell>
          <cell r="GV92">
            <v>0</v>
          </cell>
          <cell r="GW92">
            <v>0</v>
          </cell>
          <cell r="GX92">
            <v>0</v>
          </cell>
          <cell r="GY92">
            <v>0</v>
          </cell>
          <cell r="GZ92">
            <v>0</v>
          </cell>
          <cell r="HA92">
            <v>0</v>
          </cell>
          <cell r="HB92">
            <v>0</v>
          </cell>
          <cell r="HC92">
            <v>0</v>
          </cell>
          <cell r="HD92">
            <v>0</v>
          </cell>
          <cell r="HE92">
            <v>0</v>
          </cell>
          <cell r="HF92">
            <v>0</v>
          </cell>
          <cell r="HG92">
            <v>13.30569</v>
          </cell>
          <cell r="HH92">
            <v>0</v>
          </cell>
          <cell r="HI92">
            <v>0</v>
          </cell>
          <cell r="HJ92">
            <v>0</v>
          </cell>
          <cell r="HK92">
            <v>0</v>
          </cell>
          <cell r="HL92">
            <v>0</v>
          </cell>
          <cell r="HM92">
            <v>0</v>
          </cell>
          <cell r="HN92">
            <v>0</v>
          </cell>
          <cell r="HO92">
            <v>0</v>
          </cell>
          <cell r="HP92">
            <v>0</v>
          </cell>
          <cell r="HQ92">
            <v>0</v>
          </cell>
          <cell r="HR92">
            <v>0</v>
          </cell>
        </row>
        <row r="93">
          <cell r="A93" t="str">
            <v>AZ OMF B</v>
          </cell>
          <cell r="B93">
            <v>933</v>
          </cell>
          <cell r="C93">
            <v>676</v>
          </cell>
          <cell r="D93">
            <v>456</v>
          </cell>
          <cell r="E93">
            <v>474</v>
          </cell>
          <cell r="F93">
            <v>469</v>
          </cell>
          <cell r="G93">
            <v>675</v>
          </cell>
          <cell r="H93">
            <v>744</v>
          </cell>
          <cell r="I93">
            <v>539</v>
          </cell>
          <cell r="J93">
            <v>5733</v>
          </cell>
          <cell r="K93">
            <v>534</v>
          </cell>
          <cell r="L93">
            <v>546</v>
          </cell>
          <cell r="M93">
            <v>589</v>
          </cell>
          <cell r="N93">
            <v>573</v>
          </cell>
          <cell r="O93">
            <v>628</v>
          </cell>
          <cell r="P93">
            <v>571</v>
          </cell>
          <cell r="Q93">
            <v>659</v>
          </cell>
          <cell r="R93">
            <v>646</v>
          </cell>
          <cell r="S93">
            <v>624</v>
          </cell>
          <cell r="T93">
            <v>617</v>
          </cell>
          <cell r="U93">
            <v>645</v>
          </cell>
          <cell r="V93">
            <v>687</v>
          </cell>
          <cell r="W93">
            <v>576</v>
          </cell>
          <cell r="X93">
            <v>584</v>
          </cell>
          <cell r="Y93">
            <v>595</v>
          </cell>
          <cell r="Z93">
            <v>600</v>
          </cell>
          <cell r="AA93">
            <v>644</v>
          </cell>
          <cell r="AB93">
            <v>652</v>
          </cell>
          <cell r="AC93">
            <v>683</v>
          </cell>
          <cell r="AD93">
            <v>638</v>
          </cell>
          <cell r="AE93">
            <v>667</v>
          </cell>
          <cell r="AF93">
            <v>645</v>
          </cell>
          <cell r="AG93">
            <v>657</v>
          </cell>
          <cell r="AH93">
            <v>717</v>
          </cell>
          <cell r="AI93">
            <v>613</v>
          </cell>
          <cell r="AJ93">
            <v>524</v>
          </cell>
          <cell r="AK93">
            <v>687</v>
          </cell>
          <cell r="AL93">
            <v>697</v>
          </cell>
          <cell r="AM93">
            <v>659</v>
          </cell>
          <cell r="AN93">
            <v>697</v>
          </cell>
          <cell r="AO93">
            <v>669</v>
          </cell>
          <cell r="AP93">
            <v>680</v>
          </cell>
          <cell r="AQ93">
            <v>668</v>
          </cell>
          <cell r="AR93">
            <v>690</v>
          </cell>
          <cell r="AS93">
            <v>692</v>
          </cell>
          <cell r="AT93">
            <v>775</v>
          </cell>
          <cell r="AU93">
            <v>640</v>
          </cell>
          <cell r="AV93">
            <v>652</v>
          </cell>
          <cell r="AW93">
            <v>670</v>
          </cell>
          <cell r="AX93">
            <v>658</v>
          </cell>
          <cell r="AY93">
            <v>677</v>
          </cell>
          <cell r="AZ93">
            <v>685</v>
          </cell>
          <cell r="BA93">
            <v>703</v>
          </cell>
          <cell r="BB93">
            <v>685</v>
          </cell>
          <cell r="BC93">
            <v>712</v>
          </cell>
          <cell r="BD93">
            <v>690</v>
          </cell>
          <cell r="BE93">
            <v>690</v>
          </cell>
          <cell r="BF93">
            <v>756</v>
          </cell>
          <cell r="BG93">
            <v>665</v>
          </cell>
          <cell r="BH93">
            <v>663</v>
          </cell>
          <cell r="BI93">
            <v>669</v>
          </cell>
          <cell r="BJ93">
            <v>720</v>
          </cell>
          <cell r="BK93">
            <v>718</v>
          </cell>
          <cell r="BL93">
            <v>675</v>
          </cell>
          <cell r="BM93">
            <v>738</v>
          </cell>
          <cell r="BN93">
            <v>717</v>
          </cell>
          <cell r="BO93">
            <v>672</v>
          </cell>
          <cell r="BP93">
            <v>725</v>
          </cell>
          <cell r="BQ93">
            <v>698</v>
          </cell>
          <cell r="BR93">
            <v>761</v>
          </cell>
          <cell r="BS93">
            <v>720</v>
          </cell>
          <cell r="BT93">
            <v>720</v>
          </cell>
          <cell r="BU93">
            <v>718</v>
          </cell>
          <cell r="BV93">
            <v>766</v>
          </cell>
          <cell r="BW93">
            <v>737</v>
          </cell>
          <cell r="BX93">
            <v>762</v>
          </cell>
          <cell r="BY93">
            <v>812</v>
          </cell>
          <cell r="BZ93">
            <v>743</v>
          </cell>
          <cell r="CA93">
            <v>779</v>
          </cell>
          <cell r="CB93">
            <v>792</v>
          </cell>
          <cell r="CC93">
            <v>753</v>
          </cell>
          <cell r="CD93">
            <v>892</v>
          </cell>
          <cell r="CE93">
            <v>761</v>
          </cell>
          <cell r="CF93">
            <v>749</v>
          </cell>
          <cell r="CG93">
            <v>804</v>
          </cell>
          <cell r="CH93">
            <v>770</v>
          </cell>
          <cell r="CI93">
            <v>768</v>
          </cell>
          <cell r="CJ93">
            <v>778</v>
          </cell>
          <cell r="CK93">
            <v>814</v>
          </cell>
          <cell r="CL93">
            <v>742</v>
          </cell>
          <cell r="CM93">
            <v>775</v>
          </cell>
          <cell r="CN93">
            <v>796</v>
          </cell>
          <cell r="CO93">
            <v>746</v>
          </cell>
          <cell r="CP93">
            <v>834</v>
          </cell>
          <cell r="CQ93">
            <v>638</v>
          </cell>
          <cell r="CR93">
            <v>742</v>
          </cell>
          <cell r="CS93">
            <v>813</v>
          </cell>
          <cell r="CT93">
            <v>738</v>
          </cell>
          <cell r="CU93">
            <v>738</v>
          </cell>
          <cell r="CV93">
            <v>754</v>
          </cell>
          <cell r="CW93">
            <v>777</v>
          </cell>
          <cell r="CX93">
            <v>775</v>
          </cell>
          <cell r="CY93">
            <v>786</v>
          </cell>
          <cell r="CZ93">
            <v>768</v>
          </cell>
          <cell r="DA93">
            <v>774</v>
          </cell>
          <cell r="DB93">
            <v>873</v>
          </cell>
          <cell r="DC93">
            <v>711</v>
          </cell>
          <cell r="DD93">
            <v>725</v>
          </cell>
          <cell r="DE93">
            <v>791</v>
          </cell>
          <cell r="DF93">
            <v>772</v>
          </cell>
          <cell r="DG93">
            <v>774</v>
          </cell>
          <cell r="DH93">
            <v>771</v>
          </cell>
          <cell r="DI93">
            <v>824</v>
          </cell>
          <cell r="DJ93">
            <v>796</v>
          </cell>
          <cell r="DK93">
            <v>802</v>
          </cell>
          <cell r="DL93">
            <v>766</v>
          </cell>
          <cell r="DM93">
            <v>853</v>
          </cell>
          <cell r="DN93">
            <v>833</v>
          </cell>
          <cell r="DO93">
            <v>730</v>
          </cell>
          <cell r="DP93">
            <v>765</v>
          </cell>
          <cell r="DQ93">
            <v>810</v>
          </cell>
          <cell r="DR93">
            <v>809</v>
          </cell>
          <cell r="DS93">
            <v>886</v>
          </cell>
          <cell r="DT93">
            <v>795</v>
          </cell>
          <cell r="DU93">
            <v>897</v>
          </cell>
          <cell r="DV93">
            <v>819</v>
          </cell>
          <cell r="DW93">
            <v>802</v>
          </cell>
          <cell r="DX93">
            <v>847</v>
          </cell>
          <cell r="DY93">
            <v>772</v>
          </cell>
          <cell r="DZ93">
            <v>815</v>
          </cell>
          <cell r="EA93">
            <v>793</v>
          </cell>
          <cell r="EB93">
            <v>773</v>
          </cell>
          <cell r="EC93">
            <v>804</v>
          </cell>
          <cell r="ED93">
            <v>822</v>
          </cell>
          <cell r="EE93">
            <v>796</v>
          </cell>
          <cell r="EF93">
            <v>792</v>
          </cell>
          <cell r="EG93">
            <v>877</v>
          </cell>
          <cell r="EH93">
            <v>801</v>
          </cell>
          <cell r="EI93">
            <v>816</v>
          </cell>
          <cell r="EJ93">
            <v>908</v>
          </cell>
          <cell r="EK93">
            <v>827</v>
          </cell>
          <cell r="EL93">
            <v>895</v>
          </cell>
          <cell r="EM93">
            <v>760</v>
          </cell>
          <cell r="EN93">
            <v>812</v>
          </cell>
          <cell r="EO93">
            <v>816</v>
          </cell>
          <cell r="EP93">
            <v>766</v>
          </cell>
          <cell r="EQ93">
            <v>741</v>
          </cell>
          <cell r="ER93">
            <v>781</v>
          </cell>
          <cell r="ES93">
            <v>892</v>
          </cell>
          <cell r="ET93">
            <v>773.30816000000004</v>
          </cell>
          <cell r="EU93">
            <v>788.09918999999991</v>
          </cell>
          <cell r="EV93">
            <v>819.32296999999994</v>
          </cell>
          <cell r="EW93">
            <v>791.31204000000002</v>
          </cell>
          <cell r="EX93">
            <v>889.57375000000002</v>
          </cell>
          <cell r="EY93">
            <v>820.75954999999999</v>
          </cell>
          <cell r="EZ93">
            <v>740.35003000000006</v>
          </cell>
          <cell r="FA93">
            <v>824.82081999999991</v>
          </cell>
          <cell r="FB93">
            <v>837.61808999999994</v>
          </cell>
          <cell r="FC93">
            <v>857.34456999999998</v>
          </cell>
          <cell r="FD93">
            <v>818.02773999999999</v>
          </cell>
          <cell r="FE93">
            <v>842.20672000000002</v>
          </cell>
          <cell r="FF93">
            <v>813.05318</v>
          </cell>
          <cell r="FG93">
            <v>820.67283999999995</v>
          </cell>
          <cell r="FH93">
            <v>825.30348000000004</v>
          </cell>
          <cell r="FI93">
            <v>825.21105</v>
          </cell>
          <cell r="FJ93">
            <v>855.16007999999999</v>
          </cell>
          <cell r="FK93">
            <v>781.03168000000005</v>
          </cell>
          <cell r="FL93">
            <v>895.05720999999994</v>
          </cell>
          <cell r="FM93">
            <v>815.99338999999998</v>
          </cell>
          <cell r="FN93">
            <v>826.06137999999999</v>
          </cell>
          <cell r="FO93">
            <v>850.07663000000002</v>
          </cell>
          <cell r="FP93">
            <v>824.06106000000011</v>
          </cell>
          <cell r="FQ93">
            <v>851.81520999999998</v>
          </cell>
          <cell r="FR93">
            <v>825.49754000000007</v>
          </cell>
          <cell r="FS93">
            <v>845.69106000000011</v>
          </cell>
          <cell r="FT93">
            <v>843.52184999999997</v>
          </cell>
          <cell r="FU93">
            <v>838.71484999999996</v>
          </cell>
          <cell r="FV93">
            <v>876.83677</v>
          </cell>
          <cell r="FW93">
            <v>824.47115000000008</v>
          </cell>
          <cell r="FX93">
            <v>815.28575000000001</v>
          </cell>
          <cell r="FY93">
            <v>871.06025999999997</v>
          </cell>
          <cell r="FZ93">
            <v>871.25421999999992</v>
          </cell>
          <cell r="GA93">
            <v>889.16161</v>
          </cell>
          <cell r="GB93">
            <v>891.5233199999999</v>
          </cell>
          <cell r="GC93">
            <v>894.37970999999993</v>
          </cell>
          <cell r="GD93">
            <v>887.76495999999997</v>
          </cell>
          <cell r="GE93">
            <v>892.24390000000005</v>
          </cell>
          <cell r="GF93">
            <v>897.11265000000003</v>
          </cell>
          <cell r="GG93">
            <v>884.85870999999997</v>
          </cell>
          <cell r="GH93">
            <v>915.28766000000007</v>
          </cell>
          <cell r="GI93">
            <v>884.17479000000003</v>
          </cell>
          <cell r="GJ93">
            <v>888.73234000000002</v>
          </cell>
          <cell r="GK93">
            <v>934.31666000000007</v>
          </cell>
          <cell r="GL93">
            <v>923.13238000000001</v>
          </cell>
          <cell r="GM93">
            <v>926.35795999999993</v>
          </cell>
          <cell r="GN93">
            <v>953.65260999999998</v>
          </cell>
          <cell r="GO93">
            <v>975.19696999999996</v>
          </cell>
          <cell r="GP93">
            <v>950.94078000000002</v>
          </cell>
          <cell r="GQ93">
            <v>997.60127999999997</v>
          </cell>
          <cell r="GR93">
            <v>960.41899999999998</v>
          </cell>
          <cell r="GS93">
            <v>955.51111000000003</v>
          </cell>
          <cell r="GT93">
            <v>957.65215999999998</v>
          </cell>
          <cell r="GU93">
            <v>918.18144999999993</v>
          </cell>
          <cell r="GV93">
            <v>0</v>
          </cell>
          <cell r="GW93">
            <v>0</v>
          </cell>
          <cell r="GX93">
            <v>0</v>
          </cell>
          <cell r="GY93">
            <v>0</v>
          </cell>
          <cell r="GZ93">
            <v>0</v>
          </cell>
          <cell r="HA93">
            <v>0</v>
          </cell>
          <cell r="HB93">
            <v>0</v>
          </cell>
          <cell r="HC93">
            <v>0</v>
          </cell>
          <cell r="HD93">
            <v>0</v>
          </cell>
          <cell r="HE93">
            <v>0</v>
          </cell>
          <cell r="HF93">
            <v>0</v>
          </cell>
          <cell r="HG93">
            <v>984.72407999999996</v>
          </cell>
          <cell r="HH93">
            <v>0</v>
          </cell>
          <cell r="HI93">
            <v>0</v>
          </cell>
          <cell r="HJ93">
            <v>0</v>
          </cell>
          <cell r="HK93">
            <v>0</v>
          </cell>
          <cell r="HL93">
            <v>0</v>
          </cell>
          <cell r="HM93">
            <v>0</v>
          </cell>
          <cell r="HN93">
            <v>0</v>
          </cell>
          <cell r="HO93">
            <v>0</v>
          </cell>
          <cell r="HP93">
            <v>0</v>
          </cell>
          <cell r="HQ93">
            <v>0</v>
          </cell>
          <cell r="HR93">
            <v>0</v>
          </cell>
        </row>
        <row r="94">
          <cell r="A94" t="str">
            <v>AZ OMF C</v>
          </cell>
          <cell r="ET94">
            <v>0</v>
          </cell>
          <cell r="EU94">
            <v>0</v>
          </cell>
          <cell r="EV94">
            <v>0</v>
          </cell>
          <cell r="EW94">
            <v>0</v>
          </cell>
          <cell r="EX94">
            <v>0</v>
          </cell>
          <cell r="EY94">
            <v>0.26707999999999998</v>
          </cell>
          <cell r="EZ94">
            <v>15.01634</v>
          </cell>
          <cell r="FA94">
            <v>15.963959999999998</v>
          </cell>
          <cell r="FB94">
            <v>16.65568</v>
          </cell>
          <cell r="FC94">
            <v>16.568939999999998</v>
          </cell>
          <cell r="FD94">
            <v>16.329989999999999</v>
          </cell>
          <cell r="FE94">
            <v>17.176259999999999</v>
          </cell>
          <cell r="FF94">
            <v>17.46613</v>
          </cell>
          <cell r="FG94">
            <v>17.257020000000001</v>
          </cell>
          <cell r="FH94">
            <v>18.041049999999998</v>
          </cell>
          <cell r="FI94">
            <v>18.390939999999997</v>
          </cell>
          <cell r="FJ94">
            <v>20.97513</v>
          </cell>
          <cell r="FK94">
            <v>20.523900000000001</v>
          </cell>
          <cell r="FL94">
            <v>20.086959999999998</v>
          </cell>
          <cell r="FM94">
            <v>19.570779999999999</v>
          </cell>
          <cell r="FN94">
            <v>21.435220000000001</v>
          </cell>
          <cell r="FO94">
            <v>20.499269999999999</v>
          </cell>
          <cell r="FP94">
            <v>19.890509999999999</v>
          </cell>
          <cell r="FQ94">
            <v>21.24493</v>
          </cell>
          <cell r="FR94">
            <v>20.65183</v>
          </cell>
          <cell r="FS94">
            <v>21.81664</v>
          </cell>
          <cell r="FT94">
            <v>22.04421</v>
          </cell>
          <cell r="FU94">
            <v>22.345290000000002</v>
          </cell>
          <cell r="FV94">
            <v>24.767229999999998</v>
          </cell>
          <cell r="FW94">
            <v>24.411390000000001</v>
          </cell>
          <cell r="FX94">
            <v>22.993839999999999</v>
          </cell>
          <cell r="FY94">
            <v>24.797090000000001</v>
          </cell>
          <cell r="FZ94">
            <v>25.628310000000003</v>
          </cell>
          <cell r="GA94">
            <v>25.46979</v>
          </cell>
          <cell r="GB94">
            <v>26.225549999999998</v>
          </cell>
          <cell r="GC94">
            <v>26.65671</v>
          </cell>
          <cell r="GD94">
            <v>25.468119999999999</v>
          </cell>
          <cell r="GE94">
            <v>26.804860000000001</v>
          </cell>
          <cell r="GF94">
            <v>26.707090000000001</v>
          </cell>
          <cell r="GG94">
            <v>27.38334</v>
          </cell>
          <cell r="GH94">
            <v>29.615449999999999</v>
          </cell>
          <cell r="GI94">
            <v>30.95684</v>
          </cell>
          <cell r="GJ94">
            <v>28.428339999999999</v>
          </cell>
          <cell r="GK94">
            <v>28.869439999999997</v>
          </cell>
          <cell r="GL94">
            <v>30.242900000000002</v>
          </cell>
          <cell r="GM94">
            <v>30.293880000000001</v>
          </cell>
          <cell r="GN94">
            <v>31.583220000000001</v>
          </cell>
          <cell r="GO94">
            <v>31.822759999999999</v>
          </cell>
          <cell r="GP94">
            <v>30.93291</v>
          </cell>
          <cell r="GQ94">
            <v>32.48706</v>
          </cell>
          <cell r="GR94">
            <v>32.100319999999996</v>
          </cell>
          <cell r="GS94">
            <v>32.878339999999994</v>
          </cell>
          <cell r="GT94">
            <v>34.718699999999998</v>
          </cell>
          <cell r="GU94">
            <v>35.054000000000002</v>
          </cell>
          <cell r="GV94">
            <v>0</v>
          </cell>
          <cell r="GW94">
            <v>0</v>
          </cell>
          <cell r="GX94">
            <v>0</v>
          </cell>
          <cell r="GY94">
            <v>0</v>
          </cell>
          <cell r="GZ94">
            <v>0</v>
          </cell>
          <cell r="HA94">
            <v>0</v>
          </cell>
          <cell r="HB94">
            <v>0</v>
          </cell>
          <cell r="HC94">
            <v>0</v>
          </cell>
          <cell r="HD94">
            <v>0</v>
          </cell>
          <cell r="HE94">
            <v>0</v>
          </cell>
          <cell r="HF94">
            <v>0</v>
          </cell>
          <cell r="HG94">
            <v>39.562480000000001</v>
          </cell>
          <cell r="HH94">
            <v>0</v>
          </cell>
          <cell r="HI94">
            <v>0</v>
          </cell>
          <cell r="HJ94">
            <v>0</v>
          </cell>
          <cell r="HK94">
            <v>0</v>
          </cell>
          <cell r="HL94">
            <v>0</v>
          </cell>
          <cell r="HM94">
            <v>0</v>
          </cell>
          <cell r="HN94">
            <v>0</v>
          </cell>
          <cell r="HO94">
            <v>0</v>
          </cell>
          <cell r="HP94">
            <v>0</v>
          </cell>
          <cell r="HQ94">
            <v>0</v>
          </cell>
          <cell r="HR94">
            <v>0</v>
          </cell>
        </row>
        <row r="95">
          <cell r="A95" t="str">
            <v>Erste Plavi OMF A</v>
          </cell>
          <cell r="ET95">
            <v>0</v>
          </cell>
          <cell r="EU95">
            <v>0</v>
          </cell>
          <cell r="EV95">
            <v>0</v>
          </cell>
          <cell r="EW95">
            <v>0</v>
          </cell>
          <cell r="EX95">
            <v>0</v>
          </cell>
          <cell r="EY95">
            <v>2.3039999999999998E-2</v>
          </cell>
          <cell r="EZ95">
            <v>2.7601999999999998</v>
          </cell>
          <cell r="FA95">
            <v>3.2709299999999999</v>
          </cell>
          <cell r="FB95">
            <v>3.6760700000000002</v>
          </cell>
          <cell r="FC95">
            <v>3.8588499999999999</v>
          </cell>
          <cell r="FD95">
            <v>2.7952399999999997</v>
          </cell>
          <cell r="FE95">
            <v>2.9769399999999999</v>
          </cell>
          <cell r="FF95">
            <v>2.8845100000000001</v>
          </cell>
          <cell r="FG95">
            <v>2.8984999999999999</v>
          </cell>
          <cell r="FH95">
            <v>2.9360599999999999</v>
          </cell>
          <cell r="FI95">
            <v>2.9192499999999999</v>
          </cell>
          <cell r="FJ95">
            <v>3.1765599999999998</v>
          </cell>
          <cell r="FK95">
            <v>2.8721900000000002</v>
          </cell>
          <cell r="FL95">
            <v>3.2665100000000002</v>
          </cell>
          <cell r="FM95">
            <v>3.2606700000000002</v>
          </cell>
          <cell r="FN95">
            <v>3.3518499999999998</v>
          </cell>
          <cell r="FO95">
            <v>3.8523400000000003</v>
          </cell>
          <cell r="FP95">
            <v>3.0927199999999999</v>
          </cell>
          <cell r="FQ95">
            <v>3.0973699999999997</v>
          </cell>
          <cell r="FR95">
            <v>3.1793200000000001</v>
          </cell>
          <cell r="FS95">
            <v>3.1429099999999996</v>
          </cell>
          <cell r="FT95">
            <v>3.2168099999999997</v>
          </cell>
          <cell r="FU95">
            <v>3.0558899999999998</v>
          </cell>
          <cell r="FV95">
            <v>3.2714400000000001</v>
          </cell>
          <cell r="FW95">
            <v>3.0712100000000002</v>
          </cell>
          <cell r="FX95">
            <v>3.0221900000000002</v>
          </cell>
          <cell r="FY95">
            <v>3.6436500000000001</v>
          </cell>
          <cell r="FZ95">
            <v>4.0512300000000003</v>
          </cell>
          <cell r="GA95">
            <v>3.7057600000000002</v>
          </cell>
          <cell r="GB95">
            <v>3.4172800000000003</v>
          </cell>
          <cell r="GC95">
            <v>3.3492600000000001</v>
          </cell>
          <cell r="GD95">
            <v>3.2865900000000003</v>
          </cell>
          <cell r="GE95">
            <v>3.2997100000000001</v>
          </cell>
          <cell r="GF95">
            <v>3.5089699999999997</v>
          </cell>
          <cell r="GG95">
            <v>3.4126399999999997</v>
          </cell>
          <cell r="GH95">
            <v>3.5204800000000001</v>
          </cell>
          <cell r="GI95">
            <v>3.6100599999999998</v>
          </cell>
          <cell r="GJ95">
            <v>3.4874399999999999</v>
          </cell>
          <cell r="GK95">
            <v>4.0841500000000002</v>
          </cell>
          <cell r="GL95">
            <v>4.7035499999999999</v>
          </cell>
          <cell r="GM95">
            <v>3.8183800000000003</v>
          </cell>
          <cell r="GN95">
            <v>3.8048500000000001</v>
          </cell>
          <cell r="GO95">
            <v>3.91195</v>
          </cell>
          <cell r="GP95">
            <v>3.8173000000000004</v>
          </cell>
          <cell r="GQ95">
            <v>3.69414</v>
          </cell>
          <cell r="GR95">
            <v>3.8662899999999998</v>
          </cell>
          <cell r="GS95">
            <v>3.83107</v>
          </cell>
          <cell r="GT95">
            <v>5.8219500000000002</v>
          </cell>
          <cell r="GU95">
            <v>2.4173299999999998</v>
          </cell>
          <cell r="GV95">
            <v>0</v>
          </cell>
          <cell r="GW95">
            <v>0</v>
          </cell>
          <cell r="GX95">
            <v>0</v>
          </cell>
          <cell r="GY95">
            <v>0</v>
          </cell>
          <cell r="GZ95">
            <v>0</v>
          </cell>
          <cell r="HA95">
            <v>0</v>
          </cell>
          <cell r="HB95">
            <v>0</v>
          </cell>
          <cell r="HC95">
            <v>0</v>
          </cell>
          <cell r="HD95">
            <v>0</v>
          </cell>
          <cell r="HE95">
            <v>0</v>
          </cell>
          <cell r="HF95">
            <v>0</v>
          </cell>
          <cell r="HG95">
            <v>13.474399999999999</v>
          </cell>
          <cell r="HH95">
            <v>0</v>
          </cell>
          <cell r="HI95">
            <v>0</v>
          </cell>
          <cell r="HJ95">
            <v>0</v>
          </cell>
          <cell r="HK95">
            <v>0</v>
          </cell>
          <cell r="HL95">
            <v>0</v>
          </cell>
          <cell r="HM95">
            <v>0</v>
          </cell>
          <cell r="HN95">
            <v>0</v>
          </cell>
          <cell r="HO95">
            <v>0</v>
          </cell>
          <cell r="HP95">
            <v>0</v>
          </cell>
          <cell r="HQ95">
            <v>0</v>
          </cell>
          <cell r="HR95">
            <v>0</v>
          </cell>
        </row>
        <row r="96">
          <cell r="A96" t="str">
            <v>Erste Plavi OMF B</v>
          </cell>
          <cell r="B96">
            <v>136</v>
          </cell>
          <cell r="C96">
            <v>100</v>
          </cell>
          <cell r="D96">
            <v>66</v>
          </cell>
          <cell r="E96">
            <v>70</v>
          </cell>
          <cell r="F96">
            <v>70</v>
          </cell>
          <cell r="G96">
            <v>102</v>
          </cell>
          <cell r="H96">
            <v>112</v>
          </cell>
          <cell r="I96">
            <v>78</v>
          </cell>
          <cell r="J96">
            <v>1573</v>
          </cell>
          <cell r="K96">
            <v>138</v>
          </cell>
          <cell r="L96">
            <v>149</v>
          </cell>
          <cell r="M96">
            <v>157</v>
          </cell>
          <cell r="N96">
            <v>150</v>
          </cell>
          <cell r="O96">
            <v>170</v>
          </cell>
          <cell r="P96">
            <v>151</v>
          </cell>
          <cell r="Q96">
            <v>178</v>
          </cell>
          <cell r="R96">
            <v>177</v>
          </cell>
          <cell r="S96">
            <v>171</v>
          </cell>
          <cell r="T96">
            <v>165</v>
          </cell>
          <cell r="U96">
            <v>172</v>
          </cell>
          <cell r="V96">
            <v>186</v>
          </cell>
          <cell r="W96">
            <v>162</v>
          </cell>
          <cell r="X96">
            <v>162</v>
          </cell>
          <cell r="Y96">
            <v>164</v>
          </cell>
          <cell r="Z96">
            <v>165</v>
          </cell>
          <cell r="AA96">
            <v>177</v>
          </cell>
          <cell r="AB96">
            <v>185</v>
          </cell>
          <cell r="AC96">
            <v>194</v>
          </cell>
          <cell r="AD96">
            <v>180</v>
          </cell>
          <cell r="AE96">
            <v>188</v>
          </cell>
          <cell r="AF96">
            <v>182</v>
          </cell>
          <cell r="AG96">
            <v>186</v>
          </cell>
          <cell r="AH96">
            <v>207</v>
          </cell>
          <cell r="AI96">
            <v>184</v>
          </cell>
          <cell r="AJ96">
            <v>155</v>
          </cell>
          <cell r="AK96">
            <v>203</v>
          </cell>
          <cell r="AL96">
            <v>210</v>
          </cell>
          <cell r="AM96">
            <v>208</v>
          </cell>
          <cell r="AN96">
            <v>212</v>
          </cell>
          <cell r="AO96">
            <v>209</v>
          </cell>
          <cell r="AP96">
            <v>215</v>
          </cell>
          <cell r="AQ96">
            <v>208</v>
          </cell>
          <cell r="AR96">
            <v>217</v>
          </cell>
          <cell r="AS96">
            <v>216</v>
          </cell>
          <cell r="AT96">
            <v>244</v>
          </cell>
          <cell r="AU96">
            <v>219</v>
          </cell>
          <cell r="AV96">
            <v>223</v>
          </cell>
          <cell r="AW96">
            <v>226</v>
          </cell>
          <cell r="AX96">
            <v>221</v>
          </cell>
          <cell r="AY96">
            <v>240</v>
          </cell>
          <cell r="AZ96">
            <v>243</v>
          </cell>
          <cell r="BA96">
            <v>252</v>
          </cell>
          <cell r="BB96">
            <v>249</v>
          </cell>
          <cell r="BC96">
            <v>258</v>
          </cell>
          <cell r="BD96">
            <v>254</v>
          </cell>
          <cell r="BE96">
            <v>255</v>
          </cell>
          <cell r="BF96">
            <v>282</v>
          </cell>
          <cell r="BG96">
            <v>270</v>
          </cell>
          <cell r="BH96">
            <v>271</v>
          </cell>
          <cell r="BI96">
            <v>275</v>
          </cell>
          <cell r="BJ96">
            <v>299</v>
          </cell>
          <cell r="BK96">
            <v>316</v>
          </cell>
          <cell r="BL96">
            <v>298</v>
          </cell>
          <cell r="BM96">
            <v>337</v>
          </cell>
          <cell r="BN96">
            <v>353</v>
          </cell>
          <cell r="BO96">
            <v>323</v>
          </cell>
          <cell r="BP96">
            <v>364</v>
          </cell>
          <cell r="BQ96">
            <v>354</v>
          </cell>
          <cell r="BR96">
            <v>395</v>
          </cell>
          <cell r="BS96">
            <v>374</v>
          </cell>
          <cell r="BT96">
            <v>385</v>
          </cell>
          <cell r="BU96">
            <v>371</v>
          </cell>
          <cell r="BV96">
            <v>398</v>
          </cell>
          <cell r="BW96">
            <v>384</v>
          </cell>
          <cell r="BX96">
            <v>401</v>
          </cell>
          <cell r="BY96">
            <v>435</v>
          </cell>
          <cell r="BZ96">
            <v>403</v>
          </cell>
          <cell r="CA96">
            <v>419</v>
          </cell>
          <cell r="CB96">
            <v>427</v>
          </cell>
          <cell r="CC96">
            <v>400</v>
          </cell>
          <cell r="CD96">
            <v>484</v>
          </cell>
          <cell r="CE96">
            <v>399</v>
          </cell>
          <cell r="CF96">
            <v>391</v>
          </cell>
          <cell r="CG96">
            <v>432</v>
          </cell>
          <cell r="CH96">
            <v>406</v>
          </cell>
          <cell r="CI96">
            <v>395</v>
          </cell>
          <cell r="CJ96">
            <v>410</v>
          </cell>
          <cell r="CK96">
            <v>436</v>
          </cell>
          <cell r="CL96">
            <v>399</v>
          </cell>
          <cell r="CM96">
            <v>414</v>
          </cell>
          <cell r="CN96">
            <v>428</v>
          </cell>
          <cell r="CO96">
            <v>398</v>
          </cell>
          <cell r="CP96">
            <v>447</v>
          </cell>
          <cell r="CQ96">
            <v>327</v>
          </cell>
          <cell r="CR96">
            <v>400</v>
          </cell>
          <cell r="CS96">
            <v>432</v>
          </cell>
          <cell r="CT96">
            <v>380</v>
          </cell>
          <cell r="CU96">
            <v>387</v>
          </cell>
          <cell r="CV96">
            <v>402</v>
          </cell>
          <cell r="CW96">
            <v>421</v>
          </cell>
          <cell r="CX96">
            <v>423</v>
          </cell>
          <cell r="CY96">
            <v>426</v>
          </cell>
          <cell r="CZ96">
            <v>416</v>
          </cell>
          <cell r="DA96">
            <v>420</v>
          </cell>
          <cell r="DB96">
            <v>471</v>
          </cell>
          <cell r="DC96">
            <v>378</v>
          </cell>
          <cell r="DD96">
            <v>388</v>
          </cell>
          <cell r="DE96">
            <v>434</v>
          </cell>
          <cell r="DF96">
            <v>414</v>
          </cell>
          <cell r="DG96">
            <v>414</v>
          </cell>
          <cell r="DH96">
            <v>414</v>
          </cell>
          <cell r="DI96">
            <v>452</v>
          </cell>
          <cell r="DJ96">
            <v>435</v>
          </cell>
          <cell r="DK96">
            <v>443</v>
          </cell>
          <cell r="DL96">
            <v>418</v>
          </cell>
          <cell r="DM96">
            <v>475</v>
          </cell>
          <cell r="DN96">
            <v>457</v>
          </cell>
          <cell r="DO96">
            <v>393</v>
          </cell>
          <cell r="DP96">
            <v>417</v>
          </cell>
          <cell r="DQ96">
            <v>450</v>
          </cell>
          <cell r="DR96">
            <v>436</v>
          </cell>
          <cell r="DS96">
            <v>490</v>
          </cell>
          <cell r="DT96">
            <v>431</v>
          </cell>
          <cell r="DU96">
            <v>497</v>
          </cell>
          <cell r="DV96">
            <v>461</v>
          </cell>
          <cell r="DW96">
            <v>443</v>
          </cell>
          <cell r="DX96">
            <v>473</v>
          </cell>
          <cell r="DY96">
            <v>430</v>
          </cell>
          <cell r="DZ96">
            <v>452</v>
          </cell>
          <cell r="EA96">
            <v>430</v>
          </cell>
          <cell r="EB96">
            <v>428</v>
          </cell>
          <cell r="EC96">
            <v>445</v>
          </cell>
          <cell r="ED96">
            <v>445</v>
          </cell>
          <cell r="EE96">
            <v>438</v>
          </cell>
          <cell r="EF96">
            <v>429</v>
          </cell>
          <cell r="EG96">
            <v>494</v>
          </cell>
          <cell r="EH96">
            <v>450</v>
          </cell>
          <cell r="EI96">
            <v>461</v>
          </cell>
          <cell r="EJ96">
            <v>516</v>
          </cell>
          <cell r="EK96">
            <v>467</v>
          </cell>
          <cell r="EL96">
            <v>497</v>
          </cell>
          <cell r="EM96">
            <v>421</v>
          </cell>
          <cell r="EN96">
            <v>450</v>
          </cell>
          <cell r="EO96">
            <v>448</v>
          </cell>
          <cell r="EP96">
            <v>417</v>
          </cell>
          <cell r="EQ96">
            <v>404</v>
          </cell>
          <cell r="ER96">
            <v>430</v>
          </cell>
          <cell r="ES96">
            <v>498</v>
          </cell>
          <cell r="ET96">
            <v>428.2724</v>
          </cell>
          <cell r="EU96">
            <v>440.12434000000002</v>
          </cell>
          <cell r="EV96">
            <v>460.94315</v>
          </cell>
          <cell r="EW96">
            <v>442.50640999999996</v>
          </cell>
          <cell r="EX96">
            <v>505.03065999999995</v>
          </cell>
          <cell r="EY96">
            <v>461.83517999999998</v>
          </cell>
          <cell r="EZ96">
            <v>416.19621999999998</v>
          </cell>
          <cell r="FA96">
            <v>460.16101000000003</v>
          </cell>
          <cell r="FB96">
            <v>475.77343999999999</v>
          </cell>
          <cell r="FC96">
            <v>492.04503000000005</v>
          </cell>
          <cell r="FD96">
            <v>473.06671</v>
          </cell>
          <cell r="FE96">
            <v>486.88696000000004</v>
          </cell>
          <cell r="FF96">
            <v>470.37109999999996</v>
          </cell>
          <cell r="FG96">
            <v>480.01605999999998</v>
          </cell>
          <cell r="FH96">
            <v>480.23622999999998</v>
          </cell>
          <cell r="FI96">
            <v>485.07484000000005</v>
          </cell>
          <cell r="FJ96">
            <v>495.67184000000003</v>
          </cell>
          <cell r="FK96">
            <v>450.81502</v>
          </cell>
          <cell r="FL96">
            <v>528.36559999999997</v>
          </cell>
          <cell r="FM96">
            <v>468.39961999999997</v>
          </cell>
          <cell r="FN96">
            <v>473.72373999999996</v>
          </cell>
          <cell r="FO96">
            <v>502.65621000000004</v>
          </cell>
          <cell r="FP96">
            <v>486.55628999999999</v>
          </cell>
          <cell r="FQ96">
            <v>505.512</v>
          </cell>
          <cell r="FR96">
            <v>494.149</v>
          </cell>
          <cell r="FS96">
            <v>508.04669000000001</v>
          </cell>
          <cell r="FT96">
            <v>504.80955</v>
          </cell>
          <cell r="FU96">
            <v>504.24507</v>
          </cell>
          <cell r="FV96">
            <v>523.75348999999994</v>
          </cell>
          <cell r="FW96">
            <v>492.08337999999998</v>
          </cell>
          <cell r="FX96">
            <v>490.88785999999999</v>
          </cell>
          <cell r="FY96">
            <v>514.39472000000001</v>
          </cell>
          <cell r="FZ96">
            <v>530.03273000000002</v>
          </cell>
          <cell r="GA96">
            <v>537.01273000000003</v>
          </cell>
          <cell r="GB96">
            <v>541.56939999999997</v>
          </cell>
          <cell r="GC96">
            <v>550.30943000000002</v>
          </cell>
          <cell r="GD96">
            <v>552.22064</v>
          </cell>
          <cell r="GE96">
            <v>555.33704</v>
          </cell>
          <cell r="GF96">
            <v>559.17731000000003</v>
          </cell>
          <cell r="GG96">
            <v>548.33898999999997</v>
          </cell>
          <cell r="GH96">
            <v>563.40082999999993</v>
          </cell>
          <cell r="GI96">
            <v>550.90670999999998</v>
          </cell>
          <cell r="GJ96">
            <v>553.33441000000005</v>
          </cell>
          <cell r="GK96">
            <v>583.74152000000004</v>
          </cell>
          <cell r="GL96">
            <v>574.59974</v>
          </cell>
          <cell r="GM96">
            <v>580.98044999999991</v>
          </cell>
          <cell r="GN96">
            <v>605.02843000000007</v>
          </cell>
          <cell r="GO96">
            <v>619.60446000000002</v>
          </cell>
          <cell r="GP96">
            <v>615.71018000000004</v>
          </cell>
          <cell r="GQ96">
            <v>661.64602000000002</v>
          </cell>
          <cell r="GR96">
            <v>625.09716000000003</v>
          </cell>
          <cell r="GS96">
            <v>618.66959999999995</v>
          </cell>
          <cell r="GT96">
            <v>613.49962000000005</v>
          </cell>
          <cell r="GU96">
            <v>383.48565000000002</v>
          </cell>
          <cell r="GV96">
            <v>0</v>
          </cell>
          <cell r="GW96">
            <v>0</v>
          </cell>
          <cell r="GX96">
            <v>0</v>
          </cell>
          <cell r="GY96">
            <v>0</v>
          </cell>
          <cell r="GZ96">
            <v>0</v>
          </cell>
          <cell r="HA96">
            <v>0</v>
          </cell>
          <cell r="HB96">
            <v>0</v>
          </cell>
          <cell r="HC96">
            <v>0</v>
          </cell>
          <cell r="HD96">
            <v>0</v>
          </cell>
          <cell r="HE96">
            <v>0</v>
          </cell>
          <cell r="HF96">
            <v>0</v>
          </cell>
          <cell r="HG96">
            <v>412.30063999999999</v>
          </cell>
          <cell r="HH96">
            <v>0</v>
          </cell>
          <cell r="HI96">
            <v>0</v>
          </cell>
          <cell r="HJ96">
            <v>0</v>
          </cell>
          <cell r="HK96">
            <v>0</v>
          </cell>
          <cell r="HL96">
            <v>0</v>
          </cell>
          <cell r="HM96">
            <v>0</v>
          </cell>
          <cell r="HN96">
            <v>0</v>
          </cell>
          <cell r="HO96">
            <v>0</v>
          </cell>
          <cell r="HP96">
            <v>0</v>
          </cell>
          <cell r="HQ96">
            <v>0</v>
          </cell>
          <cell r="HR96">
            <v>0</v>
          </cell>
        </row>
        <row r="97">
          <cell r="A97" t="str">
            <v>Erste Plavi OMF C</v>
          </cell>
          <cell r="ET97">
            <v>0</v>
          </cell>
          <cell r="EU97">
            <v>0</v>
          </cell>
          <cell r="EV97">
            <v>0</v>
          </cell>
          <cell r="EW97">
            <v>0</v>
          </cell>
          <cell r="EX97">
            <v>0</v>
          </cell>
          <cell r="EY97">
            <v>8.6430000000000007E-2</v>
          </cell>
          <cell r="EZ97">
            <v>6.2528000000000006</v>
          </cell>
          <cell r="FA97">
            <v>7.0076099999999997</v>
          </cell>
          <cell r="FB97">
            <v>7.1235799999999996</v>
          </cell>
          <cell r="FC97">
            <v>7.0976800000000004</v>
          </cell>
          <cell r="FD97">
            <v>7.06494</v>
          </cell>
          <cell r="FE97">
            <v>7.3008599999999992</v>
          </cell>
          <cell r="FF97">
            <v>7.5167900000000003</v>
          </cell>
          <cell r="FG97">
            <v>7.5125200000000003</v>
          </cell>
          <cell r="FH97">
            <v>7.54427</v>
          </cell>
          <cell r="FI97">
            <v>8.0063800000000001</v>
          </cell>
          <cell r="FJ97">
            <v>9.01877</v>
          </cell>
          <cell r="FK97">
            <v>8.6797399999999989</v>
          </cell>
          <cell r="FL97">
            <v>7.9882700000000009</v>
          </cell>
          <cell r="FM97">
            <v>8.3179599999999994</v>
          </cell>
          <cell r="FN97">
            <v>8.4541800000000009</v>
          </cell>
          <cell r="FO97">
            <v>8.76065</v>
          </cell>
          <cell r="FP97">
            <v>8.3956900000000001</v>
          </cell>
          <cell r="FQ97">
            <v>8.6974300000000007</v>
          </cell>
          <cell r="FR97">
            <v>8.8093899999999987</v>
          </cell>
          <cell r="FS97">
            <v>9.5216100000000008</v>
          </cell>
          <cell r="FT97">
            <v>9.1200299999999999</v>
          </cell>
          <cell r="FU97">
            <v>9.5893700000000006</v>
          </cell>
          <cell r="FV97">
            <v>10.23888</v>
          </cell>
          <cell r="FW97">
            <v>9.8848700000000012</v>
          </cell>
          <cell r="FX97">
            <v>9.5658700000000003</v>
          </cell>
          <cell r="FY97">
            <v>10.26698</v>
          </cell>
          <cell r="FZ97">
            <v>10.46388</v>
          </cell>
          <cell r="GA97">
            <v>10.750969999999999</v>
          </cell>
          <cell r="GB97">
            <v>10.733450000000001</v>
          </cell>
          <cell r="GC97">
            <v>10.788790000000001</v>
          </cell>
          <cell r="GD97">
            <v>10.681760000000001</v>
          </cell>
          <cell r="GE97">
            <v>11.287840000000001</v>
          </cell>
          <cell r="GF97">
            <v>11.27942</v>
          </cell>
          <cell r="GG97">
            <v>11.611549999999999</v>
          </cell>
          <cell r="GH97">
            <v>12.194709999999999</v>
          </cell>
          <cell r="GI97">
            <v>12.84534</v>
          </cell>
          <cell r="GJ97">
            <v>11.61495</v>
          </cell>
          <cell r="GK97">
            <v>12.27896</v>
          </cell>
          <cell r="GL97">
            <v>12.135450000000001</v>
          </cell>
          <cell r="GM97">
            <v>12.24884</v>
          </cell>
          <cell r="GN97">
            <v>13.02619</v>
          </cell>
          <cell r="GO97">
            <v>13.23415</v>
          </cell>
          <cell r="GP97">
            <v>13.339690000000001</v>
          </cell>
          <cell r="GQ97">
            <v>13.513399999999999</v>
          </cell>
          <cell r="GR97">
            <v>14.744069999999999</v>
          </cell>
          <cell r="GS97">
            <v>14.0289</v>
          </cell>
          <cell r="GT97">
            <v>14.21758</v>
          </cell>
          <cell r="GU97">
            <v>9.3238700000000012</v>
          </cell>
          <cell r="GV97">
            <v>0</v>
          </cell>
          <cell r="GW97">
            <v>0</v>
          </cell>
          <cell r="GX97">
            <v>0</v>
          </cell>
          <cell r="GY97">
            <v>0</v>
          </cell>
          <cell r="GZ97">
            <v>0</v>
          </cell>
          <cell r="HA97">
            <v>0</v>
          </cell>
          <cell r="HB97">
            <v>0</v>
          </cell>
          <cell r="HC97">
            <v>0</v>
          </cell>
          <cell r="HD97">
            <v>0</v>
          </cell>
          <cell r="HE97">
            <v>0</v>
          </cell>
          <cell r="HF97">
            <v>0</v>
          </cell>
          <cell r="HG97">
            <v>10.64629</v>
          </cell>
          <cell r="HH97">
            <v>0</v>
          </cell>
          <cell r="HI97">
            <v>0</v>
          </cell>
          <cell r="HJ97">
            <v>0</v>
          </cell>
          <cell r="HK97">
            <v>0</v>
          </cell>
          <cell r="HL97">
            <v>0</v>
          </cell>
          <cell r="HM97">
            <v>0</v>
          </cell>
          <cell r="HN97">
            <v>0</v>
          </cell>
          <cell r="HO97">
            <v>0</v>
          </cell>
          <cell r="HP97">
            <v>0</v>
          </cell>
          <cell r="HQ97">
            <v>0</v>
          </cell>
          <cell r="HR97">
            <v>0</v>
          </cell>
        </row>
        <row r="98">
          <cell r="A98" t="str">
            <v>PBZ/CO OMF A</v>
          </cell>
          <cell r="ET98">
            <v>0</v>
          </cell>
          <cell r="EU98">
            <v>0</v>
          </cell>
          <cell r="EV98">
            <v>0</v>
          </cell>
          <cell r="EW98">
            <v>0</v>
          </cell>
          <cell r="EX98">
            <v>0</v>
          </cell>
          <cell r="EY98">
            <v>3.0629999999999998E-2</v>
          </cell>
          <cell r="EZ98">
            <v>2.7344599999999999</v>
          </cell>
          <cell r="FA98">
            <v>3.17591</v>
          </cell>
          <cell r="FB98">
            <v>3.09165</v>
          </cell>
          <cell r="FC98">
            <v>3.26057</v>
          </cell>
          <cell r="FD98">
            <v>3.5212600000000003</v>
          </cell>
          <cell r="FE98">
            <v>3.2030799999999999</v>
          </cell>
          <cell r="FF98">
            <v>3.0556199999999998</v>
          </cell>
          <cell r="FG98">
            <v>3.0579999999999998</v>
          </cell>
          <cell r="FH98">
            <v>3.13727</v>
          </cell>
          <cell r="FI98">
            <v>3.1764600000000001</v>
          </cell>
          <cell r="FJ98">
            <v>3.5289999999999999</v>
          </cell>
          <cell r="FK98">
            <v>3.1216399999999997</v>
          </cell>
          <cell r="FL98">
            <v>3.3703799999999999</v>
          </cell>
          <cell r="FM98">
            <v>3.3066500000000003</v>
          </cell>
          <cell r="FN98">
            <v>3.14602</v>
          </cell>
          <cell r="FO98">
            <v>3.96556</v>
          </cell>
          <cell r="FP98">
            <v>3.17842</v>
          </cell>
          <cell r="FQ98">
            <v>3.39161</v>
          </cell>
          <cell r="FR98">
            <v>3.21448</v>
          </cell>
          <cell r="FS98">
            <v>3.2725599999999999</v>
          </cell>
          <cell r="FT98">
            <v>3.2863200000000004</v>
          </cell>
          <cell r="FU98">
            <v>3.48285</v>
          </cell>
          <cell r="FV98">
            <v>3.4451799999999997</v>
          </cell>
          <cell r="FW98">
            <v>3.36985</v>
          </cell>
          <cell r="FX98">
            <v>3.2202700000000002</v>
          </cell>
          <cell r="FY98">
            <v>3.7023999999999999</v>
          </cell>
          <cell r="FZ98">
            <v>3.81853</v>
          </cell>
          <cell r="GA98">
            <v>4.4185600000000003</v>
          </cell>
          <cell r="GB98">
            <v>3.6634799999999998</v>
          </cell>
          <cell r="GC98">
            <v>3.6187100000000001</v>
          </cell>
          <cell r="GD98">
            <v>3.6699499999999996</v>
          </cell>
          <cell r="GE98">
            <v>3.8521000000000001</v>
          </cell>
          <cell r="GF98">
            <v>3.95052</v>
          </cell>
          <cell r="GG98">
            <v>3.93479</v>
          </cell>
          <cell r="GH98">
            <v>4.3403199999999993</v>
          </cell>
          <cell r="GI98">
            <v>4.0231300000000001</v>
          </cell>
          <cell r="GJ98">
            <v>4.1342799999999995</v>
          </cell>
          <cell r="GK98">
            <v>4.3830499999999999</v>
          </cell>
          <cell r="GL98">
            <v>4.3782200000000007</v>
          </cell>
          <cell r="GM98">
            <v>4.6915299999999993</v>
          </cell>
          <cell r="GN98">
            <v>4.8340200000000006</v>
          </cell>
          <cell r="GO98">
            <v>4.6040000000000001</v>
          </cell>
          <cell r="GP98">
            <v>4.5108999999999995</v>
          </cell>
          <cell r="GQ98">
            <v>4.4306999999999999</v>
          </cell>
          <cell r="GR98">
            <v>4.4768500000000007</v>
          </cell>
          <cell r="GS98">
            <v>4.5679699999999999</v>
          </cell>
          <cell r="GT98">
            <v>4.6414999999999997</v>
          </cell>
          <cell r="GU98">
            <v>3.12378</v>
          </cell>
          <cell r="GV98">
            <v>0</v>
          </cell>
          <cell r="GW98">
            <v>0</v>
          </cell>
          <cell r="GX98">
            <v>0</v>
          </cell>
          <cell r="GY98">
            <v>0</v>
          </cell>
          <cell r="GZ98">
            <v>0</v>
          </cell>
          <cell r="HA98">
            <v>0</v>
          </cell>
          <cell r="HB98">
            <v>0</v>
          </cell>
          <cell r="HC98">
            <v>0</v>
          </cell>
          <cell r="HD98">
            <v>0</v>
          </cell>
          <cell r="HE98">
            <v>0</v>
          </cell>
          <cell r="HF98">
            <v>0</v>
          </cell>
          <cell r="HG98">
            <v>9.3911599999999993</v>
          </cell>
          <cell r="HH98">
            <v>0</v>
          </cell>
          <cell r="HI98">
            <v>0</v>
          </cell>
          <cell r="HJ98">
            <v>0</v>
          </cell>
          <cell r="HK98">
            <v>0</v>
          </cell>
          <cell r="HL98">
            <v>0</v>
          </cell>
          <cell r="HM98">
            <v>0</v>
          </cell>
          <cell r="HN98">
            <v>0</v>
          </cell>
          <cell r="HO98">
            <v>0</v>
          </cell>
          <cell r="HP98">
            <v>0</v>
          </cell>
          <cell r="HQ98">
            <v>0</v>
          </cell>
          <cell r="HR98">
            <v>0</v>
          </cell>
        </row>
        <row r="99">
          <cell r="A99" t="str">
            <v>PBZ/CO OMF B</v>
          </cell>
          <cell r="B99">
            <v>426</v>
          </cell>
          <cell r="C99">
            <v>312</v>
          </cell>
          <cell r="D99">
            <v>213</v>
          </cell>
          <cell r="E99">
            <v>225</v>
          </cell>
          <cell r="F99">
            <v>219</v>
          </cell>
          <cell r="G99">
            <v>297</v>
          </cell>
          <cell r="H99">
            <v>361</v>
          </cell>
          <cell r="I99">
            <v>252</v>
          </cell>
          <cell r="J99">
            <v>2640</v>
          </cell>
          <cell r="K99">
            <v>230</v>
          </cell>
          <cell r="L99">
            <v>280</v>
          </cell>
          <cell r="M99">
            <v>275</v>
          </cell>
          <cell r="N99">
            <v>266</v>
          </cell>
          <cell r="O99">
            <v>288</v>
          </cell>
          <cell r="P99">
            <v>251</v>
          </cell>
          <cell r="Q99">
            <v>309</v>
          </cell>
          <cell r="R99">
            <v>322</v>
          </cell>
          <cell r="S99">
            <v>298</v>
          </cell>
          <cell r="T99">
            <v>288</v>
          </cell>
          <cell r="U99">
            <v>299</v>
          </cell>
          <cell r="V99">
            <v>318</v>
          </cell>
          <cell r="W99">
            <v>289</v>
          </cell>
          <cell r="X99">
            <v>289</v>
          </cell>
          <cell r="Y99">
            <v>290</v>
          </cell>
          <cell r="Z99">
            <v>293</v>
          </cell>
          <cell r="AA99">
            <v>315</v>
          </cell>
          <cell r="AB99">
            <v>322</v>
          </cell>
          <cell r="AC99">
            <v>341</v>
          </cell>
          <cell r="AD99">
            <v>315</v>
          </cell>
          <cell r="AE99">
            <v>332</v>
          </cell>
          <cell r="AF99">
            <v>322</v>
          </cell>
          <cell r="AG99">
            <v>327</v>
          </cell>
          <cell r="AH99">
            <v>359</v>
          </cell>
          <cell r="AI99">
            <v>322</v>
          </cell>
          <cell r="AJ99">
            <v>260</v>
          </cell>
          <cell r="AK99">
            <v>364</v>
          </cell>
          <cell r="AL99">
            <v>375</v>
          </cell>
          <cell r="AM99">
            <v>353</v>
          </cell>
          <cell r="AN99">
            <v>366</v>
          </cell>
          <cell r="AO99">
            <v>345</v>
          </cell>
          <cell r="AP99">
            <v>384</v>
          </cell>
          <cell r="AQ99">
            <v>362</v>
          </cell>
          <cell r="AR99">
            <v>371</v>
          </cell>
          <cell r="AS99">
            <v>377</v>
          </cell>
          <cell r="AT99">
            <v>410</v>
          </cell>
          <cell r="AU99">
            <v>368</v>
          </cell>
          <cell r="AV99">
            <v>386</v>
          </cell>
          <cell r="AW99">
            <v>383</v>
          </cell>
          <cell r="AX99">
            <v>374</v>
          </cell>
          <cell r="AY99">
            <v>400</v>
          </cell>
          <cell r="AZ99">
            <v>402</v>
          </cell>
          <cell r="BA99">
            <v>415</v>
          </cell>
          <cell r="BB99">
            <v>406</v>
          </cell>
          <cell r="BC99">
            <v>420</v>
          </cell>
          <cell r="BD99">
            <v>409</v>
          </cell>
          <cell r="BE99">
            <v>405</v>
          </cell>
          <cell r="BF99">
            <v>442</v>
          </cell>
          <cell r="BG99">
            <v>423</v>
          </cell>
          <cell r="BH99">
            <v>423</v>
          </cell>
          <cell r="BI99">
            <v>418</v>
          </cell>
          <cell r="BJ99">
            <v>442</v>
          </cell>
          <cell r="BK99">
            <v>468</v>
          </cell>
          <cell r="BL99">
            <v>433</v>
          </cell>
          <cell r="BM99">
            <v>481</v>
          </cell>
          <cell r="BN99">
            <v>475</v>
          </cell>
          <cell r="BO99">
            <v>443</v>
          </cell>
          <cell r="BP99">
            <v>470</v>
          </cell>
          <cell r="BQ99">
            <v>455</v>
          </cell>
          <cell r="BR99">
            <v>502</v>
          </cell>
          <cell r="BS99">
            <v>474</v>
          </cell>
          <cell r="BT99">
            <v>482</v>
          </cell>
          <cell r="BU99">
            <v>478</v>
          </cell>
          <cell r="BV99">
            <v>512</v>
          </cell>
          <cell r="BW99">
            <v>509</v>
          </cell>
          <cell r="BX99">
            <v>530</v>
          </cell>
          <cell r="BY99">
            <v>568</v>
          </cell>
          <cell r="BZ99">
            <v>527</v>
          </cell>
          <cell r="CA99">
            <v>551</v>
          </cell>
          <cell r="CB99">
            <v>558</v>
          </cell>
          <cell r="CC99">
            <v>528</v>
          </cell>
          <cell r="CD99">
            <v>628</v>
          </cell>
          <cell r="CE99">
            <v>530</v>
          </cell>
          <cell r="CF99">
            <v>518</v>
          </cell>
          <cell r="CG99">
            <v>550</v>
          </cell>
          <cell r="CH99">
            <v>538</v>
          </cell>
          <cell r="CI99">
            <v>518</v>
          </cell>
          <cell r="CJ99">
            <v>537</v>
          </cell>
          <cell r="CK99">
            <v>569</v>
          </cell>
          <cell r="CL99">
            <v>525</v>
          </cell>
          <cell r="CM99">
            <v>542</v>
          </cell>
          <cell r="CN99">
            <v>563</v>
          </cell>
          <cell r="CO99">
            <v>524</v>
          </cell>
          <cell r="CP99">
            <v>586</v>
          </cell>
          <cell r="CQ99">
            <v>452</v>
          </cell>
          <cell r="CR99">
            <v>526</v>
          </cell>
          <cell r="CS99">
            <v>559</v>
          </cell>
          <cell r="CT99">
            <v>502</v>
          </cell>
          <cell r="CU99">
            <v>516</v>
          </cell>
          <cell r="CV99">
            <v>528</v>
          </cell>
          <cell r="CW99">
            <v>553</v>
          </cell>
          <cell r="CX99">
            <v>557</v>
          </cell>
          <cell r="CY99">
            <v>556</v>
          </cell>
          <cell r="CZ99">
            <v>548</v>
          </cell>
          <cell r="DA99">
            <v>549</v>
          </cell>
          <cell r="DB99">
            <v>620</v>
          </cell>
          <cell r="DC99">
            <v>506</v>
          </cell>
          <cell r="DD99">
            <v>516</v>
          </cell>
          <cell r="DE99">
            <v>554</v>
          </cell>
          <cell r="DF99">
            <v>545</v>
          </cell>
          <cell r="DG99">
            <v>547</v>
          </cell>
          <cell r="DH99">
            <v>545</v>
          </cell>
          <cell r="DI99">
            <v>592</v>
          </cell>
          <cell r="DJ99">
            <v>569</v>
          </cell>
          <cell r="DK99">
            <v>583</v>
          </cell>
          <cell r="DL99">
            <v>551</v>
          </cell>
          <cell r="DM99">
            <v>614</v>
          </cell>
          <cell r="DN99">
            <v>601</v>
          </cell>
          <cell r="DO99">
            <v>511</v>
          </cell>
          <cell r="DP99">
            <v>564</v>
          </cell>
          <cell r="DQ99">
            <v>570</v>
          </cell>
          <cell r="DR99">
            <v>582</v>
          </cell>
          <cell r="DS99">
            <v>629</v>
          </cell>
          <cell r="DT99">
            <v>570</v>
          </cell>
          <cell r="DU99">
            <v>647</v>
          </cell>
          <cell r="DV99">
            <v>597</v>
          </cell>
          <cell r="DW99">
            <v>580</v>
          </cell>
          <cell r="DX99">
            <v>610</v>
          </cell>
          <cell r="DY99">
            <v>559</v>
          </cell>
          <cell r="DZ99">
            <v>595</v>
          </cell>
          <cell r="EA99">
            <v>559</v>
          </cell>
          <cell r="EB99">
            <v>570</v>
          </cell>
          <cell r="EC99">
            <v>565</v>
          </cell>
          <cell r="ED99">
            <v>576</v>
          </cell>
          <cell r="EE99">
            <v>572</v>
          </cell>
          <cell r="EF99">
            <v>556</v>
          </cell>
          <cell r="EG99">
            <v>647</v>
          </cell>
          <cell r="EH99">
            <v>586</v>
          </cell>
          <cell r="EI99">
            <v>609</v>
          </cell>
          <cell r="EJ99">
            <v>653</v>
          </cell>
          <cell r="EK99">
            <v>604</v>
          </cell>
          <cell r="EL99">
            <v>645</v>
          </cell>
          <cell r="EM99">
            <v>539</v>
          </cell>
          <cell r="EN99">
            <v>599</v>
          </cell>
          <cell r="EO99">
            <v>569</v>
          </cell>
          <cell r="EP99">
            <v>533</v>
          </cell>
          <cell r="EQ99">
            <v>516</v>
          </cell>
          <cell r="ER99">
            <v>553</v>
          </cell>
          <cell r="ES99">
            <v>638</v>
          </cell>
          <cell r="ET99">
            <v>549.35735</v>
          </cell>
          <cell r="EU99">
            <v>559.90190000000007</v>
          </cell>
          <cell r="EV99">
            <v>586.06021999999996</v>
          </cell>
          <cell r="EW99">
            <v>568.81537000000003</v>
          </cell>
          <cell r="EX99">
            <v>633.42356000000007</v>
          </cell>
          <cell r="EY99">
            <v>587.87765000000002</v>
          </cell>
          <cell r="EZ99">
            <v>527.13063</v>
          </cell>
          <cell r="FA99">
            <v>581.40268999999989</v>
          </cell>
          <cell r="FB99">
            <v>589.28148999999996</v>
          </cell>
          <cell r="FC99">
            <v>615.25497999999993</v>
          </cell>
          <cell r="FD99">
            <v>594.69110000000001</v>
          </cell>
          <cell r="FE99">
            <v>609.93385999999998</v>
          </cell>
          <cell r="FF99">
            <v>589.53300000000002</v>
          </cell>
          <cell r="FG99">
            <v>596.24615000000006</v>
          </cell>
          <cell r="FH99">
            <v>599.8813100000001</v>
          </cell>
          <cell r="FI99">
            <v>601.03687000000002</v>
          </cell>
          <cell r="FJ99">
            <v>623.58440000000007</v>
          </cell>
          <cell r="FK99">
            <v>565.89439000000004</v>
          </cell>
          <cell r="FL99">
            <v>653.06352000000004</v>
          </cell>
          <cell r="FM99">
            <v>579.51381000000003</v>
          </cell>
          <cell r="FN99">
            <v>591.18304000000001</v>
          </cell>
          <cell r="FO99">
            <v>623.65225999999996</v>
          </cell>
          <cell r="FP99">
            <v>604.45245999999997</v>
          </cell>
          <cell r="FQ99">
            <v>627.44568000000004</v>
          </cell>
          <cell r="FR99">
            <v>609.66363000000001</v>
          </cell>
          <cell r="FS99">
            <v>622.79071999999996</v>
          </cell>
          <cell r="FT99">
            <v>625.74603000000002</v>
          </cell>
          <cell r="FU99">
            <v>619.57215000000008</v>
          </cell>
          <cell r="FV99">
            <v>643.32189000000005</v>
          </cell>
          <cell r="FW99">
            <v>615.52463</v>
          </cell>
          <cell r="FX99">
            <v>606.44518999999991</v>
          </cell>
          <cell r="FY99">
            <v>630.25182999999993</v>
          </cell>
          <cell r="FZ99">
            <v>639.57457999999997</v>
          </cell>
          <cell r="GA99">
            <v>663.15860999999995</v>
          </cell>
          <cell r="GB99">
            <v>667.76972999999998</v>
          </cell>
          <cell r="GC99">
            <v>671.99893000000009</v>
          </cell>
          <cell r="GD99">
            <v>671.35420999999997</v>
          </cell>
          <cell r="GE99">
            <v>681.22328000000005</v>
          </cell>
          <cell r="GF99">
            <v>679.30123000000003</v>
          </cell>
          <cell r="GG99">
            <v>670.21996999999999</v>
          </cell>
          <cell r="GH99">
            <v>693.02373</v>
          </cell>
          <cell r="GI99">
            <v>669.46920999999998</v>
          </cell>
          <cell r="GJ99">
            <v>676.11265000000003</v>
          </cell>
          <cell r="GK99">
            <v>705.32593999999995</v>
          </cell>
          <cell r="GL99">
            <v>693.40208999999993</v>
          </cell>
          <cell r="GM99">
            <v>706.20223999999996</v>
          </cell>
          <cell r="GN99">
            <v>745.06958999999995</v>
          </cell>
          <cell r="GO99">
            <v>746.29077000000007</v>
          </cell>
          <cell r="GP99">
            <v>739.6413</v>
          </cell>
          <cell r="GQ99">
            <v>787.26434999999992</v>
          </cell>
          <cell r="GR99">
            <v>750.16845000000001</v>
          </cell>
          <cell r="GS99">
            <v>746.01734999999996</v>
          </cell>
          <cell r="GT99">
            <v>742.59441000000004</v>
          </cell>
          <cell r="GU99">
            <v>463.89931000000001</v>
          </cell>
          <cell r="GV99">
            <v>0</v>
          </cell>
          <cell r="GW99">
            <v>0</v>
          </cell>
          <cell r="GX99">
            <v>0</v>
          </cell>
          <cell r="GY99">
            <v>0</v>
          </cell>
          <cell r="GZ99">
            <v>0</v>
          </cell>
          <cell r="HA99">
            <v>0</v>
          </cell>
          <cell r="HB99">
            <v>0</v>
          </cell>
          <cell r="HC99">
            <v>0</v>
          </cell>
          <cell r="HD99">
            <v>0</v>
          </cell>
          <cell r="HE99">
            <v>0</v>
          </cell>
          <cell r="HF99">
            <v>0</v>
          </cell>
          <cell r="HG99">
            <v>495.49250999999998</v>
          </cell>
          <cell r="HH99">
            <v>0</v>
          </cell>
          <cell r="HI99">
            <v>0</v>
          </cell>
          <cell r="HJ99">
            <v>0</v>
          </cell>
          <cell r="HK99">
            <v>0</v>
          </cell>
          <cell r="HL99">
            <v>0</v>
          </cell>
          <cell r="HM99">
            <v>0</v>
          </cell>
          <cell r="HN99">
            <v>0</v>
          </cell>
          <cell r="HO99">
            <v>0</v>
          </cell>
          <cell r="HP99">
            <v>0</v>
          </cell>
          <cell r="HQ99">
            <v>0</v>
          </cell>
          <cell r="HR99">
            <v>0</v>
          </cell>
        </row>
        <row r="100">
          <cell r="A100" t="str">
            <v>PBZ/CO OMF C</v>
          </cell>
          <cell r="ET100">
            <v>0</v>
          </cell>
          <cell r="EU100">
            <v>0</v>
          </cell>
          <cell r="EV100">
            <v>0</v>
          </cell>
          <cell r="EW100">
            <v>0</v>
          </cell>
          <cell r="EX100">
            <v>0</v>
          </cell>
          <cell r="EY100">
            <v>0.21640999999999999</v>
          </cell>
          <cell r="EZ100">
            <v>9.4546100000000006</v>
          </cell>
          <cell r="FA100">
            <v>10.941409999999999</v>
          </cell>
          <cell r="FB100">
            <v>10.68967</v>
          </cell>
          <cell r="FC100">
            <v>10.554129999999999</v>
          </cell>
          <cell r="FD100">
            <v>10.658430000000001</v>
          </cell>
          <cell r="FE100">
            <v>11.12941</v>
          </cell>
          <cell r="FF100">
            <v>11.040040000000001</v>
          </cell>
          <cell r="FG100">
            <v>11.56166</v>
          </cell>
          <cell r="FH100">
            <v>12.275969999999999</v>
          </cell>
          <cell r="FI100">
            <v>11.64439</v>
          </cell>
          <cell r="FJ100">
            <v>13.83268</v>
          </cell>
          <cell r="FK100">
            <v>13.336370000000001</v>
          </cell>
          <cell r="FL100">
            <v>12.361280000000001</v>
          </cell>
          <cell r="FM100">
            <v>12.380120000000002</v>
          </cell>
          <cell r="FN100">
            <v>13.028370000000001</v>
          </cell>
          <cell r="FO100">
            <v>13.554829999999999</v>
          </cell>
          <cell r="FP100">
            <v>12.81629</v>
          </cell>
          <cell r="FQ100">
            <v>13.205249999999999</v>
          </cell>
          <cell r="FR100">
            <v>13.05682</v>
          </cell>
          <cell r="FS100">
            <v>14.20391</v>
          </cell>
          <cell r="FT100">
            <v>14.199440000000001</v>
          </cell>
          <cell r="FU100">
            <v>14.33367</v>
          </cell>
          <cell r="FV100">
            <v>15.319690000000001</v>
          </cell>
          <cell r="FW100">
            <v>15.38411</v>
          </cell>
          <cell r="FX100">
            <v>14.532920000000001</v>
          </cell>
          <cell r="FY100">
            <v>15.564819999999999</v>
          </cell>
          <cell r="FZ100">
            <v>15.79923</v>
          </cell>
          <cell r="GA100">
            <v>16.262049999999999</v>
          </cell>
          <cell r="GB100">
            <v>16.602580000000003</v>
          </cell>
          <cell r="GC100">
            <v>16.262350000000001</v>
          </cell>
          <cell r="GD100">
            <v>16.609069999999999</v>
          </cell>
          <cell r="GE100">
            <v>17.609069999999999</v>
          </cell>
          <cell r="GF100">
            <v>17.317460000000001</v>
          </cell>
          <cell r="GG100">
            <v>17.481939999999998</v>
          </cell>
          <cell r="GH100">
            <v>19.349019999999999</v>
          </cell>
          <cell r="GI100">
            <v>20.066569999999999</v>
          </cell>
          <cell r="GJ100">
            <v>19.45805</v>
          </cell>
          <cell r="GK100">
            <v>18.413450000000001</v>
          </cell>
          <cell r="GL100">
            <v>19.15953</v>
          </cell>
          <cell r="GM100">
            <v>19.520319999999998</v>
          </cell>
          <cell r="GN100">
            <v>22.04721</v>
          </cell>
          <cell r="GO100">
            <v>19.955860000000001</v>
          </cell>
          <cell r="GP100">
            <v>19.932080000000003</v>
          </cell>
          <cell r="GQ100">
            <v>20.84337</v>
          </cell>
          <cell r="GR100">
            <v>20.484259999999999</v>
          </cell>
          <cell r="GS100">
            <v>21.542919999999999</v>
          </cell>
          <cell r="GT100">
            <v>22.754930000000002</v>
          </cell>
          <cell r="GU100">
            <v>14.516360000000001</v>
          </cell>
          <cell r="GV100">
            <v>0</v>
          </cell>
          <cell r="GW100">
            <v>0</v>
          </cell>
          <cell r="GX100">
            <v>0</v>
          </cell>
          <cell r="GY100">
            <v>0</v>
          </cell>
          <cell r="GZ100">
            <v>0</v>
          </cell>
          <cell r="HA100">
            <v>0</v>
          </cell>
          <cell r="HB100">
            <v>0</v>
          </cell>
          <cell r="HC100">
            <v>0</v>
          </cell>
          <cell r="HD100">
            <v>0</v>
          </cell>
          <cell r="HE100">
            <v>0</v>
          </cell>
          <cell r="HF100">
            <v>0</v>
          </cell>
          <cell r="HG100">
            <v>16.211269999999999</v>
          </cell>
          <cell r="HH100">
            <v>0</v>
          </cell>
          <cell r="HI100">
            <v>0</v>
          </cell>
          <cell r="HJ100">
            <v>0</v>
          </cell>
          <cell r="HK100">
            <v>0</v>
          </cell>
          <cell r="HL100">
            <v>0</v>
          </cell>
          <cell r="HM100">
            <v>0</v>
          </cell>
          <cell r="HN100">
            <v>0</v>
          </cell>
          <cell r="HO100">
            <v>0</v>
          </cell>
          <cell r="HP100">
            <v>0</v>
          </cell>
          <cell r="HQ100">
            <v>0</v>
          </cell>
          <cell r="HR100">
            <v>0</v>
          </cell>
        </row>
        <row r="101">
          <cell r="A101" t="str">
            <v>Raiffeisen OMF A</v>
          </cell>
          <cell r="ET101">
            <v>0</v>
          </cell>
          <cell r="EU101">
            <v>0</v>
          </cell>
          <cell r="EV101">
            <v>0</v>
          </cell>
          <cell r="EW101">
            <v>0</v>
          </cell>
          <cell r="EX101">
            <v>0</v>
          </cell>
          <cell r="EY101">
            <v>7.6350000000000001E-2</v>
          </cell>
          <cell r="EZ101">
            <v>5.0865900000000002</v>
          </cell>
          <cell r="FA101">
            <v>5.8963599999999996</v>
          </cell>
          <cell r="FB101">
            <v>5.4599700000000002</v>
          </cell>
          <cell r="FC101">
            <v>5.5913900000000005</v>
          </cell>
          <cell r="FD101">
            <v>5.3922100000000004</v>
          </cell>
          <cell r="FE101">
            <v>5.6117299999999997</v>
          </cell>
          <cell r="FF101">
            <v>5.4350399999999999</v>
          </cell>
          <cell r="FG101">
            <v>5.5271899999999992</v>
          </cell>
          <cell r="FH101">
            <v>5.49092</v>
          </cell>
          <cell r="FI101">
            <v>5.3821400000000006</v>
          </cell>
          <cell r="FJ101">
            <v>5.7061500000000001</v>
          </cell>
          <cell r="FK101">
            <v>5.3102200000000002</v>
          </cell>
          <cell r="FL101">
            <v>5.9912000000000001</v>
          </cell>
          <cell r="FM101">
            <v>5.7788000000000004</v>
          </cell>
          <cell r="FN101">
            <v>5.8549100000000003</v>
          </cell>
          <cell r="FO101">
            <v>6.1641599999999999</v>
          </cell>
          <cell r="FP101">
            <v>5.5324399999999994</v>
          </cell>
          <cell r="FQ101">
            <v>5.6605299999999996</v>
          </cell>
          <cell r="FR101">
            <v>5.6065500000000004</v>
          </cell>
          <cell r="FS101">
            <v>5.8326400000000005</v>
          </cell>
          <cell r="FT101">
            <v>5.7026899999999996</v>
          </cell>
          <cell r="FU101">
            <v>5.6951700000000001</v>
          </cell>
          <cell r="FV101">
            <v>5.9735800000000001</v>
          </cell>
          <cell r="FW101">
            <v>5.6915100000000001</v>
          </cell>
          <cell r="FX101">
            <v>5.6837700000000009</v>
          </cell>
          <cell r="FY101">
            <v>6.1726299999999998</v>
          </cell>
          <cell r="FZ101">
            <v>6.3817299999999992</v>
          </cell>
          <cell r="GA101">
            <v>6.5345000000000004</v>
          </cell>
          <cell r="GB101">
            <v>6.4037700000000006</v>
          </cell>
          <cell r="GC101">
            <v>6.38279</v>
          </cell>
          <cell r="GD101">
            <v>6.2359300000000006</v>
          </cell>
          <cell r="GE101">
            <v>6.1954500000000001</v>
          </cell>
          <cell r="GF101">
            <v>6.3858600000000001</v>
          </cell>
          <cell r="GG101">
            <v>6.69414</v>
          </cell>
          <cell r="GH101">
            <v>6.8659999999999997</v>
          </cell>
          <cell r="GI101">
            <v>7.2847700000000009</v>
          </cell>
          <cell r="GJ101">
            <v>7.0165100000000002</v>
          </cell>
          <cell r="GK101">
            <v>7.2715200000000006</v>
          </cell>
          <cell r="GL101">
            <v>7.7196800000000003</v>
          </cell>
          <cell r="GM101">
            <v>7.2596800000000004</v>
          </cell>
          <cell r="GN101">
            <v>7.7664399999999993</v>
          </cell>
          <cell r="GO101">
            <v>7.9349399999999992</v>
          </cell>
          <cell r="GP101">
            <v>7.9943100000000005</v>
          </cell>
          <cell r="GQ101">
            <v>7.7132100000000001</v>
          </cell>
          <cell r="GR101">
            <v>7.5677399999999997</v>
          </cell>
          <cell r="GS101">
            <v>7.8096300000000003</v>
          </cell>
          <cell r="GT101">
            <v>7.97722</v>
          </cell>
          <cell r="GU101">
            <v>5.2123400000000002</v>
          </cell>
          <cell r="GV101">
            <v>0</v>
          </cell>
          <cell r="GW101">
            <v>0</v>
          </cell>
          <cell r="GX101">
            <v>0</v>
          </cell>
          <cell r="GY101">
            <v>0</v>
          </cell>
          <cell r="GZ101">
            <v>0</v>
          </cell>
          <cell r="HA101">
            <v>0</v>
          </cell>
          <cell r="HB101">
            <v>0</v>
          </cell>
          <cell r="HC101">
            <v>0</v>
          </cell>
          <cell r="HD101">
            <v>0</v>
          </cell>
          <cell r="HE101">
            <v>0</v>
          </cell>
          <cell r="HF101">
            <v>0</v>
          </cell>
          <cell r="HG101">
            <v>10.758809999999999</v>
          </cell>
          <cell r="HH101">
            <v>0</v>
          </cell>
          <cell r="HI101">
            <v>0</v>
          </cell>
          <cell r="HJ101">
            <v>0</v>
          </cell>
          <cell r="HK101">
            <v>0</v>
          </cell>
          <cell r="HL101">
            <v>0</v>
          </cell>
          <cell r="HM101">
            <v>0</v>
          </cell>
          <cell r="HN101">
            <v>0</v>
          </cell>
          <cell r="HO101">
            <v>0</v>
          </cell>
          <cell r="HP101">
            <v>0</v>
          </cell>
          <cell r="HQ101">
            <v>0</v>
          </cell>
          <cell r="HR101">
            <v>0</v>
          </cell>
        </row>
        <row r="102">
          <cell r="A102" t="str">
            <v>Raiffeisen OMF B</v>
          </cell>
          <cell r="B102">
            <v>717</v>
          </cell>
          <cell r="C102">
            <v>493</v>
          </cell>
          <cell r="D102">
            <v>346</v>
          </cell>
          <cell r="E102">
            <v>367</v>
          </cell>
          <cell r="F102">
            <v>364</v>
          </cell>
          <cell r="G102">
            <v>528</v>
          </cell>
          <cell r="H102">
            <v>585</v>
          </cell>
          <cell r="I102">
            <v>422</v>
          </cell>
          <cell r="J102">
            <v>4374</v>
          </cell>
          <cell r="K102">
            <v>405</v>
          </cell>
          <cell r="L102">
            <v>426</v>
          </cell>
          <cell r="M102">
            <v>455</v>
          </cell>
          <cell r="N102">
            <v>437</v>
          </cell>
          <cell r="O102">
            <v>482</v>
          </cell>
          <cell r="P102">
            <v>442</v>
          </cell>
          <cell r="Q102">
            <v>518</v>
          </cell>
          <cell r="R102">
            <v>512</v>
          </cell>
          <cell r="S102">
            <v>496</v>
          </cell>
          <cell r="T102">
            <v>484</v>
          </cell>
          <cell r="U102">
            <v>503</v>
          </cell>
          <cell r="V102">
            <v>537</v>
          </cell>
          <cell r="W102">
            <v>456</v>
          </cell>
          <cell r="X102">
            <v>458</v>
          </cell>
          <cell r="Y102">
            <v>459</v>
          </cell>
          <cell r="Z102">
            <v>456</v>
          </cell>
          <cell r="AA102">
            <v>491</v>
          </cell>
          <cell r="AB102">
            <v>508</v>
          </cell>
          <cell r="AC102">
            <v>538</v>
          </cell>
          <cell r="AD102">
            <v>497</v>
          </cell>
          <cell r="AE102">
            <v>524</v>
          </cell>
          <cell r="AF102">
            <v>508</v>
          </cell>
          <cell r="AG102">
            <v>519</v>
          </cell>
          <cell r="AH102">
            <v>562</v>
          </cell>
          <cell r="AI102">
            <v>478</v>
          </cell>
          <cell r="AJ102">
            <v>410</v>
          </cell>
          <cell r="AK102">
            <v>522</v>
          </cell>
          <cell r="AL102">
            <v>538</v>
          </cell>
          <cell r="AM102">
            <v>516</v>
          </cell>
          <cell r="AN102">
            <v>541</v>
          </cell>
          <cell r="AO102">
            <v>524</v>
          </cell>
          <cell r="AP102">
            <v>543</v>
          </cell>
          <cell r="AQ102">
            <v>530</v>
          </cell>
          <cell r="AR102">
            <v>546</v>
          </cell>
          <cell r="AS102">
            <v>552</v>
          </cell>
          <cell r="AT102">
            <v>611</v>
          </cell>
          <cell r="AU102">
            <v>499</v>
          </cell>
          <cell r="AV102">
            <v>510</v>
          </cell>
          <cell r="AW102">
            <v>524</v>
          </cell>
          <cell r="AX102">
            <v>509</v>
          </cell>
          <cell r="AY102">
            <v>536</v>
          </cell>
          <cell r="AZ102">
            <v>548</v>
          </cell>
          <cell r="BA102">
            <v>564</v>
          </cell>
          <cell r="BB102">
            <v>559</v>
          </cell>
          <cell r="BC102">
            <v>579</v>
          </cell>
          <cell r="BD102">
            <v>562</v>
          </cell>
          <cell r="BE102">
            <v>564</v>
          </cell>
          <cell r="BF102">
            <v>620</v>
          </cell>
          <cell r="BG102">
            <v>587</v>
          </cell>
          <cell r="BH102">
            <v>588</v>
          </cell>
          <cell r="BI102">
            <v>592</v>
          </cell>
          <cell r="BJ102">
            <v>626</v>
          </cell>
          <cell r="BK102">
            <v>646</v>
          </cell>
          <cell r="BL102">
            <v>601</v>
          </cell>
          <cell r="BM102">
            <v>666</v>
          </cell>
          <cell r="BN102">
            <v>651</v>
          </cell>
          <cell r="BO102">
            <v>610</v>
          </cell>
          <cell r="BP102">
            <v>660</v>
          </cell>
          <cell r="BQ102">
            <v>633</v>
          </cell>
          <cell r="BR102">
            <v>689</v>
          </cell>
          <cell r="BS102">
            <v>654</v>
          </cell>
          <cell r="BT102">
            <v>654</v>
          </cell>
          <cell r="BU102">
            <v>647</v>
          </cell>
          <cell r="BV102">
            <v>686</v>
          </cell>
          <cell r="BW102">
            <v>664</v>
          </cell>
          <cell r="BX102">
            <v>685</v>
          </cell>
          <cell r="BY102">
            <v>737</v>
          </cell>
          <cell r="BZ102">
            <v>675</v>
          </cell>
          <cell r="CA102">
            <v>710</v>
          </cell>
          <cell r="CB102">
            <v>763</v>
          </cell>
          <cell r="CC102">
            <v>909</v>
          </cell>
          <cell r="CD102">
            <v>1076</v>
          </cell>
          <cell r="CE102">
            <v>906</v>
          </cell>
          <cell r="CF102">
            <v>891</v>
          </cell>
          <cell r="CG102">
            <v>959</v>
          </cell>
          <cell r="CH102">
            <v>926</v>
          </cell>
          <cell r="CI102">
            <v>901</v>
          </cell>
          <cell r="CJ102">
            <v>928</v>
          </cell>
          <cell r="CK102">
            <v>975</v>
          </cell>
          <cell r="CL102">
            <v>897</v>
          </cell>
          <cell r="CM102">
            <v>937</v>
          </cell>
          <cell r="CN102">
            <v>961</v>
          </cell>
          <cell r="CO102">
            <v>903</v>
          </cell>
          <cell r="CP102">
            <v>1005</v>
          </cell>
          <cell r="CQ102">
            <v>760</v>
          </cell>
          <cell r="CR102">
            <v>895</v>
          </cell>
          <cell r="CS102">
            <v>984</v>
          </cell>
          <cell r="CT102">
            <v>879</v>
          </cell>
          <cell r="CU102">
            <v>887</v>
          </cell>
          <cell r="CV102">
            <v>904</v>
          </cell>
          <cell r="CW102">
            <v>942</v>
          </cell>
          <cell r="CX102">
            <v>945</v>
          </cell>
          <cell r="CY102">
            <v>965</v>
          </cell>
          <cell r="CZ102">
            <v>937</v>
          </cell>
          <cell r="DA102">
            <v>943</v>
          </cell>
          <cell r="DB102">
            <v>1067</v>
          </cell>
          <cell r="DC102">
            <v>863</v>
          </cell>
          <cell r="DD102">
            <v>881</v>
          </cell>
          <cell r="DE102">
            <v>967</v>
          </cell>
          <cell r="DF102">
            <v>941</v>
          </cell>
          <cell r="DG102">
            <v>944</v>
          </cell>
          <cell r="DH102">
            <v>932</v>
          </cell>
          <cell r="DI102">
            <v>1017</v>
          </cell>
          <cell r="DJ102">
            <v>978</v>
          </cell>
          <cell r="DK102">
            <v>992</v>
          </cell>
          <cell r="DL102">
            <v>937</v>
          </cell>
          <cell r="DM102">
            <v>1055</v>
          </cell>
          <cell r="DN102">
            <v>1022</v>
          </cell>
          <cell r="DO102">
            <v>894</v>
          </cell>
          <cell r="DP102">
            <v>937</v>
          </cell>
          <cell r="DQ102">
            <v>991</v>
          </cell>
          <cell r="DR102">
            <v>990</v>
          </cell>
          <cell r="DS102">
            <v>1084</v>
          </cell>
          <cell r="DT102">
            <v>968</v>
          </cell>
          <cell r="DU102">
            <v>1114</v>
          </cell>
          <cell r="DV102">
            <v>1015</v>
          </cell>
          <cell r="DW102">
            <v>984</v>
          </cell>
          <cell r="DX102">
            <v>1053</v>
          </cell>
          <cell r="DY102">
            <v>958</v>
          </cell>
          <cell r="DZ102">
            <v>1010</v>
          </cell>
          <cell r="EA102">
            <v>968</v>
          </cell>
          <cell r="EB102">
            <v>965</v>
          </cell>
          <cell r="EC102">
            <v>983</v>
          </cell>
          <cell r="ED102">
            <v>999</v>
          </cell>
          <cell r="EE102">
            <v>988</v>
          </cell>
          <cell r="EF102">
            <v>964</v>
          </cell>
          <cell r="EG102">
            <v>1090</v>
          </cell>
          <cell r="EH102">
            <v>997</v>
          </cell>
          <cell r="EI102">
            <v>1019</v>
          </cell>
          <cell r="EJ102">
            <v>1129</v>
          </cell>
          <cell r="EK102">
            <v>1033</v>
          </cell>
          <cell r="EL102">
            <v>1115</v>
          </cell>
          <cell r="EM102">
            <v>946</v>
          </cell>
          <cell r="EN102">
            <v>1000</v>
          </cell>
          <cell r="EO102">
            <v>986</v>
          </cell>
          <cell r="EP102">
            <v>944</v>
          </cell>
          <cell r="EQ102">
            <v>912</v>
          </cell>
          <cell r="ER102">
            <v>961</v>
          </cell>
          <cell r="ES102">
            <v>1119</v>
          </cell>
          <cell r="ET102">
            <v>956.25215000000003</v>
          </cell>
          <cell r="EU102">
            <v>980.13418000000001</v>
          </cell>
          <cell r="EV102">
            <v>1017.8032900000001</v>
          </cell>
          <cell r="EW102">
            <v>984.55711999999994</v>
          </cell>
          <cell r="EX102">
            <v>1106.74839</v>
          </cell>
          <cell r="EY102">
            <v>1022.77363</v>
          </cell>
          <cell r="EZ102">
            <v>907.49706999999989</v>
          </cell>
          <cell r="FA102">
            <v>1018.33183</v>
          </cell>
          <cell r="FB102">
            <v>1036.31783</v>
          </cell>
          <cell r="FC102">
            <v>1055.94532</v>
          </cell>
          <cell r="FD102">
            <v>1018.309</v>
          </cell>
          <cell r="FE102">
            <v>1051.3297500000001</v>
          </cell>
          <cell r="FF102">
            <v>1011.0133199999999</v>
          </cell>
          <cell r="FG102">
            <v>1024.33239</v>
          </cell>
          <cell r="FH102">
            <v>1029.9192499999999</v>
          </cell>
          <cell r="FI102">
            <v>1032.5384300000001</v>
          </cell>
          <cell r="FJ102">
            <v>1060.5632000000001</v>
          </cell>
          <cell r="FK102">
            <v>967.74272999999994</v>
          </cell>
          <cell r="FL102">
            <v>1127.1731200000002</v>
          </cell>
          <cell r="FM102">
            <v>1010.70521</v>
          </cell>
          <cell r="FN102">
            <v>1031.8537099999999</v>
          </cell>
          <cell r="FO102">
            <v>1047.97686</v>
          </cell>
          <cell r="FP102">
            <v>1028.0237400000001</v>
          </cell>
          <cell r="FQ102">
            <v>1067.35619</v>
          </cell>
          <cell r="FR102">
            <v>1036.7863</v>
          </cell>
          <cell r="FS102">
            <v>1060.91598</v>
          </cell>
          <cell r="FT102">
            <v>1056.76695</v>
          </cell>
          <cell r="FU102">
            <v>1055.1151299999999</v>
          </cell>
          <cell r="FV102">
            <v>1098.24892</v>
          </cell>
          <cell r="FW102">
            <v>1028.3087499999999</v>
          </cell>
          <cell r="FX102">
            <v>1024.8300999999999</v>
          </cell>
          <cell r="FY102">
            <v>1083.7519199999999</v>
          </cell>
          <cell r="FZ102">
            <v>1090.9482399999999</v>
          </cell>
          <cell r="GA102">
            <v>1107.1026100000001</v>
          </cell>
          <cell r="GB102">
            <v>1117.5588500000001</v>
          </cell>
          <cell r="GC102">
            <v>1125.00224</v>
          </cell>
          <cell r="GD102">
            <v>1123.2766899999999</v>
          </cell>
          <cell r="GE102">
            <v>1125.9724099999999</v>
          </cell>
          <cell r="GF102">
            <v>1132.7463500000001</v>
          </cell>
          <cell r="GG102">
            <v>1116.31477</v>
          </cell>
          <cell r="GH102">
            <v>1149.6691699999999</v>
          </cell>
          <cell r="GI102">
            <v>1110.9888500000002</v>
          </cell>
          <cell r="GJ102">
            <v>1125.5615600000001</v>
          </cell>
          <cell r="GK102">
            <v>1180.3681399999998</v>
          </cell>
          <cell r="GL102">
            <v>1157.9253000000001</v>
          </cell>
          <cell r="GM102">
            <v>1162.8341</v>
          </cell>
          <cell r="GN102">
            <v>1207.5348700000002</v>
          </cell>
          <cell r="GO102">
            <v>1230.0636299999999</v>
          </cell>
          <cell r="GP102">
            <v>1212.4230299999999</v>
          </cell>
          <cell r="GQ102">
            <v>1264.8560199999999</v>
          </cell>
          <cell r="GR102">
            <v>1227.3353400000001</v>
          </cell>
          <cell r="GS102">
            <v>1219.40598</v>
          </cell>
          <cell r="GT102">
            <v>1212.1085</v>
          </cell>
          <cell r="GU102">
            <v>755.18322999999998</v>
          </cell>
          <cell r="GV102">
            <v>0</v>
          </cell>
          <cell r="GW102">
            <v>0</v>
          </cell>
          <cell r="GX102">
            <v>0</v>
          </cell>
          <cell r="GY102">
            <v>0</v>
          </cell>
          <cell r="GZ102">
            <v>0</v>
          </cell>
          <cell r="HA102">
            <v>0</v>
          </cell>
          <cell r="HB102">
            <v>0</v>
          </cell>
          <cell r="HC102">
            <v>0</v>
          </cell>
          <cell r="HD102">
            <v>0</v>
          </cell>
          <cell r="HE102">
            <v>0</v>
          </cell>
          <cell r="HF102">
            <v>0</v>
          </cell>
          <cell r="HG102">
            <v>797.8229399999999</v>
          </cell>
          <cell r="HH102">
            <v>0</v>
          </cell>
          <cell r="HI102">
            <v>0</v>
          </cell>
          <cell r="HJ102">
            <v>0</v>
          </cell>
          <cell r="HK102">
            <v>0</v>
          </cell>
          <cell r="HL102">
            <v>0</v>
          </cell>
          <cell r="HM102">
            <v>0</v>
          </cell>
          <cell r="HN102">
            <v>0</v>
          </cell>
          <cell r="HO102">
            <v>0</v>
          </cell>
          <cell r="HP102">
            <v>0</v>
          </cell>
          <cell r="HQ102">
            <v>0</v>
          </cell>
          <cell r="HR102">
            <v>0</v>
          </cell>
        </row>
        <row r="103">
          <cell r="A103" t="str">
            <v>Raiffeisen OMF C</v>
          </cell>
          <cell r="ET103">
            <v>0</v>
          </cell>
          <cell r="EU103">
            <v>0</v>
          </cell>
          <cell r="EV103">
            <v>0</v>
          </cell>
          <cell r="EW103">
            <v>0</v>
          </cell>
          <cell r="EX103">
            <v>0</v>
          </cell>
          <cell r="EY103">
            <v>0.32837</v>
          </cell>
          <cell r="EZ103">
            <v>21.15475</v>
          </cell>
          <cell r="FA103">
            <v>22.520130000000002</v>
          </cell>
          <cell r="FB103">
            <v>22.954699999999999</v>
          </cell>
          <cell r="FC103">
            <v>23.028639999999999</v>
          </cell>
          <cell r="FD103">
            <v>23.08915</v>
          </cell>
          <cell r="FE103">
            <v>24.748669999999997</v>
          </cell>
          <cell r="FF103">
            <v>23.96246</v>
          </cell>
          <cell r="FG103">
            <v>24.934159999999999</v>
          </cell>
          <cell r="FH103">
            <v>26.834849999999999</v>
          </cell>
          <cell r="FI103">
            <v>26.410990000000002</v>
          </cell>
          <cell r="FJ103">
            <v>28.96133</v>
          </cell>
          <cell r="FK103">
            <v>29.72241</v>
          </cell>
          <cell r="FL103">
            <v>27.879349999999999</v>
          </cell>
          <cell r="FM103">
            <v>27.057209999999998</v>
          </cell>
          <cell r="FN103">
            <v>28.237729999999999</v>
          </cell>
          <cell r="FO103">
            <v>27.957009999999997</v>
          </cell>
          <cell r="FP103">
            <v>28.475290000000001</v>
          </cell>
          <cell r="FQ103">
            <v>29.284400000000002</v>
          </cell>
          <cell r="FR103">
            <v>29.32301</v>
          </cell>
          <cell r="FS103">
            <v>29.674009999999999</v>
          </cell>
          <cell r="FT103">
            <v>30.833770000000001</v>
          </cell>
          <cell r="FU103">
            <v>30.91967</v>
          </cell>
          <cell r="FV103">
            <v>34.409779999999998</v>
          </cell>
          <cell r="FW103">
            <v>33.789160000000003</v>
          </cell>
          <cell r="FX103">
            <v>31.515619999999998</v>
          </cell>
          <cell r="FY103">
            <v>33.470099999999995</v>
          </cell>
          <cell r="FZ103">
            <v>34.015550000000005</v>
          </cell>
          <cell r="GA103">
            <v>34.449109999999997</v>
          </cell>
          <cell r="GB103">
            <v>34.949210000000001</v>
          </cell>
          <cell r="GC103">
            <v>35.551929999999999</v>
          </cell>
          <cell r="GD103">
            <v>35.081519999999998</v>
          </cell>
          <cell r="GE103">
            <v>37.191830000000003</v>
          </cell>
          <cell r="GF103">
            <v>36.842480000000002</v>
          </cell>
          <cell r="GG103">
            <v>37.544580000000003</v>
          </cell>
          <cell r="GH103">
            <v>41.360279999999996</v>
          </cell>
          <cell r="GI103">
            <v>42.17163</v>
          </cell>
          <cell r="GJ103">
            <v>37.812809999999999</v>
          </cell>
          <cell r="GK103">
            <v>39.15325</v>
          </cell>
          <cell r="GL103">
            <v>40.336599999999997</v>
          </cell>
          <cell r="GM103">
            <v>40.007040000000003</v>
          </cell>
          <cell r="GN103">
            <v>42.312860000000001</v>
          </cell>
          <cell r="GO103">
            <v>42.538379999999997</v>
          </cell>
          <cell r="GP103">
            <v>42.120269999999998</v>
          </cell>
          <cell r="GQ103">
            <v>44.430300000000003</v>
          </cell>
          <cell r="GR103">
            <v>43.894269999999999</v>
          </cell>
          <cell r="GS103">
            <v>44.505050000000004</v>
          </cell>
          <cell r="GT103">
            <v>45.604959999999998</v>
          </cell>
          <cell r="GU103">
            <v>29.763860000000001</v>
          </cell>
          <cell r="GV103">
            <v>0</v>
          </cell>
          <cell r="GW103">
            <v>0</v>
          </cell>
          <cell r="GX103">
            <v>0</v>
          </cell>
          <cell r="GY103">
            <v>0</v>
          </cell>
          <cell r="GZ103">
            <v>0</v>
          </cell>
          <cell r="HA103">
            <v>0</v>
          </cell>
          <cell r="HB103">
            <v>0</v>
          </cell>
          <cell r="HC103">
            <v>0</v>
          </cell>
          <cell r="HD103">
            <v>0</v>
          </cell>
          <cell r="HE103">
            <v>0</v>
          </cell>
          <cell r="HF103">
            <v>0</v>
          </cell>
          <cell r="HG103">
            <v>33.328019999999995</v>
          </cell>
          <cell r="HH103">
            <v>0</v>
          </cell>
          <cell r="HI103">
            <v>0</v>
          </cell>
          <cell r="HJ103">
            <v>0</v>
          </cell>
          <cell r="HK103">
            <v>0</v>
          </cell>
          <cell r="HL103">
            <v>0</v>
          </cell>
          <cell r="HM103">
            <v>0</v>
          </cell>
          <cell r="HN103">
            <v>0</v>
          </cell>
          <cell r="HO103">
            <v>0</v>
          </cell>
          <cell r="HP103">
            <v>0</v>
          </cell>
          <cell r="HQ103">
            <v>0</v>
          </cell>
          <cell r="HR103">
            <v>0</v>
          </cell>
        </row>
        <row r="104">
          <cell r="A104" t="str">
            <v>UKUPNO</v>
          </cell>
          <cell r="B104">
            <v>2212</v>
          </cell>
          <cell r="C104">
            <v>1581</v>
          </cell>
          <cell r="D104">
            <v>1081</v>
          </cell>
          <cell r="E104">
            <v>1136</v>
          </cell>
          <cell r="F104">
            <v>1122</v>
          </cell>
          <cell r="G104">
            <v>1602</v>
          </cell>
          <cell r="H104">
            <v>1802</v>
          </cell>
          <cell r="I104">
            <v>1291</v>
          </cell>
          <cell r="J104">
            <v>14320</v>
          </cell>
          <cell r="K104">
            <v>1307</v>
          </cell>
          <cell r="L104">
            <v>1401</v>
          </cell>
          <cell r="M104">
            <v>1476</v>
          </cell>
          <cell r="N104">
            <v>1426</v>
          </cell>
          <cell r="O104">
            <v>1568</v>
          </cell>
          <cell r="P104">
            <v>1415</v>
          </cell>
          <cell r="Q104">
            <v>1664</v>
          </cell>
          <cell r="R104">
            <v>1657</v>
          </cell>
          <cell r="S104">
            <v>1589</v>
          </cell>
          <cell r="T104">
            <v>1554</v>
          </cell>
          <cell r="U104">
            <v>1619</v>
          </cell>
          <cell r="V104">
            <v>1728</v>
          </cell>
          <cell r="W104">
            <v>1483</v>
          </cell>
          <cell r="X104">
            <v>1493</v>
          </cell>
          <cell r="Y104">
            <v>1508</v>
          </cell>
          <cell r="Z104">
            <v>1514</v>
          </cell>
          <cell r="AA104">
            <v>1627</v>
          </cell>
          <cell r="AB104">
            <v>1667</v>
          </cell>
          <cell r="AC104">
            <v>1756</v>
          </cell>
          <cell r="AD104">
            <v>1630</v>
          </cell>
          <cell r="AE104">
            <v>1711</v>
          </cell>
          <cell r="AF104">
            <v>1657</v>
          </cell>
          <cell r="AG104">
            <v>1689</v>
          </cell>
          <cell r="AH104">
            <v>1845</v>
          </cell>
          <cell r="AI104">
            <v>1597</v>
          </cell>
          <cell r="AJ104">
            <v>1350</v>
          </cell>
          <cell r="AK104">
            <v>1775</v>
          </cell>
          <cell r="AL104">
            <v>1820</v>
          </cell>
          <cell r="AM104">
            <v>1736</v>
          </cell>
          <cell r="AN104">
            <v>1815</v>
          </cell>
          <cell r="AO104">
            <v>1747</v>
          </cell>
          <cell r="AP104">
            <v>1821</v>
          </cell>
          <cell r="AQ104">
            <v>1769</v>
          </cell>
          <cell r="AR104">
            <v>1825</v>
          </cell>
          <cell r="AS104">
            <v>1838</v>
          </cell>
          <cell r="AT104">
            <v>2041</v>
          </cell>
          <cell r="AU104">
            <v>1726</v>
          </cell>
          <cell r="AV104">
            <v>1770</v>
          </cell>
          <cell r="AW104">
            <v>1804</v>
          </cell>
          <cell r="AX104">
            <v>1762</v>
          </cell>
          <cell r="AY104">
            <v>1854</v>
          </cell>
          <cell r="AZ104">
            <v>1878</v>
          </cell>
          <cell r="BA104">
            <v>1934</v>
          </cell>
          <cell r="BB104">
            <v>1898</v>
          </cell>
          <cell r="BC104">
            <v>1969</v>
          </cell>
          <cell r="BD104">
            <v>1915</v>
          </cell>
          <cell r="BE104">
            <v>1913</v>
          </cell>
          <cell r="BF104">
            <v>2099</v>
          </cell>
          <cell r="BG104">
            <v>1944</v>
          </cell>
          <cell r="BH104">
            <v>1946</v>
          </cell>
          <cell r="BI104">
            <v>1954</v>
          </cell>
          <cell r="BJ104">
            <v>2088</v>
          </cell>
          <cell r="BK104">
            <v>2148</v>
          </cell>
          <cell r="BL104">
            <v>2008</v>
          </cell>
          <cell r="BM104">
            <v>2221</v>
          </cell>
          <cell r="BN104">
            <v>2196</v>
          </cell>
          <cell r="BO104">
            <v>2048</v>
          </cell>
          <cell r="BP104">
            <v>2219</v>
          </cell>
          <cell r="BQ104">
            <v>2140</v>
          </cell>
          <cell r="BR104">
            <v>2346</v>
          </cell>
          <cell r="BS104">
            <v>2223</v>
          </cell>
          <cell r="BT104">
            <v>2241</v>
          </cell>
          <cell r="BU104">
            <v>2214</v>
          </cell>
          <cell r="BV104">
            <v>2362</v>
          </cell>
          <cell r="BW104">
            <v>2294</v>
          </cell>
          <cell r="BX104">
            <v>2378</v>
          </cell>
          <cell r="BY104">
            <v>2552</v>
          </cell>
          <cell r="BZ104">
            <v>2348</v>
          </cell>
          <cell r="CA104">
            <v>2459</v>
          </cell>
          <cell r="CB104">
            <v>2541</v>
          </cell>
          <cell r="CC104">
            <v>2589</v>
          </cell>
          <cell r="CD104">
            <v>3079</v>
          </cell>
          <cell r="CE104">
            <v>2595</v>
          </cell>
          <cell r="CF104">
            <v>2548</v>
          </cell>
          <cell r="CG104">
            <v>2744</v>
          </cell>
          <cell r="CH104">
            <v>2641</v>
          </cell>
          <cell r="CI104">
            <v>2583</v>
          </cell>
          <cell r="CJ104">
            <v>2652</v>
          </cell>
          <cell r="CK104">
            <v>2794</v>
          </cell>
          <cell r="CL104">
            <v>2563</v>
          </cell>
          <cell r="CM104">
            <v>2668</v>
          </cell>
          <cell r="CN104">
            <v>2748</v>
          </cell>
          <cell r="CO104">
            <v>2571</v>
          </cell>
          <cell r="CP104">
            <v>2873</v>
          </cell>
          <cell r="CQ104">
            <v>2177</v>
          </cell>
          <cell r="CR104">
            <v>2562</v>
          </cell>
          <cell r="CS104">
            <v>2788</v>
          </cell>
          <cell r="CT104">
            <v>2500</v>
          </cell>
          <cell r="CU104">
            <v>2528</v>
          </cell>
          <cell r="CV104">
            <v>2589</v>
          </cell>
          <cell r="CW104">
            <v>2693</v>
          </cell>
          <cell r="CX104">
            <v>2700</v>
          </cell>
          <cell r="CY104">
            <v>2732</v>
          </cell>
          <cell r="CZ104">
            <v>2668</v>
          </cell>
          <cell r="DA104">
            <v>2686</v>
          </cell>
          <cell r="DB104">
            <v>3032</v>
          </cell>
          <cell r="DC104">
            <v>2458</v>
          </cell>
          <cell r="DD104">
            <v>2510</v>
          </cell>
          <cell r="DE104">
            <v>2746</v>
          </cell>
          <cell r="DF104">
            <v>2672</v>
          </cell>
          <cell r="DG104">
            <v>2679</v>
          </cell>
          <cell r="DH104">
            <v>2662</v>
          </cell>
          <cell r="DI104">
            <v>2886</v>
          </cell>
          <cell r="DJ104">
            <v>2779</v>
          </cell>
          <cell r="DK104">
            <v>2819</v>
          </cell>
          <cell r="DL104">
            <v>2672</v>
          </cell>
          <cell r="DM104">
            <v>2997</v>
          </cell>
          <cell r="DN104">
            <v>2913</v>
          </cell>
          <cell r="DO104">
            <v>2529</v>
          </cell>
          <cell r="DP104">
            <v>2683</v>
          </cell>
          <cell r="DQ104">
            <v>2821</v>
          </cell>
          <cell r="DR104">
            <v>2816</v>
          </cell>
          <cell r="DS104">
            <v>3089</v>
          </cell>
          <cell r="DT104">
            <v>2763</v>
          </cell>
          <cell r="DU104">
            <v>3153</v>
          </cell>
          <cell r="DV104">
            <v>2892</v>
          </cell>
          <cell r="DW104">
            <v>2809</v>
          </cell>
          <cell r="DX104">
            <v>2983</v>
          </cell>
          <cell r="DY104">
            <v>2719</v>
          </cell>
          <cell r="DZ104">
            <v>2872</v>
          </cell>
          <cell r="EA104">
            <v>2749</v>
          </cell>
          <cell r="EB104">
            <v>2736</v>
          </cell>
          <cell r="EC104">
            <v>2797</v>
          </cell>
          <cell r="ED104">
            <v>2843</v>
          </cell>
          <cell r="EE104">
            <v>2794</v>
          </cell>
          <cell r="EF104">
            <v>2742</v>
          </cell>
          <cell r="EG104">
            <v>3108</v>
          </cell>
          <cell r="EH104">
            <v>2834</v>
          </cell>
          <cell r="EI104">
            <v>2905</v>
          </cell>
          <cell r="EJ104">
            <v>3206</v>
          </cell>
          <cell r="EK104">
            <v>2931</v>
          </cell>
          <cell r="EL104">
            <v>3152</v>
          </cell>
          <cell r="EM104">
            <v>2666</v>
          </cell>
          <cell r="EN104">
            <v>2861</v>
          </cell>
          <cell r="EO104">
            <v>2819</v>
          </cell>
          <cell r="EP104">
            <v>2660</v>
          </cell>
          <cell r="EQ104">
            <v>2573</v>
          </cell>
          <cell r="ER104">
            <v>2726</v>
          </cell>
          <cell r="ES104">
            <v>3146</v>
          </cell>
          <cell r="ET104">
            <v>2707.1900599999999</v>
          </cell>
          <cell r="EU104">
            <v>2768.2596100000005</v>
          </cell>
          <cell r="EV104">
            <v>2884.1296299999999</v>
          </cell>
          <cell r="EW104">
            <v>2787.19094</v>
          </cell>
          <cell r="EX104">
            <v>3134.7763599999998</v>
          </cell>
          <cell r="EY104">
            <v>2894.3710500000002</v>
          </cell>
          <cell r="EZ104">
            <v>2659.6055999999999</v>
          </cell>
          <cell r="FA104">
            <v>2960.1653899999997</v>
          </cell>
          <cell r="FB104">
            <v>3015.09465</v>
          </cell>
          <cell r="FC104">
            <v>3097.8941099999997</v>
          </cell>
          <cell r="FD104">
            <v>2979.3789199999997</v>
          </cell>
          <cell r="FE104">
            <v>3068.8106299999999</v>
          </cell>
          <cell r="FF104">
            <v>2961.5008900000003</v>
          </cell>
          <cell r="FG104">
            <v>3000.2282599999999</v>
          </cell>
          <cell r="FH104">
            <v>3017.9325400000007</v>
          </cell>
          <cell r="FI104">
            <v>3026.04567</v>
          </cell>
          <cell r="FJ104">
            <v>3126.8785600000001</v>
          </cell>
          <cell r="FK104">
            <v>2855.2312800000004</v>
          </cell>
          <cell r="FL104">
            <v>3291.5821000000001</v>
          </cell>
          <cell r="FM104">
            <v>2961.2907500000001</v>
          </cell>
          <cell r="FN104">
            <v>3013.0914199999997</v>
          </cell>
          <cell r="FO104">
            <v>3116.6717399999998</v>
          </cell>
          <cell r="FP104">
            <v>3031.0908899999995</v>
          </cell>
          <cell r="FQ104">
            <v>3143.4035199999998</v>
          </cell>
          <cell r="FR104">
            <v>3056.4824600000002</v>
          </cell>
          <cell r="FS104">
            <v>3131.4123799999998</v>
          </cell>
          <cell r="FT104">
            <v>3125.8947499999999</v>
          </cell>
          <cell r="FU104">
            <v>3113.56286</v>
          </cell>
          <cell r="FV104">
            <v>3246.4784499999992</v>
          </cell>
          <cell r="FW104">
            <v>3063.0610800000004</v>
          </cell>
          <cell r="FX104">
            <v>3034.7451599999999</v>
          </cell>
          <cell r="FY104">
            <v>3204.7238799999996</v>
          </cell>
          <cell r="FZ104">
            <v>3240.3058899999996</v>
          </cell>
          <cell r="GA104">
            <v>3305.93156</v>
          </cell>
          <cell r="GB104">
            <v>3327.4490200000005</v>
          </cell>
          <cell r="GC104">
            <v>3351.5675200000001</v>
          </cell>
          <cell r="GD104">
            <v>3342.6666399999995</v>
          </cell>
          <cell r="GE104">
            <v>3368.08662</v>
          </cell>
          <cell r="GF104">
            <v>3381.6741000000002</v>
          </cell>
          <cell r="GG104">
            <v>3334.7251000000001</v>
          </cell>
          <cell r="GH104">
            <v>3446.1366999999996</v>
          </cell>
          <cell r="GI104">
            <v>3343.6200699999999</v>
          </cell>
          <cell r="GJ104">
            <v>3362.9250599999996</v>
          </cell>
          <cell r="GK104">
            <v>3525.9277300000003</v>
          </cell>
          <cell r="GL104">
            <v>3476.4486199999997</v>
          </cell>
          <cell r="GM104">
            <v>3502.6345200000001</v>
          </cell>
          <cell r="GN104">
            <v>3644.3198299999995</v>
          </cell>
          <cell r="GO104">
            <v>3702.6018299999992</v>
          </cell>
          <cell r="GP104">
            <v>3648.6189399999998</v>
          </cell>
          <cell r="GQ104">
            <v>3845.72415</v>
          </cell>
          <cell r="GR104">
            <v>3697.6927700000001</v>
          </cell>
          <cell r="GS104">
            <v>3676.2147799999993</v>
          </cell>
          <cell r="GT104">
            <v>3670.1576900000005</v>
          </cell>
          <cell r="GU104">
            <v>2627.4838199999999</v>
          </cell>
          <cell r="GV104" t="e">
            <v>#VALUE!</v>
          </cell>
          <cell r="GW104" t="e">
            <v>#VALUE!</v>
          </cell>
          <cell r="GX104" t="e">
            <v>#VALUE!</v>
          </cell>
          <cell r="GY104" t="e">
            <v>#VALUE!</v>
          </cell>
          <cell r="GZ104" t="e">
            <v>#VALUE!</v>
          </cell>
          <cell r="HA104" t="e">
            <v>#VALUE!</v>
          </cell>
          <cell r="HB104" t="e">
            <v>#VALUE!</v>
          </cell>
          <cell r="HC104" t="e">
            <v>#VALUE!</v>
          </cell>
          <cell r="HD104" t="e">
            <v>#VALUE!</v>
          </cell>
          <cell r="HE104" t="e">
            <v>#VALUE!</v>
          </cell>
          <cell r="HF104" t="e">
            <v>#VALUE!</v>
          </cell>
          <cell r="HG104">
            <v>2837.01829</v>
          </cell>
          <cell r="HH104" t="e">
            <v>#VALUE!</v>
          </cell>
          <cell r="HI104" t="e">
            <v>#VALUE!</v>
          </cell>
          <cell r="HJ104" t="e">
            <v>#VALUE!</v>
          </cell>
          <cell r="HK104" t="e">
            <v>#VALUE!</v>
          </cell>
          <cell r="HL104" t="e">
            <v>#VALUE!</v>
          </cell>
          <cell r="HM104" t="e">
            <v>#VALUE!</v>
          </cell>
          <cell r="HN104" t="e">
            <v>#VALUE!</v>
          </cell>
          <cell r="HO104" t="e">
            <v>#VALUE!</v>
          </cell>
          <cell r="HP104" t="e">
            <v>#VALUE!</v>
          </cell>
          <cell r="HQ104" t="e">
            <v>#VALUE!</v>
          </cell>
          <cell r="HR104" t="e">
            <v>#VALUE!</v>
          </cell>
        </row>
        <row r="106">
          <cell r="A106" t="str">
            <v>ukupne ulazne naknade</v>
          </cell>
        </row>
        <row r="107">
          <cell r="A107" t="str">
            <v>AZ OMF</v>
          </cell>
          <cell r="B107">
            <v>933</v>
          </cell>
          <cell r="C107">
            <v>1609</v>
          </cell>
          <cell r="D107">
            <v>2066</v>
          </cell>
          <cell r="E107">
            <v>2540</v>
          </cell>
          <cell r="F107">
            <v>3008</v>
          </cell>
          <cell r="G107">
            <v>3683</v>
          </cell>
          <cell r="H107">
            <v>4428</v>
          </cell>
          <cell r="I107">
            <v>4966</v>
          </cell>
          <cell r="J107">
            <v>10700</v>
          </cell>
          <cell r="K107">
            <v>11234</v>
          </cell>
          <cell r="L107">
            <v>11780</v>
          </cell>
          <cell r="M107">
            <v>12369</v>
          </cell>
          <cell r="N107">
            <v>12942</v>
          </cell>
          <cell r="O107">
            <v>13570</v>
          </cell>
          <cell r="P107">
            <v>14141</v>
          </cell>
          <cell r="Q107">
            <v>14800</v>
          </cell>
          <cell r="R107">
            <v>15446</v>
          </cell>
          <cell r="S107">
            <v>16070</v>
          </cell>
          <cell r="T107">
            <v>16687</v>
          </cell>
          <cell r="U107">
            <v>17332</v>
          </cell>
          <cell r="V107">
            <v>18019</v>
          </cell>
          <cell r="W107">
            <v>18595</v>
          </cell>
          <cell r="X107">
            <v>19179</v>
          </cell>
          <cell r="Y107">
            <v>19774</v>
          </cell>
          <cell r="Z107">
            <v>20374</v>
          </cell>
          <cell r="AA107">
            <v>21018</v>
          </cell>
          <cell r="AB107">
            <v>21670</v>
          </cell>
          <cell r="AC107">
            <v>22354</v>
          </cell>
          <cell r="AD107">
            <v>22991</v>
          </cell>
          <cell r="AE107">
            <v>23659</v>
          </cell>
          <cell r="AF107">
            <v>24304</v>
          </cell>
          <cell r="AG107">
            <v>24962</v>
          </cell>
          <cell r="AH107">
            <v>25678</v>
          </cell>
          <cell r="AI107">
            <v>26291</v>
          </cell>
          <cell r="AJ107">
            <v>26815</v>
          </cell>
          <cell r="AK107">
            <v>27502</v>
          </cell>
          <cell r="AL107">
            <v>28199</v>
          </cell>
          <cell r="AM107">
            <v>28858</v>
          </cell>
          <cell r="AN107">
            <v>29555</v>
          </cell>
          <cell r="AO107">
            <v>30224</v>
          </cell>
          <cell r="AP107">
            <v>30904</v>
          </cell>
          <cell r="AQ107">
            <v>31572</v>
          </cell>
          <cell r="AR107">
            <v>32262</v>
          </cell>
          <cell r="AS107">
            <v>32955</v>
          </cell>
          <cell r="AT107">
            <v>33730</v>
          </cell>
          <cell r="AU107">
            <v>34370</v>
          </cell>
          <cell r="AV107">
            <v>35022</v>
          </cell>
          <cell r="AW107">
            <v>35691</v>
          </cell>
          <cell r="AX107">
            <v>36349</v>
          </cell>
          <cell r="AY107">
            <v>37026</v>
          </cell>
          <cell r="AZ107">
            <v>37711</v>
          </cell>
          <cell r="BA107">
            <v>38413</v>
          </cell>
          <cell r="BB107">
            <v>39098</v>
          </cell>
          <cell r="BC107">
            <v>39810</v>
          </cell>
          <cell r="BD107">
            <v>40500</v>
          </cell>
          <cell r="BE107">
            <v>41190</v>
          </cell>
          <cell r="BF107">
            <v>41946</v>
          </cell>
          <cell r="BG107">
            <v>42610</v>
          </cell>
          <cell r="BH107">
            <v>43273</v>
          </cell>
          <cell r="BI107">
            <v>43943</v>
          </cell>
          <cell r="BJ107">
            <v>44663</v>
          </cell>
          <cell r="BK107">
            <v>45381</v>
          </cell>
          <cell r="BL107">
            <v>46056</v>
          </cell>
          <cell r="BM107">
            <v>46794</v>
          </cell>
          <cell r="BN107">
            <v>47510</v>
          </cell>
          <cell r="BO107">
            <v>48183</v>
          </cell>
          <cell r="BP107">
            <v>48908</v>
          </cell>
          <cell r="BQ107">
            <v>49606</v>
          </cell>
          <cell r="BR107">
            <v>50367</v>
          </cell>
          <cell r="BS107">
            <v>51087</v>
          </cell>
          <cell r="BT107">
            <v>51807</v>
          </cell>
          <cell r="BU107">
            <v>52525</v>
          </cell>
          <cell r="BV107">
            <v>53291</v>
          </cell>
          <cell r="BW107">
            <v>54029</v>
          </cell>
          <cell r="BX107">
            <v>54790</v>
          </cell>
          <cell r="BY107">
            <v>55602</v>
          </cell>
          <cell r="BZ107">
            <v>56345</v>
          </cell>
          <cell r="CA107">
            <v>57124</v>
          </cell>
          <cell r="CB107">
            <v>57916</v>
          </cell>
          <cell r="CC107">
            <v>58668</v>
          </cell>
          <cell r="CD107">
            <v>59560</v>
          </cell>
          <cell r="CE107">
            <v>60321</v>
          </cell>
          <cell r="CF107">
            <v>61070</v>
          </cell>
          <cell r="CG107">
            <v>61874</v>
          </cell>
          <cell r="CH107">
            <v>62644</v>
          </cell>
          <cell r="CI107">
            <v>63412</v>
          </cell>
          <cell r="CJ107">
            <v>64190</v>
          </cell>
          <cell r="CK107">
            <v>65004</v>
          </cell>
          <cell r="CL107">
            <v>65746</v>
          </cell>
          <cell r="CM107">
            <v>66522</v>
          </cell>
          <cell r="CN107">
            <v>67318</v>
          </cell>
          <cell r="CO107">
            <v>68064</v>
          </cell>
          <cell r="CP107">
            <v>68898</v>
          </cell>
          <cell r="CQ107">
            <v>69536</v>
          </cell>
          <cell r="CR107">
            <v>70278</v>
          </cell>
          <cell r="CS107">
            <v>71091</v>
          </cell>
          <cell r="CT107">
            <v>71829</v>
          </cell>
          <cell r="CU107">
            <v>72568</v>
          </cell>
          <cell r="CV107">
            <v>73322</v>
          </cell>
          <cell r="CW107">
            <v>74098</v>
          </cell>
          <cell r="CX107">
            <v>74873</v>
          </cell>
          <cell r="CY107">
            <v>75659</v>
          </cell>
          <cell r="CZ107">
            <v>76427</v>
          </cell>
          <cell r="DA107">
            <v>77201</v>
          </cell>
          <cell r="DB107">
            <v>78074</v>
          </cell>
          <cell r="DC107">
            <v>78785</v>
          </cell>
          <cell r="DD107">
            <v>79509</v>
          </cell>
          <cell r="DE107">
            <v>80301</v>
          </cell>
          <cell r="DF107">
            <v>81072</v>
          </cell>
          <cell r="DG107">
            <v>81846</v>
          </cell>
          <cell r="DH107">
            <v>82618</v>
          </cell>
          <cell r="DI107">
            <v>83442</v>
          </cell>
          <cell r="DJ107">
            <v>84238</v>
          </cell>
          <cell r="DK107">
            <v>85040</v>
          </cell>
          <cell r="DL107">
            <v>85806</v>
          </cell>
          <cell r="DM107">
            <v>86659</v>
          </cell>
          <cell r="DN107">
            <v>87492</v>
          </cell>
          <cell r="DO107">
            <v>88222</v>
          </cell>
          <cell r="DP107">
            <v>88988</v>
          </cell>
          <cell r="DQ107">
            <v>89798</v>
          </cell>
          <cell r="DR107">
            <v>90606</v>
          </cell>
          <cell r="DS107">
            <v>91493</v>
          </cell>
          <cell r="DT107">
            <v>92287</v>
          </cell>
          <cell r="DU107">
            <v>93184</v>
          </cell>
          <cell r="DV107">
            <v>94003</v>
          </cell>
          <cell r="DW107">
            <v>94805</v>
          </cell>
          <cell r="DX107">
            <v>95652</v>
          </cell>
          <cell r="DY107">
            <v>96424</v>
          </cell>
          <cell r="DZ107">
            <v>97239</v>
          </cell>
          <cell r="EA107">
            <v>98031</v>
          </cell>
          <cell r="EB107">
            <v>98805</v>
          </cell>
          <cell r="EC107">
            <v>99608</v>
          </cell>
          <cell r="ED107">
            <v>100431</v>
          </cell>
          <cell r="EE107">
            <v>101227</v>
          </cell>
          <cell r="EF107">
            <v>102019</v>
          </cell>
          <cell r="EG107">
            <v>102897</v>
          </cell>
          <cell r="EH107">
            <v>103698</v>
          </cell>
          <cell r="EI107">
            <v>104513</v>
          </cell>
          <cell r="EJ107">
            <v>105421</v>
          </cell>
          <cell r="EK107">
            <v>106248</v>
          </cell>
          <cell r="EL107">
            <v>107143</v>
          </cell>
          <cell r="EM107">
            <v>107903</v>
          </cell>
          <cell r="EN107">
            <v>108715</v>
          </cell>
          <cell r="EO107">
            <v>109531</v>
          </cell>
          <cell r="EP107">
            <v>110297</v>
          </cell>
          <cell r="EQ107">
            <v>111038</v>
          </cell>
          <cell r="ER107">
            <v>111819</v>
          </cell>
          <cell r="ES107">
            <v>112711</v>
          </cell>
          <cell r="ET107">
            <v>113484</v>
          </cell>
          <cell r="EU107">
            <v>114272</v>
          </cell>
          <cell r="EV107">
            <v>115092</v>
          </cell>
          <cell r="EW107">
            <v>115883</v>
          </cell>
          <cell r="EX107">
            <v>116772</v>
          </cell>
          <cell r="EY107">
            <v>117593</v>
          </cell>
        </row>
        <row r="108">
          <cell r="A108" t="str">
            <v>Erste Plavi OMF</v>
          </cell>
          <cell r="B108">
            <v>136</v>
          </cell>
          <cell r="C108">
            <v>236</v>
          </cell>
          <cell r="D108">
            <v>303</v>
          </cell>
          <cell r="E108">
            <v>373</v>
          </cell>
          <cell r="F108">
            <v>442</v>
          </cell>
          <cell r="G108">
            <v>544</v>
          </cell>
          <cell r="H108">
            <v>656</v>
          </cell>
          <cell r="I108">
            <v>735</v>
          </cell>
          <cell r="J108">
            <v>2307</v>
          </cell>
          <cell r="K108">
            <v>2446</v>
          </cell>
          <cell r="L108">
            <v>2594</v>
          </cell>
          <cell r="M108">
            <v>2752</v>
          </cell>
          <cell r="N108">
            <v>2902</v>
          </cell>
          <cell r="O108">
            <v>3072</v>
          </cell>
          <cell r="P108">
            <v>3223</v>
          </cell>
          <cell r="Q108">
            <v>3401</v>
          </cell>
          <cell r="R108">
            <v>3578</v>
          </cell>
          <cell r="S108">
            <v>3749</v>
          </cell>
          <cell r="T108">
            <v>3914</v>
          </cell>
          <cell r="U108">
            <v>4086</v>
          </cell>
          <cell r="V108">
            <v>4272</v>
          </cell>
          <cell r="W108">
            <v>4434</v>
          </cell>
          <cell r="X108">
            <v>4596</v>
          </cell>
          <cell r="Y108">
            <v>4760</v>
          </cell>
          <cell r="Z108">
            <v>4925</v>
          </cell>
          <cell r="AA108">
            <v>5102</v>
          </cell>
          <cell r="AB108">
            <v>5286</v>
          </cell>
          <cell r="AC108">
            <v>5480</v>
          </cell>
          <cell r="AD108">
            <v>5660</v>
          </cell>
          <cell r="AE108">
            <v>5848</v>
          </cell>
          <cell r="AF108">
            <v>6031</v>
          </cell>
          <cell r="AG108">
            <v>6217</v>
          </cell>
          <cell r="AH108">
            <v>6424</v>
          </cell>
          <cell r="AI108">
            <v>6608</v>
          </cell>
          <cell r="AJ108">
            <v>6763</v>
          </cell>
          <cell r="AK108">
            <v>6966</v>
          </cell>
          <cell r="AL108">
            <v>7176</v>
          </cell>
          <cell r="AM108">
            <v>7384</v>
          </cell>
          <cell r="AN108">
            <v>7596</v>
          </cell>
          <cell r="AO108">
            <v>7805</v>
          </cell>
          <cell r="AP108">
            <v>8020</v>
          </cell>
          <cell r="AQ108">
            <v>8228</v>
          </cell>
          <cell r="AR108">
            <v>8445</v>
          </cell>
          <cell r="AS108">
            <v>8661</v>
          </cell>
          <cell r="AT108">
            <v>8905</v>
          </cell>
          <cell r="AU108">
            <v>9124</v>
          </cell>
          <cell r="AV108">
            <v>9347</v>
          </cell>
          <cell r="AW108">
            <v>9573</v>
          </cell>
          <cell r="AX108">
            <v>9794</v>
          </cell>
          <cell r="AY108">
            <v>10034</v>
          </cell>
          <cell r="AZ108">
            <v>10277</v>
          </cell>
          <cell r="BA108">
            <v>10530</v>
          </cell>
          <cell r="BB108">
            <v>10779</v>
          </cell>
          <cell r="BC108">
            <v>11037</v>
          </cell>
          <cell r="BD108">
            <v>11291</v>
          </cell>
          <cell r="BE108">
            <v>11546</v>
          </cell>
          <cell r="BF108">
            <v>11828</v>
          </cell>
          <cell r="BG108">
            <v>12098</v>
          </cell>
          <cell r="BH108">
            <v>12369</v>
          </cell>
          <cell r="BI108">
            <v>12643</v>
          </cell>
          <cell r="BJ108">
            <v>12942</v>
          </cell>
          <cell r="BK108">
            <v>13258</v>
          </cell>
          <cell r="BL108">
            <v>13556</v>
          </cell>
          <cell r="BM108">
            <v>13893</v>
          </cell>
          <cell r="BN108">
            <v>14246</v>
          </cell>
          <cell r="BO108">
            <v>14569</v>
          </cell>
          <cell r="BP108">
            <v>14933</v>
          </cell>
          <cell r="BQ108">
            <v>15287</v>
          </cell>
          <cell r="BR108">
            <v>15682</v>
          </cell>
          <cell r="BS108">
            <v>16056</v>
          </cell>
          <cell r="BT108">
            <v>16441</v>
          </cell>
          <cell r="BU108">
            <v>16812</v>
          </cell>
          <cell r="BV108">
            <v>17210</v>
          </cell>
          <cell r="BW108">
            <v>17594</v>
          </cell>
          <cell r="BX108">
            <v>17995</v>
          </cell>
          <cell r="BY108">
            <v>18429</v>
          </cell>
          <cell r="BZ108">
            <v>18832</v>
          </cell>
          <cell r="CA108">
            <v>19251</v>
          </cell>
          <cell r="CB108">
            <v>19679</v>
          </cell>
          <cell r="CC108">
            <v>20078</v>
          </cell>
          <cell r="CD108">
            <v>20562</v>
          </cell>
          <cell r="CE108">
            <v>20961</v>
          </cell>
          <cell r="CF108">
            <v>21352</v>
          </cell>
          <cell r="CG108">
            <v>21784</v>
          </cell>
          <cell r="CH108">
            <v>22190</v>
          </cell>
          <cell r="CI108">
            <v>22586</v>
          </cell>
          <cell r="CJ108">
            <v>22995</v>
          </cell>
          <cell r="CK108">
            <v>23432</v>
          </cell>
          <cell r="CL108">
            <v>23830</v>
          </cell>
          <cell r="CM108">
            <v>24244</v>
          </cell>
          <cell r="CN108">
            <v>24672</v>
          </cell>
          <cell r="CO108">
            <v>25070</v>
          </cell>
          <cell r="CP108">
            <v>25516</v>
          </cell>
          <cell r="CQ108">
            <v>25844</v>
          </cell>
          <cell r="CR108">
            <v>26243</v>
          </cell>
          <cell r="CS108">
            <v>26675</v>
          </cell>
          <cell r="CT108">
            <v>27055</v>
          </cell>
          <cell r="CU108">
            <v>27442</v>
          </cell>
          <cell r="CV108">
            <v>27844</v>
          </cell>
          <cell r="CW108">
            <v>28265</v>
          </cell>
          <cell r="CX108">
            <v>28688</v>
          </cell>
          <cell r="CY108">
            <v>29114</v>
          </cell>
          <cell r="CZ108">
            <v>29530</v>
          </cell>
          <cell r="DA108">
            <v>29949</v>
          </cell>
          <cell r="DB108">
            <v>30420</v>
          </cell>
          <cell r="DC108">
            <v>30798</v>
          </cell>
          <cell r="DD108">
            <v>31186</v>
          </cell>
          <cell r="DE108">
            <v>31621</v>
          </cell>
          <cell r="DF108">
            <v>32035</v>
          </cell>
          <cell r="DG108">
            <v>32449</v>
          </cell>
          <cell r="DH108">
            <v>32863</v>
          </cell>
          <cell r="DI108">
            <v>33315</v>
          </cell>
          <cell r="DJ108">
            <v>33751</v>
          </cell>
          <cell r="DK108">
            <v>34193</v>
          </cell>
          <cell r="DL108">
            <v>34611</v>
          </cell>
          <cell r="DM108">
            <v>35086</v>
          </cell>
          <cell r="DN108">
            <v>35543</v>
          </cell>
          <cell r="DO108">
            <v>35936</v>
          </cell>
          <cell r="DP108">
            <v>36353</v>
          </cell>
          <cell r="DQ108">
            <v>36802</v>
          </cell>
          <cell r="DR108">
            <v>37238</v>
          </cell>
          <cell r="DS108">
            <v>37728</v>
          </cell>
          <cell r="DT108">
            <v>38159</v>
          </cell>
          <cell r="DU108">
            <v>38656</v>
          </cell>
          <cell r="DV108">
            <v>39117</v>
          </cell>
          <cell r="DW108">
            <v>39560</v>
          </cell>
          <cell r="DX108">
            <v>40033</v>
          </cell>
          <cell r="DY108">
            <v>40462</v>
          </cell>
          <cell r="DZ108">
            <v>40914</v>
          </cell>
          <cell r="EA108">
            <v>41344</v>
          </cell>
          <cell r="EB108">
            <v>41771</v>
          </cell>
          <cell r="EC108">
            <v>42216</v>
          </cell>
          <cell r="ED108">
            <v>42662</v>
          </cell>
          <cell r="EE108">
            <v>43099</v>
          </cell>
          <cell r="EF108">
            <v>43529</v>
          </cell>
          <cell r="EG108">
            <v>44022</v>
          </cell>
          <cell r="EH108">
            <v>44473</v>
          </cell>
          <cell r="EI108">
            <v>44933</v>
          </cell>
          <cell r="EJ108">
            <v>45449</v>
          </cell>
          <cell r="EK108">
            <v>45915</v>
          </cell>
          <cell r="EL108">
            <v>46412</v>
          </cell>
          <cell r="EM108">
            <v>46834</v>
          </cell>
          <cell r="EN108">
            <v>47283</v>
          </cell>
          <cell r="EO108">
            <v>47731</v>
          </cell>
          <cell r="EP108">
            <v>48148</v>
          </cell>
          <cell r="EQ108">
            <v>48552</v>
          </cell>
          <cell r="ER108">
            <v>48983</v>
          </cell>
          <cell r="ES108">
            <v>49481</v>
          </cell>
          <cell r="ET108">
            <v>49909</v>
          </cell>
          <cell r="EU108">
            <v>50349</v>
          </cell>
          <cell r="EV108">
            <v>50810</v>
          </cell>
          <cell r="EW108">
            <v>51252</v>
          </cell>
          <cell r="EX108">
            <v>51757</v>
          </cell>
          <cell r="EY108">
            <v>52219</v>
          </cell>
        </row>
        <row r="109">
          <cell r="A109" t="str">
            <v>PBZ/CO OMF</v>
          </cell>
          <cell r="B109">
            <v>426</v>
          </cell>
          <cell r="C109">
            <v>738</v>
          </cell>
          <cell r="D109">
            <v>951</v>
          </cell>
          <cell r="E109">
            <v>1176</v>
          </cell>
          <cell r="F109">
            <v>1395</v>
          </cell>
          <cell r="G109">
            <v>1692</v>
          </cell>
          <cell r="H109">
            <v>2053</v>
          </cell>
          <cell r="I109">
            <v>2305</v>
          </cell>
          <cell r="J109">
            <v>4944</v>
          </cell>
          <cell r="K109">
            <v>5174</v>
          </cell>
          <cell r="L109">
            <v>5455</v>
          </cell>
          <cell r="M109">
            <v>5730</v>
          </cell>
          <cell r="N109">
            <v>5995</v>
          </cell>
          <cell r="O109">
            <v>6284</v>
          </cell>
          <cell r="P109">
            <v>6535</v>
          </cell>
          <cell r="Q109">
            <v>6843</v>
          </cell>
          <cell r="R109">
            <v>7166</v>
          </cell>
          <cell r="S109">
            <v>7464</v>
          </cell>
          <cell r="T109">
            <v>7751</v>
          </cell>
          <cell r="U109">
            <v>8050</v>
          </cell>
          <cell r="V109">
            <v>8368</v>
          </cell>
          <cell r="W109">
            <v>8658</v>
          </cell>
          <cell r="X109">
            <v>8947</v>
          </cell>
          <cell r="Y109">
            <v>9237</v>
          </cell>
          <cell r="Z109">
            <v>9531</v>
          </cell>
          <cell r="AA109">
            <v>9845</v>
          </cell>
          <cell r="AB109">
            <v>10168</v>
          </cell>
          <cell r="AC109">
            <v>10509</v>
          </cell>
          <cell r="AD109">
            <v>10824</v>
          </cell>
          <cell r="AE109">
            <v>11156</v>
          </cell>
          <cell r="AF109">
            <v>11478</v>
          </cell>
          <cell r="AG109">
            <v>11805</v>
          </cell>
          <cell r="AH109">
            <v>12164</v>
          </cell>
          <cell r="AI109">
            <v>12486</v>
          </cell>
          <cell r="AJ109">
            <v>12745</v>
          </cell>
          <cell r="AK109">
            <v>13109</v>
          </cell>
          <cell r="AL109">
            <v>13484</v>
          </cell>
          <cell r="AM109">
            <v>13837</v>
          </cell>
          <cell r="AN109">
            <v>14203</v>
          </cell>
          <cell r="AO109">
            <v>14548</v>
          </cell>
          <cell r="AP109">
            <v>14932</v>
          </cell>
          <cell r="AQ109">
            <v>15294</v>
          </cell>
          <cell r="AR109">
            <v>15665</v>
          </cell>
          <cell r="AS109">
            <v>16042</v>
          </cell>
          <cell r="AT109">
            <v>16452</v>
          </cell>
          <cell r="AU109">
            <v>16820</v>
          </cell>
          <cell r="AV109">
            <v>17206</v>
          </cell>
          <cell r="AW109">
            <v>17589</v>
          </cell>
          <cell r="AX109">
            <v>17964</v>
          </cell>
          <cell r="AY109">
            <v>18364</v>
          </cell>
          <cell r="AZ109">
            <v>18766</v>
          </cell>
          <cell r="BA109">
            <v>19181</v>
          </cell>
          <cell r="BB109">
            <v>19587</v>
          </cell>
          <cell r="BC109">
            <v>20007</v>
          </cell>
          <cell r="BD109">
            <v>20416</v>
          </cell>
          <cell r="BE109">
            <v>20820</v>
          </cell>
          <cell r="BF109">
            <v>21262</v>
          </cell>
          <cell r="BG109">
            <v>21685</v>
          </cell>
          <cell r="BH109">
            <v>22109</v>
          </cell>
          <cell r="BI109">
            <v>22526</v>
          </cell>
          <cell r="BJ109">
            <v>22969</v>
          </cell>
          <cell r="BK109">
            <v>23437</v>
          </cell>
          <cell r="BL109">
            <v>23870</v>
          </cell>
          <cell r="BM109">
            <v>24351</v>
          </cell>
          <cell r="BN109">
            <v>24826</v>
          </cell>
          <cell r="BO109">
            <v>25269</v>
          </cell>
          <cell r="BP109">
            <v>25739</v>
          </cell>
          <cell r="BQ109">
            <v>26194</v>
          </cell>
          <cell r="BR109">
            <v>26696</v>
          </cell>
          <cell r="BS109">
            <v>27170</v>
          </cell>
          <cell r="BT109">
            <v>27652</v>
          </cell>
          <cell r="BU109">
            <v>28130</v>
          </cell>
          <cell r="BV109">
            <v>28641</v>
          </cell>
          <cell r="BW109">
            <v>29150</v>
          </cell>
          <cell r="BX109">
            <v>29680</v>
          </cell>
          <cell r="BY109">
            <v>30248</v>
          </cell>
          <cell r="BZ109">
            <v>30775</v>
          </cell>
          <cell r="CA109">
            <v>31326</v>
          </cell>
          <cell r="CB109">
            <v>31884</v>
          </cell>
          <cell r="CC109">
            <v>32412</v>
          </cell>
          <cell r="CD109">
            <v>33040</v>
          </cell>
          <cell r="CE109">
            <v>33570</v>
          </cell>
          <cell r="CF109">
            <v>34088</v>
          </cell>
          <cell r="CG109">
            <v>34638</v>
          </cell>
          <cell r="CH109">
            <v>35176</v>
          </cell>
          <cell r="CI109">
            <v>35695</v>
          </cell>
          <cell r="CJ109">
            <v>36231</v>
          </cell>
          <cell r="CK109">
            <v>36801</v>
          </cell>
          <cell r="CL109">
            <v>37326</v>
          </cell>
          <cell r="CM109">
            <v>37868</v>
          </cell>
          <cell r="CN109">
            <v>38432</v>
          </cell>
          <cell r="CO109">
            <v>38956</v>
          </cell>
          <cell r="CP109">
            <v>39542</v>
          </cell>
          <cell r="CQ109">
            <v>39994</v>
          </cell>
          <cell r="CR109">
            <v>40519</v>
          </cell>
          <cell r="CS109">
            <v>41078</v>
          </cell>
          <cell r="CT109">
            <v>41581</v>
          </cell>
          <cell r="CU109">
            <v>42097</v>
          </cell>
          <cell r="CV109">
            <v>42625</v>
          </cell>
          <cell r="CW109">
            <v>43178</v>
          </cell>
          <cell r="CX109">
            <v>43735</v>
          </cell>
          <cell r="CY109">
            <v>44291</v>
          </cell>
          <cell r="CZ109">
            <v>44839</v>
          </cell>
          <cell r="DA109">
            <v>45388</v>
          </cell>
          <cell r="DB109">
            <v>46008</v>
          </cell>
          <cell r="DC109">
            <v>46515</v>
          </cell>
          <cell r="DD109">
            <v>47031</v>
          </cell>
          <cell r="DE109">
            <v>47585</v>
          </cell>
          <cell r="DF109">
            <v>48130</v>
          </cell>
          <cell r="DG109">
            <v>48677</v>
          </cell>
          <cell r="DH109">
            <v>49222</v>
          </cell>
          <cell r="DI109">
            <v>49815</v>
          </cell>
          <cell r="DJ109">
            <v>50384</v>
          </cell>
          <cell r="DK109">
            <v>50967</v>
          </cell>
          <cell r="DL109">
            <v>51518</v>
          </cell>
          <cell r="DM109">
            <v>52132</v>
          </cell>
          <cell r="DN109">
            <v>52733</v>
          </cell>
          <cell r="DO109">
            <v>53244</v>
          </cell>
          <cell r="DP109">
            <v>53808</v>
          </cell>
          <cell r="DQ109">
            <v>54378</v>
          </cell>
          <cell r="DR109">
            <v>54960</v>
          </cell>
          <cell r="DS109">
            <v>55589</v>
          </cell>
          <cell r="DT109">
            <v>56159</v>
          </cell>
          <cell r="DU109">
            <v>56806</v>
          </cell>
          <cell r="DV109">
            <v>57402</v>
          </cell>
          <cell r="DW109">
            <v>57982</v>
          </cell>
          <cell r="DX109">
            <v>58593</v>
          </cell>
          <cell r="DY109">
            <v>59152</v>
          </cell>
          <cell r="DZ109">
            <v>59747</v>
          </cell>
          <cell r="EA109">
            <v>60306</v>
          </cell>
          <cell r="EB109">
            <v>60876</v>
          </cell>
          <cell r="EC109">
            <v>61441</v>
          </cell>
          <cell r="ED109">
            <v>62017</v>
          </cell>
          <cell r="EE109">
            <v>62589</v>
          </cell>
          <cell r="EF109">
            <v>63145</v>
          </cell>
          <cell r="EG109">
            <v>63792</v>
          </cell>
          <cell r="EH109">
            <v>64378</v>
          </cell>
          <cell r="EI109">
            <v>64987</v>
          </cell>
          <cell r="EJ109">
            <v>65640</v>
          </cell>
          <cell r="EK109">
            <v>66245</v>
          </cell>
          <cell r="EL109">
            <v>66890</v>
          </cell>
          <cell r="EM109">
            <v>67429</v>
          </cell>
          <cell r="EN109">
            <v>68028</v>
          </cell>
          <cell r="EO109">
            <v>68597</v>
          </cell>
          <cell r="EP109">
            <v>69130</v>
          </cell>
          <cell r="EQ109">
            <v>69645</v>
          </cell>
          <cell r="ER109">
            <v>70198</v>
          </cell>
          <cell r="ES109">
            <v>70836</v>
          </cell>
          <cell r="ET109">
            <v>71386</v>
          </cell>
          <cell r="EU109">
            <v>71946</v>
          </cell>
          <cell r="EV109">
            <v>72532</v>
          </cell>
          <cell r="EW109">
            <v>73100</v>
          </cell>
          <cell r="EX109">
            <v>73734</v>
          </cell>
          <cell r="EY109">
            <v>74322</v>
          </cell>
        </row>
        <row r="110">
          <cell r="A110" t="str">
            <v>Raiffeisen OMF</v>
          </cell>
          <cell r="B110">
            <v>717</v>
          </cell>
          <cell r="C110">
            <v>1210</v>
          </cell>
          <cell r="D110">
            <v>1556</v>
          </cell>
          <cell r="E110">
            <v>1923</v>
          </cell>
          <cell r="F110">
            <v>2288</v>
          </cell>
          <cell r="G110">
            <v>2816</v>
          </cell>
          <cell r="H110">
            <v>3401</v>
          </cell>
          <cell r="I110">
            <v>3823</v>
          </cell>
          <cell r="J110">
            <v>8196</v>
          </cell>
          <cell r="K110">
            <v>8602</v>
          </cell>
          <cell r="L110">
            <v>9028</v>
          </cell>
          <cell r="M110">
            <v>9483</v>
          </cell>
          <cell r="N110">
            <v>9920</v>
          </cell>
          <cell r="O110">
            <v>10402</v>
          </cell>
          <cell r="P110">
            <v>10844</v>
          </cell>
          <cell r="Q110">
            <v>11362</v>
          </cell>
          <cell r="R110">
            <v>11874</v>
          </cell>
          <cell r="S110">
            <v>12370</v>
          </cell>
          <cell r="T110">
            <v>12854</v>
          </cell>
          <cell r="U110">
            <v>13357</v>
          </cell>
          <cell r="V110">
            <v>13894</v>
          </cell>
          <cell r="W110">
            <v>14351</v>
          </cell>
          <cell r="X110">
            <v>14808</v>
          </cell>
          <cell r="Y110">
            <v>15267</v>
          </cell>
          <cell r="Z110">
            <v>15723</v>
          </cell>
          <cell r="AA110">
            <v>16214</v>
          </cell>
          <cell r="AB110">
            <v>16722</v>
          </cell>
          <cell r="AC110">
            <v>17260</v>
          </cell>
          <cell r="AD110">
            <v>17757</v>
          </cell>
          <cell r="AE110">
            <v>18282</v>
          </cell>
          <cell r="AF110">
            <v>18790</v>
          </cell>
          <cell r="AG110">
            <v>19309</v>
          </cell>
          <cell r="AH110">
            <v>19871</v>
          </cell>
          <cell r="AI110">
            <v>20349</v>
          </cell>
          <cell r="AJ110">
            <v>20759</v>
          </cell>
          <cell r="AK110">
            <v>21281</v>
          </cell>
          <cell r="AL110">
            <v>21819</v>
          </cell>
          <cell r="AM110">
            <v>22335</v>
          </cell>
          <cell r="AN110">
            <v>22875</v>
          </cell>
          <cell r="AO110">
            <v>23399</v>
          </cell>
          <cell r="AP110">
            <v>23942</v>
          </cell>
          <cell r="AQ110">
            <v>24473</v>
          </cell>
          <cell r="AR110">
            <v>25019</v>
          </cell>
          <cell r="AS110">
            <v>25571</v>
          </cell>
          <cell r="AT110">
            <v>26183</v>
          </cell>
          <cell r="AU110">
            <v>26682</v>
          </cell>
          <cell r="AV110">
            <v>27192</v>
          </cell>
          <cell r="AW110">
            <v>27717</v>
          </cell>
          <cell r="AX110">
            <v>28226</v>
          </cell>
          <cell r="AY110">
            <v>28762</v>
          </cell>
          <cell r="AZ110">
            <v>29310</v>
          </cell>
          <cell r="BA110">
            <v>29874</v>
          </cell>
          <cell r="BB110">
            <v>30432</v>
          </cell>
          <cell r="BC110">
            <v>31011</v>
          </cell>
          <cell r="BD110">
            <v>31573</v>
          </cell>
          <cell r="BE110">
            <v>32137</v>
          </cell>
          <cell r="BF110">
            <v>32757</v>
          </cell>
          <cell r="BG110">
            <v>33344</v>
          </cell>
          <cell r="BH110">
            <v>33932</v>
          </cell>
          <cell r="BI110">
            <v>34524</v>
          </cell>
          <cell r="BJ110">
            <v>35151</v>
          </cell>
          <cell r="BK110">
            <v>35797</v>
          </cell>
          <cell r="BL110">
            <v>36398</v>
          </cell>
          <cell r="BM110">
            <v>37063</v>
          </cell>
          <cell r="BN110">
            <v>37714</v>
          </cell>
          <cell r="BO110">
            <v>38324</v>
          </cell>
          <cell r="BP110">
            <v>38984</v>
          </cell>
          <cell r="BQ110">
            <v>39617</v>
          </cell>
          <cell r="BR110">
            <v>40305</v>
          </cell>
          <cell r="BS110">
            <v>40959</v>
          </cell>
          <cell r="BT110">
            <v>41613</v>
          </cell>
          <cell r="BU110">
            <v>42260</v>
          </cell>
          <cell r="BV110">
            <v>42947</v>
          </cell>
          <cell r="BW110">
            <v>43611</v>
          </cell>
          <cell r="BX110">
            <v>44296</v>
          </cell>
          <cell r="BY110">
            <v>45033</v>
          </cell>
          <cell r="BZ110">
            <v>45708</v>
          </cell>
          <cell r="CA110">
            <v>46418</v>
          </cell>
          <cell r="CB110">
            <v>47181</v>
          </cell>
          <cell r="CC110">
            <v>48090</v>
          </cell>
          <cell r="CD110">
            <v>49166</v>
          </cell>
          <cell r="CE110">
            <v>50072</v>
          </cell>
          <cell r="CF110">
            <v>50962</v>
          </cell>
          <cell r="CG110">
            <v>51921</v>
          </cell>
          <cell r="CH110">
            <v>52847</v>
          </cell>
          <cell r="CI110">
            <v>53748</v>
          </cell>
          <cell r="CJ110">
            <v>54676</v>
          </cell>
          <cell r="CK110">
            <v>55650</v>
          </cell>
          <cell r="CL110">
            <v>56547</v>
          </cell>
          <cell r="CM110">
            <v>57484</v>
          </cell>
          <cell r="CN110">
            <v>58444</v>
          </cell>
          <cell r="CO110">
            <v>59347</v>
          </cell>
          <cell r="CP110">
            <v>60352</v>
          </cell>
          <cell r="CQ110">
            <v>61113</v>
          </cell>
          <cell r="CR110">
            <v>62008</v>
          </cell>
          <cell r="CS110">
            <v>62992</v>
          </cell>
          <cell r="CT110">
            <v>63871</v>
          </cell>
          <cell r="CU110">
            <v>64758</v>
          </cell>
          <cell r="CV110">
            <v>65662</v>
          </cell>
          <cell r="CW110">
            <v>66604</v>
          </cell>
          <cell r="CX110">
            <v>67549</v>
          </cell>
          <cell r="CY110">
            <v>68514</v>
          </cell>
          <cell r="CZ110">
            <v>69451</v>
          </cell>
          <cell r="DA110">
            <v>70394</v>
          </cell>
          <cell r="DB110">
            <v>71462</v>
          </cell>
          <cell r="DC110">
            <v>72324</v>
          </cell>
          <cell r="DD110">
            <v>73206</v>
          </cell>
          <cell r="DE110">
            <v>74173</v>
          </cell>
          <cell r="DF110">
            <v>75113</v>
          </cell>
          <cell r="DG110">
            <v>76057</v>
          </cell>
          <cell r="DH110">
            <v>76989</v>
          </cell>
          <cell r="DI110">
            <v>78006</v>
          </cell>
          <cell r="DJ110">
            <v>78984</v>
          </cell>
          <cell r="DK110">
            <v>79976</v>
          </cell>
          <cell r="DL110">
            <v>80913</v>
          </cell>
          <cell r="DM110">
            <v>81968</v>
          </cell>
          <cell r="DN110">
            <v>82990</v>
          </cell>
          <cell r="DO110">
            <v>83884</v>
          </cell>
          <cell r="DP110">
            <v>84822</v>
          </cell>
          <cell r="DQ110">
            <v>85813</v>
          </cell>
          <cell r="DR110">
            <v>86803</v>
          </cell>
          <cell r="DS110">
            <v>87886</v>
          </cell>
          <cell r="DT110">
            <v>88854</v>
          </cell>
          <cell r="DU110">
            <v>89968</v>
          </cell>
          <cell r="DV110">
            <v>90983</v>
          </cell>
          <cell r="DW110">
            <v>91967</v>
          </cell>
          <cell r="DX110">
            <v>93020</v>
          </cell>
          <cell r="DY110">
            <v>93978</v>
          </cell>
          <cell r="DZ110">
            <v>94988</v>
          </cell>
          <cell r="EA110">
            <v>95956</v>
          </cell>
          <cell r="EB110">
            <v>96921</v>
          </cell>
          <cell r="EC110">
            <v>97904</v>
          </cell>
          <cell r="ED110">
            <v>98903</v>
          </cell>
          <cell r="EE110">
            <v>99890</v>
          </cell>
          <cell r="EF110">
            <v>100854</v>
          </cell>
          <cell r="EG110">
            <v>101945</v>
          </cell>
          <cell r="EH110">
            <v>102941</v>
          </cell>
          <cell r="EI110">
            <v>103961</v>
          </cell>
          <cell r="EJ110">
            <v>105090</v>
          </cell>
          <cell r="EK110">
            <v>106123</v>
          </cell>
          <cell r="EL110">
            <v>107238</v>
          </cell>
          <cell r="EM110">
            <v>108184</v>
          </cell>
          <cell r="EN110">
            <v>109184</v>
          </cell>
          <cell r="EO110">
            <v>110171</v>
          </cell>
          <cell r="EP110">
            <v>111115</v>
          </cell>
          <cell r="EQ110">
            <v>112027</v>
          </cell>
          <cell r="ER110">
            <v>112988</v>
          </cell>
          <cell r="ES110">
            <v>114107</v>
          </cell>
          <cell r="ET110">
            <v>115063</v>
          </cell>
          <cell r="EU110">
            <v>116043</v>
          </cell>
          <cell r="EV110">
            <v>117061</v>
          </cell>
          <cell r="EW110">
            <v>118045</v>
          </cell>
          <cell r="EX110">
            <v>119152</v>
          </cell>
          <cell r="EY110">
            <v>120175</v>
          </cell>
        </row>
        <row r="111">
          <cell r="A111" t="str">
            <v>UKUPNO</v>
          </cell>
          <cell r="B111">
            <v>2212</v>
          </cell>
          <cell r="C111">
            <v>3793</v>
          </cell>
          <cell r="D111">
            <v>4876</v>
          </cell>
          <cell r="E111">
            <v>6012</v>
          </cell>
          <cell r="F111">
            <v>7133</v>
          </cell>
          <cell r="G111">
            <v>8735</v>
          </cell>
          <cell r="H111">
            <v>10538</v>
          </cell>
          <cell r="I111">
            <v>11829</v>
          </cell>
          <cell r="J111">
            <v>26147</v>
          </cell>
          <cell r="K111">
            <v>27456</v>
          </cell>
          <cell r="L111">
            <v>28857</v>
          </cell>
          <cell r="M111">
            <v>30334</v>
          </cell>
          <cell r="N111">
            <v>31759</v>
          </cell>
          <cell r="O111">
            <v>33328</v>
          </cell>
          <cell r="P111">
            <v>34743</v>
          </cell>
          <cell r="Q111">
            <v>36406</v>
          </cell>
          <cell r="R111">
            <v>38064</v>
          </cell>
          <cell r="S111">
            <v>39653</v>
          </cell>
          <cell r="T111">
            <v>41206</v>
          </cell>
          <cell r="U111">
            <v>42825</v>
          </cell>
          <cell r="V111">
            <v>44553</v>
          </cell>
          <cell r="W111">
            <v>46038</v>
          </cell>
          <cell r="X111">
            <v>47530</v>
          </cell>
          <cell r="Y111">
            <v>49038</v>
          </cell>
          <cell r="Z111">
            <v>50553</v>
          </cell>
          <cell r="AA111">
            <v>52179</v>
          </cell>
          <cell r="AB111">
            <v>53846</v>
          </cell>
          <cell r="AC111">
            <v>55603</v>
          </cell>
          <cell r="AD111">
            <v>57232</v>
          </cell>
          <cell r="AE111">
            <v>58945</v>
          </cell>
          <cell r="AF111">
            <v>60603</v>
          </cell>
          <cell r="AG111">
            <v>62293</v>
          </cell>
          <cell r="AH111">
            <v>64137</v>
          </cell>
          <cell r="AI111">
            <v>65734</v>
          </cell>
          <cell r="AJ111">
            <v>67083</v>
          </cell>
          <cell r="AK111">
            <v>68858</v>
          </cell>
          <cell r="AL111">
            <v>70678</v>
          </cell>
          <cell r="AM111">
            <v>72414</v>
          </cell>
          <cell r="AN111">
            <v>74229</v>
          </cell>
          <cell r="AO111">
            <v>75976</v>
          </cell>
          <cell r="AP111">
            <v>77797</v>
          </cell>
          <cell r="AQ111">
            <v>79566</v>
          </cell>
          <cell r="AR111">
            <v>81391</v>
          </cell>
          <cell r="AS111">
            <v>83229</v>
          </cell>
          <cell r="AT111">
            <v>85270</v>
          </cell>
          <cell r="AU111">
            <v>86996</v>
          </cell>
          <cell r="AV111">
            <v>88767</v>
          </cell>
          <cell r="AW111">
            <v>90570</v>
          </cell>
          <cell r="AX111">
            <v>92333</v>
          </cell>
          <cell r="AY111">
            <v>94186</v>
          </cell>
          <cell r="AZ111">
            <v>96064</v>
          </cell>
          <cell r="BA111">
            <v>97998</v>
          </cell>
          <cell r="BB111">
            <v>99896</v>
          </cell>
          <cell r="BC111">
            <v>101865</v>
          </cell>
          <cell r="BD111">
            <v>103780</v>
          </cell>
          <cell r="BE111">
            <v>105693</v>
          </cell>
          <cell r="BF111">
            <v>107792</v>
          </cell>
          <cell r="BG111">
            <v>109737</v>
          </cell>
          <cell r="BH111">
            <v>111682</v>
          </cell>
          <cell r="BI111">
            <v>113637</v>
          </cell>
          <cell r="BJ111">
            <v>115724</v>
          </cell>
          <cell r="BK111">
            <v>117872</v>
          </cell>
          <cell r="BL111">
            <v>119879</v>
          </cell>
          <cell r="BM111">
            <v>122101</v>
          </cell>
          <cell r="BN111">
            <v>124297</v>
          </cell>
          <cell r="BO111">
            <v>126344</v>
          </cell>
          <cell r="BP111">
            <v>128563</v>
          </cell>
          <cell r="BQ111">
            <v>130703</v>
          </cell>
          <cell r="BR111">
            <v>133050</v>
          </cell>
          <cell r="BS111">
            <v>135273</v>
          </cell>
          <cell r="BT111">
            <v>137513</v>
          </cell>
          <cell r="BU111">
            <v>139727</v>
          </cell>
          <cell r="BV111">
            <v>142089</v>
          </cell>
          <cell r="BW111">
            <v>144383</v>
          </cell>
          <cell r="BX111">
            <v>146761</v>
          </cell>
          <cell r="BY111">
            <v>149312</v>
          </cell>
          <cell r="BZ111">
            <v>151660</v>
          </cell>
          <cell r="CA111">
            <v>154119</v>
          </cell>
          <cell r="CB111">
            <v>156660</v>
          </cell>
          <cell r="CC111">
            <v>159249</v>
          </cell>
          <cell r="CD111">
            <v>162328</v>
          </cell>
          <cell r="CE111">
            <v>164924</v>
          </cell>
          <cell r="CF111">
            <v>167472</v>
          </cell>
          <cell r="CG111">
            <v>170216</v>
          </cell>
          <cell r="CH111">
            <v>172857</v>
          </cell>
          <cell r="CI111">
            <v>175440</v>
          </cell>
          <cell r="CJ111">
            <v>178093</v>
          </cell>
          <cell r="CK111">
            <v>180886</v>
          </cell>
          <cell r="CL111">
            <v>183449</v>
          </cell>
          <cell r="CM111">
            <v>186117</v>
          </cell>
          <cell r="CN111">
            <v>188865</v>
          </cell>
          <cell r="CO111">
            <v>191436</v>
          </cell>
          <cell r="CP111">
            <v>194309</v>
          </cell>
          <cell r="CQ111">
            <v>196486</v>
          </cell>
          <cell r="CR111">
            <v>199048</v>
          </cell>
          <cell r="CS111">
            <v>201836</v>
          </cell>
          <cell r="CT111">
            <v>204336</v>
          </cell>
          <cell r="CU111">
            <v>206865</v>
          </cell>
          <cell r="CV111">
            <v>209453</v>
          </cell>
          <cell r="CW111">
            <v>212146</v>
          </cell>
          <cell r="CX111">
            <v>214846</v>
          </cell>
          <cell r="CY111">
            <v>217578</v>
          </cell>
          <cell r="CZ111">
            <v>220246</v>
          </cell>
          <cell r="DA111">
            <v>222932</v>
          </cell>
          <cell r="DB111">
            <v>225964</v>
          </cell>
          <cell r="DC111">
            <v>228422</v>
          </cell>
          <cell r="DD111">
            <v>230932</v>
          </cell>
          <cell r="DE111">
            <v>233678</v>
          </cell>
          <cell r="DF111">
            <v>236351</v>
          </cell>
          <cell r="DG111">
            <v>239030</v>
          </cell>
          <cell r="DH111">
            <v>241692</v>
          </cell>
          <cell r="DI111">
            <v>244578</v>
          </cell>
          <cell r="DJ111">
            <v>247357</v>
          </cell>
          <cell r="DK111">
            <v>250177</v>
          </cell>
          <cell r="DL111">
            <v>252849</v>
          </cell>
          <cell r="DM111">
            <v>255846</v>
          </cell>
          <cell r="DN111">
            <v>258758</v>
          </cell>
          <cell r="DO111">
            <v>261287</v>
          </cell>
          <cell r="DP111">
            <v>263970</v>
          </cell>
          <cell r="DQ111">
            <v>266791</v>
          </cell>
          <cell r="DR111">
            <v>269607</v>
          </cell>
          <cell r="DS111">
            <v>272697</v>
          </cell>
          <cell r="DT111">
            <v>275459</v>
          </cell>
          <cell r="DU111">
            <v>278613</v>
          </cell>
          <cell r="DV111">
            <v>281505</v>
          </cell>
          <cell r="DW111">
            <v>284314</v>
          </cell>
          <cell r="DX111">
            <v>287297</v>
          </cell>
          <cell r="DY111">
            <v>290016</v>
          </cell>
          <cell r="DZ111">
            <v>292887</v>
          </cell>
          <cell r="EA111">
            <v>295637</v>
          </cell>
          <cell r="EB111">
            <v>298372</v>
          </cell>
          <cell r="EC111">
            <v>301170</v>
          </cell>
          <cell r="ED111">
            <v>304012</v>
          </cell>
          <cell r="EE111">
            <v>306806</v>
          </cell>
          <cell r="EF111">
            <v>309548</v>
          </cell>
          <cell r="EG111">
            <v>312656</v>
          </cell>
          <cell r="EH111">
            <v>315489</v>
          </cell>
          <cell r="EI111">
            <v>318394</v>
          </cell>
          <cell r="EJ111">
            <v>321600</v>
          </cell>
          <cell r="EK111">
            <v>324531</v>
          </cell>
          <cell r="EL111">
            <v>327683</v>
          </cell>
          <cell r="EM111">
            <v>330349</v>
          </cell>
          <cell r="EN111">
            <v>333210</v>
          </cell>
          <cell r="EO111">
            <v>336029</v>
          </cell>
          <cell r="EP111">
            <v>338689</v>
          </cell>
          <cell r="EQ111">
            <v>341262</v>
          </cell>
          <cell r="ER111">
            <v>343988</v>
          </cell>
          <cell r="ES111">
            <v>347134</v>
          </cell>
          <cell r="ET111">
            <v>349842</v>
          </cell>
          <cell r="EU111">
            <v>352610</v>
          </cell>
          <cell r="EV111">
            <v>355494</v>
          </cell>
          <cell r="EW111">
            <v>358281</v>
          </cell>
          <cell r="EX111">
            <v>361416</v>
          </cell>
          <cell r="EY111">
            <v>364310</v>
          </cell>
        </row>
        <row r="113">
          <cell r="A113" t="str">
            <v>ukupne ulazne naknade od početka godine</v>
          </cell>
        </row>
        <row r="114">
          <cell r="A114" t="str">
            <v>AZ OMF</v>
          </cell>
          <cell r="B114">
            <v>933</v>
          </cell>
          <cell r="C114">
            <v>1609</v>
          </cell>
          <cell r="D114">
            <v>2066</v>
          </cell>
          <cell r="E114">
            <v>2540</v>
          </cell>
          <cell r="F114">
            <v>3008</v>
          </cell>
          <cell r="G114">
            <v>3683</v>
          </cell>
          <cell r="H114">
            <v>4428</v>
          </cell>
          <cell r="I114">
            <v>4966</v>
          </cell>
          <cell r="J114">
            <v>10700</v>
          </cell>
          <cell r="K114">
            <v>534</v>
          </cell>
          <cell r="L114">
            <v>1080</v>
          </cell>
          <cell r="M114">
            <v>1669</v>
          </cell>
          <cell r="N114">
            <v>2242</v>
          </cell>
          <cell r="O114">
            <v>2870</v>
          </cell>
          <cell r="P114">
            <v>3442</v>
          </cell>
          <cell r="Q114">
            <v>4101</v>
          </cell>
          <cell r="R114">
            <v>4746</v>
          </cell>
          <cell r="S114">
            <v>5370</v>
          </cell>
          <cell r="T114">
            <v>5987</v>
          </cell>
          <cell r="U114">
            <v>6632</v>
          </cell>
          <cell r="V114">
            <v>7319</v>
          </cell>
          <cell r="W114">
            <v>576</v>
          </cell>
          <cell r="X114">
            <v>1160</v>
          </cell>
          <cell r="Y114">
            <v>1755</v>
          </cell>
          <cell r="Z114">
            <v>2355</v>
          </cell>
          <cell r="AA114">
            <v>3000</v>
          </cell>
          <cell r="AB114">
            <v>3652</v>
          </cell>
          <cell r="AC114">
            <v>4335</v>
          </cell>
          <cell r="AD114">
            <v>4972</v>
          </cell>
          <cell r="AE114">
            <v>5640</v>
          </cell>
          <cell r="AF114">
            <v>6285</v>
          </cell>
          <cell r="AG114">
            <v>6943</v>
          </cell>
          <cell r="AH114">
            <v>7659</v>
          </cell>
          <cell r="AI114">
            <v>613</v>
          </cell>
          <cell r="AJ114">
            <v>1137</v>
          </cell>
          <cell r="AK114">
            <v>1824</v>
          </cell>
          <cell r="AL114">
            <v>2521</v>
          </cell>
          <cell r="AM114">
            <v>3180</v>
          </cell>
          <cell r="AN114">
            <v>3877</v>
          </cell>
          <cell r="AO114">
            <v>4546</v>
          </cell>
          <cell r="AP114">
            <v>5225</v>
          </cell>
          <cell r="AQ114">
            <v>5894</v>
          </cell>
          <cell r="AR114">
            <v>6584</v>
          </cell>
          <cell r="AS114">
            <v>7276</v>
          </cell>
          <cell r="AT114">
            <v>8051</v>
          </cell>
          <cell r="AU114">
            <v>640</v>
          </cell>
          <cell r="AV114">
            <v>1292</v>
          </cell>
          <cell r="AW114">
            <v>1962</v>
          </cell>
          <cell r="AX114">
            <v>2619</v>
          </cell>
          <cell r="AY114">
            <v>3296</v>
          </cell>
          <cell r="AZ114">
            <v>3981</v>
          </cell>
          <cell r="BA114">
            <v>4684</v>
          </cell>
          <cell r="BB114">
            <v>5368</v>
          </cell>
          <cell r="BC114">
            <v>6080</v>
          </cell>
          <cell r="BD114">
            <v>6770</v>
          </cell>
          <cell r="BE114">
            <v>7460</v>
          </cell>
          <cell r="BF114">
            <v>8216</v>
          </cell>
          <cell r="BG114">
            <v>665</v>
          </cell>
          <cell r="BH114">
            <v>1328</v>
          </cell>
          <cell r="BI114">
            <v>1997</v>
          </cell>
          <cell r="BJ114">
            <v>2717</v>
          </cell>
          <cell r="BK114">
            <v>3435</v>
          </cell>
          <cell r="BL114">
            <v>4110</v>
          </cell>
          <cell r="BM114">
            <v>4848</v>
          </cell>
          <cell r="BN114">
            <v>5565</v>
          </cell>
          <cell r="BO114">
            <v>6237</v>
          </cell>
          <cell r="BP114">
            <v>6962</v>
          </cell>
          <cell r="BQ114">
            <v>7660</v>
          </cell>
          <cell r="BR114">
            <v>8422</v>
          </cell>
          <cell r="BS114">
            <v>720</v>
          </cell>
          <cell r="BT114">
            <v>1440</v>
          </cell>
          <cell r="BU114">
            <v>2158</v>
          </cell>
          <cell r="BV114">
            <v>2924</v>
          </cell>
          <cell r="BW114">
            <v>3661</v>
          </cell>
          <cell r="BX114">
            <v>4423</v>
          </cell>
          <cell r="BY114">
            <v>5235</v>
          </cell>
          <cell r="BZ114">
            <v>5978</v>
          </cell>
          <cell r="CA114">
            <v>6756</v>
          </cell>
          <cell r="CB114">
            <v>7549</v>
          </cell>
          <cell r="CC114">
            <v>8301</v>
          </cell>
          <cell r="CD114">
            <v>9193</v>
          </cell>
          <cell r="CE114">
            <v>761</v>
          </cell>
          <cell r="CF114">
            <v>1510</v>
          </cell>
          <cell r="CG114">
            <v>2314</v>
          </cell>
          <cell r="CH114">
            <v>3084</v>
          </cell>
          <cell r="CI114">
            <v>3852</v>
          </cell>
          <cell r="CJ114">
            <v>4630</v>
          </cell>
          <cell r="CK114">
            <v>5444</v>
          </cell>
          <cell r="CL114">
            <v>6186</v>
          </cell>
          <cell r="CM114">
            <v>6962</v>
          </cell>
          <cell r="CN114">
            <v>7758</v>
          </cell>
          <cell r="CO114">
            <v>8504</v>
          </cell>
          <cell r="CP114">
            <v>9338</v>
          </cell>
          <cell r="CQ114">
            <v>638</v>
          </cell>
          <cell r="CR114">
            <v>1380</v>
          </cell>
          <cell r="CS114">
            <v>2193</v>
          </cell>
          <cell r="CT114">
            <v>2931</v>
          </cell>
          <cell r="CU114">
            <v>3669</v>
          </cell>
          <cell r="CV114">
            <v>4423</v>
          </cell>
          <cell r="CW114">
            <v>5200</v>
          </cell>
          <cell r="CX114">
            <v>5975</v>
          </cell>
          <cell r="CY114">
            <v>6761</v>
          </cell>
          <cell r="CZ114">
            <v>7528</v>
          </cell>
          <cell r="DA114">
            <v>8303</v>
          </cell>
          <cell r="DB114">
            <v>9176</v>
          </cell>
          <cell r="DC114">
            <v>711</v>
          </cell>
          <cell r="DD114">
            <v>1435</v>
          </cell>
          <cell r="DE114">
            <v>2227</v>
          </cell>
          <cell r="DF114">
            <v>2999</v>
          </cell>
          <cell r="DG114">
            <v>3772</v>
          </cell>
          <cell r="DH114">
            <v>4544</v>
          </cell>
          <cell r="DI114">
            <v>5368</v>
          </cell>
          <cell r="DJ114">
            <v>6164</v>
          </cell>
          <cell r="DK114">
            <v>6966</v>
          </cell>
          <cell r="DL114">
            <v>7732</v>
          </cell>
          <cell r="DM114">
            <v>8586</v>
          </cell>
          <cell r="DN114">
            <v>9418</v>
          </cell>
          <cell r="DO114">
            <v>730</v>
          </cell>
          <cell r="DP114">
            <v>1495</v>
          </cell>
          <cell r="DQ114">
            <v>2305</v>
          </cell>
          <cell r="DR114">
            <v>3114</v>
          </cell>
          <cell r="DS114">
            <v>4000</v>
          </cell>
          <cell r="DT114">
            <v>4795</v>
          </cell>
          <cell r="DU114">
            <v>5692</v>
          </cell>
          <cell r="DV114">
            <v>6511</v>
          </cell>
          <cell r="DW114">
            <v>7313</v>
          </cell>
          <cell r="DX114">
            <v>8160</v>
          </cell>
          <cell r="DY114">
            <v>8932</v>
          </cell>
          <cell r="DZ114">
            <v>9747</v>
          </cell>
          <cell r="EA114">
            <v>793</v>
          </cell>
          <cell r="EB114">
            <v>1566</v>
          </cell>
          <cell r="EC114">
            <v>2370</v>
          </cell>
          <cell r="ED114">
            <v>3192</v>
          </cell>
          <cell r="EE114">
            <v>3988</v>
          </cell>
          <cell r="EF114">
            <v>4781</v>
          </cell>
          <cell r="EG114">
            <v>5658</v>
          </cell>
          <cell r="EH114">
            <v>6459</v>
          </cell>
          <cell r="EI114">
            <v>7275</v>
          </cell>
          <cell r="EJ114">
            <v>8182</v>
          </cell>
          <cell r="EK114">
            <v>9009</v>
          </cell>
          <cell r="EL114">
            <v>9904</v>
          </cell>
          <cell r="EM114">
            <v>760</v>
          </cell>
          <cell r="EN114">
            <v>1572</v>
          </cell>
          <cell r="EO114">
            <v>2388</v>
          </cell>
          <cell r="EP114">
            <v>3154</v>
          </cell>
          <cell r="EQ114">
            <v>3895</v>
          </cell>
          <cell r="ER114">
            <v>4676</v>
          </cell>
          <cell r="ES114">
            <v>5568</v>
          </cell>
          <cell r="ET114">
            <v>6341</v>
          </cell>
          <cell r="EU114">
            <v>7129</v>
          </cell>
          <cell r="EV114">
            <v>7949</v>
          </cell>
          <cell r="EW114">
            <v>8740</v>
          </cell>
          <cell r="EX114">
            <v>9630</v>
          </cell>
          <cell r="EY114">
            <v>821</v>
          </cell>
        </row>
        <row r="115">
          <cell r="A115" t="str">
            <v>Erste Plavi OMF</v>
          </cell>
          <cell r="B115">
            <v>136</v>
          </cell>
          <cell r="C115">
            <v>236</v>
          </cell>
          <cell r="D115">
            <v>303</v>
          </cell>
          <cell r="E115">
            <v>373</v>
          </cell>
          <cell r="F115">
            <v>442</v>
          </cell>
          <cell r="G115">
            <v>544</v>
          </cell>
          <cell r="H115">
            <v>656</v>
          </cell>
          <cell r="I115">
            <v>735</v>
          </cell>
          <cell r="J115">
            <v>2307</v>
          </cell>
          <cell r="K115">
            <v>138</v>
          </cell>
          <cell r="L115">
            <v>287</v>
          </cell>
          <cell r="M115">
            <v>444</v>
          </cell>
          <cell r="N115">
            <v>594</v>
          </cell>
          <cell r="O115">
            <v>765</v>
          </cell>
          <cell r="P115">
            <v>916</v>
          </cell>
          <cell r="Q115">
            <v>1094</v>
          </cell>
          <cell r="R115">
            <v>1271</v>
          </cell>
          <cell r="S115">
            <v>1442</v>
          </cell>
          <cell r="T115">
            <v>1607</v>
          </cell>
          <cell r="U115">
            <v>1779</v>
          </cell>
          <cell r="V115">
            <v>1965</v>
          </cell>
          <cell r="W115">
            <v>162</v>
          </cell>
          <cell r="X115">
            <v>324</v>
          </cell>
          <cell r="Y115">
            <v>488</v>
          </cell>
          <cell r="Z115">
            <v>653</v>
          </cell>
          <cell r="AA115">
            <v>829</v>
          </cell>
          <cell r="AB115">
            <v>1014</v>
          </cell>
          <cell r="AC115">
            <v>1208</v>
          </cell>
          <cell r="AD115">
            <v>1388</v>
          </cell>
          <cell r="AE115">
            <v>1576</v>
          </cell>
          <cell r="AF115">
            <v>1758</v>
          </cell>
          <cell r="AG115">
            <v>1944</v>
          </cell>
          <cell r="AH115">
            <v>2152</v>
          </cell>
          <cell r="AI115">
            <v>184</v>
          </cell>
          <cell r="AJ115">
            <v>339</v>
          </cell>
          <cell r="AK115">
            <v>542</v>
          </cell>
          <cell r="AL115">
            <v>752</v>
          </cell>
          <cell r="AM115">
            <v>960</v>
          </cell>
          <cell r="AN115">
            <v>1172</v>
          </cell>
          <cell r="AO115">
            <v>1381</v>
          </cell>
          <cell r="AP115">
            <v>1596</v>
          </cell>
          <cell r="AQ115">
            <v>1804</v>
          </cell>
          <cell r="AR115">
            <v>2021</v>
          </cell>
          <cell r="AS115">
            <v>2237</v>
          </cell>
          <cell r="AT115">
            <v>2481</v>
          </cell>
          <cell r="AU115">
            <v>219</v>
          </cell>
          <cell r="AV115">
            <v>442</v>
          </cell>
          <cell r="AW115">
            <v>668</v>
          </cell>
          <cell r="AX115">
            <v>889</v>
          </cell>
          <cell r="AY115">
            <v>1129</v>
          </cell>
          <cell r="AZ115">
            <v>1372</v>
          </cell>
          <cell r="BA115">
            <v>1625</v>
          </cell>
          <cell r="BB115">
            <v>1873</v>
          </cell>
          <cell r="BC115">
            <v>2132</v>
          </cell>
          <cell r="BD115">
            <v>2386</v>
          </cell>
          <cell r="BE115">
            <v>2641</v>
          </cell>
          <cell r="BF115">
            <v>2923</v>
          </cell>
          <cell r="BG115">
            <v>270</v>
          </cell>
          <cell r="BH115">
            <v>541</v>
          </cell>
          <cell r="BI115">
            <v>815</v>
          </cell>
          <cell r="BJ115">
            <v>1114</v>
          </cell>
          <cell r="BK115">
            <v>1430</v>
          </cell>
          <cell r="BL115">
            <v>1728</v>
          </cell>
          <cell r="BM115">
            <v>2065</v>
          </cell>
          <cell r="BN115">
            <v>2418</v>
          </cell>
          <cell r="BO115">
            <v>2741</v>
          </cell>
          <cell r="BP115">
            <v>3105</v>
          </cell>
          <cell r="BQ115">
            <v>3459</v>
          </cell>
          <cell r="BR115">
            <v>3854</v>
          </cell>
          <cell r="BS115">
            <v>374</v>
          </cell>
          <cell r="BT115">
            <v>760</v>
          </cell>
          <cell r="BU115">
            <v>1130</v>
          </cell>
          <cell r="BV115">
            <v>1528</v>
          </cell>
          <cell r="BW115">
            <v>1912</v>
          </cell>
          <cell r="BX115">
            <v>2313</v>
          </cell>
          <cell r="BY115">
            <v>2748</v>
          </cell>
          <cell r="BZ115">
            <v>3150</v>
          </cell>
          <cell r="CA115">
            <v>3570</v>
          </cell>
          <cell r="CB115">
            <v>3997</v>
          </cell>
          <cell r="CC115">
            <v>4396</v>
          </cell>
          <cell r="CD115">
            <v>4880</v>
          </cell>
          <cell r="CE115">
            <v>399</v>
          </cell>
          <cell r="CF115">
            <v>790</v>
          </cell>
          <cell r="CG115">
            <v>1222</v>
          </cell>
          <cell r="CH115">
            <v>1628</v>
          </cell>
          <cell r="CI115">
            <v>2024</v>
          </cell>
          <cell r="CJ115">
            <v>2434</v>
          </cell>
          <cell r="CK115">
            <v>2870</v>
          </cell>
          <cell r="CL115">
            <v>3268</v>
          </cell>
          <cell r="CM115">
            <v>3682</v>
          </cell>
          <cell r="CN115">
            <v>4110</v>
          </cell>
          <cell r="CO115">
            <v>4508</v>
          </cell>
          <cell r="CP115">
            <v>4954</v>
          </cell>
          <cell r="CQ115">
            <v>327</v>
          </cell>
          <cell r="CR115">
            <v>727</v>
          </cell>
          <cell r="CS115">
            <v>1159</v>
          </cell>
          <cell r="CT115">
            <v>1539</v>
          </cell>
          <cell r="CU115">
            <v>1926</v>
          </cell>
          <cell r="CV115">
            <v>2328</v>
          </cell>
          <cell r="CW115">
            <v>2749</v>
          </cell>
          <cell r="CX115">
            <v>3172</v>
          </cell>
          <cell r="CY115">
            <v>3597</v>
          </cell>
          <cell r="CZ115">
            <v>4013</v>
          </cell>
          <cell r="DA115">
            <v>4433</v>
          </cell>
          <cell r="DB115">
            <v>4904</v>
          </cell>
          <cell r="DC115">
            <v>378</v>
          </cell>
          <cell r="DD115">
            <v>766</v>
          </cell>
          <cell r="DE115">
            <v>1201</v>
          </cell>
          <cell r="DF115">
            <v>1615</v>
          </cell>
          <cell r="DG115">
            <v>2029</v>
          </cell>
          <cell r="DH115">
            <v>2443</v>
          </cell>
          <cell r="DI115">
            <v>2895</v>
          </cell>
          <cell r="DJ115">
            <v>3331</v>
          </cell>
          <cell r="DK115">
            <v>3773</v>
          </cell>
          <cell r="DL115">
            <v>4191</v>
          </cell>
          <cell r="DM115">
            <v>4666</v>
          </cell>
          <cell r="DN115">
            <v>5123</v>
          </cell>
          <cell r="DO115">
            <v>393</v>
          </cell>
          <cell r="DP115">
            <v>810</v>
          </cell>
          <cell r="DQ115">
            <v>1259</v>
          </cell>
          <cell r="DR115">
            <v>1696</v>
          </cell>
          <cell r="DS115">
            <v>2186</v>
          </cell>
          <cell r="DT115">
            <v>2616</v>
          </cell>
          <cell r="DU115">
            <v>3113</v>
          </cell>
          <cell r="DV115">
            <v>3574</v>
          </cell>
          <cell r="DW115">
            <v>4017</v>
          </cell>
          <cell r="DX115">
            <v>4490</v>
          </cell>
          <cell r="DY115">
            <v>4919</v>
          </cell>
          <cell r="DZ115">
            <v>5371</v>
          </cell>
          <cell r="EA115">
            <v>430</v>
          </cell>
          <cell r="EB115">
            <v>857</v>
          </cell>
          <cell r="EC115">
            <v>1302</v>
          </cell>
          <cell r="ED115">
            <v>1748</v>
          </cell>
          <cell r="EE115">
            <v>2185</v>
          </cell>
          <cell r="EF115">
            <v>2615</v>
          </cell>
          <cell r="EG115">
            <v>3108</v>
          </cell>
          <cell r="EH115">
            <v>3559</v>
          </cell>
          <cell r="EI115">
            <v>4019</v>
          </cell>
          <cell r="EJ115">
            <v>4535</v>
          </cell>
          <cell r="EK115">
            <v>5001</v>
          </cell>
          <cell r="EL115">
            <v>5498</v>
          </cell>
          <cell r="EM115">
            <v>421</v>
          </cell>
          <cell r="EN115">
            <v>871</v>
          </cell>
          <cell r="EO115">
            <v>1319</v>
          </cell>
          <cell r="EP115">
            <v>1736</v>
          </cell>
          <cell r="EQ115">
            <v>2140</v>
          </cell>
          <cell r="ER115">
            <v>2570</v>
          </cell>
          <cell r="ES115">
            <v>3068</v>
          </cell>
          <cell r="ET115">
            <v>3496</v>
          </cell>
          <cell r="EU115">
            <v>3937</v>
          </cell>
          <cell r="EV115">
            <v>4397</v>
          </cell>
          <cell r="EW115">
            <v>4840</v>
          </cell>
          <cell r="EX115">
            <v>5345</v>
          </cell>
          <cell r="EY115">
            <v>462</v>
          </cell>
        </row>
        <row r="116">
          <cell r="A116" t="str">
            <v>PBZ/CO OMF</v>
          </cell>
          <cell r="B116">
            <v>426</v>
          </cell>
          <cell r="C116">
            <v>738</v>
          </cell>
          <cell r="D116">
            <v>951</v>
          </cell>
          <cell r="E116">
            <v>1176</v>
          </cell>
          <cell r="F116">
            <v>1395</v>
          </cell>
          <cell r="G116">
            <v>1692</v>
          </cell>
          <cell r="H116">
            <v>2053</v>
          </cell>
          <cell r="I116">
            <v>2305</v>
          </cell>
          <cell r="J116">
            <v>4944</v>
          </cell>
          <cell r="K116">
            <v>230</v>
          </cell>
          <cell r="L116">
            <v>510</v>
          </cell>
          <cell r="M116">
            <v>786</v>
          </cell>
          <cell r="N116">
            <v>1051</v>
          </cell>
          <cell r="O116">
            <v>1339</v>
          </cell>
          <cell r="P116">
            <v>1590</v>
          </cell>
          <cell r="Q116">
            <v>1899</v>
          </cell>
          <cell r="R116">
            <v>2221</v>
          </cell>
          <cell r="S116">
            <v>2519</v>
          </cell>
          <cell r="T116">
            <v>2807</v>
          </cell>
          <cell r="U116">
            <v>3106</v>
          </cell>
          <cell r="V116">
            <v>3424</v>
          </cell>
          <cell r="W116">
            <v>289</v>
          </cell>
          <cell r="X116">
            <v>579</v>
          </cell>
          <cell r="Y116">
            <v>869</v>
          </cell>
          <cell r="Z116">
            <v>1162</v>
          </cell>
          <cell r="AA116">
            <v>1477</v>
          </cell>
          <cell r="AB116">
            <v>1799</v>
          </cell>
          <cell r="AC116">
            <v>2141</v>
          </cell>
          <cell r="AD116">
            <v>2456</v>
          </cell>
          <cell r="AE116">
            <v>2788</v>
          </cell>
          <cell r="AF116">
            <v>3110</v>
          </cell>
          <cell r="AG116">
            <v>3437</v>
          </cell>
          <cell r="AH116">
            <v>3795</v>
          </cell>
          <cell r="AI116">
            <v>322</v>
          </cell>
          <cell r="AJ116">
            <v>581</v>
          </cell>
          <cell r="AK116">
            <v>946</v>
          </cell>
          <cell r="AL116">
            <v>1320</v>
          </cell>
          <cell r="AM116">
            <v>1673</v>
          </cell>
          <cell r="AN116">
            <v>2039</v>
          </cell>
          <cell r="AO116">
            <v>2384</v>
          </cell>
          <cell r="AP116">
            <v>2768</v>
          </cell>
          <cell r="AQ116">
            <v>3130</v>
          </cell>
          <cell r="AR116">
            <v>3501</v>
          </cell>
          <cell r="AS116">
            <v>3878</v>
          </cell>
          <cell r="AT116">
            <v>4288</v>
          </cell>
          <cell r="AU116">
            <v>368</v>
          </cell>
          <cell r="AV116">
            <v>754</v>
          </cell>
          <cell r="AW116">
            <v>1137</v>
          </cell>
          <cell r="AX116">
            <v>1512</v>
          </cell>
          <cell r="AY116">
            <v>1912</v>
          </cell>
          <cell r="AZ116">
            <v>2314</v>
          </cell>
          <cell r="BA116">
            <v>2729</v>
          </cell>
          <cell r="BB116">
            <v>3135</v>
          </cell>
          <cell r="BC116">
            <v>3555</v>
          </cell>
          <cell r="BD116">
            <v>3964</v>
          </cell>
          <cell r="BE116">
            <v>4368</v>
          </cell>
          <cell r="BF116">
            <v>4810</v>
          </cell>
          <cell r="BG116">
            <v>423</v>
          </cell>
          <cell r="BH116">
            <v>847</v>
          </cell>
          <cell r="BI116">
            <v>1264</v>
          </cell>
          <cell r="BJ116">
            <v>1707</v>
          </cell>
          <cell r="BK116">
            <v>2175</v>
          </cell>
          <cell r="BL116">
            <v>2608</v>
          </cell>
          <cell r="BM116">
            <v>3089</v>
          </cell>
          <cell r="BN116">
            <v>3564</v>
          </cell>
          <cell r="BO116">
            <v>4007</v>
          </cell>
          <cell r="BP116">
            <v>4477</v>
          </cell>
          <cell r="BQ116">
            <v>4932</v>
          </cell>
          <cell r="BR116">
            <v>5434</v>
          </cell>
          <cell r="BS116">
            <v>474</v>
          </cell>
          <cell r="BT116">
            <v>956</v>
          </cell>
          <cell r="BU116">
            <v>1434</v>
          </cell>
          <cell r="BV116">
            <v>1945</v>
          </cell>
          <cell r="BW116">
            <v>2454</v>
          </cell>
          <cell r="BX116">
            <v>2984</v>
          </cell>
          <cell r="BY116">
            <v>3552</v>
          </cell>
          <cell r="BZ116">
            <v>4079</v>
          </cell>
          <cell r="CA116">
            <v>4630</v>
          </cell>
          <cell r="CB116">
            <v>5189</v>
          </cell>
          <cell r="CC116">
            <v>5717</v>
          </cell>
          <cell r="CD116">
            <v>6345</v>
          </cell>
          <cell r="CE116">
            <v>530</v>
          </cell>
          <cell r="CF116">
            <v>1047</v>
          </cell>
          <cell r="CG116">
            <v>1597</v>
          </cell>
          <cell r="CH116">
            <v>2136</v>
          </cell>
          <cell r="CI116">
            <v>2654</v>
          </cell>
          <cell r="CJ116">
            <v>3191</v>
          </cell>
          <cell r="CK116">
            <v>3760</v>
          </cell>
          <cell r="CL116">
            <v>4285</v>
          </cell>
          <cell r="CM116">
            <v>4828</v>
          </cell>
          <cell r="CN116">
            <v>5391</v>
          </cell>
          <cell r="CO116">
            <v>5915</v>
          </cell>
          <cell r="CP116">
            <v>6502</v>
          </cell>
          <cell r="CQ116">
            <v>452</v>
          </cell>
          <cell r="CR116">
            <v>977</v>
          </cell>
          <cell r="CS116">
            <v>1536</v>
          </cell>
          <cell r="CT116">
            <v>2039</v>
          </cell>
          <cell r="CU116">
            <v>2555</v>
          </cell>
          <cell r="CV116">
            <v>3084</v>
          </cell>
          <cell r="CW116">
            <v>3636</v>
          </cell>
          <cell r="CX116">
            <v>4193</v>
          </cell>
          <cell r="CY116">
            <v>4750</v>
          </cell>
          <cell r="CZ116">
            <v>5297</v>
          </cell>
          <cell r="DA116">
            <v>5846</v>
          </cell>
          <cell r="DB116">
            <v>6466</v>
          </cell>
          <cell r="DC116">
            <v>506</v>
          </cell>
          <cell r="DD116">
            <v>1023</v>
          </cell>
          <cell r="DE116">
            <v>1576</v>
          </cell>
          <cell r="DF116">
            <v>2122</v>
          </cell>
          <cell r="DG116">
            <v>2669</v>
          </cell>
          <cell r="DH116">
            <v>3214</v>
          </cell>
          <cell r="DI116">
            <v>3806</v>
          </cell>
          <cell r="DJ116">
            <v>4376</v>
          </cell>
          <cell r="DK116">
            <v>4959</v>
          </cell>
          <cell r="DL116">
            <v>5510</v>
          </cell>
          <cell r="DM116">
            <v>6124</v>
          </cell>
          <cell r="DN116">
            <v>6725</v>
          </cell>
          <cell r="DO116">
            <v>511</v>
          </cell>
          <cell r="DP116">
            <v>1075</v>
          </cell>
          <cell r="DQ116">
            <v>1645</v>
          </cell>
          <cell r="DR116">
            <v>2227</v>
          </cell>
          <cell r="DS116">
            <v>2856</v>
          </cell>
          <cell r="DT116">
            <v>3426</v>
          </cell>
          <cell r="DU116">
            <v>4072</v>
          </cell>
          <cell r="DV116">
            <v>4669</v>
          </cell>
          <cell r="DW116">
            <v>5249</v>
          </cell>
          <cell r="DX116">
            <v>5859</v>
          </cell>
          <cell r="DY116">
            <v>6418</v>
          </cell>
          <cell r="DZ116">
            <v>7014</v>
          </cell>
          <cell r="EA116">
            <v>559</v>
          </cell>
          <cell r="EB116">
            <v>1129</v>
          </cell>
          <cell r="EC116">
            <v>1694</v>
          </cell>
          <cell r="ED116">
            <v>2270</v>
          </cell>
          <cell r="EE116">
            <v>2843</v>
          </cell>
          <cell r="EF116">
            <v>3399</v>
          </cell>
          <cell r="EG116">
            <v>4045</v>
          </cell>
          <cell r="EH116">
            <v>4631</v>
          </cell>
          <cell r="EI116">
            <v>5240</v>
          </cell>
          <cell r="EJ116">
            <v>5893</v>
          </cell>
          <cell r="EK116">
            <v>6498</v>
          </cell>
          <cell r="EL116">
            <v>7143</v>
          </cell>
          <cell r="EM116">
            <v>539</v>
          </cell>
          <cell r="EN116">
            <v>1138</v>
          </cell>
          <cell r="EO116">
            <v>1706</v>
          </cell>
          <cell r="EP116">
            <v>2240</v>
          </cell>
          <cell r="EQ116">
            <v>2755</v>
          </cell>
          <cell r="ER116">
            <v>3308</v>
          </cell>
          <cell r="ES116">
            <v>3946</v>
          </cell>
          <cell r="ET116">
            <v>4496</v>
          </cell>
          <cell r="EU116">
            <v>5056</v>
          </cell>
          <cell r="EV116">
            <v>5642</v>
          </cell>
          <cell r="EW116">
            <v>6210</v>
          </cell>
          <cell r="EX116">
            <v>6844</v>
          </cell>
          <cell r="EY116">
            <v>588</v>
          </cell>
        </row>
        <row r="117">
          <cell r="A117" t="str">
            <v>Raiffeisen OMF</v>
          </cell>
          <cell r="B117">
            <v>717</v>
          </cell>
          <cell r="C117">
            <v>1210</v>
          </cell>
          <cell r="D117">
            <v>1556</v>
          </cell>
          <cell r="E117">
            <v>1923</v>
          </cell>
          <cell r="F117">
            <v>2288</v>
          </cell>
          <cell r="G117">
            <v>2816</v>
          </cell>
          <cell r="H117">
            <v>3401</v>
          </cell>
          <cell r="I117">
            <v>3823</v>
          </cell>
          <cell r="J117">
            <v>8196</v>
          </cell>
          <cell r="K117">
            <v>405</v>
          </cell>
          <cell r="L117">
            <v>831</v>
          </cell>
          <cell r="M117">
            <v>1287</v>
          </cell>
          <cell r="N117">
            <v>1724</v>
          </cell>
          <cell r="O117">
            <v>2206</v>
          </cell>
          <cell r="P117">
            <v>2648</v>
          </cell>
          <cell r="Q117">
            <v>3166</v>
          </cell>
          <cell r="R117">
            <v>3678</v>
          </cell>
          <cell r="S117">
            <v>4174</v>
          </cell>
          <cell r="T117">
            <v>4658</v>
          </cell>
          <cell r="U117">
            <v>5161</v>
          </cell>
          <cell r="V117">
            <v>5698</v>
          </cell>
          <cell r="W117">
            <v>456</v>
          </cell>
          <cell r="X117">
            <v>914</v>
          </cell>
          <cell r="Y117">
            <v>1372</v>
          </cell>
          <cell r="Z117">
            <v>1829</v>
          </cell>
          <cell r="AA117">
            <v>2319</v>
          </cell>
          <cell r="AB117">
            <v>2828</v>
          </cell>
          <cell r="AC117">
            <v>3366</v>
          </cell>
          <cell r="AD117">
            <v>3863</v>
          </cell>
          <cell r="AE117">
            <v>4387</v>
          </cell>
          <cell r="AF117">
            <v>4896</v>
          </cell>
          <cell r="AG117">
            <v>5415</v>
          </cell>
          <cell r="AH117">
            <v>5977</v>
          </cell>
          <cell r="AI117">
            <v>478</v>
          </cell>
          <cell r="AJ117">
            <v>888</v>
          </cell>
          <cell r="AK117">
            <v>1410</v>
          </cell>
          <cell r="AL117">
            <v>1947</v>
          </cell>
          <cell r="AM117">
            <v>2463</v>
          </cell>
          <cell r="AN117">
            <v>3004</v>
          </cell>
          <cell r="AO117">
            <v>3528</v>
          </cell>
          <cell r="AP117">
            <v>4071</v>
          </cell>
          <cell r="AQ117">
            <v>4601</v>
          </cell>
          <cell r="AR117">
            <v>5148</v>
          </cell>
          <cell r="AS117">
            <v>5700</v>
          </cell>
          <cell r="AT117">
            <v>6312</v>
          </cell>
          <cell r="AU117">
            <v>499</v>
          </cell>
          <cell r="AV117">
            <v>1009</v>
          </cell>
          <cell r="AW117">
            <v>1534</v>
          </cell>
          <cell r="AX117">
            <v>2043</v>
          </cell>
          <cell r="AY117">
            <v>2579</v>
          </cell>
          <cell r="AZ117">
            <v>3127</v>
          </cell>
          <cell r="BA117">
            <v>3691</v>
          </cell>
          <cell r="BB117">
            <v>4250</v>
          </cell>
          <cell r="BC117">
            <v>4828</v>
          </cell>
          <cell r="BD117">
            <v>5390</v>
          </cell>
          <cell r="BE117">
            <v>5954</v>
          </cell>
          <cell r="BF117">
            <v>6574</v>
          </cell>
          <cell r="BG117">
            <v>587</v>
          </cell>
          <cell r="BH117">
            <v>1175</v>
          </cell>
          <cell r="BI117">
            <v>1768</v>
          </cell>
          <cell r="BJ117">
            <v>2394</v>
          </cell>
          <cell r="BK117">
            <v>3040</v>
          </cell>
          <cell r="BL117">
            <v>3641</v>
          </cell>
          <cell r="BM117">
            <v>4307</v>
          </cell>
          <cell r="BN117">
            <v>4958</v>
          </cell>
          <cell r="BO117">
            <v>5568</v>
          </cell>
          <cell r="BP117">
            <v>6227</v>
          </cell>
          <cell r="BQ117">
            <v>6860</v>
          </cell>
          <cell r="BR117">
            <v>7549</v>
          </cell>
          <cell r="BS117">
            <v>654</v>
          </cell>
          <cell r="BT117">
            <v>1308</v>
          </cell>
          <cell r="BU117">
            <v>1955</v>
          </cell>
          <cell r="BV117">
            <v>2642</v>
          </cell>
          <cell r="BW117">
            <v>3306</v>
          </cell>
          <cell r="BX117">
            <v>3991</v>
          </cell>
          <cell r="BY117">
            <v>4728</v>
          </cell>
          <cell r="BZ117">
            <v>5403</v>
          </cell>
          <cell r="CA117">
            <v>6113</v>
          </cell>
          <cell r="CB117">
            <v>6876</v>
          </cell>
          <cell r="CC117">
            <v>7785</v>
          </cell>
          <cell r="CD117">
            <v>8861</v>
          </cell>
          <cell r="CE117">
            <v>906</v>
          </cell>
          <cell r="CF117">
            <v>1796</v>
          </cell>
          <cell r="CG117">
            <v>2755</v>
          </cell>
          <cell r="CH117">
            <v>3681</v>
          </cell>
          <cell r="CI117">
            <v>4582</v>
          </cell>
          <cell r="CJ117">
            <v>5510</v>
          </cell>
          <cell r="CK117">
            <v>6484</v>
          </cell>
          <cell r="CL117">
            <v>7381</v>
          </cell>
          <cell r="CM117">
            <v>8318</v>
          </cell>
          <cell r="CN117">
            <v>9278</v>
          </cell>
          <cell r="CO117">
            <v>10181</v>
          </cell>
          <cell r="CP117">
            <v>11186</v>
          </cell>
          <cell r="CQ117">
            <v>760</v>
          </cell>
          <cell r="CR117">
            <v>1655</v>
          </cell>
          <cell r="CS117">
            <v>2639</v>
          </cell>
          <cell r="CT117">
            <v>3519</v>
          </cell>
          <cell r="CU117">
            <v>4406</v>
          </cell>
          <cell r="CV117">
            <v>5310</v>
          </cell>
          <cell r="CW117">
            <v>6252</v>
          </cell>
          <cell r="CX117">
            <v>7197</v>
          </cell>
          <cell r="CY117">
            <v>8162</v>
          </cell>
          <cell r="CZ117">
            <v>9098</v>
          </cell>
          <cell r="DA117">
            <v>10042</v>
          </cell>
          <cell r="DB117">
            <v>11109</v>
          </cell>
          <cell r="DC117">
            <v>863</v>
          </cell>
          <cell r="DD117">
            <v>1744</v>
          </cell>
          <cell r="DE117">
            <v>2711</v>
          </cell>
          <cell r="DF117">
            <v>3652</v>
          </cell>
          <cell r="DG117">
            <v>4596</v>
          </cell>
          <cell r="DH117">
            <v>5527</v>
          </cell>
          <cell r="DI117">
            <v>6545</v>
          </cell>
          <cell r="DJ117">
            <v>7523</v>
          </cell>
          <cell r="DK117">
            <v>8514</v>
          </cell>
          <cell r="DL117">
            <v>9452</v>
          </cell>
          <cell r="DM117">
            <v>10506</v>
          </cell>
          <cell r="DN117">
            <v>11529</v>
          </cell>
          <cell r="DO117">
            <v>894</v>
          </cell>
          <cell r="DP117">
            <v>1832</v>
          </cell>
          <cell r="DQ117">
            <v>2823</v>
          </cell>
          <cell r="DR117">
            <v>3812</v>
          </cell>
          <cell r="DS117">
            <v>4896</v>
          </cell>
          <cell r="DT117">
            <v>5864</v>
          </cell>
          <cell r="DU117">
            <v>6978</v>
          </cell>
          <cell r="DV117">
            <v>7992</v>
          </cell>
          <cell r="DW117">
            <v>8977</v>
          </cell>
          <cell r="DX117">
            <v>10030</v>
          </cell>
          <cell r="DY117">
            <v>10988</v>
          </cell>
          <cell r="DZ117">
            <v>11997</v>
          </cell>
          <cell r="EA117">
            <v>968</v>
          </cell>
          <cell r="EB117">
            <v>1933</v>
          </cell>
          <cell r="EC117">
            <v>2916</v>
          </cell>
          <cell r="ED117">
            <v>3915</v>
          </cell>
          <cell r="EE117">
            <v>4903</v>
          </cell>
          <cell r="EF117">
            <v>5867</v>
          </cell>
          <cell r="EG117">
            <v>6957</v>
          </cell>
          <cell r="EH117">
            <v>7954</v>
          </cell>
          <cell r="EI117">
            <v>8973</v>
          </cell>
          <cell r="EJ117">
            <v>10102</v>
          </cell>
          <cell r="EK117">
            <v>11135</v>
          </cell>
          <cell r="EL117">
            <v>12251</v>
          </cell>
          <cell r="EM117">
            <v>946</v>
          </cell>
          <cell r="EN117">
            <v>1946</v>
          </cell>
          <cell r="EO117">
            <v>2932</v>
          </cell>
          <cell r="EP117">
            <v>3877</v>
          </cell>
          <cell r="EQ117">
            <v>4789</v>
          </cell>
          <cell r="ER117">
            <v>5750</v>
          </cell>
          <cell r="ES117">
            <v>6869</v>
          </cell>
          <cell r="ET117">
            <v>7825</v>
          </cell>
          <cell r="EU117">
            <v>8805</v>
          </cell>
          <cell r="EV117">
            <v>9823</v>
          </cell>
          <cell r="EW117">
            <v>10807</v>
          </cell>
          <cell r="EX117">
            <v>11914</v>
          </cell>
          <cell r="EY117">
            <v>1023</v>
          </cell>
        </row>
        <row r="118">
          <cell r="A118" t="str">
            <v>UKUPNO</v>
          </cell>
          <cell r="B118">
            <v>2213</v>
          </cell>
          <cell r="C118">
            <v>3794</v>
          </cell>
          <cell r="D118">
            <v>4875</v>
          </cell>
          <cell r="E118">
            <v>6012</v>
          </cell>
          <cell r="F118">
            <v>7133</v>
          </cell>
          <cell r="G118">
            <v>8735</v>
          </cell>
          <cell r="H118">
            <v>10538</v>
          </cell>
          <cell r="I118">
            <v>11828</v>
          </cell>
          <cell r="J118">
            <v>26148</v>
          </cell>
          <cell r="K118">
            <v>1308</v>
          </cell>
          <cell r="L118">
            <v>2708</v>
          </cell>
          <cell r="M118">
            <v>4186</v>
          </cell>
          <cell r="N118">
            <v>5612</v>
          </cell>
          <cell r="O118">
            <v>7180</v>
          </cell>
          <cell r="P118">
            <v>8595</v>
          </cell>
          <cell r="Q118">
            <v>10259</v>
          </cell>
          <cell r="R118">
            <v>11916</v>
          </cell>
          <cell r="S118">
            <v>13505</v>
          </cell>
          <cell r="T118">
            <v>15059</v>
          </cell>
          <cell r="U118">
            <v>16677</v>
          </cell>
          <cell r="V118">
            <v>18406</v>
          </cell>
          <cell r="W118">
            <v>1484</v>
          </cell>
          <cell r="X118">
            <v>2976</v>
          </cell>
          <cell r="Y118">
            <v>4484</v>
          </cell>
          <cell r="Z118">
            <v>5999</v>
          </cell>
          <cell r="AA118">
            <v>7626</v>
          </cell>
          <cell r="AB118">
            <v>9293</v>
          </cell>
          <cell r="AC118">
            <v>11049</v>
          </cell>
          <cell r="AD118">
            <v>12679</v>
          </cell>
          <cell r="AE118">
            <v>14392</v>
          </cell>
          <cell r="AF118">
            <v>16050</v>
          </cell>
          <cell r="AG118">
            <v>17739</v>
          </cell>
          <cell r="AH118">
            <v>19584</v>
          </cell>
          <cell r="AI118">
            <v>1596</v>
          </cell>
          <cell r="AJ118">
            <v>2945</v>
          </cell>
          <cell r="AK118">
            <v>4721</v>
          </cell>
          <cell r="AL118">
            <v>6541</v>
          </cell>
          <cell r="AM118">
            <v>8277</v>
          </cell>
          <cell r="AN118">
            <v>10092</v>
          </cell>
          <cell r="AO118">
            <v>11839</v>
          </cell>
          <cell r="AP118">
            <v>13660</v>
          </cell>
          <cell r="AQ118">
            <v>15429</v>
          </cell>
          <cell r="AR118">
            <v>17254</v>
          </cell>
          <cell r="AS118">
            <v>19092</v>
          </cell>
          <cell r="AT118">
            <v>21133</v>
          </cell>
          <cell r="AU118">
            <v>1726</v>
          </cell>
          <cell r="AV118">
            <v>3497</v>
          </cell>
          <cell r="AW118">
            <v>5300</v>
          </cell>
          <cell r="AX118">
            <v>7063</v>
          </cell>
          <cell r="AY118">
            <v>8917</v>
          </cell>
          <cell r="AZ118">
            <v>10794</v>
          </cell>
          <cell r="BA118">
            <v>12728</v>
          </cell>
          <cell r="BB118">
            <v>14626</v>
          </cell>
          <cell r="BC118">
            <v>16595</v>
          </cell>
          <cell r="BD118">
            <v>18510</v>
          </cell>
          <cell r="BE118">
            <v>20423</v>
          </cell>
          <cell r="BF118">
            <v>22522</v>
          </cell>
          <cell r="BG118">
            <v>1944</v>
          </cell>
          <cell r="BH118">
            <v>3890</v>
          </cell>
          <cell r="BI118">
            <v>5844</v>
          </cell>
          <cell r="BJ118">
            <v>7932</v>
          </cell>
          <cell r="BK118">
            <v>10080</v>
          </cell>
          <cell r="BL118">
            <v>12087</v>
          </cell>
          <cell r="BM118">
            <v>14308</v>
          </cell>
          <cell r="BN118">
            <v>16505</v>
          </cell>
          <cell r="BO118">
            <v>18552</v>
          </cell>
          <cell r="BP118">
            <v>20771</v>
          </cell>
          <cell r="BQ118">
            <v>22911</v>
          </cell>
          <cell r="BR118">
            <v>25257</v>
          </cell>
          <cell r="BS118">
            <v>2223</v>
          </cell>
          <cell r="BT118">
            <v>4464</v>
          </cell>
          <cell r="BU118">
            <v>6678</v>
          </cell>
          <cell r="BV118">
            <v>9039</v>
          </cell>
          <cell r="BW118">
            <v>11333</v>
          </cell>
          <cell r="BX118">
            <v>13711</v>
          </cell>
          <cell r="BY118">
            <v>16263</v>
          </cell>
          <cell r="BZ118">
            <v>18611</v>
          </cell>
          <cell r="CA118">
            <v>21070</v>
          </cell>
          <cell r="CB118">
            <v>23610</v>
          </cell>
          <cell r="CC118">
            <v>26200</v>
          </cell>
          <cell r="CD118">
            <v>29279</v>
          </cell>
          <cell r="CE118">
            <v>2595</v>
          </cell>
          <cell r="CF118">
            <v>5144</v>
          </cell>
          <cell r="CG118">
            <v>7888</v>
          </cell>
          <cell r="CH118">
            <v>10529</v>
          </cell>
          <cell r="CI118">
            <v>13112</v>
          </cell>
          <cell r="CJ118">
            <v>15764</v>
          </cell>
          <cell r="CK118">
            <v>18558</v>
          </cell>
          <cell r="CL118">
            <v>21121</v>
          </cell>
          <cell r="CM118">
            <v>23789</v>
          </cell>
          <cell r="CN118">
            <v>26537</v>
          </cell>
          <cell r="CO118">
            <v>29108</v>
          </cell>
          <cell r="CP118">
            <v>31981</v>
          </cell>
          <cell r="CQ118">
            <v>2177</v>
          </cell>
          <cell r="CR118">
            <v>4739</v>
          </cell>
          <cell r="CS118">
            <v>7528</v>
          </cell>
          <cell r="CT118">
            <v>10028</v>
          </cell>
          <cell r="CU118">
            <v>12556</v>
          </cell>
          <cell r="CV118">
            <v>15145</v>
          </cell>
          <cell r="CW118">
            <v>17837</v>
          </cell>
          <cell r="CX118">
            <v>20537</v>
          </cell>
          <cell r="CY118">
            <v>23269</v>
          </cell>
          <cell r="CZ118">
            <v>25937</v>
          </cell>
          <cell r="DA118">
            <v>28623</v>
          </cell>
          <cell r="DB118">
            <v>31655</v>
          </cell>
          <cell r="DC118">
            <v>2458</v>
          </cell>
          <cell r="DD118">
            <v>4968</v>
          </cell>
          <cell r="DE118">
            <v>7714</v>
          </cell>
          <cell r="DF118">
            <v>10387</v>
          </cell>
          <cell r="DG118">
            <v>13066</v>
          </cell>
          <cell r="DH118">
            <v>15728</v>
          </cell>
          <cell r="DI118">
            <v>18614</v>
          </cell>
          <cell r="DJ118">
            <v>21393</v>
          </cell>
          <cell r="DK118">
            <v>24213</v>
          </cell>
          <cell r="DL118">
            <v>26885</v>
          </cell>
          <cell r="DM118">
            <v>29882</v>
          </cell>
          <cell r="DN118">
            <v>32794</v>
          </cell>
          <cell r="DO118">
            <v>2529</v>
          </cell>
          <cell r="DP118">
            <v>5212</v>
          </cell>
          <cell r="DQ118">
            <v>8033</v>
          </cell>
          <cell r="DR118">
            <v>10849</v>
          </cell>
          <cell r="DS118">
            <v>13938</v>
          </cell>
          <cell r="DT118">
            <v>16701</v>
          </cell>
          <cell r="DU118">
            <v>19854</v>
          </cell>
          <cell r="DV118">
            <v>22746</v>
          </cell>
          <cell r="DW118">
            <v>25555</v>
          </cell>
          <cell r="DX118">
            <v>28538</v>
          </cell>
          <cell r="DY118">
            <v>31257</v>
          </cell>
          <cell r="DZ118">
            <v>34129</v>
          </cell>
          <cell r="EA118">
            <v>2749</v>
          </cell>
          <cell r="EB118">
            <v>5485</v>
          </cell>
          <cell r="EC118">
            <v>8282</v>
          </cell>
          <cell r="ED118">
            <v>11125</v>
          </cell>
          <cell r="EE118">
            <v>13919</v>
          </cell>
          <cell r="EF118">
            <v>16661</v>
          </cell>
          <cell r="EG118">
            <v>19768</v>
          </cell>
          <cell r="EH118">
            <v>22602</v>
          </cell>
          <cell r="EI118">
            <v>25507</v>
          </cell>
          <cell r="EJ118">
            <v>28713</v>
          </cell>
          <cell r="EK118">
            <v>31644</v>
          </cell>
          <cell r="EL118">
            <v>34796</v>
          </cell>
          <cell r="EM118">
            <v>2666</v>
          </cell>
          <cell r="EN118">
            <v>5527</v>
          </cell>
          <cell r="EO118">
            <v>8346</v>
          </cell>
          <cell r="EP118">
            <v>11006</v>
          </cell>
          <cell r="EQ118">
            <v>13579</v>
          </cell>
          <cell r="ER118">
            <v>16305</v>
          </cell>
          <cell r="ES118">
            <v>19451</v>
          </cell>
          <cell r="ET118">
            <v>22158</v>
          </cell>
          <cell r="EU118">
            <v>24926</v>
          </cell>
          <cell r="EV118">
            <v>27811</v>
          </cell>
          <cell r="EW118">
            <v>30598</v>
          </cell>
          <cell r="EX118">
            <v>33733</v>
          </cell>
          <cell r="EY118">
            <v>2894</v>
          </cell>
        </row>
        <row r="120">
          <cell r="A120" t="str">
            <v>ulazene naknade po kvartalima</v>
          </cell>
        </row>
        <row r="121">
          <cell r="A121" t="str">
            <v>AZ OMF</v>
          </cell>
          <cell r="D121">
            <v>2065.9604300000001</v>
          </cell>
          <cell r="G121">
            <v>1617.5323999999998</v>
          </cell>
          <cell r="J121">
            <v>7016.1085199999998</v>
          </cell>
          <cell r="M121">
            <v>1669.4937199999999</v>
          </cell>
          <cell r="P121">
            <v>1772.0383300000001</v>
          </cell>
          <cell r="S121">
            <v>1928.84077</v>
          </cell>
          <cell r="V121">
            <v>1948.8612700000001</v>
          </cell>
          <cell r="Y121">
            <v>1755.2827</v>
          </cell>
          <cell r="AB121">
            <v>1896.2381499999999</v>
          </cell>
          <cell r="AE121">
            <v>1988.47434</v>
          </cell>
          <cell r="AH121">
            <v>2019.4991200000002</v>
          </cell>
          <cell r="AI121">
            <v>0</v>
          </cell>
          <cell r="AJ121">
            <v>0</v>
          </cell>
          <cell r="AK121">
            <v>1823.61949</v>
          </cell>
          <cell r="AL121">
            <v>0</v>
          </cell>
          <cell r="AM121">
            <v>0</v>
          </cell>
          <cell r="AN121">
            <v>2053.0227399999999</v>
          </cell>
          <cell r="AO121">
            <v>0</v>
          </cell>
          <cell r="AQ121">
            <v>2017.0249799999999</v>
          </cell>
          <cell r="AT121">
            <v>2157.7542200000003</v>
          </cell>
          <cell r="AU121">
            <v>2107.35788</v>
          </cell>
          <cell r="AV121">
            <v>2067.2037500000001</v>
          </cell>
          <cell r="AW121">
            <v>1961.53493</v>
          </cell>
          <cell r="AX121">
            <v>1979.4087099999999</v>
          </cell>
          <cell r="AY121">
            <v>2004.37292</v>
          </cell>
          <cell r="AZ121">
            <v>2019.3752400000001</v>
          </cell>
          <cell r="BA121">
            <v>2064.39491</v>
          </cell>
          <cell r="BB121">
            <v>2071.8295699999999</v>
          </cell>
          <cell r="BC121">
            <v>2099.2583100000002</v>
          </cell>
          <cell r="BD121">
            <v>2086.2152500000002</v>
          </cell>
          <cell r="BE121">
            <v>2092.0676100000001</v>
          </cell>
          <cell r="BF121">
            <v>2135.6600800000001</v>
          </cell>
          <cell r="BG121">
            <v>2110.5331800000004</v>
          </cell>
          <cell r="BH121">
            <v>2083.1547399999999</v>
          </cell>
          <cell r="BI121">
            <v>1997.0556399999998</v>
          </cell>
          <cell r="BJ121">
            <v>2052.8263700000002</v>
          </cell>
          <cell r="BK121">
            <v>2107.3422500000001</v>
          </cell>
          <cell r="BL121">
            <v>2113.0945299999998</v>
          </cell>
          <cell r="BM121">
            <v>2130.5247799999997</v>
          </cell>
          <cell r="BN121">
            <v>2129.8895899999998</v>
          </cell>
          <cell r="BO121">
            <v>2126.8540899999998</v>
          </cell>
          <cell r="BP121">
            <v>2114.2538999999997</v>
          </cell>
          <cell r="BQ121">
            <v>2095.4936699999998</v>
          </cell>
          <cell r="BR121">
            <v>2184.5676000000003</v>
          </cell>
          <cell r="BS121">
            <v>2179.5633800000001</v>
          </cell>
          <cell r="BT121">
            <v>2201.0314800000001</v>
          </cell>
          <cell r="BU121">
            <v>2158.0927799999999</v>
          </cell>
          <cell r="BV121">
            <v>2203.79565</v>
          </cell>
          <cell r="BW121">
            <v>2221.6758599999998</v>
          </cell>
          <cell r="BX121">
            <v>2264.9101900000001</v>
          </cell>
          <cell r="BY121">
            <v>2310.7382699999998</v>
          </cell>
          <cell r="BZ121">
            <v>2316.3199300000001</v>
          </cell>
          <cell r="CA121">
            <v>2333.4791299999997</v>
          </cell>
          <cell r="CB121">
            <v>2313.9847999999997</v>
          </cell>
          <cell r="CC121">
            <v>2323.4329500000003</v>
          </cell>
          <cell r="CD121">
            <v>2436.3008799999998</v>
          </cell>
          <cell r="CE121">
            <v>2405.2741800000003</v>
          </cell>
          <cell r="CF121">
            <v>2401.5459900000001</v>
          </cell>
          <cell r="CG121">
            <v>2313.8465799999999</v>
          </cell>
          <cell r="CH121">
            <v>2322.68516</v>
          </cell>
          <cell r="CI121">
            <v>2341.7752099999998</v>
          </cell>
          <cell r="CJ121">
            <v>2316.1504799999998</v>
          </cell>
          <cell r="CK121">
            <v>2360.1901400000002</v>
          </cell>
          <cell r="CL121">
            <v>2334.4562000000001</v>
          </cell>
          <cell r="CM121">
            <v>2331.6141299999999</v>
          </cell>
          <cell r="CN121">
            <v>2313.5602699999999</v>
          </cell>
          <cell r="CO121">
            <v>2317.4869800000001</v>
          </cell>
          <cell r="CP121">
            <v>2376.5061099999998</v>
          </cell>
          <cell r="CQ121">
            <v>2218.3029500000002</v>
          </cell>
          <cell r="CR121">
            <v>2214.3723500000001</v>
          </cell>
          <cell r="CS121">
            <v>2193.1378799999998</v>
          </cell>
          <cell r="CT121">
            <v>2293.5104799999999</v>
          </cell>
          <cell r="CU121">
            <v>2289.4925800000001</v>
          </cell>
          <cell r="CV121">
            <v>2230.3487799999998</v>
          </cell>
          <cell r="CW121">
            <v>2268.8488500000003</v>
          </cell>
          <cell r="CX121">
            <v>2305.7756600000002</v>
          </cell>
          <cell r="CY121">
            <v>2337.35421</v>
          </cell>
          <cell r="CZ121">
            <v>2328.2812400000003</v>
          </cell>
          <cell r="DA121">
            <v>2327.5193599999998</v>
          </cell>
          <cell r="DB121">
            <v>2414.92785</v>
          </cell>
          <cell r="DC121">
            <v>2358.1432400000003</v>
          </cell>
          <cell r="DD121">
            <v>2308.3910900000001</v>
          </cell>
          <cell r="DE121">
            <v>2226.7361299999998</v>
          </cell>
          <cell r="DF121">
            <v>2287.6707299999998</v>
          </cell>
          <cell r="DG121">
            <v>2336.8983399999997</v>
          </cell>
          <cell r="DH121">
            <v>2317.0113199999996</v>
          </cell>
          <cell r="DI121">
            <v>2369.6494700000003</v>
          </cell>
          <cell r="DJ121">
            <v>2392.10104</v>
          </cell>
          <cell r="DK121">
            <v>2422.6681600000002</v>
          </cell>
          <cell r="DL121">
            <v>2364.1568199999997</v>
          </cell>
          <cell r="DM121">
            <v>2421.2432400000002</v>
          </cell>
          <cell r="DN121">
            <v>2451.9314100000001</v>
          </cell>
          <cell r="DO121">
            <v>2416.2973400000001</v>
          </cell>
          <cell r="DP121">
            <v>2328.1322300000002</v>
          </cell>
          <cell r="DQ121">
            <v>2305.39633</v>
          </cell>
          <cell r="DR121">
            <v>2383.7588700000001</v>
          </cell>
          <cell r="DS121">
            <v>2505.0984500000004</v>
          </cell>
          <cell r="DT121">
            <v>2489.7236699999999</v>
          </cell>
          <cell r="DU121">
            <v>2577.6254100000001</v>
          </cell>
          <cell r="DV121">
            <v>2510.0724</v>
          </cell>
          <cell r="DW121">
            <v>2517.4878699999999</v>
          </cell>
          <cell r="DX121">
            <v>2467.9593199999999</v>
          </cell>
          <cell r="DY121">
            <v>2421.03271</v>
          </cell>
          <cell r="DZ121">
            <v>2433.9193399999999</v>
          </cell>
          <cell r="EA121">
            <v>2379.4364700000001</v>
          </cell>
          <cell r="EB121">
            <v>2380.8042</v>
          </cell>
          <cell r="EC121">
            <v>2369.6452899999999</v>
          </cell>
          <cell r="ED121">
            <v>2399.5548900000003</v>
          </cell>
          <cell r="EE121">
            <v>2422.3287500000001</v>
          </cell>
          <cell r="EF121">
            <v>2410.9444800000001</v>
          </cell>
          <cell r="EG121">
            <v>2465.74442</v>
          </cell>
          <cell r="EH121">
            <v>2470.6013700000003</v>
          </cell>
          <cell r="EI121">
            <v>2494.0217699999998</v>
          </cell>
          <cell r="EJ121">
            <v>2524.4294</v>
          </cell>
          <cell r="EK121">
            <v>2550.58421</v>
          </cell>
          <cell r="EL121">
            <v>2629.5449199999998</v>
          </cell>
          <cell r="EM121">
            <v>2481.86879</v>
          </cell>
          <cell r="EN121">
            <v>2467.1546400000002</v>
          </cell>
          <cell r="EO121">
            <v>2388.2740199999998</v>
          </cell>
          <cell r="EP121">
            <v>2394.0310099999997</v>
          </cell>
          <cell r="EQ121">
            <v>2322.4426800000001</v>
          </cell>
          <cell r="ER121">
            <v>2288.0382799999998</v>
          </cell>
          <cell r="ES121">
            <v>2414.0162599999999</v>
          </cell>
          <cell r="ET121">
            <v>2446.49395</v>
          </cell>
          <cell r="EU121">
            <v>2453.1165099999998</v>
          </cell>
          <cell r="EV121">
            <v>2380.7303199999997</v>
          </cell>
          <cell r="EW121">
            <v>2398.7342000000003</v>
          </cell>
          <cell r="EX121">
            <v>2500.20876</v>
          </cell>
          <cell r="EY121">
            <v>2501.64534</v>
          </cell>
        </row>
        <row r="122">
          <cell r="A122" t="str">
            <v>Erste Plavi OMF</v>
          </cell>
          <cell r="D122">
            <v>302.55260999999996</v>
          </cell>
          <cell r="G122">
            <v>241.4631</v>
          </cell>
          <cell r="J122">
            <v>1763.4074699999999</v>
          </cell>
          <cell r="M122">
            <v>444.08393000000001</v>
          </cell>
          <cell r="P122">
            <v>471.60866999999996</v>
          </cell>
          <cell r="S122">
            <v>526.07515000000001</v>
          </cell>
          <cell r="V122">
            <v>522.93970000000002</v>
          </cell>
          <cell r="Y122">
            <v>487.72503</v>
          </cell>
          <cell r="AB122">
            <v>526.36243999999999</v>
          </cell>
          <cell r="AE122">
            <v>562.18018000000006</v>
          </cell>
          <cell r="AH122">
            <v>575.49024999999995</v>
          </cell>
          <cell r="AK122">
            <v>542.15862000000004</v>
          </cell>
          <cell r="AN122">
            <v>629.57690000000002</v>
          </cell>
          <cell r="AQ122">
            <v>632.11427000000003</v>
          </cell>
          <cell r="AT122">
            <v>677.35762</v>
          </cell>
          <cell r="AU122">
            <v>679.05968000000007</v>
          </cell>
          <cell r="AV122">
            <v>685.80237</v>
          </cell>
          <cell r="AW122">
            <v>667.92637999999999</v>
          </cell>
          <cell r="AX122">
            <v>670.48507999999993</v>
          </cell>
          <cell r="AY122">
            <v>687.75162999999998</v>
          </cell>
          <cell r="AZ122">
            <v>704.37732999999992</v>
          </cell>
          <cell r="BA122">
            <v>735.70004000000006</v>
          </cell>
          <cell r="BB122">
            <v>744.11324000000002</v>
          </cell>
          <cell r="BC122">
            <v>759.54218999999989</v>
          </cell>
          <cell r="BD122">
            <v>761.54488000000003</v>
          </cell>
          <cell r="BE122">
            <v>767.5138199999999</v>
          </cell>
          <cell r="BF122">
            <v>791.00247999999999</v>
          </cell>
          <cell r="BG122">
            <v>806.22781999999995</v>
          </cell>
          <cell r="BH122">
            <v>822.53784999999993</v>
          </cell>
          <cell r="BI122">
            <v>815.31435999999997</v>
          </cell>
          <cell r="BJ122">
            <v>844.15993999999989</v>
          </cell>
          <cell r="BK122">
            <v>889.03289000000007</v>
          </cell>
          <cell r="BL122">
            <v>912.51028000000008</v>
          </cell>
          <cell r="BM122">
            <v>951.1468000000001</v>
          </cell>
          <cell r="BN122">
            <v>988.30359999999996</v>
          </cell>
          <cell r="BO122">
            <v>1013.0682399999999</v>
          </cell>
          <cell r="BP122">
            <v>1039.61699</v>
          </cell>
          <cell r="BQ122">
            <v>1040.9155600000001</v>
          </cell>
          <cell r="BR122">
            <v>1112.8120200000001</v>
          </cell>
          <cell r="BS122">
            <v>1123.1934099999999</v>
          </cell>
          <cell r="BT122">
            <v>1154.3486200000002</v>
          </cell>
          <cell r="BU122">
            <v>1130.37284</v>
          </cell>
          <cell r="BV122">
            <v>1153.8371200000001</v>
          </cell>
          <cell r="BW122">
            <v>1152.43325</v>
          </cell>
          <cell r="BX122">
            <v>1182.6667199999999</v>
          </cell>
          <cell r="BY122">
            <v>1219.63014</v>
          </cell>
          <cell r="BZ122">
            <v>1238.3567800000001</v>
          </cell>
          <cell r="CA122">
            <v>1256.7331399999998</v>
          </cell>
          <cell r="CB122">
            <v>1249.33403</v>
          </cell>
          <cell r="CC122">
            <v>1246.03451</v>
          </cell>
          <cell r="CD122">
            <v>1310.4673300000002</v>
          </cell>
          <cell r="CE122">
            <v>1281.9824099999998</v>
          </cell>
          <cell r="CF122">
            <v>1273.8801000000001</v>
          </cell>
          <cell r="CG122">
            <v>1221.9110000000001</v>
          </cell>
          <cell r="CH122">
            <v>1229.78035</v>
          </cell>
          <cell r="CI122">
            <v>1233.8464899999999</v>
          </cell>
          <cell r="CJ122">
            <v>1211.6959899999999</v>
          </cell>
          <cell r="CK122">
            <v>1241.21649</v>
          </cell>
          <cell r="CL122">
            <v>1244.35367</v>
          </cell>
          <cell r="CM122">
            <v>1248.2806499999999</v>
          </cell>
          <cell r="CN122">
            <v>1239.9908600000001</v>
          </cell>
          <cell r="CO122">
            <v>1239.6985</v>
          </cell>
          <cell r="CP122">
            <v>1272.5747900000001</v>
          </cell>
          <cell r="CQ122">
            <v>1172.23002</v>
          </cell>
          <cell r="CR122">
            <v>1173.5596200000002</v>
          </cell>
          <cell r="CS122">
            <v>1158.75675</v>
          </cell>
          <cell r="CT122">
            <v>1211.5687800000001</v>
          </cell>
          <cell r="CU122">
            <v>1198.75632</v>
          </cell>
          <cell r="CV122">
            <v>1169.04567</v>
          </cell>
          <cell r="CW122">
            <v>1209.9653500000002</v>
          </cell>
          <cell r="CX122">
            <v>1245.8367700000001</v>
          </cell>
          <cell r="CY122">
            <v>1269.6004699999999</v>
          </cell>
          <cell r="CZ122">
            <v>1264.3310800000002</v>
          </cell>
          <cell r="DA122">
            <v>1261.39067</v>
          </cell>
          <cell r="DB122">
            <v>1306.3639800000001</v>
          </cell>
          <cell r="DC122">
            <v>1268.6497099999999</v>
          </cell>
          <cell r="DD122">
            <v>1237.10204</v>
          </cell>
          <cell r="DE122">
            <v>1200.5073500000001</v>
          </cell>
          <cell r="DF122">
            <v>1236.6363000000001</v>
          </cell>
          <cell r="DG122">
            <v>1262.6129799999999</v>
          </cell>
          <cell r="DH122">
            <v>1242.79621</v>
          </cell>
          <cell r="DI122">
            <v>1280.4454499999999</v>
          </cell>
          <cell r="DJ122">
            <v>1301.5544499999999</v>
          </cell>
          <cell r="DK122">
            <v>1329.9707900000001</v>
          </cell>
          <cell r="DL122">
            <v>1296.14177</v>
          </cell>
          <cell r="DM122">
            <v>1335.4669899999999</v>
          </cell>
          <cell r="DN122">
            <v>1349.4748200000001</v>
          </cell>
          <cell r="DO122">
            <v>1324.2321899999999</v>
          </cell>
          <cell r="DP122">
            <v>1266.49955</v>
          </cell>
          <cell r="DQ122">
            <v>1259.3991899999999</v>
          </cell>
          <cell r="DR122">
            <v>1302.72921</v>
          </cell>
          <cell r="DS122">
            <v>1375.8018100000002</v>
          </cell>
          <cell r="DT122">
            <v>1356.81953</v>
          </cell>
          <cell r="DU122">
            <v>1417.18227</v>
          </cell>
          <cell r="DV122">
            <v>1388.3601299999998</v>
          </cell>
          <cell r="DW122">
            <v>1400.8847700000001</v>
          </cell>
          <cell r="DX122">
            <v>1376.97171</v>
          </cell>
          <cell r="DY122">
            <v>1345.3791799999999</v>
          </cell>
          <cell r="DZ122">
            <v>1354.11175</v>
          </cell>
          <cell r="EA122">
            <v>1311.2348200000001</v>
          </cell>
          <cell r="EB122">
            <v>1309.2086299999999</v>
          </cell>
          <cell r="EC122">
            <v>1302.3187</v>
          </cell>
          <cell r="ED122">
            <v>1318.0406699999999</v>
          </cell>
          <cell r="EE122">
            <v>1328.1077700000001</v>
          </cell>
          <cell r="EF122">
            <v>1312.3939599999999</v>
          </cell>
          <cell r="EG122">
            <v>1360.5801100000001</v>
          </cell>
          <cell r="EH122">
            <v>1373.1692600000001</v>
          </cell>
          <cell r="EI122">
            <v>1404.38771</v>
          </cell>
          <cell r="EJ122">
            <v>1426.3744299999998</v>
          </cell>
          <cell r="EK122">
            <v>1442.85816</v>
          </cell>
          <cell r="EL122">
            <v>1479.28187</v>
          </cell>
          <cell r="EM122">
            <v>1384.84556</v>
          </cell>
          <cell r="EN122">
            <v>1367.70589</v>
          </cell>
          <cell r="EO122">
            <v>1318.57305</v>
          </cell>
          <cell r="EP122">
            <v>1314.6212700000001</v>
          </cell>
          <cell r="EQ122">
            <v>1268.8993700000001</v>
          </cell>
          <cell r="ER122">
            <v>1251.50216</v>
          </cell>
          <cell r="ES122">
            <v>1332.2808300000002</v>
          </cell>
          <cell r="ET122">
            <v>1356.7394999999999</v>
          </cell>
          <cell r="EU122">
            <v>1366.42479</v>
          </cell>
          <cell r="EV122">
            <v>1329.33989</v>
          </cell>
          <cell r="EW122">
            <v>1343.5738999999999</v>
          </cell>
          <cell r="EX122">
            <v>1408.4802199999999</v>
          </cell>
          <cell r="EY122">
            <v>1409.3722499999999</v>
          </cell>
        </row>
        <row r="123">
          <cell r="A123" t="str">
            <v>PBZ/CO OMF</v>
          </cell>
          <cell r="D123">
            <v>950.8933199999999</v>
          </cell>
          <cell r="G123">
            <v>740.89314999999999</v>
          </cell>
          <cell r="J123">
            <v>3252.5821900000001</v>
          </cell>
          <cell r="M123">
            <v>785.59944999999993</v>
          </cell>
          <cell r="P123">
            <v>804.6619300000001</v>
          </cell>
          <cell r="S123">
            <v>929.08604000000003</v>
          </cell>
          <cell r="V123">
            <v>904.54223999999999</v>
          </cell>
          <cell r="Y123">
            <v>868.95600000000002</v>
          </cell>
          <cell r="AB123">
            <v>930.39359999999999</v>
          </cell>
          <cell r="AE123">
            <v>988.72488999999996</v>
          </cell>
          <cell r="AH123">
            <v>1007.3915400000001</v>
          </cell>
          <cell r="AK123">
            <v>945.54343000000006</v>
          </cell>
          <cell r="AN123">
            <v>1093.78772</v>
          </cell>
          <cell r="AQ123">
            <v>1090.6671299999998</v>
          </cell>
          <cell r="AT123">
            <v>1158.45291</v>
          </cell>
          <cell r="AU123">
            <v>1155.3010900000002</v>
          </cell>
          <cell r="AV123">
            <v>1163.8382799999999</v>
          </cell>
          <cell r="AW123">
            <v>1137.26169</v>
          </cell>
          <cell r="AX123">
            <v>1143.3609099999999</v>
          </cell>
          <cell r="AY123">
            <v>1158.2123799999999</v>
          </cell>
          <cell r="AZ123">
            <v>1176.5562199999999</v>
          </cell>
          <cell r="BA123">
            <v>1217.07476</v>
          </cell>
          <cell r="BB123">
            <v>1222.9627</v>
          </cell>
          <cell r="BC123">
            <v>1240.8471200000001</v>
          </cell>
          <cell r="BD123">
            <v>1235.0683899999999</v>
          </cell>
          <cell r="BE123">
            <v>1233.3025299999999</v>
          </cell>
          <cell r="BF123">
            <v>1255.2346100000002</v>
          </cell>
          <cell r="BG123">
            <v>1269.2556299999999</v>
          </cell>
          <cell r="BH123">
            <v>1288.19984</v>
          </cell>
          <cell r="BI123">
            <v>1264.3534199999999</v>
          </cell>
          <cell r="BJ123">
            <v>1283.53747</v>
          </cell>
          <cell r="BK123">
            <v>1328.4540300000001</v>
          </cell>
          <cell r="BL123">
            <v>1343.7789700000001</v>
          </cell>
          <cell r="BM123">
            <v>1382.22696</v>
          </cell>
          <cell r="BN123">
            <v>1388.97992</v>
          </cell>
          <cell r="BO123">
            <v>1398.40563</v>
          </cell>
          <cell r="BP123">
            <v>1387.8805199999999</v>
          </cell>
          <cell r="BQ123">
            <v>1367.81206</v>
          </cell>
          <cell r="BR123">
            <v>1427.15014</v>
          </cell>
          <cell r="BS123">
            <v>1431.2591100000002</v>
          </cell>
          <cell r="BT123">
            <v>1457.91786</v>
          </cell>
          <cell r="BU123">
            <v>1433.7743</v>
          </cell>
          <cell r="BV123">
            <v>1471.18425</v>
          </cell>
          <cell r="BW123">
            <v>1497.95849</v>
          </cell>
          <cell r="BX123">
            <v>1550.1197299999999</v>
          </cell>
          <cell r="BY123">
            <v>1606.61266</v>
          </cell>
          <cell r="BZ123">
            <v>1625.5043799999999</v>
          </cell>
          <cell r="CA123">
            <v>1646.4696399999998</v>
          </cell>
          <cell r="CB123">
            <v>1636.4493500000001</v>
          </cell>
          <cell r="CC123">
            <v>1637.2024199999998</v>
          </cell>
          <cell r="CD123">
            <v>1714.33077</v>
          </cell>
          <cell r="CE123">
            <v>1686.0296899999998</v>
          </cell>
          <cell r="CF123">
            <v>1675.3898200000001</v>
          </cell>
          <cell r="CG123">
            <v>1597.4718700000001</v>
          </cell>
          <cell r="CH123">
            <v>1605.9525900000001</v>
          </cell>
          <cell r="CI123">
            <v>1606.79027</v>
          </cell>
          <cell r="CJ123">
            <v>1593.56852</v>
          </cell>
          <cell r="CK123">
            <v>1624.28304</v>
          </cell>
          <cell r="CL123">
            <v>1631.2110299999999</v>
          </cell>
          <cell r="CM123">
            <v>1636.8351100000002</v>
          </cell>
          <cell r="CN123">
            <v>1631.1728600000001</v>
          </cell>
          <cell r="CO123">
            <v>1629.67399</v>
          </cell>
          <cell r="CP123">
            <v>1673.6418600000002</v>
          </cell>
          <cell r="CQ123">
            <v>1561.81987</v>
          </cell>
          <cell r="CR123">
            <v>1563.60439</v>
          </cell>
          <cell r="CS123">
            <v>1536.3742299999999</v>
          </cell>
          <cell r="CT123">
            <v>1587.1247599999999</v>
          </cell>
          <cell r="CU123">
            <v>1577.86824</v>
          </cell>
          <cell r="CV123">
            <v>1547.1308600000002</v>
          </cell>
          <cell r="CW123">
            <v>1597.7196200000001</v>
          </cell>
          <cell r="CX123">
            <v>1638.4112399999999</v>
          </cell>
          <cell r="CY123">
            <v>1666.0173400000001</v>
          </cell>
          <cell r="CZ123">
            <v>1660.6666200000002</v>
          </cell>
          <cell r="DA123">
            <v>1652.57807</v>
          </cell>
          <cell r="DB123">
            <v>1716.9551000000001</v>
          </cell>
          <cell r="DC123">
            <v>1675.75189</v>
          </cell>
          <cell r="DD123">
            <v>1643.0088000000001</v>
          </cell>
          <cell r="DE123">
            <v>1576.2180600000002</v>
          </cell>
          <cell r="DF123">
            <v>1615.2657799999999</v>
          </cell>
          <cell r="DG123">
            <v>1646.23693</v>
          </cell>
          <cell r="DH123">
            <v>1637.52199</v>
          </cell>
          <cell r="DI123">
            <v>1684.5671</v>
          </cell>
          <cell r="DJ123">
            <v>1706.88931</v>
          </cell>
          <cell r="DK123">
            <v>1744.86861</v>
          </cell>
          <cell r="DL123">
            <v>1703.3978300000001</v>
          </cell>
          <cell r="DM123">
            <v>1748.0429999999999</v>
          </cell>
          <cell r="DN123">
            <v>1766.0907299999999</v>
          </cell>
          <cell r="DO123">
            <v>1726.2578999999998</v>
          </cell>
          <cell r="DP123">
            <v>1676.1305400000001</v>
          </cell>
          <cell r="DQ123">
            <v>1645.2541000000001</v>
          </cell>
          <cell r="DR123">
            <v>1715.91921</v>
          </cell>
          <cell r="DS123">
            <v>1780.90319</v>
          </cell>
          <cell r="DT123">
            <v>1780.45362</v>
          </cell>
          <cell r="DU123">
            <v>1845.38851</v>
          </cell>
          <cell r="DV123">
            <v>1813.15291</v>
          </cell>
          <cell r="DW123">
            <v>1823.3941200000002</v>
          </cell>
          <cell r="DX123">
            <v>1786.9014</v>
          </cell>
          <cell r="DY123">
            <v>1749.1822099999999</v>
          </cell>
          <cell r="DZ123">
            <v>1764.6079299999999</v>
          </cell>
          <cell r="EA123">
            <v>1713.44994</v>
          </cell>
          <cell r="EB123">
            <v>1724.13723</v>
          </cell>
          <cell r="EC123">
            <v>1693.9865</v>
          </cell>
          <cell r="ED123">
            <v>1710.9997499999999</v>
          </cell>
          <cell r="EE123">
            <v>1713.75296</v>
          </cell>
          <cell r="EF123">
            <v>1704.5990400000001</v>
          </cell>
          <cell r="EG123">
            <v>1775.1612</v>
          </cell>
          <cell r="EH123">
            <v>1788.6592900000001</v>
          </cell>
          <cell r="EI123">
            <v>1841.64984</v>
          </cell>
          <cell r="EJ123">
            <v>1848.0528200000001</v>
          </cell>
          <cell r="EK123">
            <v>1866.4614199999999</v>
          </cell>
          <cell r="EL123">
            <v>1902.9233300000001</v>
          </cell>
          <cell r="EM123">
            <v>1788.5231899999999</v>
          </cell>
          <cell r="EN123">
            <v>1783.1247100000001</v>
          </cell>
          <cell r="EO123">
            <v>1706.4808700000001</v>
          </cell>
          <cell r="EP123">
            <v>1700.9245800000001</v>
          </cell>
          <cell r="EQ123">
            <v>1617.8028300000001</v>
          </cell>
          <cell r="ER123">
            <v>1601.94983</v>
          </cell>
          <cell r="ES123">
            <v>1706.6894600000001</v>
          </cell>
          <cell r="ET123">
            <v>1740.2197900000001</v>
          </cell>
          <cell r="EU123">
            <v>1747.1441399999999</v>
          </cell>
          <cell r="EV123">
            <v>1695.3194699999999</v>
          </cell>
          <cell r="EW123">
            <v>1714.7774899999999</v>
          </cell>
          <cell r="EX123">
            <v>1788.2991499999998</v>
          </cell>
          <cell r="EY123">
            <v>1790.1165800000001</v>
          </cell>
        </row>
        <row r="124">
          <cell r="A124" t="str">
            <v>Raiffeisen OMF</v>
          </cell>
          <cell r="D124">
            <v>1556.0842299999999</v>
          </cell>
          <cell r="G124">
            <v>1259.9884099999999</v>
          </cell>
          <cell r="J124">
            <v>5380.36078</v>
          </cell>
          <cell r="M124">
            <v>1286.54728</v>
          </cell>
          <cell r="P124">
            <v>1361.18815</v>
          </cell>
          <cell r="S124">
            <v>1526.1184800000001</v>
          </cell>
          <cell r="V124">
            <v>1524.0842500000001</v>
          </cell>
          <cell r="Y124">
            <v>1372.4881599999999</v>
          </cell>
          <cell r="AB124">
            <v>1455.1263999999999</v>
          </cell>
          <cell r="AE124">
            <v>1559.6309799999999</v>
          </cell>
          <cell r="AH124">
            <v>1589.6970700000002</v>
          </cell>
          <cell r="AK124">
            <v>1409.5361499999999</v>
          </cell>
          <cell r="AN124">
            <v>1594.46839</v>
          </cell>
          <cell r="AQ124">
            <v>1597.21397</v>
          </cell>
          <cell r="AT124">
            <v>1710.33701</v>
          </cell>
          <cell r="AU124">
            <v>1663.4202</v>
          </cell>
          <cell r="AV124">
            <v>1620.7018500000001</v>
          </cell>
          <cell r="AW124">
            <v>1533.6368500000001</v>
          </cell>
          <cell r="AX124">
            <v>1543.36421</v>
          </cell>
          <cell r="AY124">
            <v>1569.5798600000001</v>
          </cell>
          <cell r="AZ124">
            <v>1593.5262700000001</v>
          </cell>
          <cell r="BA124">
            <v>1648.07196</v>
          </cell>
          <cell r="BB124">
            <v>1670.7515800000001</v>
          </cell>
          <cell r="BC124">
            <v>1701.24161</v>
          </cell>
          <cell r="BD124">
            <v>1699.18676</v>
          </cell>
          <cell r="BE124">
            <v>1704.0844500000001</v>
          </cell>
          <cell r="BF124">
            <v>1745.2799600000001</v>
          </cell>
          <cell r="BG124">
            <v>1770.66435</v>
          </cell>
          <cell r="BH124">
            <v>1795.4221699999998</v>
          </cell>
          <cell r="BI124">
            <v>1767.76992</v>
          </cell>
          <cell r="BJ124">
            <v>1807.0650900000001</v>
          </cell>
          <cell r="BK124">
            <v>1864.6513500000001</v>
          </cell>
          <cell r="BL124">
            <v>1873.3952400000001</v>
          </cell>
          <cell r="BM124">
            <v>1912.5469399999999</v>
          </cell>
          <cell r="BN124">
            <v>1917.6936799999999</v>
          </cell>
          <cell r="BO124">
            <v>1926.6108300000001</v>
          </cell>
          <cell r="BP124">
            <v>1920.65753</v>
          </cell>
          <cell r="BQ124">
            <v>1902.22732</v>
          </cell>
          <cell r="BR124">
            <v>1980.74944</v>
          </cell>
          <cell r="BS124">
            <v>1975.5062</v>
          </cell>
          <cell r="BT124">
            <v>1996.6972800000001</v>
          </cell>
          <cell r="BU124">
            <v>1955.3906899999999</v>
          </cell>
          <cell r="BV124">
            <v>1987.4687900000001</v>
          </cell>
          <cell r="BW124">
            <v>1997.383</v>
          </cell>
          <cell r="BX124">
            <v>2035.5438700000002</v>
          </cell>
          <cell r="BY124">
            <v>2086.4342200000001</v>
          </cell>
          <cell r="BZ124">
            <v>2097.4282200000002</v>
          </cell>
          <cell r="CA124">
            <v>2122.2841600000002</v>
          </cell>
          <cell r="CB124">
            <v>2147.9515899999997</v>
          </cell>
          <cell r="CC124">
            <v>2382.3016299999999</v>
          </cell>
          <cell r="CD124">
            <v>2747.7262099999998</v>
          </cell>
          <cell r="CE124">
            <v>2890.3052799999996</v>
          </cell>
          <cell r="CF124">
            <v>2871.95235</v>
          </cell>
          <cell r="CG124">
            <v>2754.7715099999996</v>
          </cell>
          <cell r="CH124">
            <v>2775.0693300000003</v>
          </cell>
          <cell r="CI124">
            <v>2785.72102</v>
          </cell>
          <cell r="CJ124">
            <v>2754.8469</v>
          </cell>
          <cell r="CK124">
            <v>2803.52538</v>
          </cell>
          <cell r="CL124">
            <v>2798.9971</v>
          </cell>
          <cell r="CM124">
            <v>2808.1763999999998</v>
          </cell>
          <cell r="CN124">
            <v>2794.25137</v>
          </cell>
          <cell r="CO124">
            <v>2800.0970600000001</v>
          </cell>
          <cell r="CP124">
            <v>2868.66066</v>
          </cell>
          <cell r="CQ124">
            <v>2668.1824100000003</v>
          </cell>
          <cell r="CR124">
            <v>2660.5954200000001</v>
          </cell>
          <cell r="CS124">
            <v>2639.3104900000003</v>
          </cell>
          <cell r="CT124">
            <v>2758.4202999999998</v>
          </cell>
          <cell r="CU124">
            <v>2750.3597599999998</v>
          </cell>
          <cell r="CV124">
            <v>2670.40472</v>
          </cell>
          <cell r="CW124">
            <v>2733.3342799999996</v>
          </cell>
          <cell r="CX124">
            <v>2791.1661099999997</v>
          </cell>
          <cell r="CY124">
            <v>2851.9554800000001</v>
          </cell>
          <cell r="CZ124">
            <v>2846.32629</v>
          </cell>
          <cell r="DA124">
            <v>2844.8958499999999</v>
          </cell>
          <cell r="DB124">
            <v>2947.3831800000003</v>
          </cell>
          <cell r="DC124">
            <v>2873.49559</v>
          </cell>
          <cell r="DD124">
            <v>2811.4986699999999</v>
          </cell>
          <cell r="DE124">
            <v>2711.0148100000001</v>
          </cell>
          <cell r="DF124">
            <v>2789.0649600000002</v>
          </cell>
          <cell r="DG124">
            <v>2851.7516299999997</v>
          </cell>
          <cell r="DH124">
            <v>2816.4424700000004</v>
          </cell>
          <cell r="DI124">
            <v>2892.93631</v>
          </cell>
          <cell r="DJ124">
            <v>2926.8837100000001</v>
          </cell>
          <cell r="DK124">
            <v>2986.9277599999996</v>
          </cell>
          <cell r="DL124">
            <v>2907.1105600000001</v>
          </cell>
          <cell r="DM124">
            <v>2983.7368900000001</v>
          </cell>
          <cell r="DN124">
            <v>3014.22075</v>
          </cell>
          <cell r="DO124">
            <v>2971.19533</v>
          </cell>
          <cell r="DP124">
            <v>2853.8824100000002</v>
          </cell>
          <cell r="DQ124">
            <v>2822.7737000000002</v>
          </cell>
          <cell r="DR124">
            <v>2918.0965499999998</v>
          </cell>
          <cell r="DS124">
            <v>3064.4543199999998</v>
          </cell>
          <cell r="DT124">
            <v>3041.1988099999999</v>
          </cell>
          <cell r="DU124">
            <v>3165.1177699999998</v>
          </cell>
          <cell r="DV124">
            <v>3096.3188</v>
          </cell>
          <cell r="DW124">
            <v>3112.6215400000001</v>
          </cell>
          <cell r="DX124">
            <v>3051.99847</v>
          </cell>
          <cell r="DY124">
            <v>2995.4114900000004</v>
          </cell>
          <cell r="DZ124">
            <v>3020.8993799999998</v>
          </cell>
          <cell r="EA124">
            <v>2935.9186600000003</v>
          </cell>
          <cell r="EB124">
            <v>2942.5379800000001</v>
          </cell>
          <cell r="EC124">
            <v>2916.3595800000003</v>
          </cell>
          <cell r="ED124">
            <v>2947.0913500000001</v>
          </cell>
          <cell r="EE124">
            <v>2969.6456400000002</v>
          </cell>
          <cell r="EF124">
            <v>2950.2821800000002</v>
          </cell>
          <cell r="EG124">
            <v>3041.79576</v>
          </cell>
          <cell r="EH124">
            <v>3051.0320999999999</v>
          </cell>
          <cell r="EI124">
            <v>3106.4005999999999</v>
          </cell>
          <cell r="EJ124">
            <v>3145.4361899999999</v>
          </cell>
          <cell r="EK124">
            <v>3181.8164999999999</v>
          </cell>
          <cell r="EL124">
            <v>3277.4685499999996</v>
          </cell>
          <cell r="EM124">
            <v>3094.2932799999999</v>
          </cell>
          <cell r="EN124">
            <v>3061.1515199999999</v>
          </cell>
          <cell r="EO124">
            <v>2932.4941400000002</v>
          </cell>
          <cell r="EP124">
            <v>2930.4217000000003</v>
          </cell>
          <cell r="EQ124">
            <v>2842.6128199999998</v>
          </cell>
          <cell r="ER124">
            <v>2817.2429200000001</v>
          </cell>
          <cell r="ES124">
            <v>2992.02835</v>
          </cell>
          <cell r="ET124">
            <v>3036.0869199999997</v>
          </cell>
          <cell r="EU124">
            <v>3055.1876400000001</v>
          </cell>
          <cell r="EV124">
            <v>2954.1896200000001</v>
          </cell>
          <cell r="EW124">
            <v>2982.4945899999998</v>
          </cell>
          <cell r="EX124">
            <v>3109.1088</v>
          </cell>
          <cell r="EY124">
            <v>3114.0791400000003</v>
          </cell>
        </row>
        <row r="125">
          <cell r="A125" t="str">
            <v>UKUPNO</v>
          </cell>
          <cell r="D125">
            <v>4875.4905899999994</v>
          </cell>
          <cell r="G125">
            <v>3859.8770600000003</v>
          </cell>
          <cell r="J125">
            <v>17412.45896</v>
          </cell>
          <cell r="M125">
            <v>4185.7243799999997</v>
          </cell>
          <cell r="P125">
            <v>4409.4970800000001</v>
          </cell>
          <cell r="S125">
            <v>4910.1204400000006</v>
          </cell>
          <cell r="V125">
            <v>4900.4274599999999</v>
          </cell>
          <cell r="Y125">
            <v>4484.4518899999994</v>
          </cell>
          <cell r="AB125">
            <v>4808.1205899999995</v>
          </cell>
          <cell r="AE125">
            <v>5099.0103899999995</v>
          </cell>
          <cell r="AH125">
            <v>5192.07798</v>
          </cell>
          <cell r="AK125">
            <v>4720.8576900000007</v>
          </cell>
          <cell r="AN125">
            <v>5370.8557499999997</v>
          </cell>
          <cell r="AQ125">
            <v>5337.0203499999998</v>
          </cell>
          <cell r="AT125">
            <v>5703.9017599999997</v>
          </cell>
          <cell r="AU125">
            <v>5605.1388499999994</v>
          </cell>
          <cell r="AV125">
            <v>5537.5462500000003</v>
          </cell>
          <cell r="AW125">
            <v>5300.3598499999998</v>
          </cell>
          <cell r="AX125">
            <v>5336.6189100000001</v>
          </cell>
          <cell r="AY125">
            <v>5419.9167900000002</v>
          </cell>
          <cell r="AZ125">
            <v>5493.8350599999994</v>
          </cell>
          <cell r="BA125">
            <v>5665.2416700000003</v>
          </cell>
          <cell r="BB125">
            <v>5709.6570899999997</v>
          </cell>
          <cell r="BC125">
            <v>5800.8892300000007</v>
          </cell>
          <cell r="BD125">
            <v>5782.0152800000005</v>
          </cell>
          <cell r="BE125">
            <v>5796.9684100000004</v>
          </cell>
          <cell r="BF125">
            <v>5927.17713</v>
          </cell>
          <cell r="BG125">
            <v>5956.6809800000001</v>
          </cell>
          <cell r="BH125">
            <v>5989.3145999999997</v>
          </cell>
          <cell r="BI125">
            <v>5844.49334</v>
          </cell>
          <cell r="BJ125">
            <v>5987.5888700000005</v>
          </cell>
          <cell r="BK125">
            <v>6189.4805199999992</v>
          </cell>
          <cell r="BL125">
            <v>6242.7790199999999</v>
          </cell>
          <cell r="BM125">
            <v>6376.4454800000003</v>
          </cell>
          <cell r="BN125">
            <v>6424.86679</v>
          </cell>
          <cell r="BO125">
            <v>6464.9387900000002</v>
          </cell>
          <cell r="BP125">
            <v>6462.4089400000003</v>
          </cell>
          <cell r="BQ125">
            <v>6406.4486100000004</v>
          </cell>
          <cell r="BR125">
            <v>6705.2791999999999</v>
          </cell>
          <cell r="BS125">
            <v>6709.5220999999992</v>
          </cell>
          <cell r="BT125">
            <v>6809.9952400000002</v>
          </cell>
          <cell r="BU125">
            <v>6677.6306100000002</v>
          </cell>
          <cell r="BV125">
            <v>6816.2858099999994</v>
          </cell>
          <cell r="BW125">
            <v>6869.4505999999992</v>
          </cell>
          <cell r="BX125">
            <v>7033.2405099999996</v>
          </cell>
          <cell r="BY125">
            <v>7223.4152899999999</v>
          </cell>
          <cell r="BZ125">
            <v>7277.6093099999998</v>
          </cell>
          <cell r="CA125">
            <v>7358.9660700000004</v>
          </cell>
          <cell r="CB125">
            <v>7347.7197699999997</v>
          </cell>
          <cell r="CC125">
            <v>7588.9715099999994</v>
          </cell>
          <cell r="CD125">
            <v>8208.8251899999996</v>
          </cell>
          <cell r="CE125">
            <v>8263.5915599999989</v>
          </cell>
          <cell r="CF125">
            <v>8222.7682599999989</v>
          </cell>
          <cell r="CG125">
            <v>7888.0009600000003</v>
          </cell>
          <cell r="CH125">
            <v>7933.4874300000001</v>
          </cell>
          <cell r="CI125">
            <v>7968.1329900000001</v>
          </cell>
          <cell r="CJ125">
            <v>7876.2618899999998</v>
          </cell>
          <cell r="CK125">
            <v>8029.2150499999998</v>
          </cell>
          <cell r="CL125">
            <v>8009.018</v>
          </cell>
          <cell r="CM125">
            <v>8024.9062899999999</v>
          </cell>
          <cell r="CN125">
            <v>7978.9753600000004</v>
          </cell>
          <cell r="CO125">
            <v>7986.9565300000004</v>
          </cell>
          <cell r="CP125">
            <v>8191.3834200000001</v>
          </cell>
          <cell r="CQ125">
            <v>7620.5352499999999</v>
          </cell>
          <cell r="CR125">
            <v>7612.1317800000006</v>
          </cell>
          <cell r="CS125">
            <v>7527.57935</v>
          </cell>
          <cell r="CT125">
            <v>7850.6243199999999</v>
          </cell>
          <cell r="CU125">
            <v>7816.4769000000006</v>
          </cell>
          <cell r="CV125">
            <v>7616.9300300000004</v>
          </cell>
          <cell r="CW125">
            <v>7809.8680999999997</v>
          </cell>
          <cell r="CX125">
            <v>7981.1897800000006</v>
          </cell>
          <cell r="CY125">
            <v>8124.9274999999998</v>
          </cell>
          <cell r="CZ125">
            <v>8099.6052300000001</v>
          </cell>
          <cell r="DA125">
            <v>8086.3839500000004</v>
          </cell>
          <cell r="DB125">
            <v>8385.6301100000001</v>
          </cell>
          <cell r="DC125">
            <v>8176.04043</v>
          </cell>
          <cell r="DD125">
            <v>8000.0005999999994</v>
          </cell>
          <cell r="DE125">
            <v>7714.4763499999999</v>
          </cell>
          <cell r="DF125">
            <v>7928.6377699999994</v>
          </cell>
          <cell r="DG125">
            <v>8097.4998800000003</v>
          </cell>
          <cell r="DH125">
            <v>8013.7719900000002</v>
          </cell>
          <cell r="DI125">
            <v>8227.5983300000007</v>
          </cell>
          <cell r="DJ125">
            <v>8327.4285099999997</v>
          </cell>
          <cell r="DK125">
            <v>8484.4353200000005</v>
          </cell>
          <cell r="DL125">
            <v>8270.8069800000012</v>
          </cell>
          <cell r="DM125">
            <v>8488.4901199999986</v>
          </cell>
          <cell r="DN125">
            <v>8581.7177100000008</v>
          </cell>
          <cell r="DO125">
            <v>8437.982759999999</v>
          </cell>
          <cell r="DP125">
            <v>8124.6447300000009</v>
          </cell>
          <cell r="DQ125">
            <v>8032.8233200000004</v>
          </cell>
          <cell r="DR125">
            <v>8320.5038399999994</v>
          </cell>
          <cell r="DS125">
            <v>8726.2577700000002</v>
          </cell>
          <cell r="DT125">
            <v>8668.1956300000002</v>
          </cell>
          <cell r="DU125">
            <v>9005.3139600000013</v>
          </cell>
          <cell r="DV125">
            <v>8807.9042399999998</v>
          </cell>
          <cell r="DW125">
            <v>8854.3883000000005</v>
          </cell>
          <cell r="DX125">
            <v>8683.8309000000008</v>
          </cell>
          <cell r="DY125">
            <v>8511.0055900000007</v>
          </cell>
          <cell r="DZ125">
            <v>8573.5384000000013</v>
          </cell>
          <cell r="EA125">
            <v>8340.03989</v>
          </cell>
          <cell r="EB125">
            <v>8356.6880400000009</v>
          </cell>
          <cell r="EC125">
            <v>8282.3100699999995</v>
          </cell>
          <cell r="ED125">
            <v>8375.6866599999994</v>
          </cell>
          <cell r="EE125">
            <v>8433.8351199999997</v>
          </cell>
          <cell r="EF125">
            <v>8378.2196600000007</v>
          </cell>
          <cell r="EG125">
            <v>8643.2814899999994</v>
          </cell>
          <cell r="EH125">
            <v>8683.462019999999</v>
          </cell>
          <cell r="EI125">
            <v>8846.4599199999993</v>
          </cell>
          <cell r="EJ125">
            <v>8944.2928400000001</v>
          </cell>
          <cell r="EK125">
            <v>9041.7202899999993</v>
          </cell>
          <cell r="EL125">
            <v>9289.2186700000002</v>
          </cell>
          <cell r="EM125">
            <v>8749.5308199999999</v>
          </cell>
          <cell r="EN125">
            <v>8679.1367599999994</v>
          </cell>
          <cell r="EO125">
            <v>8345.8220799999999</v>
          </cell>
          <cell r="EP125">
            <v>8339.99856</v>
          </cell>
          <cell r="EQ125">
            <v>8051.7577000000001</v>
          </cell>
          <cell r="ER125">
            <v>7958.7331900000008</v>
          </cell>
          <cell r="ES125">
            <v>8445.0149000000001</v>
          </cell>
          <cell r="ET125">
            <v>8579.5401600000005</v>
          </cell>
          <cell r="EU125">
            <v>8621.8730799999994</v>
          </cell>
          <cell r="EV125">
            <v>8359.5792999999994</v>
          </cell>
          <cell r="EW125">
            <v>8439.580179999999</v>
          </cell>
          <cell r="EX125">
            <v>8806.0969299999997</v>
          </cell>
          <cell r="EY125">
            <v>8816.33835</v>
          </cell>
        </row>
      </sheetData>
      <sheetData sheetId="4">
        <row r="1">
          <cell r="A1" t="str">
            <v>za mjesec</v>
          </cell>
          <cell r="B1">
            <v>37376</v>
          </cell>
          <cell r="C1">
            <v>37407</v>
          </cell>
          <cell r="D1">
            <v>37437</v>
          </cell>
          <cell r="E1">
            <v>37468</v>
          </cell>
          <cell r="F1">
            <v>37499</v>
          </cell>
          <cell r="G1">
            <v>37529</v>
          </cell>
          <cell r="H1">
            <v>37560</v>
          </cell>
          <cell r="I1">
            <v>37590</v>
          </cell>
          <cell r="J1">
            <v>37621</v>
          </cell>
          <cell r="K1">
            <v>37652</v>
          </cell>
          <cell r="L1">
            <v>37680</v>
          </cell>
          <cell r="M1">
            <v>37711</v>
          </cell>
          <cell r="N1">
            <v>37741</v>
          </cell>
          <cell r="O1">
            <v>37772</v>
          </cell>
          <cell r="P1">
            <v>37802</v>
          </cell>
          <cell r="Q1">
            <v>37833</v>
          </cell>
          <cell r="R1">
            <v>37864</v>
          </cell>
          <cell r="S1">
            <v>37894</v>
          </cell>
          <cell r="T1">
            <v>37925</v>
          </cell>
          <cell r="U1">
            <v>37955</v>
          </cell>
          <cell r="V1">
            <v>37986</v>
          </cell>
          <cell r="W1">
            <v>38017</v>
          </cell>
          <cell r="X1">
            <v>38046</v>
          </cell>
          <cell r="Y1">
            <v>38077</v>
          </cell>
          <cell r="Z1">
            <v>38107</v>
          </cell>
          <cell r="AA1">
            <v>38138</v>
          </cell>
          <cell r="AB1">
            <v>38168</v>
          </cell>
          <cell r="AC1">
            <v>38199</v>
          </cell>
          <cell r="AD1">
            <v>38230</v>
          </cell>
          <cell r="AE1">
            <v>38260</v>
          </cell>
          <cell r="AF1">
            <v>38291</v>
          </cell>
          <cell r="AG1">
            <v>38321</v>
          </cell>
          <cell r="AH1">
            <v>38352</v>
          </cell>
          <cell r="AI1">
            <v>38383</v>
          </cell>
          <cell r="AJ1">
            <v>38411</v>
          </cell>
          <cell r="AK1">
            <v>38442</v>
          </cell>
          <cell r="AL1">
            <v>38472</v>
          </cell>
          <cell r="AM1">
            <v>38503</v>
          </cell>
          <cell r="AN1">
            <v>38533</v>
          </cell>
          <cell r="AO1">
            <v>38564</v>
          </cell>
          <cell r="AP1">
            <v>38595</v>
          </cell>
          <cell r="AQ1">
            <v>38625</v>
          </cell>
          <cell r="AR1">
            <v>38656</v>
          </cell>
          <cell r="AS1">
            <v>38686</v>
          </cell>
          <cell r="AT1">
            <v>38717</v>
          </cell>
          <cell r="AU1">
            <v>38748</v>
          </cell>
          <cell r="AV1">
            <v>38776</v>
          </cell>
          <cell r="AW1">
            <v>38807</v>
          </cell>
          <cell r="AX1">
            <v>38837</v>
          </cell>
          <cell r="AY1">
            <v>38868</v>
          </cell>
          <cell r="AZ1">
            <v>38898</v>
          </cell>
          <cell r="BA1">
            <v>38929</v>
          </cell>
          <cell r="BB1">
            <v>38960</v>
          </cell>
          <cell r="BC1">
            <v>38990</v>
          </cell>
          <cell r="BD1">
            <v>39021</v>
          </cell>
          <cell r="BE1">
            <v>39051</v>
          </cell>
          <cell r="BF1">
            <v>39082</v>
          </cell>
          <cell r="BG1">
            <v>39113</v>
          </cell>
          <cell r="BH1">
            <v>39141</v>
          </cell>
          <cell r="BI1">
            <v>39172</v>
          </cell>
          <cell r="BJ1">
            <v>39202</v>
          </cell>
          <cell r="BK1">
            <v>39233</v>
          </cell>
          <cell r="BL1">
            <v>39263</v>
          </cell>
          <cell r="BM1">
            <v>39294</v>
          </cell>
          <cell r="BN1">
            <v>39325</v>
          </cell>
          <cell r="BO1">
            <v>39355</v>
          </cell>
          <cell r="BP1">
            <v>39386</v>
          </cell>
          <cell r="BQ1">
            <v>39416</v>
          </cell>
          <cell r="BR1">
            <v>39447</v>
          </cell>
          <cell r="BS1">
            <v>39478</v>
          </cell>
          <cell r="BT1">
            <v>39507</v>
          </cell>
          <cell r="BU1">
            <v>39538</v>
          </cell>
          <cell r="BV1">
            <v>39568</v>
          </cell>
          <cell r="BW1">
            <v>39599</v>
          </cell>
          <cell r="BX1">
            <v>39629</v>
          </cell>
          <cell r="BY1">
            <v>39660</v>
          </cell>
          <cell r="BZ1">
            <v>39691</v>
          </cell>
          <cell r="CA1">
            <v>39721</v>
          </cell>
          <cell r="CB1">
            <v>39752</v>
          </cell>
          <cell r="CC1">
            <v>39782</v>
          </cell>
          <cell r="CD1">
            <v>39813</v>
          </cell>
          <cell r="CE1">
            <v>39844</v>
          </cell>
          <cell r="CF1">
            <v>39872</v>
          </cell>
          <cell r="CG1">
            <v>39903</v>
          </cell>
          <cell r="CH1">
            <v>39933</v>
          </cell>
          <cell r="CI1">
            <v>39964</v>
          </cell>
          <cell r="CJ1">
            <v>39994</v>
          </cell>
          <cell r="CK1">
            <v>40025</v>
          </cell>
          <cell r="CL1">
            <v>40056</v>
          </cell>
          <cell r="CM1">
            <v>40086</v>
          </cell>
          <cell r="CN1">
            <v>40117</v>
          </cell>
          <cell r="CO1">
            <v>40147</v>
          </cell>
          <cell r="CP1">
            <v>40178</v>
          </cell>
          <cell r="CQ1">
            <v>40209</v>
          </cell>
          <cell r="CR1">
            <v>40237</v>
          </cell>
          <cell r="CS1">
            <v>40268</v>
          </cell>
          <cell r="CT1">
            <v>40298</v>
          </cell>
          <cell r="CU1">
            <v>40329</v>
          </cell>
          <cell r="CV1">
            <v>40359</v>
          </cell>
          <cell r="CW1">
            <v>40390</v>
          </cell>
          <cell r="CX1">
            <v>40421</v>
          </cell>
          <cell r="CY1">
            <v>40451</v>
          </cell>
          <cell r="CZ1">
            <v>40482</v>
          </cell>
          <cell r="DA1">
            <v>40512</v>
          </cell>
          <cell r="DB1">
            <v>40543</v>
          </cell>
          <cell r="DC1">
            <v>40574</v>
          </cell>
          <cell r="DD1">
            <v>40602</v>
          </cell>
          <cell r="DE1">
            <v>40633</v>
          </cell>
          <cell r="DF1">
            <v>40663</v>
          </cell>
          <cell r="DG1">
            <v>40694</v>
          </cell>
          <cell r="DH1">
            <v>40724</v>
          </cell>
          <cell r="DI1">
            <v>40755</v>
          </cell>
          <cell r="DJ1">
            <v>40786</v>
          </cell>
          <cell r="DK1">
            <v>40816</v>
          </cell>
          <cell r="DL1">
            <v>40847</v>
          </cell>
          <cell r="DM1">
            <v>40877</v>
          </cell>
          <cell r="DN1">
            <v>40908</v>
          </cell>
          <cell r="DO1">
            <v>40939</v>
          </cell>
          <cell r="DP1">
            <v>40968</v>
          </cell>
          <cell r="DQ1">
            <v>40999</v>
          </cell>
          <cell r="DR1">
            <v>41029</v>
          </cell>
          <cell r="DS1">
            <v>41060</v>
          </cell>
          <cell r="DT1">
            <v>41090</v>
          </cell>
          <cell r="DU1">
            <v>41121</v>
          </cell>
          <cell r="DV1">
            <v>41152</v>
          </cell>
          <cell r="DW1">
            <v>41182</v>
          </cell>
          <cell r="DX1">
            <v>41213</v>
          </cell>
          <cell r="DY1">
            <v>41243</v>
          </cell>
          <cell r="DZ1">
            <v>41274</v>
          </cell>
          <cell r="EA1">
            <v>41305</v>
          </cell>
          <cell r="EB1">
            <v>41333</v>
          </cell>
          <cell r="EC1">
            <v>41364</v>
          </cell>
          <cell r="ED1">
            <v>41394</v>
          </cell>
          <cell r="EE1">
            <v>41425</v>
          </cell>
          <cell r="EF1">
            <v>41455</v>
          </cell>
          <cell r="EG1">
            <v>41486</v>
          </cell>
          <cell r="EH1">
            <v>41517</v>
          </cell>
          <cell r="EI1">
            <v>41547</v>
          </cell>
          <cell r="EJ1">
            <v>41578</v>
          </cell>
          <cell r="EK1">
            <v>41608</v>
          </cell>
          <cell r="EL1">
            <v>41639</v>
          </cell>
          <cell r="EM1">
            <v>41670</v>
          </cell>
          <cell r="EN1">
            <v>41698</v>
          </cell>
          <cell r="EO1">
            <v>41729</v>
          </cell>
          <cell r="EP1">
            <v>41759</v>
          </cell>
          <cell r="EQ1">
            <v>41790</v>
          </cell>
          <cell r="ER1">
            <v>41820</v>
          </cell>
          <cell r="ES1">
            <v>41851</v>
          </cell>
          <cell r="ET1">
            <v>41882</v>
          </cell>
          <cell r="EU1">
            <v>41912</v>
          </cell>
          <cell r="EV1">
            <v>41943</v>
          </cell>
          <cell r="EW1">
            <v>41973</v>
          </cell>
          <cell r="EX1">
            <v>42004</v>
          </cell>
          <cell r="EY1">
            <v>42035</v>
          </cell>
          <cell r="EZ1">
            <v>42063</v>
          </cell>
          <cell r="FA1">
            <v>42094</v>
          </cell>
          <cell r="FB1">
            <v>42124</v>
          </cell>
          <cell r="FC1">
            <v>42155</v>
          </cell>
          <cell r="FD1">
            <v>42185</v>
          </cell>
          <cell r="FE1">
            <v>42216</v>
          </cell>
          <cell r="FF1">
            <v>42247</v>
          </cell>
          <cell r="FG1">
            <v>42277</v>
          </cell>
          <cell r="FH1">
            <v>42308</v>
          </cell>
          <cell r="FI1">
            <v>42338</v>
          </cell>
          <cell r="FJ1">
            <v>42369</v>
          </cell>
          <cell r="FK1">
            <v>42400</v>
          </cell>
          <cell r="FL1">
            <v>42429</v>
          </cell>
          <cell r="FM1">
            <v>42460</v>
          </cell>
          <cell r="FN1">
            <v>42490</v>
          </cell>
          <cell r="FO1">
            <v>42521</v>
          </cell>
          <cell r="FP1">
            <v>42551</v>
          </cell>
          <cell r="FQ1">
            <v>42582</v>
          </cell>
          <cell r="FR1">
            <v>42613</v>
          </cell>
          <cell r="FS1">
            <v>42643</v>
          </cell>
          <cell r="FT1">
            <v>42674</v>
          </cell>
          <cell r="FU1">
            <v>42704</v>
          </cell>
          <cell r="FV1">
            <v>42735</v>
          </cell>
          <cell r="FW1">
            <v>42766</v>
          </cell>
          <cell r="FX1">
            <v>42794</v>
          </cell>
          <cell r="FY1">
            <v>42825</v>
          </cell>
          <cell r="FZ1">
            <v>42855</v>
          </cell>
          <cell r="GA1">
            <v>42886</v>
          </cell>
          <cell r="GB1">
            <v>42916</v>
          </cell>
          <cell r="GC1">
            <v>42947</v>
          </cell>
          <cell r="GD1">
            <v>42978</v>
          </cell>
          <cell r="GE1">
            <v>43008</v>
          </cell>
          <cell r="GF1">
            <v>43039</v>
          </cell>
          <cell r="GG1">
            <v>43069</v>
          </cell>
          <cell r="GH1">
            <v>43100</v>
          </cell>
          <cell r="GI1">
            <v>43131</v>
          </cell>
          <cell r="GJ1">
            <v>43159</v>
          </cell>
          <cell r="GK1">
            <v>43190</v>
          </cell>
          <cell r="GL1">
            <v>43220</v>
          </cell>
          <cell r="GM1">
            <v>43251</v>
          </cell>
          <cell r="GN1">
            <v>43281</v>
          </cell>
          <cell r="GO1">
            <v>43312</v>
          </cell>
          <cell r="GP1">
            <v>43343</v>
          </cell>
          <cell r="GQ1">
            <v>43373</v>
          </cell>
          <cell r="GR1">
            <v>43404</v>
          </cell>
          <cell r="GS1">
            <v>43434</v>
          </cell>
          <cell r="GT1">
            <v>43465</v>
          </cell>
          <cell r="GU1">
            <v>43496</v>
          </cell>
          <cell r="GV1">
            <v>43524</v>
          </cell>
          <cell r="GW1">
            <v>43555</v>
          </cell>
          <cell r="GX1">
            <v>43585</v>
          </cell>
          <cell r="GY1">
            <v>43616</v>
          </cell>
          <cell r="GZ1">
            <v>43646</v>
          </cell>
          <cell r="HA1">
            <v>43677</v>
          </cell>
          <cell r="HB1">
            <v>43708</v>
          </cell>
          <cell r="HC1">
            <v>43738</v>
          </cell>
          <cell r="HD1">
            <v>43769</v>
          </cell>
          <cell r="HE1">
            <v>43799</v>
          </cell>
          <cell r="HF1">
            <v>43830</v>
          </cell>
          <cell r="HG1">
            <v>43861</v>
          </cell>
          <cell r="HH1">
            <v>43890</v>
          </cell>
          <cell r="HI1">
            <v>43921</v>
          </cell>
          <cell r="HJ1">
            <v>43951</v>
          </cell>
          <cell r="HK1">
            <v>43982</v>
          </cell>
          <cell r="HL1">
            <v>44012</v>
          </cell>
          <cell r="HM1">
            <v>44043</v>
          </cell>
          <cell r="HN1">
            <v>44074</v>
          </cell>
          <cell r="HO1">
            <v>44104</v>
          </cell>
          <cell r="HP1">
            <v>44135</v>
          </cell>
          <cell r="HQ1">
            <v>44165</v>
          </cell>
          <cell r="HR1">
            <v>44196</v>
          </cell>
          <cell r="HS1">
            <v>44227</v>
          </cell>
          <cell r="HT1">
            <v>44255</v>
          </cell>
          <cell r="HU1">
            <v>44286</v>
          </cell>
          <cell r="HV1">
            <v>44316</v>
          </cell>
          <cell r="HW1">
            <v>44347</v>
          </cell>
          <cell r="HX1">
            <v>44377</v>
          </cell>
          <cell r="HY1">
            <v>44408</v>
          </cell>
          <cell r="HZ1">
            <v>44439</v>
          </cell>
          <cell r="IA1">
            <v>44469</v>
          </cell>
          <cell r="IB1">
            <v>44500</v>
          </cell>
          <cell r="IC1">
            <v>44530</v>
          </cell>
          <cell r="ID1">
            <v>44561</v>
          </cell>
          <cell r="IE1">
            <v>44592</v>
          </cell>
          <cell r="IF1">
            <v>44620</v>
          </cell>
          <cell r="IG1">
            <v>44651</v>
          </cell>
          <cell r="IH1">
            <v>44681</v>
          </cell>
          <cell r="II1">
            <v>44712</v>
          </cell>
          <cell r="IJ1">
            <v>44742</v>
          </cell>
          <cell r="IK1">
            <v>44773</v>
          </cell>
          <cell r="IL1">
            <v>44804</v>
          </cell>
          <cell r="IM1">
            <v>44834</v>
          </cell>
          <cell r="IN1">
            <v>44865</v>
          </cell>
          <cell r="IO1">
            <v>44895</v>
          </cell>
          <cell r="IP1">
            <v>44926</v>
          </cell>
          <cell r="IQ1">
            <v>44957</v>
          </cell>
          <cell r="IR1">
            <v>44985</v>
          </cell>
          <cell r="IS1">
            <v>45016</v>
          </cell>
          <cell r="IT1">
            <v>45046</v>
          </cell>
          <cell r="IU1">
            <v>45077</v>
          </cell>
          <cell r="IV1">
            <v>45107</v>
          </cell>
          <cell r="IW1">
            <v>45138</v>
          </cell>
          <cell r="IX1">
            <v>45169</v>
          </cell>
          <cell r="IY1">
            <v>45199</v>
          </cell>
          <cell r="IZ1">
            <v>45230</v>
          </cell>
          <cell r="JA1">
            <v>45260</v>
          </cell>
          <cell r="JB1">
            <v>45291</v>
          </cell>
          <cell r="JC1">
            <v>45322</v>
          </cell>
          <cell r="JD1">
            <v>45351</v>
          </cell>
          <cell r="JE1">
            <v>45382</v>
          </cell>
          <cell r="JF1">
            <v>45412</v>
          </cell>
          <cell r="JG1">
            <v>45443</v>
          </cell>
          <cell r="JH1">
            <v>45473</v>
          </cell>
          <cell r="JI1">
            <v>45504</v>
          </cell>
          <cell r="JJ1">
            <v>45535</v>
          </cell>
          <cell r="JK1">
            <v>45565</v>
          </cell>
          <cell r="JL1">
            <v>45596</v>
          </cell>
          <cell r="JM1">
            <v>45626</v>
          </cell>
          <cell r="JN1">
            <v>45657</v>
          </cell>
          <cell r="JO1">
            <v>45688</v>
          </cell>
          <cell r="JP1">
            <v>45716</v>
          </cell>
          <cell r="JQ1">
            <v>45747</v>
          </cell>
          <cell r="JR1">
            <v>45777</v>
          </cell>
          <cell r="JS1">
            <v>45808</v>
          </cell>
          <cell r="JT1">
            <v>45838</v>
          </cell>
          <cell r="JU1">
            <v>45869</v>
          </cell>
          <cell r="JV1">
            <v>45900</v>
          </cell>
          <cell r="JW1">
            <v>45930</v>
          </cell>
          <cell r="JX1">
            <v>45961</v>
          </cell>
          <cell r="JY1">
            <v>45991</v>
          </cell>
          <cell r="JZ1">
            <v>46022</v>
          </cell>
          <cell r="KA1">
            <v>46053</v>
          </cell>
          <cell r="KB1">
            <v>46081</v>
          </cell>
          <cell r="KC1">
            <v>46112</v>
          </cell>
          <cell r="KD1">
            <v>46142</v>
          </cell>
          <cell r="KE1">
            <v>46173</v>
          </cell>
          <cell r="KF1">
            <v>46203</v>
          </cell>
          <cell r="KG1">
            <v>46234</v>
          </cell>
          <cell r="KH1">
            <v>46265</v>
          </cell>
          <cell r="KI1">
            <v>46295</v>
          </cell>
          <cell r="KJ1">
            <v>46326</v>
          </cell>
          <cell r="KK1">
            <v>46356</v>
          </cell>
          <cell r="KL1">
            <v>46387</v>
          </cell>
          <cell r="KM1">
            <v>46418</v>
          </cell>
          <cell r="KN1">
            <v>46446</v>
          </cell>
          <cell r="KO1">
            <v>46477</v>
          </cell>
          <cell r="KP1">
            <v>46507</v>
          </cell>
          <cell r="KQ1">
            <v>46538</v>
          </cell>
          <cell r="KR1">
            <v>46568</v>
          </cell>
          <cell r="KS1">
            <v>46599</v>
          </cell>
          <cell r="KT1">
            <v>46630</v>
          </cell>
          <cell r="KU1">
            <v>46660</v>
          </cell>
          <cell r="KV1">
            <v>46691</v>
          </cell>
          <cell r="KW1">
            <v>46721</v>
          </cell>
          <cell r="KX1">
            <v>46752</v>
          </cell>
          <cell r="KY1">
            <v>46783</v>
          </cell>
          <cell r="KZ1">
            <v>46812</v>
          </cell>
          <cell r="LA1">
            <v>46843</v>
          </cell>
          <cell r="LB1">
            <v>46873</v>
          </cell>
          <cell r="LC1">
            <v>46904</v>
          </cell>
          <cell r="LD1">
            <v>46934</v>
          </cell>
          <cell r="LE1">
            <v>46965</v>
          </cell>
          <cell r="LF1">
            <v>46996</v>
          </cell>
          <cell r="LG1">
            <v>47026</v>
          </cell>
          <cell r="LH1">
            <v>47057</v>
          </cell>
          <cell r="LI1">
            <v>47087</v>
          </cell>
          <cell r="LJ1">
            <v>47118</v>
          </cell>
          <cell r="LK1">
            <v>47149</v>
          </cell>
          <cell r="LL1">
            <v>47177</v>
          </cell>
          <cell r="LM1">
            <v>47208</v>
          </cell>
          <cell r="LN1">
            <v>47238</v>
          </cell>
          <cell r="LO1">
            <v>47269</v>
          </cell>
          <cell r="LP1">
            <v>47299</v>
          </cell>
          <cell r="LQ1">
            <v>47330</v>
          </cell>
          <cell r="LR1">
            <v>47361</v>
          </cell>
          <cell r="LS1">
            <v>47391</v>
          </cell>
          <cell r="LT1">
            <v>47422</v>
          </cell>
          <cell r="LU1">
            <v>47452</v>
          </cell>
          <cell r="LV1">
            <v>47483</v>
          </cell>
          <cell r="LW1">
            <v>47514</v>
          </cell>
          <cell r="LX1">
            <v>47542</v>
          </cell>
          <cell r="LY1">
            <v>47573</v>
          </cell>
          <cell r="LZ1">
            <v>47603</v>
          </cell>
          <cell r="MA1">
            <v>47634</v>
          </cell>
          <cell r="MB1">
            <v>47664</v>
          </cell>
          <cell r="MC1">
            <v>47695</v>
          </cell>
          <cell r="MD1">
            <v>47726</v>
          </cell>
          <cell r="ME1">
            <v>47756</v>
          </cell>
          <cell r="MF1">
            <v>47787</v>
          </cell>
          <cell r="MG1">
            <v>47817</v>
          </cell>
          <cell r="MH1">
            <v>47848</v>
          </cell>
        </row>
        <row r="2">
          <cell r="A2" t="str">
            <v>AZ OMF A</v>
          </cell>
          <cell r="ET2">
            <v>0</v>
          </cell>
          <cell r="EU2">
            <v>0</v>
          </cell>
          <cell r="EV2">
            <v>0</v>
          </cell>
          <cell r="EW2">
            <v>0</v>
          </cell>
          <cell r="EX2">
            <v>0</v>
          </cell>
          <cell r="EY2">
            <v>0</v>
          </cell>
          <cell r="EZ2">
            <v>0</v>
          </cell>
          <cell r="FA2">
            <v>0</v>
          </cell>
          <cell r="FB2">
            <v>0</v>
          </cell>
          <cell r="FC2">
            <v>0</v>
          </cell>
          <cell r="FD2">
            <v>0</v>
          </cell>
          <cell r="FE2">
            <v>0</v>
          </cell>
          <cell r="FF2">
            <v>0</v>
          </cell>
          <cell r="FG2">
            <v>0</v>
          </cell>
          <cell r="FH2">
            <v>0</v>
          </cell>
          <cell r="FI2">
            <v>0</v>
          </cell>
          <cell r="FJ2">
            <v>0</v>
          </cell>
          <cell r="FK2">
            <v>0</v>
          </cell>
          <cell r="FL2">
            <v>0</v>
          </cell>
          <cell r="FM2">
            <v>0</v>
          </cell>
          <cell r="FN2">
            <v>0</v>
          </cell>
          <cell r="FO2">
            <v>0</v>
          </cell>
          <cell r="FP2">
            <v>0</v>
          </cell>
          <cell r="FQ2">
            <v>0</v>
          </cell>
          <cell r="FR2">
            <v>0</v>
          </cell>
          <cell r="FS2">
            <v>0</v>
          </cell>
          <cell r="FT2">
            <v>0</v>
          </cell>
          <cell r="FU2">
            <v>0</v>
          </cell>
          <cell r="FV2">
            <v>0</v>
          </cell>
          <cell r="FW2">
            <v>0</v>
          </cell>
          <cell r="FX2">
            <v>0</v>
          </cell>
          <cell r="FY2">
            <v>0</v>
          </cell>
          <cell r="FZ2">
            <v>0</v>
          </cell>
          <cell r="GA2">
            <v>0</v>
          </cell>
          <cell r="GB2">
            <v>0</v>
          </cell>
          <cell r="GC2">
            <v>660.76</v>
          </cell>
          <cell r="GD2">
            <v>0</v>
          </cell>
          <cell r="GE2">
            <v>0</v>
          </cell>
          <cell r="GF2">
            <v>0</v>
          </cell>
          <cell r="GG2">
            <v>0</v>
          </cell>
          <cell r="GH2">
            <v>0</v>
          </cell>
          <cell r="GI2">
            <v>24.06</v>
          </cell>
          <cell r="GJ2">
            <v>0</v>
          </cell>
          <cell r="GK2">
            <v>171.37</v>
          </cell>
          <cell r="GL2">
            <v>0</v>
          </cell>
          <cell r="GM2">
            <v>0</v>
          </cell>
          <cell r="GN2">
            <v>8.7100000000000009</v>
          </cell>
          <cell r="GO2">
            <v>0</v>
          </cell>
          <cell r="GP2">
            <v>0</v>
          </cell>
          <cell r="GQ2">
            <v>0</v>
          </cell>
          <cell r="GR2">
            <v>0</v>
          </cell>
          <cell r="GS2">
            <v>0</v>
          </cell>
          <cell r="GT2">
            <v>0</v>
          </cell>
          <cell r="GU2">
            <v>0</v>
          </cell>
          <cell r="GV2">
            <v>0</v>
          </cell>
          <cell r="GW2">
            <v>0</v>
          </cell>
          <cell r="GX2">
            <v>0</v>
          </cell>
          <cell r="GY2">
            <v>0</v>
          </cell>
          <cell r="GZ2">
            <v>0</v>
          </cell>
          <cell r="HA2">
            <v>0</v>
          </cell>
          <cell r="HB2">
            <v>0</v>
          </cell>
          <cell r="HC2">
            <v>0</v>
          </cell>
          <cell r="HD2">
            <v>1.27</v>
          </cell>
          <cell r="HE2">
            <v>0.05</v>
          </cell>
          <cell r="HF2">
            <v>5.09</v>
          </cell>
          <cell r="HG2">
            <v>0</v>
          </cell>
          <cell r="HH2">
            <v>1.63</v>
          </cell>
        </row>
        <row r="3">
          <cell r="A3" t="str">
            <v>AZ OMF B</v>
          </cell>
          <cell r="C3">
            <v>0</v>
          </cell>
          <cell r="D3">
            <v>0</v>
          </cell>
          <cell r="E3">
            <v>0</v>
          </cell>
          <cell r="F3">
            <v>0</v>
          </cell>
          <cell r="G3">
            <v>0</v>
          </cell>
          <cell r="H3">
            <v>0</v>
          </cell>
          <cell r="I3">
            <v>119.82</v>
          </cell>
          <cell r="J3">
            <v>0</v>
          </cell>
          <cell r="K3">
            <v>1930.44</v>
          </cell>
          <cell r="L3">
            <v>3489.7299999999996</v>
          </cell>
          <cell r="M3">
            <v>3155.88</v>
          </cell>
          <cell r="N3">
            <v>2192.9499999999998</v>
          </cell>
          <cell r="O3">
            <v>1910.3500000000001</v>
          </cell>
          <cell r="P3">
            <v>1510.79</v>
          </cell>
          <cell r="Q3">
            <v>427.78</v>
          </cell>
          <cell r="R3">
            <v>197.19</v>
          </cell>
          <cell r="W3">
            <v>513.54</v>
          </cell>
          <cell r="X3">
            <v>385.76</v>
          </cell>
          <cell r="Y3">
            <v>498.51</v>
          </cell>
          <cell r="Z3">
            <v>702.33</v>
          </cell>
          <cell r="AA3">
            <v>839.37</v>
          </cell>
          <cell r="AB3">
            <v>507.42</v>
          </cell>
          <cell r="AC3">
            <v>579.74</v>
          </cell>
          <cell r="AD3">
            <v>334.34</v>
          </cell>
          <cell r="AE3">
            <v>856.04</v>
          </cell>
          <cell r="AF3">
            <v>1410.19</v>
          </cell>
          <cell r="AG3">
            <v>2040.88</v>
          </cell>
          <cell r="AH3">
            <v>3323.01</v>
          </cell>
          <cell r="AI3">
            <v>1423.76</v>
          </cell>
          <cell r="AJ3">
            <v>973.06</v>
          </cell>
          <cell r="AK3">
            <v>1282.4100000000001</v>
          </cell>
          <cell r="AL3">
            <v>1227.72</v>
          </cell>
          <cell r="AM3">
            <v>1465.66</v>
          </cell>
          <cell r="AN3">
            <v>1422.14</v>
          </cell>
          <cell r="AO3">
            <v>958.3</v>
          </cell>
          <cell r="AP3">
            <v>788.09</v>
          </cell>
          <cell r="AQ3">
            <v>1087.3</v>
          </cell>
          <cell r="AR3">
            <v>1374</v>
          </cell>
          <cell r="AS3">
            <v>1225.3900000000001</v>
          </cell>
          <cell r="AT3">
            <v>1835.03</v>
          </cell>
          <cell r="AU3">
            <v>1742.21</v>
          </cell>
          <cell r="AV3">
            <v>1789.21</v>
          </cell>
          <cell r="AW3">
            <v>1947.19</v>
          </cell>
          <cell r="AX3">
            <v>1588.95</v>
          </cell>
          <cell r="AY3">
            <v>2522.12</v>
          </cell>
          <cell r="AZ3">
            <v>2396.79</v>
          </cell>
          <cell r="BA3">
            <v>1865.63</v>
          </cell>
          <cell r="BB3">
            <v>1498.77</v>
          </cell>
          <cell r="BC3">
            <v>2642.79</v>
          </cell>
          <cell r="BD3">
            <v>2843.74</v>
          </cell>
          <cell r="BE3">
            <v>2673.38</v>
          </cell>
          <cell r="BF3">
            <v>2907.89</v>
          </cell>
          <cell r="BG3">
            <v>2632.91</v>
          </cell>
          <cell r="BH3">
            <v>2848.09</v>
          </cell>
          <cell r="BI3">
            <v>3222.15</v>
          </cell>
          <cell r="BJ3">
            <v>2642.5</v>
          </cell>
          <cell r="BK3">
            <v>3787.98</v>
          </cell>
          <cell r="BL3">
            <v>4443.58</v>
          </cell>
          <cell r="BM3">
            <v>4771.37</v>
          </cell>
          <cell r="BN3">
            <v>5442.22</v>
          </cell>
          <cell r="BO3">
            <v>5602.42</v>
          </cell>
          <cell r="BP3">
            <v>5890.82</v>
          </cell>
          <cell r="BQ3">
            <v>6677.02</v>
          </cell>
          <cell r="BR3">
            <v>7804.01</v>
          </cell>
          <cell r="BS3">
            <v>8070.29</v>
          </cell>
          <cell r="BT3">
            <v>8045.09</v>
          </cell>
          <cell r="BU3">
            <v>8812.83</v>
          </cell>
          <cell r="BV3">
            <v>11326.93</v>
          </cell>
          <cell r="BW3">
            <v>12166.6</v>
          </cell>
          <cell r="BX3">
            <v>11695.41</v>
          </cell>
          <cell r="BY3">
            <v>17211.509999999998</v>
          </cell>
          <cell r="BZ3">
            <v>16775.439999999999</v>
          </cell>
          <cell r="CA3">
            <v>18465.43</v>
          </cell>
          <cell r="CB3">
            <v>17427.25</v>
          </cell>
          <cell r="CC3">
            <v>22331.360000000001</v>
          </cell>
          <cell r="CD3">
            <v>9159.85</v>
          </cell>
          <cell r="CE3">
            <v>1098.02</v>
          </cell>
          <cell r="CF3">
            <v>511.94</v>
          </cell>
          <cell r="CG3">
            <v>1204.49</v>
          </cell>
          <cell r="CH3">
            <v>205.29</v>
          </cell>
          <cell r="CI3">
            <v>220.85</v>
          </cell>
          <cell r="CJ3">
            <v>298.31</v>
          </cell>
          <cell r="CK3">
            <v>264.45999999999998</v>
          </cell>
          <cell r="CL3">
            <v>167.61</v>
          </cell>
          <cell r="CM3">
            <v>181.63</v>
          </cell>
          <cell r="CN3">
            <v>261.70999999999998</v>
          </cell>
          <cell r="CO3">
            <v>236.66</v>
          </cell>
          <cell r="CP3">
            <v>189.45</v>
          </cell>
          <cell r="CQ3">
            <v>56.01</v>
          </cell>
          <cell r="CR3">
            <v>67.8</v>
          </cell>
          <cell r="CS3">
            <v>47.84</v>
          </cell>
          <cell r="CT3">
            <v>268.11</v>
          </cell>
          <cell r="CU3">
            <v>14.72</v>
          </cell>
          <cell r="CV3">
            <v>21.05</v>
          </cell>
          <cell r="CW3">
            <v>152.94</v>
          </cell>
          <cell r="CX3">
            <v>6.55</v>
          </cell>
          <cell r="CY3">
            <v>8.5</v>
          </cell>
          <cell r="CZ3">
            <v>132.18</v>
          </cell>
          <cell r="DA3">
            <v>18.87</v>
          </cell>
          <cell r="DB3">
            <v>74.290000000000006</v>
          </cell>
          <cell r="DC3">
            <v>72.25</v>
          </cell>
          <cell r="DD3">
            <v>84.06</v>
          </cell>
          <cell r="DE3">
            <v>8.49</v>
          </cell>
          <cell r="DF3">
            <v>39.93</v>
          </cell>
          <cell r="DG3">
            <v>0.41</v>
          </cell>
          <cell r="DH3">
            <v>3.4</v>
          </cell>
          <cell r="DI3">
            <v>73.12</v>
          </cell>
          <cell r="DJ3">
            <v>14.93</v>
          </cell>
          <cell r="DK3">
            <v>21.15</v>
          </cell>
          <cell r="DL3">
            <v>9.3000000000000007</v>
          </cell>
          <cell r="DM3">
            <v>7.52</v>
          </cell>
          <cell r="DN3">
            <v>13.74</v>
          </cell>
          <cell r="DO3">
            <v>62.03</v>
          </cell>
          <cell r="DP3">
            <v>25.5</v>
          </cell>
          <cell r="DQ3">
            <v>6.33</v>
          </cell>
          <cell r="DR3">
            <v>0</v>
          </cell>
          <cell r="DS3">
            <v>16.61</v>
          </cell>
          <cell r="DT3">
            <v>211.93</v>
          </cell>
          <cell r="DU3">
            <v>42.48</v>
          </cell>
          <cell r="DV3">
            <v>5.35</v>
          </cell>
          <cell r="DW3">
            <v>0</v>
          </cell>
          <cell r="DX3">
            <v>8.2100000000000009</v>
          </cell>
          <cell r="DY3">
            <v>19.71</v>
          </cell>
          <cell r="DZ3">
            <v>17.809999999999999</v>
          </cell>
          <cell r="EA3">
            <v>252.53</v>
          </cell>
          <cell r="EB3">
            <v>16.420000000000002</v>
          </cell>
          <cell r="EC3">
            <v>7.26</v>
          </cell>
          <cell r="ED3">
            <v>806.84</v>
          </cell>
          <cell r="EE3">
            <v>7.56</v>
          </cell>
          <cell r="EF3">
            <v>104.66</v>
          </cell>
          <cell r="EG3">
            <v>19.46</v>
          </cell>
          <cell r="EH3">
            <v>0</v>
          </cell>
          <cell r="EI3">
            <v>3.7</v>
          </cell>
          <cell r="EJ3">
            <v>52.14</v>
          </cell>
          <cell r="EK3">
            <v>15.07</v>
          </cell>
          <cell r="EL3">
            <v>12.74</v>
          </cell>
          <cell r="EM3">
            <v>0.2</v>
          </cell>
          <cell r="EN3">
            <v>23.47</v>
          </cell>
          <cell r="EO3">
            <v>1.1000000000000001</v>
          </cell>
          <cell r="EP3">
            <v>11.6</v>
          </cell>
          <cell r="EQ3">
            <v>1</v>
          </cell>
          <cell r="ER3">
            <v>0</v>
          </cell>
          <cell r="ES3">
            <v>0</v>
          </cell>
          <cell r="ET3">
            <v>196.6</v>
          </cell>
          <cell r="EU3">
            <v>0</v>
          </cell>
          <cell r="EV3">
            <v>1.96</v>
          </cell>
          <cell r="EW3">
            <v>1.82</v>
          </cell>
          <cell r="EX3">
            <v>1.49</v>
          </cell>
          <cell r="EY3">
            <v>0.12</v>
          </cell>
          <cell r="EZ3">
            <v>57.99</v>
          </cell>
          <cell r="FA3">
            <v>0</v>
          </cell>
          <cell r="FB3">
            <v>6.7</v>
          </cell>
          <cell r="FC3">
            <v>0</v>
          </cell>
          <cell r="FD3">
            <v>0.12</v>
          </cell>
          <cell r="FE3">
            <v>6.76</v>
          </cell>
          <cell r="FF3">
            <v>1.0900000000000001</v>
          </cell>
          <cell r="FG3">
            <v>30.77</v>
          </cell>
          <cell r="FH3">
            <v>5.88</v>
          </cell>
          <cell r="FI3">
            <v>3.78</v>
          </cell>
          <cell r="FJ3">
            <v>0</v>
          </cell>
          <cell r="FK3">
            <v>12.63</v>
          </cell>
          <cell r="FL3">
            <v>9.83</v>
          </cell>
          <cell r="FM3">
            <v>14.36</v>
          </cell>
          <cell r="FN3">
            <v>3.12</v>
          </cell>
          <cell r="FO3">
            <v>22.98</v>
          </cell>
          <cell r="FP3">
            <v>6.8</v>
          </cell>
          <cell r="FQ3">
            <v>0</v>
          </cell>
          <cell r="FR3">
            <v>29.84</v>
          </cell>
          <cell r="FS3">
            <v>0</v>
          </cell>
          <cell r="FT3">
            <v>12.36</v>
          </cell>
          <cell r="FU3">
            <v>23.47</v>
          </cell>
          <cell r="FV3">
            <v>16.260000000000002</v>
          </cell>
          <cell r="FW3">
            <v>0.19</v>
          </cell>
          <cell r="FX3">
            <v>0.13</v>
          </cell>
          <cell r="FY3">
            <v>368.47</v>
          </cell>
          <cell r="FZ3">
            <v>0.06</v>
          </cell>
          <cell r="GA3">
            <v>0.06</v>
          </cell>
          <cell r="GB3">
            <v>10.64</v>
          </cell>
          <cell r="GC3">
            <v>16.86</v>
          </cell>
          <cell r="GD3">
            <v>0</v>
          </cell>
          <cell r="GE3">
            <v>5.44</v>
          </cell>
          <cell r="GF3">
            <v>4.8499999999999996</v>
          </cell>
          <cell r="GG3">
            <v>11.35</v>
          </cell>
          <cell r="GH3">
            <v>9.3800000000000008</v>
          </cell>
          <cell r="GI3">
            <v>401.35</v>
          </cell>
          <cell r="GJ3">
            <v>21</v>
          </cell>
          <cell r="GK3">
            <v>14.75</v>
          </cell>
          <cell r="GL3">
            <v>1175.01</v>
          </cell>
          <cell r="GM3">
            <v>0</v>
          </cell>
          <cell r="GN3">
            <v>53.96</v>
          </cell>
          <cell r="GO3">
            <v>3.47</v>
          </cell>
          <cell r="GP3">
            <v>22.24</v>
          </cell>
          <cell r="GQ3">
            <v>0</v>
          </cell>
          <cell r="GR3">
            <v>20.97</v>
          </cell>
          <cell r="GS3">
            <v>31.23</v>
          </cell>
          <cell r="GT3">
            <v>12.6</v>
          </cell>
          <cell r="GU3">
            <v>13.09</v>
          </cell>
          <cell r="GV3">
            <v>13.08</v>
          </cell>
          <cell r="GW3">
            <v>3.8</v>
          </cell>
          <cell r="GX3">
            <v>11.47</v>
          </cell>
          <cell r="GY3">
            <v>19.98</v>
          </cell>
          <cell r="GZ3">
            <v>99.81</v>
          </cell>
          <cell r="HA3">
            <v>4085.48</v>
          </cell>
          <cell r="HB3">
            <v>6.72</v>
          </cell>
          <cell r="HC3">
            <v>3.61</v>
          </cell>
          <cell r="HD3">
            <v>11.35</v>
          </cell>
          <cell r="HE3">
            <v>40.119999999999997</v>
          </cell>
          <cell r="HF3">
            <v>249.29</v>
          </cell>
          <cell r="HG3">
            <v>5.91</v>
          </cell>
          <cell r="HH3">
            <v>0</v>
          </cell>
        </row>
        <row r="4">
          <cell r="A4" t="str">
            <v>AZ OMF C</v>
          </cell>
          <cell r="ET4">
            <v>0</v>
          </cell>
          <cell r="EU4">
            <v>0</v>
          </cell>
          <cell r="EV4">
            <v>0</v>
          </cell>
          <cell r="EW4">
            <v>0</v>
          </cell>
          <cell r="EX4">
            <v>0</v>
          </cell>
          <cell r="EY4">
            <v>0</v>
          </cell>
          <cell r="EZ4">
            <v>0</v>
          </cell>
          <cell r="FA4">
            <v>0</v>
          </cell>
          <cell r="FB4">
            <v>0</v>
          </cell>
          <cell r="FC4">
            <v>0</v>
          </cell>
          <cell r="FD4">
            <v>0</v>
          </cell>
          <cell r="FE4">
            <v>0</v>
          </cell>
          <cell r="FF4">
            <v>0</v>
          </cell>
          <cell r="FG4">
            <v>0</v>
          </cell>
          <cell r="FH4">
            <v>0</v>
          </cell>
          <cell r="FI4">
            <v>0</v>
          </cell>
          <cell r="FJ4">
            <v>0</v>
          </cell>
          <cell r="FK4">
            <v>0</v>
          </cell>
          <cell r="FL4">
            <v>0</v>
          </cell>
          <cell r="FM4">
            <v>0</v>
          </cell>
          <cell r="FN4">
            <v>0</v>
          </cell>
          <cell r="FO4">
            <v>0</v>
          </cell>
          <cell r="FP4">
            <v>0</v>
          </cell>
          <cell r="FQ4">
            <v>0</v>
          </cell>
          <cell r="FR4">
            <v>0</v>
          </cell>
          <cell r="FS4">
            <v>0</v>
          </cell>
          <cell r="FT4">
            <v>0</v>
          </cell>
          <cell r="FU4">
            <v>0</v>
          </cell>
          <cell r="FV4">
            <v>0</v>
          </cell>
          <cell r="FW4">
            <v>0</v>
          </cell>
          <cell r="FX4">
            <v>0</v>
          </cell>
          <cell r="FY4">
            <v>0</v>
          </cell>
          <cell r="FZ4">
            <v>0</v>
          </cell>
          <cell r="GA4">
            <v>0</v>
          </cell>
          <cell r="GB4">
            <v>0</v>
          </cell>
          <cell r="GC4">
            <v>0</v>
          </cell>
          <cell r="GD4">
            <v>0</v>
          </cell>
          <cell r="GE4">
            <v>0</v>
          </cell>
          <cell r="GF4">
            <v>0</v>
          </cell>
          <cell r="GG4">
            <v>0</v>
          </cell>
          <cell r="GH4">
            <v>0</v>
          </cell>
          <cell r="GI4">
            <v>0</v>
          </cell>
          <cell r="GJ4">
            <v>0</v>
          </cell>
          <cell r="GK4">
            <v>0</v>
          </cell>
          <cell r="GL4">
            <v>0</v>
          </cell>
          <cell r="GM4">
            <v>0</v>
          </cell>
          <cell r="GN4">
            <v>0</v>
          </cell>
          <cell r="GO4">
            <v>0</v>
          </cell>
          <cell r="GP4">
            <v>0</v>
          </cell>
          <cell r="GQ4">
            <v>0</v>
          </cell>
          <cell r="GR4">
            <v>0</v>
          </cell>
          <cell r="GS4">
            <v>0</v>
          </cell>
          <cell r="GT4">
            <v>0</v>
          </cell>
          <cell r="GU4">
            <v>0</v>
          </cell>
          <cell r="GV4">
            <v>0</v>
          </cell>
          <cell r="GW4">
            <v>0</v>
          </cell>
          <cell r="GX4">
            <v>0</v>
          </cell>
          <cell r="GY4">
            <v>0</v>
          </cell>
          <cell r="GZ4">
            <v>0</v>
          </cell>
          <cell r="HA4">
            <v>0</v>
          </cell>
          <cell r="HB4">
            <v>0</v>
          </cell>
          <cell r="HC4">
            <v>0</v>
          </cell>
          <cell r="HD4">
            <v>0</v>
          </cell>
          <cell r="HE4">
            <v>0</v>
          </cell>
          <cell r="HF4">
            <v>0</v>
          </cell>
          <cell r="HG4">
            <v>0</v>
          </cell>
          <cell r="HH4">
            <v>0</v>
          </cell>
        </row>
        <row r="5">
          <cell r="A5" t="str">
            <v>Erste Plavi OMF A</v>
          </cell>
          <cell r="ET5">
            <v>0</v>
          </cell>
          <cell r="EU5">
            <v>0</v>
          </cell>
          <cell r="EV5">
            <v>0</v>
          </cell>
          <cell r="EW5">
            <v>0</v>
          </cell>
          <cell r="EX5">
            <v>0</v>
          </cell>
          <cell r="EY5">
            <v>0</v>
          </cell>
          <cell r="EZ5">
            <v>0</v>
          </cell>
          <cell r="FA5">
            <v>0</v>
          </cell>
          <cell r="FB5">
            <v>0</v>
          </cell>
          <cell r="FC5">
            <v>0</v>
          </cell>
          <cell r="FD5">
            <v>0</v>
          </cell>
          <cell r="FE5">
            <v>0</v>
          </cell>
          <cell r="FF5">
            <v>0</v>
          </cell>
          <cell r="FG5">
            <v>0</v>
          </cell>
          <cell r="FH5">
            <v>0</v>
          </cell>
          <cell r="FI5">
            <v>0</v>
          </cell>
          <cell r="FJ5">
            <v>0</v>
          </cell>
          <cell r="FK5">
            <v>0</v>
          </cell>
          <cell r="FL5">
            <v>0</v>
          </cell>
          <cell r="FM5">
            <v>0</v>
          </cell>
          <cell r="FN5">
            <v>0</v>
          </cell>
          <cell r="FO5">
            <v>0</v>
          </cell>
          <cell r="FP5">
            <v>0</v>
          </cell>
          <cell r="FQ5">
            <v>0</v>
          </cell>
          <cell r="FR5">
            <v>0</v>
          </cell>
          <cell r="FS5">
            <v>0</v>
          </cell>
          <cell r="FT5">
            <v>0</v>
          </cell>
          <cell r="FU5">
            <v>0</v>
          </cell>
          <cell r="FV5">
            <v>0</v>
          </cell>
          <cell r="FW5">
            <v>0</v>
          </cell>
          <cell r="FX5">
            <v>0</v>
          </cell>
          <cell r="FY5">
            <v>0</v>
          </cell>
          <cell r="FZ5">
            <v>0</v>
          </cell>
          <cell r="GA5">
            <v>16.82</v>
          </cell>
          <cell r="GB5">
            <v>0</v>
          </cell>
          <cell r="GC5">
            <v>0</v>
          </cell>
          <cell r="GD5">
            <v>0</v>
          </cell>
          <cell r="GE5">
            <v>0</v>
          </cell>
          <cell r="GF5">
            <v>0</v>
          </cell>
          <cell r="GG5">
            <v>0</v>
          </cell>
          <cell r="GH5">
            <v>0</v>
          </cell>
          <cell r="GI5">
            <v>0</v>
          </cell>
          <cell r="GJ5">
            <v>0</v>
          </cell>
          <cell r="GK5">
            <v>0</v>
          </cell>
          <cell r="GL5">
            <v>0</v>
          </cell>
          <cell r="GM5">
            <v>0</v>
          </cell>
          <cell r="GN5">
            <v>0</v>
          </cell>
          <cell r="GO5">
            <v>0</v>
          </cell>
          <cell r="GP5">
            <v>0</v>
          </cell>
          <cell r="GQ5">
            <v>0</v>
          </cell>
          <cell r="GR5">
            <v>0</v>
          </cell>
          <cell r="GS5">
            <v>0</v>
          </cell>
          <cell r="GT5">
            <v>0</v>
          </cell>
          <cell r="GU5">
            <v>0</v>
          </cell>
          <cell r="GV5">
            <v>0</v>
          </cell>
          <cell r="GW5">
            <v>0</v>
          </cell>
          <cell r="GX5">
            <v>0</v>
          </cell>
          <cell r="GY5">
            <v>0</v>
          </cell>
          <cell r="GZ5">
            <v>0</v>
          </cell>
          <cell r="HA5">
            <v>0</v>
          </cell>
          <cell r="HB5">
            <v>0</v>
          </cell>
          <cell r="HC5">
            <v>0</v>
          </cell>
          <cell r="HD5">
            <v>0</v>
          </cell>
          <cell r="HE5">
            <v>4.88</v>
          </cell>
          <cell r="HF5">
            <v>3.02</v>
          </cell>
          <cell r="HG5">
            <v>10.18</v>
          </cell>
          <cell r="HH5">
            <v>1.65</v>
          </cell>
        </row>
        <row r="6">
          <cell r="A6" t="str">
            <v>Erste Plavi OMF B</v>
          </cell>
          <cell r="C6">
            <v>22.48</v>
          </cell>
          <cell r="D6">
            <v>76.790000000000006</v>
          </cell>
          <cell r="E6">
            <v>32.5</v>
          </cell>
          <cell r="F6">
            <v>0</v>
          </cell>
          <cell r="G6">
            <v>0</v>
          </cell>
          <cell r="H6">
            <v>126.66</v>
          </cell>
          <cell r="I6">
            <v>49.66</v>
          </cell>
          <cell r="J6">
            <v>435.87</v>
          </cell>
          <cell r="K6">
            <v>3160.0499999999997</v>
          </cell>
          <cell r="L6">
            <v>4746.4400000000005</v>
          </cell>
          <cell r="M6">
            <v>3732.23</v>
          </cell>
          <cell r="N6">
            <v>1372.1</v>
          </cell>
          <cell r="O6">
            <v>2226.12</v>
          </cell>
          <cell r="P6">
            <v>2711.07</v>
          </cell>
          <cell r="Q6">
            <v>2302.1299999999997</v>
          </cell>
          <cell r="R6">
            <v>339.67999999999995</v>
          </cell>
          <cell r="W6">
            <v>345.73</v>
          </cell>
          <cell r="X6">
            <v>835.48</v>
          </cell>
          <cell r="Y6">
            <v>736.76</v>
          </cell>
          <cell r="Z6">
            <v>589.03</v>
          </cell>
          <cell r="AA6">
            <v>335.17</v>
          </cell>
          <cell r="AB6">
            <v>482.03</v>
          </cell>
          <cell r="AC6">
            <v>327.25</v>
          </cell>
          <cell r="AD6">
            <v>341.88</v>
          </cell>
          <cell r="AE6">
            <v>244.38</v>
          </cell>
          <cell r="AF6">
            <v>773.38</v>
          </cell>
          <cell r="AG6">
            <v>1383.5</v>
          </cell>
          <cell r="AH6">
            <v>1666.57</v>
          </cell>
          <cell r="AI6">
            <v>1009.51</v>
          </cell>
          <cell r="AJ6">
            <v>1267.99</v>
          </cell>
          <cell r="AK6">
            <v>1267.83</v>
          </cell>
          <cell r="AL6">
            <v>1423.23</v>
          </cell>
          <cell r="AM6">
            <v>2029.02</v>
          </cell>
          <cell r="AN6">
            <v>1719</v>
          </cell>
          <cell r="AO6">
            <v>1624.58</v>
          </cell>
          <cell r="AP6">
            <v>1750.05</v>
          </cell>
          <cell r="AQ6">
            <v>1408.42</v>
          </cell>
          <cell r="AR6">
            <v>937.73</v>
          </cell>
          <cell r="AS6">
            <v>739.11</v>
          </cell>
          <cell r="AT6">
            <v>1023.09</v>
          </cell>
          <cell r="AU6">
            <v>1144.8399999999999</v>
          </cell>
          <cell r="AV6">
            <v>1574.22</v>
          </cell>
          <cell r="AW6">
            <v>1711.56</v>
          </cell>
          <cell r="AX6">
            <v>2410.38</v>
          </cell>
          <cell r="AY6">
            <v>2790.26</v>
          </cell>
          <cell r="AZ6">
            <v>2353.44</v>
          </cell>
          <cell r="BA6">
            <v>1688.61</v>
          </cell>
          <cell r="BB6">
            <v>1887.26</v>
          </cell>
          <cell r="BC6">
            <v>1412.91</v>
          </cell>
          <cell r="BD6">
            <v>1290.69</v>
          </cell>
          <cell r="BE6">
            <v>1661.8</v>
          </cell>
          <cell r="BF6">
            <v>2283.89</v>
          </cell>
          <cell r="BG6">
            <v>1496.17</v>
          </cell>
          <cell r="BH6">
            <v>1847.17</v>
          </cell>
          <cell r="BI6">
            <v>1931.15</v>
          </cell>
          <cell r="BJ6">
            <v>2238.21</v>
          </cell>
          <cell r="BK6">
            <v>2057.91</v>
          </cell>
          <cell r="BL6">
            <v>3132.49</v>
          </cell>
          <cell r="BM6">
            <v>2545.8000000000002</v>
          </cell>
          <cell r="BN6">
            <v>2864.3</v>
          </cell>
          <cell r="BO6">
            <v>4115.83</v>
          </cell>
          <cell r="BP6">
            <v>12793.59</v>
          </cell>
          <cell r="BQ6">
            <v>14378.21</v>
          </cell>
          <cell r="BR6">
            <v>29378.94</v>
          </cell>
          <cell r="BS6">
            <v>36911.15</v>
          </cell>
          <cell r="BT6">
            <v>53871.42</v>
          </cell>
          <cell r="BU6">
            <v>62351.69</v>
          </cell>
          <cell r="BV6">
            <v>61139.61</v>
          </cell>
          <cell r="BW6">
            <v>53527.21</v>
          </cell>
          <cell r="BX6">
            <v>42095.53</v>
          </cell>
          <cell r="BY6">
            <v>50948.72</v>
          </cell>
          <cell r="BZ6">
            <v>42189.56</v>
          </cell>
          <cell r="CA6">
            <v>45086.98</v>
          </cell>
          <cell r="CB6">
            <v>50454.77</v>
          </cell>
          <cell r="CC6">
            <v>52107.33</v>
          </cell>
          <cell r="CD6">
            <v>11312.75</v>
          </cell>
          <cell r="CE6">
            <v>2162.46</v>
          </cell>
          <cell r="CF6">
            <v>1910.92</v>
          </cell>
          <cell r="CG6">
            <v>1382.76</v>
          </cell>
          <cell r="CH6">
            <v>528.51</v>
          </cell>
          <cell r="CI6">
            <v>73.38</v>
          </cell>
          <cell r="CJ6">
            <v>237.84</v>
          </cell>
          <cell r="CK6">
            <v>768.21</v>
          </cell>
          <cell r="CL6">
            <v>350.14</v>
          </cell>
          <cell r="CM6">
            <v>107.33</v>
          </cell>
          <cell r="CN6">
            <v>487.65</v>
          </cell>
          <cell r="CO6">
            <v>481.3</v>
          </cell>
          <cell r="CP6">
            <v>228.14</v>
          </cell>
          <cell r="CQ6">
            <v>152.1</v>
          </cell>
          <cell r="CR6">
            <v>212.02</v>
          </cell>
          <cell r="CS6">
            <v>24.01</v>
          </cell>
          <cell r="CT6">
            <v>249.8</v>
          </cell>
          <cell r="CU6">
            <v>177.8</v>
          </cell>
          <cell r="CV6">
            <v>141.22999999999999</v>
          </cell>
          <cell r="CW6">
            <v>7.66</v>
          </cell>
          <cell r="CX6">
            <v>67.709999999999994</v>
          </cell>
          <cell r="CY6">
            <v>16.309999999999999</v>
          </cell>
          <cell r="CZ6">
            <v>9.36</v>
          </cell>
          <cell r="DA6">
            <v>68.099999999999994</v>
          </cell>
          <cell r="DB6">
            <v>42.73</v>
          </cell>
          <cell r="DC6">
            <v>0</v>
          </cell>
          <cell r="DD6">
            <v>57.69</v>
          </cell>
          <cell r="DE6">
            <v>14.96</v>
          </cell>
          <cell r="DF6">
            <v>0</v>
          </cell>
          <cell r="DG6">
            <v>0.25</v>
          </cell>
          <cell r="DH6">
            <v>7.17</v>
          </cell>
          <cell r="DI6">
            <v>20.3</v>
          </cell>
          <cell r="DJ6">
            <v>274.3</v>
          </cell>
          <cell r="DK6">
            <v>6.03</v>
          </cell>
          <cell r="DL6">
            <v>266.14999999999998</v>
          </cell>
          <cell r="DM6">
            <v>0.23</v>
          </cell>
          <cell r="DN6">
            <v>0</v>
          </cell>
          <cell r="DO6">
            <v>516.59</v>
          </cell>
          <cell r="DP6">
            <v>30.68</v>
          </cell>
          <cell r="DQ6">
            <v>13.08</v>
          </cell>
          <cell r="DR6">
            <v>12.45</v>
          </cell>
          <cell r="DS6">
            <v>0</v>
          </cell>
          <cell r="DT6">
            <v>18.59</v>
          </cell>
          <cell r="DU6">
            <v>1.68</v>
          </cell>
          <cell r="DV6">
            <v>63.04</v>
          </cell>
          <cell r="DW6">
            <v>0</v>
          </cell>
          <cell r="DX6">
            <v>6.83</v>
          </cell>
          <cell r="DY6">
            <v>11.44</v>
          </cell>
          <cell r="DZ6">
            <v>9.59</v>
          </cell>
          <cell r="EA6">
            <v>0</v>
          </cell>
          <cell r="EB6">
            <v>3.92</v>
          </cell>
          <cell r="EC6">
            <v>0.7</v>
          </cell>
          <cell r="ED6">
            <v>9.7100000000000009</v>
          </cell>
          <cell r="EE6">
            <v>0</v>
          </cell>
          <cell r="EF6">
            <v>0</v>
          </cell>
          <cell r="EG6">
            <v>0</v>
          </cell>
          <cell r="EH6">
            <v>0</v>
          </cell>
          <cell r="EI6">
            <v>0</v>
          </cell>
          <cell r="EJ6">
            <v>0</v>
          </cell>
          <cell r="EK6">
            <v>0</v>
          </cell>
          <cell r="EL6">
            <v>2.73</v>
          </cell>
          <cell r="EM6">
            <v>0.55000000000000004</v>
          </cell>
          <cell r="EN6">
            <v>11.27</v>
          </cell>
          <cell r="EO6">
            <v>0</v>
          </cell>
          <cell r="EP6">
            <v>1.93</v>
          </cell>
          <cell r="EQ6">
            <v>0.61</v>
          </cell>
          <cell r="ER6">
            <v>27.52</v>
          </cell>
          <cell r="ES6">
            <v>0.6</v>
          </cell>
          <cell r="ET6">
            <v>141.94</v>
          </cell>
          <cell r="EU6">
            <v>0</v>
          </cell>
          <cell r="EV6">
            <v>0</v>
          </cell>
          <cell r="EW6">
            <v>0.06</v>
          </cell>
          <cell r="EX6">
            <v>5.73</v>
          </cell>
          <cell r="EY6">
            <v>0</v>
          </cell>
          <cell r="EZ6">
            <v>0</v>
          </cell>
          <cell r="FA6">
            <v>1.01</v>
          </cell>
          <cell r="FB6">
            <v>0</v>
          </cell>
          <cell r="FC6">
            <v>296.92</v>
          </cell>
          <cell r="FD6">
            <v>0</v>
          </cell>
          <cell r="FE6">
            <v>25.77</v>
          </cell>
          <cell r="FF6">
            <v>11.75</v>
          </cell>
          <cell r="FG6">
            <v>0.4</v>
          </cell>
          <cell r="FH6">
            <v>0.38</v>
          </cell>
          <cell r="FI6">
            <v>0</v>
          </cell>
          <cell r="FJ6">
            <v>10.16</v>
          </cell>
          <cell r="FK6">
            <v>66.510000000000005</v>
          </cell>
          <cell r="FL6">
            <v>0.32</v>
          </cell>
          <cell r="FM6">
            <v>30.72</v>
          </cell>
          <cell r="FN6">
            <v>27.26</v>
          </cell>
          <cell r="FO6">
            <v>0</v>
          </cell>
          <cell r="FP6">
            <v>0.14000000000000001</v>
          </cell>
          <cell r="FQ6">
            <v>38.44</v>
          </cell>
          <cell r="FR6">
            <v>0.42</v>
          </cell>
          <cell r="FS6">
            <v>0</v>
          </cell>
          <cell r="FT6">
            <v>38.590000000000003</v>
          </cell>
          <cell r="FU6">
            <v>12.86</v>
          </cell>
          <cell r="FV6">
            <v>0</v>
          </cell>
          <cell r="FW6">
            <v>0</v>
          </cell>
          <cell r="FX6">
            <v>11.34</v>
          </cell>
          <cell r="FY6">
            <v>7.69</v>
          </cell>
          <cell r="FZ6">
            <v>7.43</v>
          </cell>
          <cell r="GA6">
            <v>32.58</v>
          </cell>
          <cell r="GB6">
            <v>24.07</v>
          </cell>
          <cell r="GC6">
            <v>9.9600000000000009</v>
          </cell>
          <cell r="GD6">
            <v>6.11</v>
          </cell>
          <cell r="GE6">
            <v>0</v>
          </cell>
          <cell r="GF6">
            <v>29.97</v>
          </cell>
          <cell r="GG6">
            <v>14.45</v>
          </cell>
          <cell r="GH6">
            <v>26.26</v>
          </cell>
          <cell r="GI6">
            <v>7.15</v>
          </cell>
          <cell r="GJ6">
            <v>18.86</v>
          </cell>
          <cell r="GK6">
            <v>16.78</v>
          </cell>
          <cell r="GL6">
            <v>0</v>
          </cell>
          <cell r="GM6">
            <v>1.66</v>
          </cell>
          <cell r="GN6">
            <v>23.64</v>
          </cell>
          <cell r="GO6">
            <v>30.12</v>
          </cell>
          <cell r="GP6">
            <v>0.05</v>
          </cell>
          <cell r="GQ6">
            <v>0</v>
          </cell>
          <cell r="GR6">
            <v>0.11</v>
          </cell>
          <cell r="GS6">
            <v>8.67</v>
          </cell>
          <cell r="GT6">
            <v>0</v>
          </cell>
          <cell r="GU6">
            <v>45.13</v>
          </cell>
          <cell r="GV6">
            <v>14.6</v>
          </cell>
          <cell r="GW6">
            <v>7.06</v>
          </cell>
          <cell r="GX6">
            <v>6.55</v>
          </cell>
          <cell r="GY6">
            <v>0</v>
          </cell>
          <cell r="GZ6">
            <v>0</v>
          </cell>
          <cell r="HA6">
            <v>0</v>
          </cell>
          <cell r="HB6">
            <v>18.170000000000002</v>
          </cell>
          <cell r="HC6">
            <v>0</v>
          </cell>
          <cell r="HD6">
            <v>79.78</v>
          </cell>
          <cell r="HE6">
            <v>4.16</v>
          </cell>
          <cell r="HF6">
            <v>14.23</v>
          </cell>
          <cell r="HG6">
            <v>16.55</v>
          </cell>
          <cell r="HH6">
            <v>0.1</v>
          </cell>
        </row>
        <row r="7">
          <cell r="A7" t="str">
            <v>Erste Plavi OMF C</v>
          </cell>
          <cell r="ET7">
            <v>0</v>
          </cell>
          <cell r="EU7">
            <v>0</v>
          </cell>
          <cell r="EV7">
            <v>0</v>
          </cell>
          <cell r="EW7">
            <v>0</v>
          </cell>
          <cell r="EX7">
            <v>0</v>
          </cell>
          <cell r="EY7">
            <v>0</v>
          </cell>
          <cell r="EZ7">
            <v>0</v>
          </cell>
          <cell r="FA7">
            <v>0</v>
          </cell>
          <cell r="FB7">
            <v>0</v>
          </cell>
          <cell r="FC7">
            <v>0</v>
          </cell>
          <cell r="FD7">
            <v>0</v>
          </cell>
          <cell r="FE7">
            <v>0</v>
          </cell>
          <cell r="FF7">
            <v>0</v>
          </cell>
          <cell r="FG7">
            <v>0</v>
          </cell>
          <cell r="FH7">
            <v>0</v>
          </cell>
          <cell r="FI7">
            <v>0</v>
          </cell>
          <cell r="FJ7">
            <v>0</v>
          </cell>
          <cell r="FK7">
            <v>0</v>
          </cell>
          <cell r="FL7">
            <v>0</v>
          </cell>
          <cell r="FM7">
            <v>0</v>
          </cell>
          <cell r="FN7">
            <v>0</v>
          </cell>
          <cell r="FO7">
            <v>0</v>
          </cell>
          <cell r="FP7">
            <v>0</v>
          </cell>
          <cell r="FQ7">
            <v>0</v>
          </cell>
          <cell r="FR7">
            <v>0</v>
          </cell>
          <cell r="FS7">
            <v>0</v>
          </cell>
          <cell r="FT7">
            <v>0</v>
          </cell>
          <cell r="FU7">
            <v>0</v>
          </cell>
          <cell r="FV7">
            <v>0</v>
          </cell>
          <cell r="FW7">
            <v>0</v>
          </cell>
          <cell r="FX7">
            <v>0</v>
          </cell>
          <cell r="FY7">
            <v>0</v>
          </cell>
          <cell r="FZ7">
            <v>0</v>
          </cell>
          <cell r="GA7">
            <v>0</v>
          </cell>
          <cell r="GB7">
            <v>0</v>
          </cell>
          <cell r="GC7">
            <v>0</v>
          </cell>
          <cell r="GD7">
            <v>0</v>
          </cell>
          <cell r="GE7">
            <v>0</v>
          </cell>
          <cell r="GF7">
            <v>0</v>
          </cell>
          <cell r="GG7">
            <v>0</v>
          </cell>
          <cell r="GH7">
            <v>0</v>
          </cell>
          <cell r="GI7">
            <v>0</v>
          </cell>
          <cell r="GJ7">
            <v>0</v>
          </cell>
          <cell r="GK7">
            <v>0</v>
          </cell>
          <cell r="GL7">
            <v>0</v>
          </cell>
          <cell r="GM7">
            <v>0</v>
          </cell>
          <cell r="GN7">
            <v>0</v>
          </cell>
          <cell r="GO7">
            <v>0</v>
          </cell>
          <cell r="GP7">
            <v>0</v>
          </cell>
          <cell r="GQ7">
            <v>0</v>
          </cell>
          <cell r="GR7">
            <v>0</v>
          </cell>
          <cell r="GS7">
            <v>0</v>
          </cell>
          <cell r="GT7">
            <v>0</v>
          </cell>
          <cell r="GU7">
            <v>0</v>
          </cell>
          <cell r="GV7">
            <v>0</v>
          </cell>
          <cell r="GW7">
            <v>0</v>
          </cell>
          <cell r="GX7">
            <v>0</v>
          </cell>
          <cell r="GY7">
            <v>0</v>
          </cell>
          <cell r="GZ7">
            <v>0</v>
          </cell>
          <cell r="HA7">
            <v>0</v>
          </cell>
          <cell r="HB7">
            <v>0</v>
          </cell>
          <cell r="HC7">
            <v>0</v>
          </cell>
          <cell r="HD7">
            <v>0</v>
          </cell>
          <cell r="HE7">
            <v>0</v>
          </cell>
          <cell r="HF7">
            <v>0</v>
          </cell>
          <cell r="HG7">
            <v>0</v>
          </cell>
          <cell r="HH7">
            <v>0</v>
          </cell>
        </row>
        <row r="8">
          <cell r="A8" t="str">
            <v>PBZ/CO OMF A</v>
          </cell>
          <cell r="ET8">
            <v>0</v>
          </cell>
          <cell r="EU8">
            <v>0</v>
          </cell>
          <cell r="EV8">
            <v>0</v>
          </cell>
          <cell r="EW8">
            <v>0</v>
          </cell>
          <cell r="EX8">
            <v>0</v>
          </cell>
          <cell r="EY8">
            <v>0</v>
          </cell>
          <cell r="EZ8">
            <v>0</v>
          </cell>
          <cell r="FA8">
            <v>0</v>
          </cell>
          <cell r="FB8">
            <v>0</v>
          </cell>
          <cell r="FC8">
            <v>0</v>
          </cell>
          <cell r="FD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3.21</v>
          </cell>
          <cell r="FU8">
            <v>0</v>
          </cell>
          <cell r="FV8">
            <v>0</v>
          </cell>
          <cell r="FW8">
            <v>0</v>
          </cell>
          <cell r="FX8">
            <v>0</v>
          </cell>
          <cell r="FY8">
            <v>0</v>
          </cell>
          <cell r="FZ8">
            <v>0</v>
          </cell>
          <cell r="GA8">
            <v>0</v>
          </cell>
          <cell r="GB8">
            <v>0</v>
          </cell>
          <cell r="GC8">
            <v>0</v>
          </cell>
          <cell r="GD8">
            <v>11.85</v>
          </cell>
          <cell r="GE8">
            <v>0</v>
          </cell>
          <cell r="GF8">
            <v>0</v>
          </cell>
          <cell r="GG8">
            <v>0</v>
          </cell>
          <cell r="GH8">
            <v>0</v>
          </cell>
          <cell r="GI8">
            <v>0</v>
          </cell>
          <cell r="GJ8">
            <v>0</v>
          </cell>
          <cell r="GK8">
            <v>0</v>
          </cell>
          <cell r="GL8">
            <v>0</v>
          </cell>
          <cell r="GM8">
            <v>0</v>
          </cell>
          <cell r="GN8">
            <v>0</v>
          </cell>
          <cell r="GO8">
            <v>0</v>
          </cell>
          <cell r="GP8">
            <v>0</v>
          </cell>
          <cell r="GQ8">
            <v>0</v>
          </cell>
          <cell r="GR8">
            <v>0</v>
          </cell>
          <cell r="GS8">
            <v>0</v>
          </cell>
          <cell r="GT8">
            <v>0</v>
          </cell>
          <cell r="GU8">
            <v>0</v>
          </cell>
          <cell r="GV8">
            <v>0</v>
          </cell>
          <cell r="GW8">
            <v>0</v>
          </cell>
          <cell r="GX8">
            <v>0</v>
          </cell>
          <cell r="GY8">
            <v>2.4700000000000002</v>
          </cell>
          <cell r="GZ8">
            <v>31.77</v>
          </cell>
          <cell r="HA8">
            <v>0</v>
          </cell>
          <cell r="HB8">
            <v>0</v>
          </cell>
          <cell r="HC8">
            <v>0</v>
          </cell>
          <cell r="HD8">
            <v>0</v>
          </cell>
          <cell r="HE8">
            <v>0</v>
          </cell>
          <cell r="HF8">
            <v>0</v>
          </cell>
          <cell r="HG8">
            <v>12.21</v>
          </cell>
          <cell r="HH8">
            <v>1.79</v>
          </cell>
        </row>
        <row r="9">
          <cell r="A9" t="str">
            <v>PBZ/CO OMF B</v>
          </cell>
          <cell r="C9">
            <v>0</v>
          </cell>
          <cell r="D9">
            <v>0</v>
          </cell>
          <cell r="E9">
            <v>0</v>
          </cell>
          <cell r="F9">
            <v>0</v>
          </cell>
          <cell r="G9">
            <v>0</v>
          </cell>
          <cell r="H9">
            <v>0</v>
          </cell>
          <cell r="I9">
            <v>0</v>
          </cell>
          <cell r="J9">
            <v>189.25</v>
          </cell>
          <cell r="K9">
            <v>627.45000000000005</v>
          </cell>
          <cell r="L9">
            <v>1148.67</v>
          </cell>
          <cell r="M9">
            <v>1289.75</v>
          </cell>
          <cell r="N9">
            <v>625.48</v>
          </cell>
          <cell r="O9">
            <v>1163.33</v>
          </cell>
          <cell r="P9">
            <v>341.6</v>
          </cell>
          <cell r="Q9">
            <v>355.32</v>
          </cell>
          <cell r="R9">
            <v>70.48</v>
          </cell>
          <cell r="W9">
            <v>75.260000000000005</v>
          </cell>
          <cell r="X9">
            <v>159.44999999999999</v>
          </cell>
          <cell r="Y9">
            <v>155.09</v>
          </cell>
          <cell r="Z9">
            <v>179.87</v>
          </cell>
          <cell r="AA9">
            <v>141.53</v>
          </cell>
          <cell r="AB9">
            <v>229.7</v>
          </cell>
          <cell r="AC9">
            <v>307.10000000000002</v>
          </cell>
          <cell r="AD9">
            <v>98.95</v>
          </cell>
          <cell r="AE9">
            <v>227.62</v>
          </cell>
          <cell r="AF9">
            <v>691.26</v>
          </cell>
          <cell r="AG9">
            <v>961</v>
          </cell>
          <cell r="AH9">
            <v>1542.26</v>
          </cell>
          <cell r="AI9">
            <v>523.58000000000004</v>
          </cell>
          <cell r="AJ9">
            <v>406.09</v>
          </cell>
          <cell r="AK9">
            <v>495.36</v>
          </cell>
          <cell r="AL9">
            <v>419.19</v>
          </cell>
          <cell r="AM9">
            <v>360.91</v>
          </cell>
          <cell r="AN9">
            <v>366.6</v>
          </cell>
          <cell r="AO9">
            <v>336.42</v>
          </cell>
          <cell r="AP9">
            <v>470.93</v>
          </cell>
          <cell r="AQ9">
            <v>439.51</v>
          </cell>
          <cell r="AR9">
            <v>483.54</v>
          </cell>
          <cell r="AS9">
            <v>834.68</v>
          </cell>
          <cell r="AT9">
            <v>976.87</v>
          </cell>
          <cell r="AU9">
            <v>696.53</v>
          </cell>
          <cell r="AV9">
            <v>1087.3800000000001</v>
          </cell>
          <cell r="AW9">
            <v>1736.69</v>
          </cell>
          <cell r="AX9">
            <v>1605.08</v>
          </cell>
          <cell r="AY9">
            <v>1285.3</v>
          </cell>
          <cell r="AZ9">
            <v>1132.74</v>
          </cell>
          <cell r="BA9">
            <v>1025.3</v>
          </cell>
          <cell r="BB9">
            <v>623.80999999999995</v>
          </cell>
          <cell r="BC9">
            <v>1184.3599999999999</v>
          </cell>
          <cell r="BD9">
            <v>2253.91</v>
          </cell>
          <cell r="BE9">
            <v>2084.7399999999998</v>
          </cell>
          <cell r="BF9">
            <v>1665.46</v>
          </cell>
          <cell r="BG9">
            <v>1382</v>
          </cell>
          <cell r="BH9">
            <v>1564.91</v>
          </cell>
          <cell r="BI9">
            <v>1600.98</v>
          </cell>
          <cell r="BJ9">
            <v>1914.72</v>
          </cell>
          <cell r="BK9">
            <v>2540.8000000000002</v>
          </cell>
          <cell r="BL9">
            <v>2999.27</v>
          </cell>
          <cell r="BM9">
            <v>4198.8999999999996</v>
          </cell>
          <cell r="BN9">
            <v>3878.24</v>
          </cell>
          <cell r="BO9">
            <v>5343.9</v>
          </cell>
          <cell r="BP9">
            <v>6132.1</v>
          </cell>
          <cell r="BQ9">
            <v>5804.2</v>
          </cell>
          <cell r="BR9">
            <v>4167.3100000000004</v>
          </cell>
          <cell r="BS9">
            <v>4725.28</v>
          </cell>
          <cell r="BT9">
            <v>5544.56</v>
          </cell>
          <cell r="BU9">
            <v>7761.04</v>
          </cell>
          <cell r="BV9">
            <v>11859.24</v>
          </cell>
          <cell r="BW9">
            <v>14748.16</v>
          </cell>
          <cell r="BX9">
            <v>17568.439999999999</v>
          </cell>
          <cell r="BY9">
            <v>21771.73</v>
          </cell>
          <cell r="BZ9">
            <v>21895.119999999999</v>
          </cell>
          <cell r="CA9">
            <v>26503.17</v>
          </cell>
          <cell r="CB9">
            <v>38911.18</v>
          </cell>
          <cell r="CC9">
            <v>38427.42</v>
          </cell>
          <cell r="CD9">
            <v>10331.32</v>
          </cell>
          <cell r="CE9">
            <v>1946.16</v>
          </cell>
          <cell r="CF9">
            <v>1556.64</v>
          </cell>
          <cell r="CG9">
            <v>508.78</v>
          </cell>
          <cell r="CH9">
            <v>1107.8900000000001</v>
          </cell>
          <cell r="CI9">
            <v>816.9</v>
          </cell>
          <cell r="CJ9">
            <v>119.21</v>
          </cell>
          <cell r="CK9">
            <v>207.63</v>
          </cell>
          <cell r="CL9">
            <v>694.31</v>
          </cell>
          <cell r="CM9">
            <v>203.81</v>
          </cell>
          <cell r="CN9">
            <v>208.54</v>
          </cell>
          <cell r="CO9">
            <v>47.36</v>
          </cell>
          <cell r="CP9">
            <v>234.46</v>
          </cell>
          <cell r="CQ9">
            <v>52.93</v>
          </cell>
          <cell r="CR9">
            <v>66.2</v>
          </cell>
          <cell r="CS9">
            <v>286.14999999999998</v>
          </cell>
          <cell r="CT9">
            <v>142.04</v>
          </cell>
          <cell r="CU9">
            <v>245.08</v>
          </cell>
          <cell r="CV9">
            <v>82.81</v>
          </cell>
          <cell r="CW9">
            <v>186.82</v>
          </cell>
          <cell r="CX9">
            <v>0</v>
          </cell>
          <cell r="CY9">
            <v>192.79</v>
          </cell>
          <cell r="CZ9">
            <v>98.13</v>
          </cell>
          <cell r="DA9">
            <v>20.85</v>
          </cell>
          <cell r="DB9">
            <v>168.16</v>
          </cell>
          <cell r="DC9">
            <v>100.82</v>
          </cell>
          <cell r="DD9">
            <v>300.07</v>
          </cell>
          <cell r="DE9">
            <v>136.37</v>
          </cell>
          <cell r="DF9">
            <v>53.87</v>
          </cell>
          <cell r="DG9">
            <v>11.86</v>
          </cell>
          <cell r="DH9">
            <v>251.23</v>
          </cell>
          <cell r="DI9">
            <v>1.68</v>
          </cell>
          <cell r="DJ9">
            <v>57.48</v>
          </cell>
          <cell r="DK9">
            <v>3.37</v>
          </cell>
          <cell r="DL9">
            <v>13.5</v>
          </cell>
          <cell r="DM9">
            <v>0</v>
          </cell>
          <cell r="DN9">
            <v>95.66</v>
          </cell>
          <cell r="DO9">
            <v>31.26</v>
          </cell>
          <cell r="DP9">
            <v>28.31</v>
          </cell>
          <cell r="DQ9">
            <v>0</v>
          </cell>
          <cell r="DR9">
            <v>1.31</v>
          </cell>
          <cell r="DS9">
            <v>14.1</v>
          </cell>
          <cell r="DT9">
            <v>0</v>
          </cell>
          <cell r="DU9">
            <v>0</v>
          </cell>
          <cell r="DV9">
            <v>10.82</v>
          </cell>
          <cell r="DW9">
            <v>42</v>
          </cell>
          <cell r="DX9">
            <v>230.74</v>
          </cell>
          <cell r="DY9">
            <v>51.9</v>
          </cell>
          <cell r="DZ9">
            <v>20.16</v>
          </cell>
          <cell r="EA9">
            <v>73.42</v>
          </cell>
          <cell r="EB9">
            <v>13.5</v>
          </cell>
          <cell r="EC9">
            <v>23.38</v>
          </cell>
          <cell r="ED9">
            <v>25.98</v>
          </cell>
          <cell r="EE9">
            <v>0</v>
          </cell>
          <cell r="EF9">
            <v>11.28</v>
          </cell>
          <cell r="EG9">
            <v>31.64</v>
          </cell>
          <cell r="EH9">
            <v>94.8</v>
          </cell>
          <cell r="EI9">
            <v>2.2799999999999998</v>
          </cell>
          <cell r="EJ9">
            <v>0</v>
          </cell>
          <cell r="EK9">
            <v>38</v>
          </cell>
          <cell r="EL9">
            <v>49.46</v>
          </cell>
          <cell r="EM9">
            <v>1.51</v>
          </cell>
          <cell r="EN9">
            <v>23.32</v>
          </cell>
          <cell r="EO9">
            <v>17.73</v>
          </cell>
          <cell r="EP9">
            <v>10.36</v>
          </cell>
          <cell r="EQ9">
            <v>0</v>
          </cell>
          <cell r="ER9">
            <v>40.58</v>
          </cell>
          <cell r="ES9">
            <v>25.24</v>
          </cell>
          <cell r="ET9">
            <v>104.39</v>
          </cell>
          <cell r="EU9">
            <v>0.12</v>
          </cell>
          <cell r="EV9">
            <v>5.14</v>
          </cell>
          <cell r="EW9">
            <v>0</v>
          </cell>
          <cell r="EX9">
            <v>10.36</v>
          </cell>
          <cell r="EY9">
            <v>18.29</v>
          </cell>
          <cell r="EZ9">
            <v>8.24</v>
          </cell>
          <cell r="FA9">
            <v>0.41</v>
          </cell>
          <cell r="FB9">
            <v>32.549999999999997</v>
          </cell>
          <cell r="FC9">
            <v>0</v>
          </cell>
          <cell r="FD9">
            <v>14.36</v>
          </cell>
          <cell r="FE9">
            <v>21.08</v>
          </cell>
          <cell r="FF9">
            <v>0</v>
          </cell>
          <cell r="FG9">
            <v>12.61</v>
          </cell>
          <cell r="FH9">
            <v>0.12</v>
          </cell>
          <cell r="FI9">
            <v>3.13</v>
          </cell>
          <cell r="FJ9">
            <v>0.56999999999999995</v>
          </cell>
          <cell r="FK9">
            <v>14.76</v>
          </cell>
          <cell r="FL9">
            <v>3.78</v>
          </cell>
          <cell r="FM9">
            <v>13.63</v>
          </cell>
          <cell r="FN9">
            <v>120.79</v>
          </cell>
          <cell r="FO9">
            <v>30.6</v>
          </cell>
          <cell r="FP9">
            <v>0</v>
          </cell>
          <cell r="FQ9">
            <v>0.11</v>
          </cell>
          <cell r="FR9">
            <v>4.76</v>
          </cell>
          <cell r="FS9">
            <v>11.58</v>
          </cell>
          <cell r="FT9">
            <v>2.16</v>
          </cell>
          <cell r="FU9">
            <v>0</v>
          </cell>
          <cell r="FV9">
            <v>17.18</v>
          </cell>
          <cell r="FW9">
            <v>0.22</v>
          </cell>
          <cell r="FX9">
            <v>2.2200000000000002</v>
          </cell>
          <cell r="FY9">
            <v>137.44</v>
          </cell>
          <cell r="FZ9">
            <v>10.65</v>
          </cell>
          <cell r="GA9">
            <v>8.49</v>
          </cell>
          <cell r="GB9">
            <v>14.82</v>
          </cell>
          <cell r="GC9">
            <v>1.62</v>
          </cell>
          <cell r="GD9">
            <v>8.57</v>
          </cell>
          <cell r="GE9">
            <v>0</v>
          </cell>
          <cell r="GF9">
            <v>10.57</v>
          </cell>
          <cell r="GG9">
            <v>0.05</v>
          </cell>
          <cell r="GH9">
            <v>2.6</v>
          </cell>
          <cell r="GI9">
            <v>6.28</v>
          </cell>
          <cell r="GJ9">
            <v>0</v>
          </cell>
          <cell r="GK9">
            <v>0</v>
          </cell>
          <cell r="GL9">
            <v>0</v>
          </cell>
          <cell r="GM9">
            <v>27.95</v>
          </cell>
          <cell r="GN9">
            <v>18.97</v>
          </cell>
          <cell r="GO9">
            <v>24.42</v>
          </cell>
          <cell r="GP9">
            <v>0</v>
          </cell>
          <cell r="GQ9">
            <v>0</v>
          </cell>
          <cell r="GR9">
            <v>16.920000000000002</v>
          </cell>
          <cell r="GS9">
            <v>8.1199999999999992</v>
          </cell>
          <cell r="GT9">
            <v>36.93</v>
          </cell>
          <cell r="GU9">
            <v>7.39</v>
          </cell>
          <cell r="GV9">
            <v>21.45</v>
          </cell>
          <cell r="GW9">
            <v>23.41</v>
          </cell>
          <cell r="GX9">
            <v>21.8</v>
          </cell>
          <cell r="GY9">
            <v>0</v>
          </cell>
          <cell r="GZ9">
            <v>14.28</v>
          </cell>
          <cell r="HA9">
            <v>8.61</v>
          </cell>
          <cell r="HB9">
            <v>4.5</v>
          </cell>
          <cell r="HC9">
            <v>0</v>
          </cell>
          <cell r="HD9">
            <v>0</v>
          </cell>
          <cell r="HE9">
            <v>0</v>
          </cell>
          <cell r="HF9">
            <v>13.83</v>
          </cell>
          <cell r="HG9">
            <v>3.39</v>
          </cell>
          <cell r="HH9">
            <v>0</v>
          </cell>
        </row>
        <row r="10">
          <cell r="A10" t="str">
            <v>PBZ/CO OMF C</v>
          </cell>
          <cell r="ET10">
            <v>0</v>
          </cell>
          <cell r="EU10">
            <v>0</v>
          </cell>
          <cell r="EV10">
            <v>0</v>
          </cell>
          <cell r="EW10">
            <v>0</v>
          </cell>
          <cell r="EX10">
            <v>0</v>
          </cell>
          <cell r="EY10">
            <v>0</v>
          </cell>
          <cell r="EZ10">
            <v>0</v>
          </cell>
          <cell r="FA10">
            <v>0</v>
          </cell>
          <cell r="FB10">
            <v>0</v>
          </cell>
          <cell r="FC10">
            <v>0</v>
          </cell>
          <cell r="FD10">
            <v>0</v>
          </cell>
          <cell r="FE10">
            <v>0</v>
          </cell>
          <cell r="FF10">
            <v>0</v>
          </cell>
          <cell r="FG10">
            <v>0</v>
          </cell>
          <cell r="FH10">
            <v>0</v>
          </cell>
          <cell r="FI10">
            <v>0</v>
          </cell>
          <cell r="FJ10">
            <v>0</v>
          </cell>
          <cell r="FK10">
            <v>0</v>
          </cell>
          <cell r="FL10">
            <v>0</v>
          </cell>
          <cell r="FM10">
            <v>0</v>
          </cell>
          <cell r="FN10">
            <v>0</v>
          </cell>
          <cell r="FO10">
            <v>0</v>
          </cell>
          <cell r="FP10">
            <v>0</v>
          </cell>
          <cell r="FQ10">
            <v>0</v>
          </cell>
          <cell r="FR10">
            <v>0</v>
          </cell>
          <cell r="FS10">
            <v>0</v>
          </cell>
          <cell r="FT10">
            <v>0</v>
          </cell>
          <cell r="FU10">
            <v>0</v>
          </cell>
          <cell r="FV10">
            <v>0</v>
          </cell>
          <cell r="FW10">
            <v>0</v>
          </cell>
          <cell r="FX10">
            <v>0</v>
          </cell>
          <cell r="FY10">
            <v>0</v>
          </cell>
          <cell r="FZ10">
            <v>0</v>
          </cell>
          <cell r="GA10">
            <v>0</v>
          </cell>
          <cell r="GB10">
            <v>0</v>
          </cell>
          <cell r="GC10">
            <v>0</v>
          </cell>
          <cell r="GD10">
            <v>0</v>
          </cell>
          <cell r="GE10">
            <v>0</v>
          </cell>
          <cell r="GF10">
            <v>0</v>
          </cell>
          <cell r="GG10">
            <v>0</v>
          </cell>
          <cell r="GH10">
            <v>0</v>
          </cell>
          <cell r="GI10">
            <v>0</v>
          </cell>
          <cell r="GJ10">
            <v>0</v>
          </cell>
          <cell r="GK10">
            <v>0</v>
          </cell>
          <cell r="GL10">
            <v>0</v>
          </cell>
          <cell r="GM10">
            <v>0</v>
          </cell>
          <cell r="GN10">
            <v>0</v>
          </cell>
          <cell r="GO10">
            <v>0</v>
          </cell>
          <cell r="GP10">
            <v>0</v>
          </cell>
          <cell r="GQ10">
            <v>0</v>
          </cell>
          <cell r="GR10">
            <v>0</v>
          </cell>
          <cell r="GS10">
            <v>0</v>
          </cell>
          <cell r="GT10">
            <v>0</v>
          </cell>
          <cell r="GU10">
            <v>0</v>
          </cell>
          <cell r="GV10">
            <v>0</v>
          </cell>
          <cell r="GW10">
            <v>0</v>
          </cell>
          <cell r="GX10">
            <v>0</v>
          </cell>
          <cell r="GY10">
            <v>0</v>
          </cell>
          <cell r="GZ10">
            <v>0</v>
          </cell>
          <cell r="HA10">
            <v>0</v>
          </cell>
          <cell r="HB10">
            <v>0</v>
          </cell>
          <cell r="HC10">
            <v>0</v>
          </cell>
          <cell r="HD10">
            <v>0</v>
          </cell>
          <cell r="HE10">
            <v>0</v>
          </cell>
          <cell r="HF10">
            <v>0</v>
          </cell>
          <cell r="HG10">
            <v>0</v>
          </cell>
          <cell r="HH10">
            <v>0</v>
          </cell>
        </row>
        <row r="11">
          <cell r="A11" t="str">
            <v>Raiffeisen OMF A</v>
          </cell>
          <cell r="ET11">
            <v>0</v>
          </cell>
          <cell r="EU11">
            <v>0</v>
          </cell>
          <cell r="EV11">
            <v>0</v>
          </cell>
          <cell r="EW11">
            <v>0</v>
          </cell>
          <cell r="EX11">
            <v>0</v>
          </cell>
          <cell r="EY11">
            <v>0</v>
          </cell>
          <cell r="EZ11">
            <v>0</v>
          </cell>
          <cell r="FA11">
            <v>0</v>
          </cell>
          <cell r="FB11">
            <v>0</v>
          </cell>
          <cell r="FC11">
            <v>0</v>
          </cell>
          <cell r="FD11">
            <v>0</v>
          </cell>
          <cell r="FE11">
            <v>0</v>
          </cell>
          <cell r="FF11">
            <v>0</v>
          </cell>
          <cell r="FG11">
            <v>0</v>
          </cell>
          <cell r="FH11">
            <v>0</v>
          </cell>
          <cell r="FI11">
            <v>0</v>
          </cell>
          <cell r="FJ11">
            <v>0</v>
          </cell>
          <cell r="FK11">
            <v>0</v>
          </cell>
          <cell r="FL11">
            <v>0</v>
          </cell>
          <cell r="FM11">
            <v>0</v>
          </cell>
          <cell r="FN11">
            <v>0</v>
          </cell>
          <cell r="FO11">
            <v>0</v>
          </cell>
          <cell r="FP11">
            <v>0</v>
          </cell>
          <cell r="FQ11">
            <v>0</v>
          </cell>
          <cell r="FR11">
            <v>0</v>
          </cell>
          <cell r="FS11">
            <v>0</v>
          </cell>
          <cell r="FT11">
            <v>23.48</v>
          </cell>
          <cell r="FU11">
            <v>0</v>
          </cell>
          <cell r="FV11">
            <v>0</v>
          </cell>
          <cell r="FW11">
            <v>0</v>
          </cell>
          <cell r="FX11">
            <v>0</v>
          </cell>
          <cell r="FY11">
            <v>0</v>
          </cell>
          <cell r="FZ11">
            <v>0</v>
          </cell>
          <cell r="GA11">
            <v>78.28</v>
          </cell>
          <cell r="GB11">
            <v>0</v>
          </cell>
          <cell r="GC11">
            <v>0</v>
          </cell>
          <cell r="GD11">
            <v>0</v>
          </cell>
          <cell r="GE11">
            <v>0</v>
          </cell>
          <cell r="GF11">
            <v>0</v>
          </cell>
          <cell r="GG11">
            <v>0</v>
          </cell>
          <cell r="GH11">
            <v>0</v>
          </cell>
          <cell r="GI11">
            <v>0</v>
          </cell>
          <cell r="GJ11">
            <v>0</v>
          </cell>
          <cell r="GK11">
            <v>0</v>
          </cell>
          <cell r="GL11">
            <v>0</v>
          </cell>
          <cell r="GM11">
            <v>0</v>
          </cell>
          <cell r="GN11">
            <v>0</v>
          </cell>
          <cell r="GO11">
            <v>0</v>
          </cell>
          <cell r="GP11">
            <v>0</v>
          </cell>
          <cell r="GQ11">
            <v>0</v>
          </cell>
          <cell r="GR11">
            <v>0</v>
          </cell>
          <cell r="GS11">
            <v>0</v>
          </cell>
          <cell r="GT11">
            <v>0</v>
          </cell>
          <cell r="GU11">
            <v>0</v>
          </cell>
          <cell r="GV11">
            <v>0</v>
          </cell>
          <cell r="GW11">
            <v>0</v>
          </cell>
          <cell r="GX11">
            <v>0</v>
          </cell>
          <cell r="GY11">
            <v>0</v>
          </cell>
          <cell r="GZ11">
            <v>0</v>
          </cell>
          <cell r="HA11">
            <v>540.38</v>
          </cell>
          <cell r="HB11">
            <v>0</v>
          </cell>
          <cell r="HC11">
            <v>0</v>
          </cell>
          <cell r="HD11">
            <v>0</v>
          </cell>
          <cell r="HE11">
            <v>31.5</v>
          </cell>
          <cell r="HF11">
            <v>0.15</v>
          </cell>
          <cell r="HG11">
            <v>0</v>
          </cell>
          <cell r="HH11">
            <v>0</v>
          </cell>
        </row>
        <row r="12">
          <cell r="A12" t="str">
            <v>Raiffeisen OMF B</v>
          </cell>
          <cell r="C12">
            <v>0</v>
          </cell>
          <cell r="D12">
            <v>0</v>
          </cell>
          <cell r="E12">
            <v>0</v>
          </cell>
          <cell r="F12">
            <v>0</v>
          </cell>
          <cell r="G12">
            <v>0</v>
          </cell>
          <cell r="H12">
            <v>0</v>
          </cell>
          <cell r="I12">
            <v>0</v>
          </cell>
          <cell r="J12">
            <v>0</v>
          </cell>
          <cell r="K12">
            <v>721.03</v>
          </cell>
          <cell r="L12">
            <v>929.5</v>
          </cell>
          <cell r="M12">
            <v>2359.56</v>
          </cell>
          <cell r="N12">
            <v>2146.56</v>
          </cell>
          <cell r="O12">
            <v>971.13</v>
          </cell>
          <cell r="P12">
            <v>1540.81</v>
          </cell>
          <cell r="Q12">
            <v>184.3</v>
          </cell>
          <cell r="R12">
            <v>109.36</v>
          </cell>
          <cell r="W12">
            <v>258.54000000000002</v>
          </cell>
          <cell r="X12">
            <v>382.51</v>
          </cell>
          <cell r="Y12">
            <v>813.8</v>
          </cell>
          <cell r="Z12">
            <v>579.59</v>
          </cell>
          <cell r="AA12">
            <v>534.66999999999996</v>
          </cell>
          <cell r="AB12">
            <v>292.99</v>
          </cell>
          <cell r="AC12">
            <v>387.54</v>
          </cell>
          <cell r="AD12">
            <v>634.92999999999995</v>
          </cell>
          <cell r="AE12">
            <v>1468.93</v>
          </cell>
          <cell r="AF12">
            <v>1360.52</v>
          </cell>
          <cell r="AG12">
            <v>1675.8</v>
          </cell>
          <cell r="AH12">
            <v>1984.79</v>
          </cell>
          <cell r="AI12">
            <v>922.74</v>
          </cell>
          <cell r="AJ12">
            <v>796.23</v>
          </cell>
          <cell r="AK12">
            <v>1026.58</v>
          </cell>
          <cell r="AL12">
            <v>866.45</v>
          </cell>
          <cell r="AM12">
            <v>1087.73</v>
          </cell>
          <cell r="AN12">
            <v>678.62</v>
          </cell>
          <cell r="AO12">
            <v>754.23</v>
          </cell>
          <cell r="AP12">
            <v>376.91</v>
          </cell>
          <cell r="AQ12">
            <v>640.59</v>
          </cell>
          <cell r="AR12">
            <v>546.95000000000005</v>
          </cell>
          <cell r="AS12">
            <v>652</v>
          </cell>
          <cell r="AT12">
            <v>1081.26</v>
          </cell>
          <cell r="AU12">
            <v>1165.6500000000001</v>
          </cell>
          <cell r="AV12">
            <v>1066.32</v>
          </cell>
          <cell r="AW12">
            <v>1373.01</v>
          </cell>
          <cell r="AX12">
            <v>891.23</v>
          </cell>
          <cell r="AY12">
            <v>1344.72</v>
          </cell>
          <cell r="AZ12">
            <v>853.12</v>
          </cell>
          <cell r="BA12">
            <v>1211.22</v>
          </cell>
          <cell r="BB12">
            <v>1228.78</v>
          </cell>
          <cell r="BC12">
            <v>1595.61</v>
          </cell>
          <cell r="BD12">
            <v>1581.4</v>
          </cell>
          <cell r="BE12">
            <v>2027.33</v>
          </cell>
          <cell r="BF12">
            <v>2609.64</v>
          </cell>
          <cell r="BG12">
            <v>2475.8000000000002</v>
          </cell>
          <cell r="BH12">
            <v>4193.4799999999996</v>
          </cell>
          <cell r="BI12">
            <v>6229.85</v>
          </cell>
          <cell r="BJ12">
            <v>6481.82</v>
          </cell>
          <cell r="BK12">
            <v>6426.65</v>
          </cell>
          <cell r="BL12">
            <v>7896.08</v>
          </cell>
          <cell r="BM12">
            <v>7901.18</v>
          </cell>
          <cell r="BN12">
            <v>8169.94</v>
          </cell>
          <cell r="BO12">
            <v>7899.54</v>
          </cell>
          <cell r="BP12">
            <v>11932.53</v>
          </cell>
          <cell r="BQ12">
            <v>9728.33</v>
          </cell>
          <cell r="BR12">
            <v>9911.19</v>
          </cell>
          <cell r="BS12">
            <v>9471.2999999999993</v>
          </cell>
          <cell r="BT12">
            <v>13136.5</v>
          </cell>
          <cell r="BU12">
            <v>11331.8</v>
          </cell>
          <cell r="BV12">
            <v>10591.68</v>
          </cell>
          <cell r="BW12">
            <v>11464.98</v>
          </cell>
          <cell r="BX12">
            <v>11681.81</v>
          </cell>
          <cell r="BY12">
            <v>13238.78</v>
          </cell>
          <cell r="BZ12">
            <v>13743.1</v>
          </cell>
          <cell r="CA12">
            <v>14298.55</v>
          </cell>
          <cell r="CB12">
            <v>19410.419999999998</v>
          </cell>
          <cell r="CC12">
            <v>34541.57</v>
          </cell>
          <cell r="CD12">
            <v>7518.79</v>
          </cell>
          <cell r="CE12">
            <v>883.49</v>
          </cell>
          <cell r="CF12">
            <v>400.94</v>
          </cell>
          <cell r="CG12">
            <v>26.97</v>
          </cell>
          <cell r="CH12">
            <v>29.64</v>
          </cell>
          <cell r="CI12">
            <v>26.33</v>
          </cell>
          <cell r="CJ12">
            <v>154.30000000000001</v>
          </cell>
          <cell r="CK12">
            <v>490.46</v>
          </cell>
          <cell r="CL12">
            <v>54.67</v>
          </cell>
          <cell r="CM12">
            <v>108.14</v>
          </cell>
          <cell r="CN12">
            <v>117.01</v>
          </cell>
          <cell r="CO12">
            <v>18.63</v>
          </cell>
          <cell r="CP12">
            <v>240.33</v>
          </cell>
          <cell r="CQ12">
            <v>2.75</v>
          </cell>
          <cell r="CR12">
            <v>77.349999999999994</v>
          </cell>
          <cell r="CS12">
            <v>28.82</v>
          </cell>
          <cell r="CT12">
            <v>16.61</v>
          </cell>
          <cell r="CU12">
            <v>13.72</v>
          </cell>
          <cell r="CV12">
            <v>22.19</v>
          </cell>
          <cell r="CW12">
            <v>0.47</v>
          </cell>
          <cell r="CX12">
            <v>3.31</v>
          </cell>
          <cell r="CY12">
            <v>204.71</v>
          </cell>
          <cell r="CZ12">
            <v>32.08</v>
          </cell>
          <cell r="DA12">
            <v>36.590000000000003</v>
          </cell>
          <cell r="DB12">
            <v>20.27</v>
          </cell>
          <cell r="DC12">
            <v>105.98</v>
          </cell>
          <cell r="DD12">
            <v>306.87</v>
          </cell>
          <cell r="DE12">
            <v>285.55</v>
          </cell>
          <cell r="DF12">
            <v>9.26</v>
          </cell>
          <cell r="DG12">
            <v>91.9</v>
          </cell>
          <cell r="DH12">
            <v>113.94</v>
          </cell>
          <cell r="DI12">
            <v>29.58</v>
          </cell>
          <cell r="DJ12">
            <v>6.61</v>
          </cell>
          <cell r="DK12">
            <v>1.51</v>
          </cell>
          <cell r="DL12">
            <v>174.9</v>
          </cell>
          <cell r="DM12">
            <v>44.93</v>
          </cell>
          <cell r="DN12">
            <v>0</v>
          </cell>
          <cell r="DO12">
            <v>275.72000000000003</v>
          </cell>
          <cell r="DP12">
            <v>6.64</v>
          </cell>
          <cell r="DQ12">
            <v>163.27000000000001</v>
          </cell>
          <cell r="DR12">
            <v>15.35</v>
          </cell>
          <cell r="DS12">
            <v>2.84</v>
          </cell>
          <cell r="DT12">
            <v>6</v>
          </cell>
          <cell r="DU12">
            <v>0.74</v>
          </cell>
          <cell r="DV12">
            <v>8.41</v>
          </cell>
          <cell r="DW12">
            <v>30.33</v>
          </cell>
          <cell r="DX12">
            <v>17.37</v>
          </cell>
          <cell r="DY12">
            <v>2.9</v>
          </cell>
          <cell r="DZ12">
            <v>6.66</v>
          </cell>
          <cell r="EA12">
            <v>0.96</v>
          </cell>
          <cell r="EB12">
            <v>25.65</v>
          </cell>
          <cell r="EC12">
            <v>37.409999999999997</v>
          </cell>
          <cell r="ED12">
            <v>9.4499999999999993</v>
          </cell>
          <cell r="EE12">
            <v>6.87</v>
          </cell>
          <cell r="EF12">
            <v>4.9000000000000004</v>
          </cell>
          <cell r="EG12">
            <v>6.97</v>
          </cell>
          <cell r="EH12">
            <v>27.28</v>
          </cell>
          <cell r="EI12">
            <v>7.32</v>
          </cell>
          <cell r="EJ12">
            <v>40.72</v>
          </cell>
          <cell r="EK12">
            <v>21.12</v>
          </cell>
          <cell r="EL12">
            <v>8.6</v>
          </cell>
          <cell r="EM12">
            <v>44.29</v>
          </cell>
          <cell r="EN12">
            <v>7.37</v>
          </cell>
          <cell r="EO12">
            <v>35.46</v>
          </cell>
          <cell r="EP12">
            <v>1.46</v>
          </cell>
          <cell r="EQ12">
            <v>11.55</v>
          </cell>
          <cell r="ER12">
            <v>27.57</v>
          </cell>
          <cell r="ES12">
            <v>12.92</v>
          </cell>
          <cell r="ET12">
            <v>879.61</v>
          </cell>
          <cell r="EU12">
            <v>26.42</v>
          </cell>
          <cell r="EV12">
            <v>0.2</v>
          </cell>
          <cell r="EW12">
            <v>24.41</v>
          </cell>
          <cell r="EX12">
            <v>2.83</v>
          </cell>
          <cell r="EY12">
            <v>0</v>
          </cell>
          <cell r="EZ12">
            <v>877.98</v>
          </cell>
          <cell r="FA12">
            <v>27.88</v>
          </cell>
          <cell r="FB12">
            <v>22.98</v>
          </cell>
          <cell r="FC12">
            <v>10.41</v>
          </cell>
          <cell r="FD12">
            <v>9.6300000000000008</v>
          </cell>
          <cell r="FE12">
            <v>15.62</v>
          </cell>
          <cell r="FF12">
            <v>0</v>
          </cell>
          <cell r="FG12">
            <v>11.04</v>
          </cell>
          <cell r="FH12">
            <v>7.34</v>
          </cell>
          <cell r="FI12">
            <v>2.2799999999999998</v>
          </cell>
          <cell r="FJ12">
            <v>24.81</v>
          </cell>
          <cell r="FK12">
            <v>0</v>
          </cell>
          <cell r="FL12">
            <v>133.41999999999999</v>
          </cell>
          <cell r="FM12">
            <v>40.61</v>
          </cell>
          <cell r="FN12">
            <v>0</v>
          </cell>
          <cell r="FO12">
            <v>24.02</v>
          </cell>
          <cell r="FP12">
            <v>1.72</v>
          </cell>
          <cell r="FQ12">
            <v>10.220000000000001</v>
          </cell>
          <cell r="FR12">
            <v>48.41</v>
          </cell>
          <cell r="FS12">
            <v>9.8699999999999992</v>
          </cell>
          <cell r="FT12">
            <v>9.14</v>
          </cell>
          <cell r="FU12">
            <v>68.819999999999993</v>
          </cell>
          <cell r="FV12">
            <v>83.58</v>
          </cell>
          <cell r="FW12">
            <v>11.81</v>
          </cell>
          <cell r="FX12">
            <v>7.34</v>
          </cell>
          <cell r="FY12">
            <v>44.32</v>
          </cell>
          <cell r="FZ12">
            <v>5.75</v>
          </cell>
          <cell r="GA12">
            <v>54.91</v>
          </cell>
          <cell r="GB12">
            <v>5.2</v>
          </cell>
          <cell r="GC12">
            <v>15.6</v>
          </cell>
          <cell r="GD12">
            <v>0.21</v>
          </cell>
          <cell r="GE12">
            <v>3.24</v>
          </cell>
          <cell r="GF12">
            <v>48.76</v>
          </cell>
          <cell r="GG12">
            <v>13.09</v>
          </cell>
          <cell r="GH12">
            <v>3.83</v>
          </cell>
          <cell r="GI12">
            <v>0.22</v>
          </cell>
          <cell r="GJ12">
            <v>61.57</v>
          </cell>
          <cell r="GK12">
            <v>10.83</v>
          </cell>
          <cell r="GL12">
            <v>2.97</v>
          </cell>
          <cell r="GM12">
            <v>48.13</v>
          </cell>
          <cell r="GN12">
            <v>8.7799999999999994</v>
          </cell>
          <cell r="GO12">
            <v>0</v>
          </cell>
          <cell r="GP12">
            <v>0</v>
          </cell>
          <cell r="GQ12">
            <v>0.09</v>
          </cell>
          <cell r="GR12">
            <v>175.51</v>
          </cell>
          <cell r="GS12">
            <v>21.22</v>
          </cell>
          <cell r="GT12">
            <v>0.23</v>
          </cell>
          <cell r="GU12">
            <v>12.23</v>
          </cell>
          <cell r="GV12">
            <v>10.210000000000001</v>
          </cell>
          <cell r="GW12">
            <v>11.46</v>
          </cell>
          <cell r="GX12">
            <v>5.78</v>
          </cell>
          <cell r="GY12">
            <v>12.91</v>
          </cell>
          <cell r="GZ12">
            <v>42.78</v>
          </cell>
          <cell r="HA12">
            <v>548.17999999999995</v>
          </cell>
          <cell r="HB12">
            <v>0</v>
          </cell>
          <cell r="HC12">
            <v>35.26</v>
          </cell>
          <cell r="HD12">
            <v>8.58</v>
          </cell>
          <cell r="HE12">
            <v>6.74</v>
          </cell>
          <cell r="HF12">
            <v>35.520000000000003</v>
          </cell>
          <cell r="HG12">
            <v>2.52</v>
          </cell>
          <cell r="HH12">
            <v>8.93</v>
          </cell>
        </row>
        <row r="13">
          <cell r="A13" t="str">
            <v>Raiffeisen OMF C</v>
          </cell>
          <cell r="ET13">
            <v>0</v>
          </cell>
          <cell r="EU13">
            <v>0</v>
          </cell>
          <cell r="EV13">
            <v>0</v>
          </cell>
          <cell r="EW13">
            <v>0</v>
          </cell>
          <cell r="EX13">
            <v>0</v>
          </cell>
          <cell r="EY13">
            <v>0</v>
          </cell>
          <cell r="EZ13">
            <v>0</v>
          </cell>
          <cell r="FA13">
            <v>0</v>
          </cell>
          <cell r="FB13">
            <v>0</v>
          </cell>
          <cell r="FC13">
            <v>0</v>
          </cell>
          <cell r="FD13">
            <v>0</v>
          </cell>
          <cell r="FE13">
            <v>0</v>
          </cell>
          <cell r="FF13">
            <v>0</v>
          </cell>
          <cell r="FG13">
            <v>0</v>
          </cell>
          <cell r="FH13">
            <v>0</v>
          </cell>
          <cell r="FI13">
            <v>0</v>
          </cell>
          <cell r="FJ13">
            <v>0</v>
          </cell>
          <cell r="FK13">
            <v>63.28</v>
          </cell>
          <cell r="FL13">
            <v>0</v>
          </cell>
          <cell r="FM13">
            <v>0</v>
          </cell>
          <cell r="FN13">
            <v>0</v>
          </cell>
          <cell r="FO13">
            <v>0</v>
          </cell>
          <cell r="FP13">
            <v>0</v>
          </cell>
          <cell r="FQ13">
            <v>0</v>
          </cell>
          <cell r="FR13">
            <v>0</v>
          </cell>
          <cell r="FS13">
            <v>0</v>
          </cell>
          <cell r="FT13">
            <v>0</v>
          </cell>
          <cell r="FU13">
            <v>0</v>
          </cell>
          <cell r="FV13">
            <v>0</v>
          </cell>
          <cell r="FW13">
            <v>0</v>
          </cell>
          <cell r="FX13">
            <v>0</v>
          </cell>
          <cell r="FY13">
            <v>0</v>
          </cell>
          <cell r="FZ13">
            <v>0</v>
          </cell>
          <cell r="GA13">
            <v>0</v>
          </cell>
          <cell r="GB13">
            <v>0</v>
          </cell>
          <cell r="GC13">
            <v>0</v>
          </cell>
          <cell r="GD13">
            <v>0</v>
          </cell>
          <cell r="GE13">
            <v>0</v>
          </cell>
          <cell r="GF13">
            <v>0</v>
          </cell>
          <cell r="GG13">
            <v>0</v>
          </cell>
          <cell r="GH13">
            <v>0</v>
          </cell>
          <cell r="GI13">
            <v>0</v>
          </cell>
          <cell r="GJ13">
            <v>0</v>
          </cell>
          <cell r="GK13">
            <v>0</v>
          </cell>
          <cell r="GL13">
            <v>0</v>
          </cell>
          <cell r="GM13">
            <v>0</v>
          </cell>
          <cell r="GN13">
            <v>0</v>
          </cell>
          <cell r="GO13">
            <v>0</v>
          </cell>
          <cell r="GP13">
            <v>0</v>
          </cell>
          <cell r="GQ13">
            <v>0</v>
          </cell>
          <cell r="GR13">
            <v>0</v>
          </cell>
          <cell r="GS13">
            <v>0</v>
          </cell>
          <cell r="GT13">
            <v>0</v>
          </cell>
          <cell r="GU13">
            <v>0</v>
          </cell>
          <cell r="GV13">
            <v>0</v>
          </cell>
          <cell r="GW13">
            <v>0</v>
          </cell>
          <cell r="GX13">
            <v>0</v>
          </cell>
          <cell r="GY13">
            <v>0</v>
          </cell>
          <cell r="GZ13">
            <v>0</v>
          </cell>
          <cell r="HA13">
            <v>0</v>
          </cell>
          <cell r="HB13">
            <v>0</v>
          </cell>
          <cell r="HC13">
            <v>0</v>
          </cell>
          <cell r="HD13">
            <v>0</v>
          </cell>
          <cell r="HE13">
            <v>0</v>
          </cell>
          <cell r="HF13">
            <v>0</v>
          </cell>
          <cell r="HG13">
            <v>0</v>
          </cell>
          <cell r="HH13">
            <v>0</v>
          </cell>
        </row>
        <row r="14">
          <cell r="A14" t="str">
            <v>UKUPNO</v>
          </cell>
          <cell r="B14">
            <v>0</v>
          </cell>
          <cell r="C14">
            <v>22.48</v>
          </cell>
          <cell r="D14">
            <v>76.790000000000006</v>
          </cell>
          <cell r="E14">
            <v>32.5</v>
          </cell>
          <cell r="F14">
            <v>0</v>
          </cell>
          <cell r="G14">
            <v>0</v>
          </cell>
          <cell r="H14">
            <v>126.66</v>
          </cell>
          <cell r="I14">
            <v>169.48</v>
          </cell>
          <cell r="J14">
            <v>625.12</v>
          </cell>
          <cell r="K14">
            <v>6438.9699999999993</v>
          </cell>
          <cell r="L14">
            <v>10314.34</v>
          </cell>
          <cell r="M14">
            <v>10537.42</v>
          </cell>
          <cell r="N14">
            <v>6337.09</v>
          </cell>
          <cell r="O14">
            <v>6270.93</v>
          </cell>
          <cell r="P14">
            <v>6104.27</v>
          </cell>
          <cell r="Q14">
            <v>3269.53</v>
          </cell>
          <cell r="R14">
            <v>716.70999999999992</v>
          </cell>
          <cell r="S14">
            <v>0</v>
          </cell>
          <cell r="T14">
            <v>0</v>
          </cell>
          <cell r="U14">
            <v>0</v>
          </cell>
          <cell r="V14">
            <v>0</v>
          </cell>
          <cell r="W14">
            <v>1193.07</v>
          </cell>
          <cell r="X14">
            <v>1763.2</v>
          </cell>
          <cell r="Y14">
            <v>2204.16</v>
          </cell>
          <cell r="Z14">
            <v>2050.8200000000002</v>
          </cell>
          <cell r="AA14">
            <v>1850.7399999999998</v>
          </cell>
          <cell r="AB14">
            <v>1512.14</v>
          </cell>
          <cell r="AC14">
            <v>1601.63</v>
          </cell>
          <cell r="AD14">
            <v>1410.1</v>
          </cell>
          <cell r="AE14">
            <v>2796.9700000000003</v>
          </cell>
          <cell r="AF14">
            <v>4235.3500000000004</v>
          </cell>
          <cell r="AG14">
            <v>6061.18</v>
          </cell>
          <cell r="AH14">
            <v>8516.630000000001</v>
          </cell>
          <cell r="AI14">
            <v>3879.59</v>
          </cell>
          <cell r="AJ14">
            <v>3443.3700000000003</v>
          </cell>
          <cell r="AK14">
            <v>4072.18</v>
          </cell>
          <cell r="AL14">
            <v>3936.59</v>
          </cell>
          <cell r="AM14">
            <v>4943.32</v>
          </cell>
          <cell r="AN14">
            <v>4186.3600000000006</v>
          </cell>
          <cell r="AO14">
            <v>3673.53</v>
          </cell>
          <cell r="AP14">
            <v>3385.9799999999996</v>
          </cell>
          <cell r="AQ14">
            <v>3575.8200000000006</v>
          </cell>
          <cell r="AR14">
            <v>3342.2200000000003</v>
          </cell>
          <cell r="AS14">
            <v>3451.18</v>
          </cell>
          <cell r="AT14">
            <v>4916.25</v>
          </cell>
          <cell r="AU14">
            <v>4749.2299999999996</v>
          </cell>
          <cell r="AV14">
            <v>5517.13</v>
          </cell>
          <cell r="AW14">
            <v>6768.4500000000007</v>
          </cell>
          <cell r="AX14">
            <v>6495.6399999999994</v>
          </cell>
          <cell r="AY14">
            <v>7942.4000000000005</v>
          </cell>
          <cell r="AZ14">
            <v>6736.0899999999992</v>
          </cell>
          <cell r="BA14">
            <v>5790.76</v>
          </cell>
          <cell r="BB14">
            <v>5238.62</v>
          </cell>
          <cell r="BC14">
            <v>6835.6699999999992</v>
          </cell>
          <cell r="BD14">
            <v>7969.74</v>
          </cell>
          <cell r="BE14">
            <v>8447.25</v>
          </cell>
          <cell r="BF14">
            <v>9466.8799999999992</v>
          </cell>
          <cell r="BG14">
            <v>7986.88</v>
          </cell>
          <cell r="BH14">
            <v>10453.65</v>
          </cell>
          <cell r="BI14">
            <v>12984.130000000001</v>
          </cell>
          <cell r="BJ14">
            <v>13277.25</v>
          </cell>
          <cell r="BK14">
            <v>14813.339999999998</v>
          </cell>
          <cell r="BL14">
            <v>18471.419999999998</v>
          </cell>
          <cell r="BM14">
            <v>19417.25</v>
          </cell>
          <cell r="BN14">
            <v>20354.7</v>
          </cell>
          <cell r="BO14">
            <v>22961.69</v>
          </cell>
          <cell r="BP14">
            <v>36749.040000000001</v>
          </cell>
          <cell r="BQ14">
            <v>36587.760000000002</v>
          </cell>
          <cell r="BR14">
            <v>51261.45</v>
          </cell>
          <cell r="BS14">
            <v>59178.020000000004</v>
          </cell>
          <cell r="BT14">
            <v>80597.569999999992</v>
          </cell>
          <cell r="BU14">
            <v>90257.36</v>
          </cell>
          <cell r="BV14">
            <v>94917.460000000021</v>
          </cell>
          <cell r="BW14">
            <v>91906.95</v>
          </cell>
          <cell r="BX14">
            <v>83041.19</v>
          </cell>
          <cell r="BY14">
            <v>103170.73999999999</v>
          </cell>
          <cell r="BZ14">
            <v>94603.22</v>
          </cell>
          <cell r="CA14">
            <v>104354.13</v>
          </cell>
          <cell r="CB14">
            <v>126203.61999999998</v>
          </cell>
          <cell r="CC14">
            <v>147407.67999999999</v>
          </cell>
          <cell r="CD14">
            <v>38322.71</v>
          </cell>
          <cell r="CE14">
            <v>6090.13</v>
          </cell>
          <cell r="CF14">
            <v>4380.4399999999996</v>
          </cell>
          <cell r="CG14">
            <v>3122.9999999999995</v>
          </cell>
          <cell r="CH14">
            <v>1871.3300000000002</v>
          </cell>
          <cell r="CI14">
            <v>1137.46</v>
          </cell>
          <cell r="CJ14">
            <v>809.66000000000008</v>
          </cell>
          <cell r="CK14">
            <v>1730.7600000000002</v>
          </cell>
          <cell r="CL14">
            <v>1266.73</v>
          </cell>
          <cell r="CM14">
            <v>600.91</v>
          </cell>
          <cell r="CN14">
            <v>1074.9099999999999</v>
          </cell>
          <cell r="CO14">
            <v>783.95</v>
          </cell>
          <cell r="CP14">
            <v>892.38</v>
          </cell>
          <cell r="CQ14">
            <v>263.78999999999996</v>
          </cell>
          <cell r="CR14">
            <v>423.37</v>
          </cell>
          <cell r="CS14">
            <v>386.82</v>
          </cell>
          <cell r="CT14">
            <v>676.56000000000006</v>
          </cell>
          <cell r="CU14">
            <v>451.32000000000005</v>
          </cell>
          <cell r="CV14">
            <v>267.28000000000003</v>
          </cell>
          <cell r="CW14">
            <v>347.89</v>
          </cell>
          <cell r="CX14">
            <v>77.569999999999993</v>
          </cell>
          <cell r="CY14">
            <v>422.31</v>
          </cell>
          <cell r="CZ14">
            <v>271.75</v>
          </cell>
          <cell r="DA14">
            <v>144.41</v>
          </cell>
          <cell r="DB14">
            <v>305.45</v>
          </cell>
          <cell r="DC14">
            <v>279.05</v>
          </cell>
          <cell r="DD14">
            <v>748.69</v>
          </cell>
          <cell r="DE14">
            <v>445.37</v>
          </cell>
          <cell r="DF14">
            <v>103.06</v>
          </cell>
          <cell r="DG14">
            <v>104.42</v>
          </cell>
          <cell r="DH14">
            <v>375.74</v>
          </cell>
          <cell r="DI14">
            <v>124.68</v>
          </cell>
          <cell r="DJ14">
            <v>353.32000000000005</v>
          </cell>
          <cell r="DK14">
            <v>32.06</v>
          </cell>
          <cell r="DL14">
            <v>463.85</v>
          </cell>
          <cell r="DM14">
            <v>52.68</v>
          </cell>
          <cell r="DN14">
            <v>109.39999999999999</v>
          </cell>
          <cell r="DO14">
            <v>885.6</v>
          </cell>
          <cell r="DP14">
            <v>91.13</v>
          </cell>
          <cell r="DQ14">
            <v>182.68</v>
          </cell>
          <cell r="DR14">
            <v>29.11</v>
          </cell>
          <cell r="DS14">
            <v>33.549999999999997</v>
          </cell>
          <cell r="DT14">
            <v>236.52</v>
          </cell>
          <cell r="DU14">
            <v>44.9</v>
          </cell>
          <cell r="DV14">
            <v>87.62</v>
          </cell>
          <cell r="DW14">
            <v>72.33</v>
          </cell>
          <cell r="DX14">
            <v>263.14999999999998</v>
          </cell>
          <cell r="DY14">
            <v>85.95</v>
          </cell>
          <cell r="DZ14">
            <v>54.22</v>
          </cell>
          <cell r="EA14">
            <v>326.90999999999997</v>
          </cell>
          <cell r="EB14">
            <v>59.49</v>
          </cell>
          <cell r="EC14">
            <v>68.75</v>
          </cell>
          <cell r="ED14">
            <v>851.98000000000013</v>
          </cell>
          <cell r="EE14">
            <v>14.43</v>
          </cell>
          <cell r="EF14">
            <v>120.84</v>
          </cell>
          <cell r="EG14">
            <v>58.07</v>
          </cell>
          <cell r="EH14">
            <v>122.08</v>
          </cell>
          <cell r="EI14">
            <v>13.3</v>
          </cell>
          <cell r="EJ14">
            <v>92.86</v>
          </cell>
          <cell r="EK14">
            <v>74.19</v>
          </cell>
          <cell r="EL14">
            <v>73.53</v>
          </cell>
          <cell r="EM14">
            <v>46.55</v>
          </cell>
          <cell r="EN14">
            <v>65.429999999999993</v>
          </cell>
          <cell r="EO14">
            <v>54.290000000000006</v>
          </cell>
          <cell r="EP14">
            <v>25.35</v>
          </cell>
          <cell r="EQ14">
            <v>13.16</v>
          </cell>
          <cell r="ER14">
            <v>95.669999999999987</v>
          </cell>
          <cell r="ES14">
            <v>38.76</v>
          </cell>
          <cell r="ET14">
            <v>1322.54</v>
          </cell>
          <cell r="EU14">
            <v>26.540000000000003</v>
          </cell>
          <cell r="EV14">
            <v>7.3</v>
          </cell>
          <cell r="EW14">
            <v>26.29</v>
          </cell>
          <cell r="EX14">
            <v>20.409999999999997</v>
          </cell>
          <cell r="EY14">
            <v>18.41</v>
          </cell>
          <cell r="EZ14">
            <v>944.21</v>
          </cell>
          <cell r="FA14">
            <v>29.299999999999997</v>
          </cell>
          <cell r="FB14">
            <v>62.230000000000004</v>
          </cell>
          <cell r="FC14">
            <v>307.33000000000004</v>
          </cell>
          <cell r="FD14">
            <v>24.11</v>
          </cell>
          <cell r="FE14">
            <v>69.23</v>
          </cell>
          <cell r="FF14">
            <v>12.84</v>
          </cell>
          <cell r="FG14">
            <v>54.82</v>
          </cell>
          <cell r="FH14">
            <v>13.719999999999999</v>
          </cell>
          <cell r="FI14">
            <v>9.19</v>
          </cell>
          <cell r="FJ14">
            <v>35.54</v>
          </cell>
          <cell r="FK14">
            <v>157.18</v>
          </cell>
          <cell r="FL14">
            <v>147.35</v>
          </cell>
          <cell r="FM14">
            <v>99.32</v>
          </cell>
          <cell r="FN14">
            <v>151.17000000000002</v>
          </cell>
          <cell r="FO14">
            <v>77.599999999999994</v>
          </cell>
          <cell r="FP14">
            <v>8.66</v>
          </cell>
          <cell r="FQ14">
            <v>48.769999999999996</v>
          </cell>
          <cell r="FR14">
            <v>83.43</v>
          </cell>
          <cell r="FS14">
            <v>21.45</v>
          </cell>
          <cell r="FT14">
            <v>88.940000000000012</v>
          </cell>
          <cell r="FU14">
            <v>105.14999999999999</v>
          </cell>
          <cell r="FV14">
            <v>117.02</v>
          </cell>
          <cell r="FW14">
            <v>12.22</v>
          </cell>
          <cell r="FX14">
            <v>21.03</v>
          </cell>
          <cell r="FY14">
            <v>557.92000000000007</v>
          </cell>
          <cell r="FZ14">
            <v>23.89</v>
          </cell>
          <cell r="GA14">
            <v>191.14</v>
          </cell>
          <cell r="GB14">
            <v>54.730000000000004</v>
          </cell>
          <cell r="GC14">
            <v>704.80000000000007</v>
          </cell>
          <cell r="GD14">
            <v>26.740000000000002</v>
          </cell>
          <cell r="GE14">
            <v>8.68</v>
          </cell>
          <cell r="GF14">
            <v>94.15</v>
          </cell>
          <cell r="GG14">
            <v>38.94</v>
          </cell>
          <cell r="GH14">
            <v>42.07</v>
          </cell>
          <cell r="GI14">
            <v>439.06</v>
          </cell>
          <cell r="GJ14">
            <v>101.43</v>
          </cell>
          <cell r="GK14">
            <v>213.73000000000002</v>
          </cell>
          <cell r="GL14">
            <v>1177.98</v>
          </cell>
          <cell r="GM14">
            <v>77.740000000000009</v>
          </cell>
          <cell r="GN14">
            <v>114.06</v>
          </cell>
          <cell r="GO14">
            <v>58.010000000000005</v>
          </cell>
          <cell r="GP14">
            <v>22.29</v>
          </cell>
          <cell r="GQ14">
            <v>0.09</v>
          </cell>
          <cell r="GR14">
            <v>213.51</v>
          </cell>
          <cell r="GS14">
            <v>69.239999999999995</v>
          </cell>
          <cell r="GT14">
            <v>49.76</v>
          </cell>
          <cell r="GU14">
            <v>77.84</v>
          </cell>
          <cell r="GV14">
            <v>0</v>
          </cell>
          <cell r="GW14">
            <v>0</v>
          </cell>
          <cell r="GX14">
            <v>0</v>
          </cell>
          <cell r="GY14">
            <v>0</v>
          </cell>
          <cell r="GZ14">
            <v>0</v>
          </cell>
          <cell r="HA14">
            <v>0</v>
          </cell>
          <cell r="HB14">
            <v>0</v>
          </cell>
          <cell r="HC14">
            <v>0</v>
          </cell>
          <cell r="HD14">
            <v>0</v>
          </cell>
          <cell r="HE14">
            <v>0</v>
          </cell>
          <cell r="HF14">
            <v>0</v>
          </cell>
          <cell r="HG14">
            <v>50.760000000000005</v>
          </cell>
          <cell r="HH14" t="str">
            <v/>
          </cell>
          <cell r="HI14" t="str">
            <v/>
          </cell>
          <cell r="HJ14" t="str">
            <v/>
          </cell>
          <cell r="HK14" t="str">
            <v/>
          </cell>
          <cell r="HL14" t="str">
            <v/>
          </cell>
          <cell r="HM14" t="str">
            <v/>
          </cell>
          <cell r="HN14" t="str">
            <v/>
          </cell>
          <cell r="HO14" t="str">
            <v/>
          </cell>
          <cell r="HP14" t="str">
            <v/>
          </cell>
          <cell r="HQ14" t="str">
            <v/>
          </cell>
          <cell r="HR14" t="str">
            <v/>
          </cell>
        </row>
        <row r="16">
          <cell r="A16" t="str">
            <v>promjena</v>
          </cell>
        </row>
        <row r="17">
          <cell r="A17" t="str">
            <v>AZ OMF A</v>
          </cell>
          <cell r="ET17" t="e">
            <v>#DIV/0!</v>
          </cell>
          <cell r="EU17" t="e">
            <v>#DIV/0!</v>
          </cell>
          <cell r="EV17" t="e">
            <v>#DIV/0!</v>
          </cell>
          <cell r="EW17" t="e">
            <v>#DIV/0!</v>
          </cell>
          <cell r="EX17" t="e">
            <v>#DIV/0!</v>
          </cell>
          <cell r="EY17" t="e">
            <v>#DIV/0!</v>
          </cell>
          <cell r="EZ17" t="e">
            <v>#DIV/0!</v>
          </cell>
          <cell r="FA17" t="e">
            <v>#DIV/0!</v>
          </cell>
          <cell r="FB17" t="e">
            <v>#DIV/0!</v>
          </cell>
          <cell r="FC17" t="e">
            <v>#DIV/0!</v>
          </cell>
          <cell r="FD17" t="e">
            <v>#DIV/0!</v>
          </cell>
          <cell r="FE17" t="e">
            <v>#DIV/0!</v>
          </cell>
          <cell r="FF17" t="e">
            <v>#DIV/0!</v>
          </cell>
          <cell r="FG17" t="e">
            <v>#DIV/0!</v>
          </cell>
          <cell r="FH17" t="e">
            <v>#DIV/0!</v>
          </cell>
          <cell r="FI17" t="e">
            <v>#DIV/0!</v>
          </cell>
          <cell r="FJ17" t="e">
            <v>#DIV/0!</v>
          </cell>
          <cell r="FK17" t="e">
            <v>#DIV/0!</v>
          </cell>
          <cell r="FL17" t="e">
            <v>#DIV/0!</v>
          </cell>
          <cell r="FM17" t="e">
            <v>#DIV/0!</v>
          </cell>
          <cell r="FN17" t="e">
            <v>#DIV/0!</v>
          </cell>
          <cell r="FO17" t="e">
            <v>#DIV/0!</v>
          </cell>
          <cell r="FP17" t="e">
            <v>#DIV/0!</v>
          </cell>
          <cell r="FQ17" t="e">
            <v>#DIV/0!</v>
          </cell>
          <cell r="FR17" t="e">
            <v>#DIV/0!</v>
          </cell>
          <cell r="FS17" t="e">
            <v>#DIV/0!</v>
          </cell>
          <cell r="FT17" t="e">
            <v>#DIV/0!</v>
          </cell>
          <cell r="FU17" t="e">
            <v>#DIV/0!</v>
          </cell>
          <cell r="FV17" t="e">
            <v>#DIV/0!</v>
          </cell>
          <cell r="FW17" t="e">
            <v>#DIV/0!</v>
          </cell>
          <cell r="FX17" t="e">
            <v>#DIV/0!</v>
          </cell>
          <cell r="FY17" t="e">
            <v>#DIV/0!</v>
          </cell>
          <cell r="FZ17" t="e">
            <v>#DIV/0!</v>
          </cell>
          <cell r="GA17" t="e">
            <v>#DIV/0!</v>
          </cell>
          <cell r="GB17" t="e">
            <v>#DIV/0!</v>
          </cell>
          <cell r="GC17" t="e">
            <v>#DIV/0!</v>
          </cell>
          <cell r="GD17">
            <v>-1</v>
          </cell>
          <cell r="GE17" t="e">
            <v>#DIV/0!</v>
          </cell>
          <cell r="GF17" t="e">
            <v>#DIV/0!</v>
          </cell>
          <cell r="GG17" t="e">
            <v>#DIV/0!</v>
          </cell>
          <cell r="GH17" t="e">
            <v>#DIV/0!</v>
          </cell>
          <cell r="GI17" t="e">
            <v>#DIV/0!</v>
          </cell>
          <cell r="GJ17">
            <v>-1</v>
          </cell>
          <cell r="GK17" t="e">
            <v>#DIV/0!</v>
          </cell>
          <cell r="GL17">
            <v>-1</v>
          </cell>
          <cell r="GM17" t="e">
            <v>#DIV/0!</v>
          </cell>
          <cell r="GN17" t="e">
            <v>#DIV/0!</v>
          </cell>
          <cell r="GO17">
            <v>-1</v>
          </cell>
          <cell r="GP17" t="e">
            <v>#DIV/0!</v>
          </cell>
          <cell r="GQ17" t="e">
            <v>#DIV/0!</v>
          </cell>
          <cell r="GR17" t="e">
            <v>#DIV/0!</v>
          </cell>
          <cell r="GS17" t="e">
            <v>#DIV/0!</v>
          </cell>
          <cell r="GT17" t="e">
            <v>#DIV/0!</v>
          </cell>
          <cell r="GU17" t="e">
            <v>#DIV/0!</v>
          </cell>
          <cell r="GV17">
            <v>0</v>
          </cell>
          <cell r="GW17">
            <v>0</v>
          </cell>
          <cell r="GX17">
            <v>0</v>
          </cell>
          <cell r="GY17">
            <v>0</v>
          </cell>
          <cell r="GZ17">
            <v>0</v>
          </cell>
          <cell r="HA17">
            <v>0</v>
          </cell>
          <cell r="HB17">
            <v>0</v>
          </cell>
          <cell r="HC17">
            <v>0</v>
          </cell>
          <cell r="HD17">
            <v>0</v>
          </cell>
          <cell r="HE17">
            <v>0</v>
          </cell>
          <cell r="HF17">
            <v>0</v>
          </cell>
          <cell r="HG17">
            <v>-1</v>
          </cell>
          <cell r="HH17" t="str">
            <v/>
          </cell>
          <cell r="HI17" t="str">
            <v/>
          </cell>
          <cell r="HJ17" t="str">
            <v/>
          </cell>
          <cell r="HK17" t="str">
            <v/>
          </cell>
          <cell r="HL17" t="str">
            <v/>
          </cell>
          <cell r="HM17" t="str">
            <v/>
          </cell>
          <cell r="HN17" t="str">
            <v/>
          </cell>
          <cell r="HO17" t="str">
            <v/>
          </cell>
          <cell r="HP17" t="str">
            <v/>
          </cell>
          <cell r="HQ17" t="str">
            <v/>
          </cell>
          <cell r="HR17" t="str">
            <v/>
          </cell>
        </row>
        <row r="18">
          <cell r="A18" t="str">
            <v>AZ OMF B</v>
          </cell>
          <cell r="C18" t="e">
            <v>#DIV/0!</v>
          </cell>
          <cell r="D18" t="e">
            <v>#DIV/0!</v>
          </cell>
          <cell r="E18" t="e">
            <v>#DIV/0!</v>
          </cell>
          <cell r="F18" t="e">
            <v>#DIV/0!</v>
          </cell>
          <cell r="G18" t="e">
            <v>#DIV/0!</v>
          </cell>
          <cell r="H18" t="e">
            <v>#DIV/0!</v>
          </cell>
          <cell r="I18" t="e">
            <v>#DIV/0!</v>
          </cell>
          <cell r="J18">
            <v>-1</v>
          </cell>
          <cell r="K18" t="e">
            <v>#DIV/0!</v>
          </cell>
          <cell r="L18">
            <v>0.80773813223928193</v>
          </cell>
          <cell r="M18">
            <v>-9.5666426915549191E-2</v>
          </cell>
          <cell r="N18">
            <v>-0.3051225014892836</v>
          </cell>
          <cell r="O18">
            <v>-0.128867507239107</v>
          </cell>
          <cell r="P18">
            <v>-0.20915539037349185</v>
          </cell>
          <cell r="Q18">
            <v>-0.71685012476916055</v>
          </cell>
          <cell r="R18">
            <v>-0.53903875824021696</v>
          </cell>
          <cell r="S18">
            <v>-1</v>
          </cell>
          <cell r="T18" t="e">
            <v>#DIV/0!</v>
          </cell>
          <cell r="U18" t="e">
            <v>#DIV/0!</v>
          </cell>
          <cell r="V18" t="e">
            <v>#DIV/0!</v>
          </cell>
          <cell r="W18" t="e">
            <v>#DIV/0!</v>
          </cell>
          <cell r="X18">
            <v>-0.24882190287027298</v>
          </cell>
          <cell r="Y18">
            <v>0.29228017420157609</v>
          </cell>
          <cell r="Z18">
            <v>0.40885839802611795</v>
          </cell>
          <cell r="AA18">
            <v>0.19512195121951212</v>
          </cell>
          <cell r="AB18">
            <v>-0.39547517781193037</v>
          </cell>
          <cell r="AC18">
            <v>0.14252493003823261</v>
          </cell>
          <cell r="AD18">
            <v>-0.42329320040017943</v>
          </cell>
          <cell r="AE18">
            <v>1.5603876293593351</v>
          </cell>
          <cell r="AF18">
            <v>0.64734124573618068</v>
          </cell>
          <cell r="AG18">
            <v>0.44723760628000486</v>
          </cell>
          <cell r="AH18">
            <v>0.62822409940809854</v>
          </cell>
          <cell r="AI18">
            <v>-0.57154507509757724</v>
          </cell>
          <cell r="AJ18">
            <v>-0.3165561611507558</v>
          </cell>
          <cell r="AK18">
            <v>0.31791461985900166</v>
          </cell>
          <cell r="AL18">
            <v>-4.2646267574332743E-2</v>
          </cell>
          <cell r="AM18">
            <v>0.19380640536930249</v>
          </cell>
          <cell r="AN18">
            <v>-2.969310754199472E-2</v>
          </cell>
          <cell r="AO18">
            <v>-0.3261563559143264</v>
          </cell>
          <cell r="AP18">
            <v>-0.17761661275174781</v>
          </cell>
          <cell r="AQ18">
            <v>0.3796647591011178</v>
          </cell>
          <cell r="AR18">
            <v>0.2636806769060977</v>
          </cell>
          <cell r="AS18">
            <v>-0.10815866084425028</v>
          </cell>
          <cell r="AT18">
            <v>0.49750691616546555</v>
          </cell>
          <cell r="AU18">
            <v>-5.0582279308785109E-2</v>
          </cell>
          <cell r="AV18">
            <v>2.6977230069853805E-2</v>
          </cell>
          <cell r="AW18">
            <v>8.8295951844668888E-2</v>
          </cell>
          <cell r="AX18">
            <v>-0.18397793743805177</v>
          </cell>
          <cell r="AY18">
            <v>0.58728720224047315</v>
          </cell>
          <cell r="AZ18">
            <v>-4.9692322332006378E-2</v>
          </cell>
          <cell r="BA18">
            <v>-0.22161307415334672</v>
          </cell>
          <cell r="BB18">
            <v>-0.19664134903491051</v>
          </cell>
          <cell r="BC18">
            <v>0.76330591084689448</v>
          </cell>
          <cell r="BD18">
            <v>7.603706688764518E-2</v>
          </cell>
          <cell r="BE18">
            <v>-5.990702384887496E-2</v>
          </cell>
          <cell r="BF18">
            <v>8.7720413858112106E-2</v>
          </cell>
          <cell r="BG18">
            <v>-9.4563411958499127E-2</v>
          </cell>
          <cell r="BH18">
            <v>8.1727062451811994E-2</v>
          </cell>
          <cell r="BI18">
            <v>0.13133714173358282</v>
          </cell>
          <cell r="BJ18">
            <v>-0.17989541144887733</v>
          </cell>
          <cell r="BK18">
            <v>0.43348344370860925</v>
          </cell>
          <cell r="BL18">
            <v>0.17307377546871944</v>
          </cell>
          <cell r="BM18">
            <v>7.3767097700502743E-2</v>
          </cell>
          <cell r="BN18">
            <v>0.14059903130547419</v>
          </cell>
          <cell r="BO18">
            <v>2.9436516715604995E-2</v>
          </cell>
          <cell r="BP18">
            <v>5.1477754256196363E-2</v>
          </cell>
          <cell r="BQ18">
            <v>0.13346189494841137</v>
          </cell>
          <cell r="BR18">
            <v>0.16878637475999769</v>
          </cell>
          <cell r="BS18">
            <v>3.4120919886058546E-2</v>
          </cell>
          <cell r="BT18">
            <v>-3.1225643688144811E-3</v>
          </cell>
          <cell r="BU18">
            <v>9.5429634721302031E-2</v>
          </cell>
          <cell r="BV18">
            <v>0.28527726053946351</v>
          </cell>
          <cell r="BW18">
            <v>7.413041309516348E-2</v>
          </cell>
          <cell r="BX18">
            <v>-3.8728157414561218E-2</v>
          </cell>
          <cell r="BY18">
            <v>0.47164656903862273</v>
          </cell>
          <cell r="BZ18">
            <v>-2.533595251084883E-2</v>
          </cell>
          <cell r="CA18">
            <v>0.10074191794671268</v>
          </cell>
          <cell r="CB18">
            <v>-5.6222898681482114E-2</v>
          </cell>
          <cell r="CC18">
            <v>0.28140469666757523</v>
          </cell>
          <cell r="CD18">
            <v>-0.58982122002421711</v>
          </cell>
          <cell r="CE18">
            <v>-0.88012685797256496</v>
          </cell>
          <cell r="CF18">
            <v>-0.5337607693848927</v>
          </cell>
          <cell r="CG18">
            <v>1.352795249443294</v>
          </cell>
          <cell r="CH18">
            <v>-0.82956271949123694</v>
          </cell>
          <cell r="CI18">
            <v>7.5795216522967529E-2</v>
          </cell>
          <cell r="CJ18">
            <v>0.35073579352501705</v>
          </cell>
          <cell r="CK18">
            <v>-0.11347256209982912</v>
          </cell>
          <cell r="CL18">
            <v>-0.36621795356575654</v>
          </cell>
          <cell r="CM18">
            <v>8.3646560467752401E-2</v>
          </cell>
          <cell r="CN18">
            <v>0.44089632769916859</v>
          </cell>
          <cell r="CO18">
            <v>-9.5716632914294386E-2</v>
          </cell>
          <cell r="CP18">
            <v>-0.19948449252091613</v>
          </cell>
          <cell r="CQ18">
            <v>-0.70435471100554237</v>
          </cell>
          <cell r="CR18">
            <v>0.21049812533476164</v>
          </cell>
          <cell r="CS18">
            <v>-0.2943952802359881</v>
          </cell>
          <cell r="CT18">
            <v>4.6043060200668897</v>
          </cell>
          <cell r="CU18">
            <v>-0.94509716161277091</v>
          </cell>
          <cell r="CV18">
            <v>0.43002717391304346</v>
          </cell>
          <cell r="CW18">
            <v>6.2655581947743455</v>
          </cell>
          <cell r="CX18">
            <v>-0.95717274748267289</v>
          </cell>
          <cell r="CY18">
            <v>0.29770992366412219</v>
          </cell>
          <cell r="CZ18">
            <v>14.550588235294118</v>
          </cell>
          <cell r="DA18">
            <v>-0.85724012709940989</v>
          </cell>
          <cell r="DB18">
            <v>2.9369369369369367</v>
          </cell>
          <cell r="DC18">
            <v>-2.7459954233409693E-2</v>
          </cell>
          <cell r="DD18">
            <v>0.16346020761245678</v>
          </cell>
          <cell r="DE18">
            <v>-0.89900071377587443</v>
          </cell>
          <cell r="DF18">
            <v>3.7031802120141339</v>
          </cell>
          <cell r="DG18">
            <v>-0.98973203105434515</v>
          </cell>
          <cell r="DH18">
            <v>7.2926829268292686</v>
          </cell>
          <cell r="DI18">
            <v>20.505882352941178</v>
          </cell>
          <cell r="DJ18">
            <v>-0.79581509846827136</v>
          </cell>
          <cell r="DK18">
            <v>0.41661085063630265</v>
          </cell>
          <cell r="DL18">
            <v>-0.56028368794326233</v>
          </cell>
          <cell r="DM18">
            <v>-0.19139784946236571</v>
          </cell>
          <cell r="DN18">
            <v>0.82712765957446821</v>
          </cell>
          <cell r="DO18">
            <v>3.5145560407569141</v>
          </cell>
          <cell r="DP18">
            <v>-0.58890859261647588</v>
          </cell>
          <cell r="DQ18">
            <v>-0.751764705882353</v>
          </cell>
          <cell r="DR18">
            <v>-1</v>
          </cell>
          <cell r="DS18" t="e">
            <v>#DIV/0!</v>
          </cell>
          <cell r="DT18">
            <v>11.759181216134859</v>
          </cell>
          <cell r="DU18">
            <v>-0.79955645732081349</v>
          </cell>
          <cell r="DV18">
            <v>-0.87405838041431261</v>
          </cell>
          <cell r="DW18">
            <v>-1</v>
          </cell>
          <cell r="DX18" t="e">
            <v>#DIV/0!</v>
          </cell>
          <cell r="DY18">
            <v>1.4007308160779535</v>
          </cell>
          <cell r="DZ18">
            <v>-9.6397767630644449E-2</v>
          </cell>
          <cell r="EA18">
            <v>13.179112857944975</v>
          </cell>
          <cell r="EB18">
            <v>-0.93497802241317873</v>
          </cell>
          <cell r="EC18">
            <v>-0.55785627283800254</v>
          </cell>
          <cell r="ED18">
            <v>110.13498622589533</v>
          </cell>
          <cell r="EE18">
            <v>-0.99063011253780187</v>
          </cell>
          <cell r="EF18">
            <v>12.843915343915343</v>
          </cell>
          <cell r="EG18">
            <v>-0.81406459010128029</v>
          </cell>
          <cell r="EH18">
            <v>-1</v>
          </cell>
          <cell r="EI18" t="e">
            <v>#DIV/0!</v>
          </cell>
          <cell r="EJ18">
            <v>13.091891891891891</v>
          </cell>
          <cell r="EK18">
            <v>-0.71097046413502107</v>
          </cell>
          <cell r="EL18">
            <v>-0.15461181154611811</v>
          </cell>
          <cell r="EM18">
            <v>-0.98430141287284145</v>
          </cell>
          <cell r="EN18">
            <v>116.35</v>
          </cell>
          <cell r="EO18">
            <v>-0.95313165743502337</v>
          </cell>
          <cell r="EP18">
            <v>9.545454545454545</v>
          </cell>
          <cell r="EQ18">
            <v>-0.91379310344827591</v>
          </cell>
          <cell r="ER18">
            <v>-1</v>
          </cell>
          <cell r="ES18" t="e">
            <v>#DIV/0!</v>
          </cell>
          <cell r="ET18" t="e">
            <v>#DIV/0!</v>
          </cell>
          <cell r="EU18">
            <v>-1</v>
          </cell>
          <cell r="EV18" t="e">
            <v>#DIV/0!</v>
          </cell>
          <cell r="EW18">
            <v>-7.1428571428571383E-2</v>
          </cell>
          <cell r="EX18">
            <v>-0.18131868131868134</v>
          </cell>
          <cell r="EY18">
            <v>-0.91946308724832226</v>
          </cell>
          <cell r="EZ18">
            <v>482.25000000000006</v>
          </cell>
          <cell r="FA18">
            <v>-1</v>
          </cell>
          <cell r="FB18" t="e">
            <v>#DIV/0!</v>
          </cell>
          <cell r="FC18">
            <v>-1</v>
          </cell>
          <cell r="FD18" t="e">
            <v>#DIV/0!</v>
          </cell>
          <cell r="FE18">
            <v>55.333333333333336</v>
          </cell>
          <cell r="FF18">
            <v>-0.83875739644970415</v>
          </cell>
          <cell r="FG18">
            <v>27.229357798165136</v>
          </cell>
          <cell r="FH18">
            <v>-0.80890477738056554</v>
          </cell>
          <cell r="FI18">
            <v>-0.35714285714285715</v>
          </cell>
          <cell r="FJ18">
            <v>-1</v>
          </cell>
          <cell r="FK18" t="e">
            <v>#DIV/0!</v>
          </cell>
          <cell r="FL18">
            <v>-0.22169437846397466</v>
          </cell>
          <cell r="FM18">
            <v>0.46083418107833163</v>
          </cell>
          <cell r="FN18">
            <v>-0.78272980501392753</v>
          </cell>
          <cell r="FO18">
            <v>6.365384615384615</v>
          </cell>
          <cell r="FP18">
            <v>-0.7040905134899913</v>
          </cell>
          <cell r="FQ18">
            <v>-1</v>
          </cell>
          <cell r="FR18" t="e">
            <v>#DIV/0!</v>
          </cell>
          <cell r="FS18">
            <v>-1</v>
          </cell>
          <cell r="FT18" t="e">
            <v>#DIV/0!</v>
          </cell>
          <cell r="FU18">
            <v>0.89886731391585761</v>
          </cell>
          <cell r="FV18">
            <v>-0.30720068172134629</v>
          </cell>
          <cell r="FW18">
            <v>-0.98831488314883154</v>
          </cell>
          <cell r="FX18">
            <v>-0.31578947368421051</v>
          </cell>
          <cell r="FY18">
            <v>2833.3846153846157</v>
          </cell>
          <cell r="FZ18">
            <v>-0.99983716449100335</v>
          </cell>
          <cell r="GA18">
            <v>0</v>
          </cell>
          <cell r="GB18">
            <v>176.33333333333334</v>
          </cell>
          <cell r="GC18">
            <v>0.58458646616541343</v>
          </cell>
          <cell r="GD18">
            <v>-1</v>
          </cell>
          <cell r="GE18" t="e">
            <v>#DIV/0!</v>
          </cell>
          <cell r="GF18">
            <v>-0.10845588235294135</v>
          </cell>
          <cell r="GG18">
            <v>1.3402061855670104</v>
          </cell>
          <cell r="GH18">
            <v>-0.17356828193832585</v>
          </cell>
          <cell r="GI18">
            <v>41.787846481876329</v>
          </cell>
          <cell r="GJ18">
            <v>-0.94767659150367511</v>
          </cell>
          <cell r="GK18">
            <v>-0.29761904761904767</v>
          </cell>
          <cell r="GL18">
            <v>78.66169491525423</v>
          </cell>
          <cell r="GM18">
            <v>-1</v>
          </cell>
          <cell r="GN18" t="e">
            <v>#DIV/0!</v>
          </cell>
          <cell r="GO18">
            <v>-0.93569310600444777</v>
          </cell>
          <cell r="GP18">
            <v>5.4092219020172907</v>
          </cell>
          <cell r="GQ18">
            <v>-1</v>
          </cell>
          <cell r="GR18" t="e">
            <v>#DIV/0!</v>
          </cell>
          <cell r="GS18">
            <v>0.48927038626609454</v>
          </cell>
          <cell r="GT18">
            <v>-0.59654178674351588</v>
          </cell>
          <cell r="GU18">
            <v>3.8888888888888973E-2</v>
          </cell>
          <cell r="GV18">
            <v>0</v>
          </cell>
          <cell r="GW18">
            <v>0</v>
          </cell>
          <cell r="GX18">
            <v>0</v>
          </cell>
          <cell r="GY18">
            <v>0</v>
          </cell>
          <cell r="GZ18">
            <v>0</v>
          </cell>
          <cell r="HA18">
            <v>0</v>
          </cell>
          <cell r="HB18">
            <v>0</v>
          </cell>
          <cell r="HC18">
            <v>0</v>
          </cell>
          <cell r="HD18">
            <v>0</v>
          </cell>
          <cell r="HE18">
            <v>0</v>
          </cell>
          <cell r="HF18">
            <v>0</v>
          </cell>
          <cell r="HG18">
            <v>-0.97629267118616869</v>
          </cell>
          <cell r="HH18" t="str">
            <v/>
          </cell>
          <cell r="HI18" t="str">
            <v/>
          </cell>
          <cell r="HJ18" t="str">
            <v/>
          </cell>
          <cell r="HK18" t="str">
            <v/>
          </cell>
          <cell r="HL18" t="str">
            <v/>
          </cell>
          <cell r="HM18" t="str">
            <v/>
          </cell>
          <cell r="HN18" t="str">
            <v/>
          </cell>
          <cell r="HO18" t="str">
            <v/>
          </cell>
          <cell r="HP18" t="str">
            <v/>
          </cell>
          <cell r="HQ18" t="str">
            <v/>
          </cell>
          <cell r="HR18" t="str">
            <v/>
          </cell>
        </row>
        <row r="19">
          <cell r="A19" t="str">
            <v>AZ OMF C</v>
          </cell>
          <cell r="ET19" t="e">
            <v>#DIV/0!</v>
          </cell>
          <cell r="EU19" t="e">
            <v>#DIV/0!</v>
          </cell>
          <cell r="EV19" t="e">
            <v>#DIV/0!</v>
          </cell>
          <cell r="EW19" t="e">
            <v>#DIV/0!</v>
          </cell>
          <cell r="EX19" t="e">
            <v>#DIV/0!</v>
          </cell>
          <cell r="EY19" t="e">
            <v>#DIV/0!</v>
          </cell>
          <cell r="EZ19" t="e">
            <v>#DIV/0!</v>
          </cell>
          <cell r="FA19" t="e">
            <v>#DIV/0!</v>
          </cell>
          <cell r="FB19" t="e">
            <v>#DIV/0!</v>
          </cell>
          <cell r="FC19" t="e">
            <v>#DIV/0!</v>
          </cell>
          <cell r="FD19" t="e">
            <v>#DIV/0!</v>
          </cell>
          <cell r="FE19" t="e">
            <v>#DIV/0!</v>
          </cell>
          <cell r="FF19" t="e">
            <v>#DIV/0!</v>
          </cell>
          <cell r="FG19" t="e">
            <v>#DIV/0!</v>
          </cell>
          <cell r="FH19" t="e">
            <v>#DIV/0!</v>
          </cell>
          <cell r="FI19" t="e">
            <v>#DIV/0!</v>
          </cell>
          <cell r="FJ19" t="e">
            <v>#DIV/0!</v>
          </cell>
          <cell r="FK19" t="e">
            <v>#DIV/0!</v>
          </cell>
          <cell r="FL19" t="e">
            <v>#DIV/0!</v>
          </cell>
          <cell r="FM19" t="e">
            <v>#DIV/0!</v>
          </cell>
          <cell r="FN19" t="e">
            <v>#DIV/0!</v>
          </cell>
          <cell r="FO19" t="e">
            <v>#DIV/0!</v>
          </cell>
          <cell r="FP19" t="e">
            <v>#DIV/0!</v>
          </cell>
          <cell r="FQ19" t="e">
            <v>#DIV/0!</v>
          </cell>
          <cell r="FR19" t="e">
            <v>#DIV/0!</v>
          </cell>
          <cell r="FS19" t="e">
            <v>#DIV/0!</v>
          </cell>
          <cell r="FT19" t="e">
            <v>#DIV/0!</v>
          </cell>
          <cell r="FU19" t="e">
            <v>#DIV/0!</v>
          </cell>
          <cell r="FV19" t="e">
            <v>#DIV/0!</v>
          </cell>
          <cell r="FW19" t="e">
            <v>#DIV/0!</v>
          </cell>
          <cell r="FX19" t="e">
            <v>#DIV/0!</v>
          </cell>
          <cell r="FY19" t="e">
            <v>#DIV/0!</v>
          </cell>
          <cell r="FZ19" t="e">
            <v>#DIV/0!</v>
          </cell>
          <cell r="GA19" t="e">
            <v>#DIV/0!</v>
          </cell>
          <cell r="GB19" t="e">
            <v>#DIV/0!</v>
          </cell>
          <cell r="GC19" t="e">
            <v>#DIV/0!</v>
          </cell>
          <cell r="GD19" t="e">
            <v>#DIV/0!</v>
          </cell>
          <cell r="GE19" t="e">
            <v>#DIV/0!</v>
          </cell>
          <cell r="GF19" t="e">
            <v>#DIV/0!</v>
          </cell>
          <cell r="GG19" t="e">
            <v>#DIV/0!</v>
          </cell>
          <cell r="GH19" t="e">
            <v>#DIV/0!</v>
          </cell>
          <cell r="GI19" t="e">
            <v>#DIV/0!</v>
          </cell>
          <cell r="GJ19" t="e">
            <v>#DIV/0!</v>
          </cell>
          <cell r="GK19" t="e">
            <v>#DIV/0!</v>
          </cell>
          <cell r="GL19" t="e">
            <v>#DIV/0!</v>
          </cell>
          <cell r="GM19" t="e">
            <v>#DIV/0!</v>
          </cell>
          <cell r="GN19" t="e">
            <v>#DIV/0!</v>
          </cell>
          <cell r="GO19" t="e">
            <v>#DIV/0!</v>
          </cell>
          <cell r="GP19" t="e">
            <v>#DIV/0!</v>
          </cell>
          <cell r="GQ19" t="e">
            <v>#DIV/0!</v>
          </cell>
          <cell r="GR19" t="e">
            <v>#DIV/0!</v>
          </cell>
          <cell r="GS19" t="e">
            <v>#DIV/0!</v>
          </cell>
          <cell r="GT19" t="e">
            <v>#DIV/0!</v>
          </cell>
          <cell r="GU19" t="e">
            <v>#DIV/0!</v>
          </cell>
          <cell r="GV19">
            <v>0</v>
          </cell>
          <cell r="GW19">
            <v>0</v>
          </cell>
          <cell r="GX19">
            <v>0</v>
          </cell>
          <cell r="GY19">
            <v>0</v>
          </cell>
          <cell r="GZ19">
            <v>0</v>
          </cell>
          <cell r="HA19">
            <v>0</v>
          </cell>
          <cell r="HB19">
            <v>0</v>
          </cell>
          <cell r="HC19">
            <v>0</v>
          </cell>
          <cell r="HD19">
            <v>0</v>
          </cell>
          <cell r="HE19">
            <v>0</v>
          </cell>
          <cell r="HF19">
            <v>0</v>
          </cell>
          <cell r="HG19" t="e">
            <v>#DIV/0!</v>
          </cell>
          <cell r="HH19" t="str">
            <v/>
          </cell>
          <cell r="HI19" t="str">
            <v/>
          </cell>
          <cell r="HJ19" t="str">
            <v/>
          </cell>
          <cell r="HK19" t="str">
            <v/>
          </cell>
          <cell r="HL19" t="str">
            <v/>
          </cell>
          <cell r="HM19" t="str">
            <v/>
          </cell>
          <cell r="HN19" t="str">
            <v/>
          </cell>
          <cell r="HO19" t="str">
            <v/>
          </cell>
          <cell r="HP19" t="str">
            <v/>
          </cell>
          <cell r="HQ19" t="str">
            <v/>
          </cell>
          <cell r="HR19" t="str">
            <v/>
          </cell>
        </row>
        <row r="20">
          <cell r="A20" t="str">
            <v>Erste Plavi OMF A</v>
          </cell>
          <cell r="ET20" t="e">
            <v>#DIV/0!</v>
          </cell>
          <cell r="EU20" t="e">
            <v>#DIV/0!</v>
          </cell>
          <cell r="EV20" t="e">
            <v>#DIV/0!</v>
          </cell>
          <cell r="EW20" t="e">
            <v>#DIV/0!</v>
          </cell>
          <cell r="EX20" t="e">
            <v>#DIV/0!</v>
          </cell>
          <cell r="EY20" t="e">
            <v>#DIV/0!</v>
          </cell>
          <cell r="EZ20" t="e">
            <v>#DIV/0!</v>
          </cell>
          <cell r="FA20" t="e">
            <v>#DIV/0!</v>
          </cell>
          <cell r="FB20" t="e">
            <v>#DIV/0!</v>
          </cell>
          <cell r="FC20" t="e">
            <v>#DIV/0!</v>
          </cell>
          <cell r="FD20" t="e">
            <v>#DIV/0!</v>
          </cell>
          <cell r="FE20" t="e">
            <v>#DIV/0!</v>
          </cell>
          <cell r="FF20" t="e">
            <v>#DIV/0!</v>
          </cell>
          <cell r="FG20" t="e">
            <v>#DIV/0!</v>
          </cell>
          <cell r="FH20" t="e">
            <v>#DIV/0!</v>
          </cell>
          <cell r="FI20" t="e">
            <v>#DIV/0!</v>
          </cell>
          <cell r="FJ20" t="e">
            <v>#DIV/0!</v>
          </cell>
          <cell r="FK20" t="e">
            <v>#DIV/0!</v>
          </cell>
          <cell r="FL20" t="e">
            <v>#DIV/0!</v>
          </cell>
          <cell r="FM20" t="e">
            <v>#DIV/0!</v>
          </cell>
          <cell r="FN20" t="e">
            <v>#DIV/0!</v>
          </cell>
          <cell r="FO20" t="e">
            <v>#DIV/0!</v>
          </cell>
          <cell r="FP20" t="e">
            <v>#DIV/0!</v>
          </cell>
          <cell r="FQ20" t="e">
            <v>#DIV/0!</v>
          </cell>
          <cell r="FR20" t="e">
            <v>#DIV/0!</v>
          </cell>
          <cell r="FS20" t="e">
            <v>#DIV/0!</v>
          </cell>
          <cell r="FT20" t="e">
            <v>#DIV/0!</v>
          </cell>
          <cell r="FU20" t="e">
            <v>#DIV/0!</v>
          </cell>
          <cell r="FV20" t="e">
            <v>#DIV/0!</v>
          </cell>
          <cell r="FW20" t="e">
            <v>#DIV/0!</v>
          </cell>
          <cell r="FX20" t="e">
            <v>#DIV/0!</v>
          </cell>
          <cell r="FY20" t="e">
            <v>#DIV/0!</v>
          </cell>
          <cell r="FZ20" t="e">
            <v>#DIV/0!</v>
          </cell>
          <cell r="GA20" t="e">
            <v>#DIV/0!</v>
          </cell>
          <cell r="GB20">
            <v>-1</v>
          </cell>
          <cell r="GC20" t="e">
            <v>#DIV/0!</v>
          </cell>
          <cell r="GD20" t="e">
            <v>#DIV/0!</v>
          </cell>
          <cell r="GE20" t="e">
            <v>#DIV/0!</v>
          </cell>
          <cell r="GF20" t="e">
            <v>#DIV/0!</v>
          </cell>
          <cell r="GG20" t="e">
            <v>#DIV/0!</v>
          </cell>
          <cell r="GH20" t="e">
            <v>#DIV/0!</v>
          </cell>
          <cell r="GI20" t="e">
            <v>#DIV/0!</v>
          </cell>
          <cell r="GJ20" t="e">
            <v>#DIV/0!</v>
          </cell>
          <cell r="GK20" t="e">
            <v>#DIV/0!</v>
          </cell>
          <cell r="GL20" t="e">
            <v>#DIV/0!</v>
          </cell>
          <cell r="GM20" t="e">
            <v>#DIV/0!</v>
          </cell>
          <cell r="GN20" t="e">
            <v>#DIV/0!</v>
          </cell>
          <cell r="GO20" t="e">
            <v>#DIV/0!</v>
          </cell>
          <cell r="GP20" t="e">
            <v>#DIV/0!</v>
          </cell>
          <cell r="GQ20" t="e">
            <v>#DIV/0!</v>
          </cell>
          <cell r="GR20" t="e">
            <v>#DIV/0!</v>
          </cell>
          <cell r="GS20" t="e">
            <v>#DIV/0!</v>
          </cell>
          <cell r="GT20" t="e">
            <v>#DIV/0!</v>
          </cell>
          <cell r="GU20" t="e">
            <v>#DIV/0!</v>
          </cell>
          <cell r="GV20">
            <v>0</v>
          </cell>
          <cell r="GW20">
            <v>0</v>
          </cell>
          <cell r="GX20">
            <v>0</v>
          </cell>
          <cell r="GY20">
            <v>0</v>
          </cell>
          <cell r="GZ20">
            <v>0</v>
          </cell>
          <cell r="HA20">
            <v>0</v>
          </cell>
          <cell r="HB20">
            <v>0</v>
          </cell>
          <cell r="HC20">
            <v>0</v>
          </cell>
          <cell r="HD20">
            <v>0</v>
          </cell>
          <cell r="HE20">
            <v>0</v>
          </cell>
          <cell r="HF20">
            <v>0</v>
          </cell>
          <cell r="HG20">
            <v>2.3708609271523176</v>
          </cell>
          <cell r="HH20" t="str">
            <v/>
          </cell>
          <cell r="HI20" t="str">
            <v/>
          </cell>
          <cell r="HJ20" t="str">
            <v/>
          </cell>
          <cell r="HK20" t="str">
            <v/>
          </cell>
          <cell r="HL20" t="str">
            <v/>
          </cell>
          <cell r="HM20" t="str">
            <v/>
          </cell>
          <cell r="HN20" t="str">
            <v/>
          </cell>
          <cell r="HO20" t="str">
            <v/>
          </cell>
          <cell r="HP20" t="str">
            <v/>
          </cell>
          <cell r="HQ20" t="str">
            <v/>
          </cell>
          <cell r="HR20" t="str">
            <v/>
          </cell>
        </row>
        <row r="21">
          <cell r="A21" t="str">
            <v>Erste Plavi OMF B</v>
          </cell>
          <cell r="C21" t="e">
            <v>#DIV/0!</v>
          </cell>
          <cell r="D21">
            <v>2.4159252669039146</v>
          </cell>
          <cell r="E21">
            <v>-0.57676780830837349</v>
          </cell>
          <cell r="F21">
            <v>-1</v>
          </cell>
          <cell r="G21" t="e">
            <v>#DIV/0!</v>
          </cell>
          <cell r="H21" t="e">
            <v>#DIV/0!</v>
          </cell>
          <cell r="I21">
            <v>-0.60792673298594668</v>
          </cell>
          <cell r="J21">
            <v>7.777084172372132</v>
          </cell>
          <cell r="K21">
            <v>6.2499827930346203</v>
          </cell>
          <cell r="L21">
            <v>0.5020142086359396</v>
          </cell>
          <cell r="M21">
            <v>-0.21367804080531944</v>
          </cell>
          <cell r="N21">
            <v>-0.63236456488480075</v>
          </cell>
          <cell r="O21">
            <v>0.62241819109394358</v>
          </cell>
          <cell r="P21">
            <v>0.21784539916985621</v>
          </cell>
          <cell r="Q21">
            <v>-0.15084081193034501</v>
          </cell>
          <cell r="R21">
            <v>-0.85244968789772957</v>
          </cell>
          <cell r="S21">
            <v>-1</v>
          </cell>
          <cell r="T21" t="e">
            <v>#DIV/0!</v>
          </cell>
          <cell r="U21" t="e">
            <v>#DIV/0!</v>
          </cell>
          <cell r="V21" t="e">
            <v>#DIV/0!</v>
          </cell>
          <cell r="W21" t="e">
            <v>#DIV/0!</v>
          </cell>
          <cell r="X21">
            <v>1.4165678419575969</v>
          </cell>
          <cell r="Y21">
            <v>-0.11815962081677601</v>
          </cell>
          <cell r="Z21">
            <v>-0.20051305716922746</v>
          </cell>
          <cell r="AA21">
            <v>-0.43097974636266401</v>
          </cell>
          <cell r="AB21">
            <v>0.43816570695467955</v>
          </cell>
          <cell r="AC21">
            <v>-0.32110034645146562</v>
          </cell>
          <cell r="AD21">
            <v>4.4705882352941165E-2</v>
          </cell>
          <cell r="AE21">
            <v>-0.2851877851877852</v>
          </cell>
          <cell r="AF21">
            <v>2.1646615926016861</v>
          </cell>
          <cell r="AG21">
            <v>0.788900669787168</v>
          </cell>
          <cell r="AH21">
            <v>0.20460426454644015</v>
          </cell>
          <cell r="AI21">
            <v>-0.39425886701428681</v>
          </cell>
          <cell r="AJ21">
            <v>0.25604501193648405</v>
          </cell>
          <cell r="AK21">
            <v>-1.2618396044139296E-4</v>
          </cell>
          <cell r="AL21">
            <v>0.12257163815338026</v>
          </cell>
          <cell r="AM21">
            <v>0.42564448472839944</v>
          </cell>
          <cell r="AN21">
            <v>-0.1527929739480143</v>
          </cell>
          <cell r="AO21">
            <v>-5.4927283304246698E-2</v>
          </cell>
          <cell r="AP21">
            <v>7.7232269263440415E-2</v>
          </cell>
          <cell r="AQ21">
            <v>-0.19521156538384613</v>
          </cell>
          <cell r="AR21">
            <v>-0.33419718549864391</v>
          </cell>
          <cell r="AS21">
            <v>-0.21180936943469869</v>
          </cell>
          <cell r="AT21">
            <v>0.38421885781548082</v>
          </cell>
          <cell r="AU21">
            <v>0.11900223831725448</v>
          </cell>
          <cell r="AV21">
            <v>0.37505677649278513</v>
          </cell>
          <cell r="AW21">
            <v>8.7243206159240708E-2</v>
          </cell>
          <cell r="AX21">
            <v>0.40829418775853615</v>
          </cell>
          <cell r="AY21">
            <v>0.15760170595507766</v>
          </cell>
          <cell r="AZ21">
            <v>-0.15655171919462707</v>
          </cell>
          <cell r="BA21">
            <v>-0.28249286151335923</v>
          </cell>
          <cell r="BB21">
            <v>0.11764113679298364</v>
          </cell>
          <cell r="BC21">
            <v>-0.25134321715079</v>
          </cell>
          <cell r="BD21">
            <v>-8.6502324988852811E-2</v>
          </cell>
          <cell r="BE21">
            <v>0.28752837629484995</v>
          </cell>
          <cell r="BF21">
            <v>0.37434709351305812</v>
          </cell>
          <cell r="BG21">
            <v>-0.34490277552771798</v>
          </cell>
          <cell r="BH21">
            <v>0.23459900947084888</v>
          </cell>
          <cell r="BI21">
            <v>4.546414244492928E-2</v>
          </cell>
          <cell r="BJ21">
            <v>0.15900370245708512</v>
          </cell>
          <cell r="BK21">
            <v>-8.055544385915539E-2</v>
          </cell>
          <cell r="BL21">
            <v>0.52217055167621518</v>
          </cell>
          <cell r="BM21">
            <v>-0.18729189877701113</v>
          </cell>
          <cell r="BN21">
            <v>0.12510802105428548</v>
          </cell>
          <cell r="BO21">
            <v>0.43694096288796552</v>
          </cell>
          <cell r="BP21">
            <v>2.1083864007988669</v>
          </cell>
          <cell r="BQ21">
            <v>0.12386046449823693</v>
          </cell>
          <cell r="BR21">
            <v>1.0432960709295525</v>
          </cell>
          <cell r="BS21">
            <v>0.25638127175452902</v>
          </cell>
          <cell r="BT21">
            <v>0.45948907037575354</v>
          </cell>
          <cell r="BU21">
            <v>0.15741686408117708</v>
          </cell>
          <cell r="BV21">
            <v>-1.9439408939837904E-2</v>
          </cell>
          <cell r="BW21">
            <v>-0.12450848149015019</v>
          </cell>
          <cell r="BX21">
            <v>-0.2135676415789278</v>
          </cell>
          <cell r="BY21">
            <v>0.21031187871966459</v>
          </cell>
          <cell r="BZ21">
            <v>-0.17192110027494317</v>
          </cell>
          <cell r="CA21">
            <v>6.8676231750224595E-2</v>
          </cell>
          <cell r="CB21">
            <v>0.1190541038676796</v>
          </cell>
          <cell r="CC21">
            <v>3.2753295674522051E-2</v>
          </cell>
          <cell r="CD21">
            <v>-0.78289522798423949</v>
          </cell>
          <cell r="CE21">
            <v>-0.80884753928089992</v>
          </cell>
          <cell r="CF21">
            <v>-0.11632122675101503</v>
          </cell>
          <cell r="CG21">
            <v>-0.27639042974064854</v>
          </cell>
          <cell r="CH21">
            <v>-0.61778616679684106</v>
          </cell>
          <cell r="CI21">
            <v>-0.8611568371459386</v>
          </cell>
          <cell r="CJ21">
            <v>2.2412101390024532</v>
          </cell>
          <cell r="CK21">
            <v>2.2299445005045411</v>
          </cell>
          <cell r="CL21">
            <v>-0.54421317087775478</v>
          </cell>
          <cell r="CM21">
            <v>-0.69346547095447542</v>
          </cell>
          <cell r="CN21">
            <v>3.5434640827354889</v>
          </cell>
          <cell r="CO21">
            <v>-1.302163436891206E-2</v>
          </cell>
          <cell r="CP21">
            <v>-0.52599210471639313</v>
          </cell>
          <cell r="CQ21">
            <v>-0.33330411151047601</v>
          </cell>
          <cell r="CR21">
            <v>0.39395134779750174</v>
          </cell>
          <cell r="CS21">
            <v>-0.88675596641826249</v>
          </cell>
          <cell r="CT21">
            <v>9.403998334027488</v>
          </cell>
          <cell r="CU21">
            <v>-0.28823058446757405</v>
          </cell>
          <cell r="CV21">
            <v>-0.20568053993250854</v>
          </cell>
          <cell r="CW21">
            <v>-0.94576223182043473</v>
          </cell>
          <cell r="CX21">
            <v>7.8394255874673622</v>
          </cell>
          <cell r="CY21">
            <v>-0.75911977551321808</v>
          </cell>
          <cell r="CZ21">
            <v>-0.42611894543225015</v>
          </cell>
          <cell r="DA21">
            <v>6.2756410256410255</v>
          </cell>
          <cell r="DB21">
            <v>-0.37254038179148313</v>
          </cell>
          <cell r="DC21">
            <v>-1</v>
          </cell>
          <cell r="DD21" t="e">
            <v>#DIV/0!</v>
          </cell>
          <cell r="DE21">
            <v>-0.74068296065175943</v>
          </cell>
          <cell r="DF21">
            <v>-1</v>
          </cell>
          <cell r="DG21" t="e">
            <v>#DIV/0!</v>
          </cell>
          <cell r="DH21">
            <v>27.68</v>
          </cell>
          <cell r="DI21">
            <v>1.8312412831241285</v>
          </cell>
          <cell r="DJ21">
            <v>12.512315270935961</v>
          </cell>
          <cell r="DK21">
            <v>-0.97801676995989806</v>
          </cell>
          <cell r="DL21">
            <v>43.137645107794363</v>
          </cell>
          <cell r="DM21">
            <v>-0.99913582566222048</v>
          </cell>
          <cell r="DN21">
            <v>-1</v>
          </cell>
          <cell r="DO21" t="e">
            <v>#DIV/0!</v>
          </cell>
          <cell r="DP21">
            <v>-0.94061054220948914</v>
          </cell>
          <cell r="DQ21">
            <v>-0.57366362451108222</v>
          </cell>
          <cell r="DR21">
            <v>-4.8165137614678957E-2</v>
          </cell>
          <cell r="DS21">
            <v>-1</v>
          </cell>
          <cell r="DT21" t="e">
            <v>#DIV/0!</v>
          </cell>
          <cell r="DU21">
            <v>-0.90962883270575579</v>
          </cell>
          <cell r="DV21">
            <v>36.523809523809526</v>
          </cell>
          <cell r="DW21">
            <v>-1</v>
          </cell>
          <cell r="DX21" t="e">
            <v>#DIV/0!</v>
          </cell>
          <cell r="DY21">
            <v>0.67496339677891648</v>
          </cell>
          <cell r="DZ21">
            <v>-0.16171328671328669</v>
          </cell>
          <cell r="EA21">
            <v>-1</v>
          </cell>
          <cell r="EB21" t="e">
            <v>#DIV/0!</v>
          </cell>
          <cell r="EC21">
            <v>-0.8214285714285714</v>
          </cell>
          <cell r="ED21">
            <v>12.871428571428574</v>
          </cell>
          <cell r="EE21">
            <v>-1</v>
          </cell>
          <cell r="EF21" t="e">
            <v>#DIV/0!</v>
          </cell>
          <cell r="EG21" t="e">
            <v>#DIV/0!</v>
          </cell>
          <cell r="EH21" t="e">
            <v>#DIV/0!</v>
          </cell>
          <cell r="EI21" t="e">
            <v>#DIV/0!</v>
          </cell>
          <cell r="EJ21" t="e">
            <v>#DIV/0!</v>
          </cell>
          <cell r="EK21" t="e">
            <v>#DIV/0!</v>
          </cell>
          <cell r="EL21" t="e">
            <v>#DIV/0!</v>
          </cell>
          <cell r="EM21">
            <v>-0.79853479853479847</v>
          </cell>
          <cell r="EN21">
            <v>19.490909090909089</v>
          </cell>
          <cell r="EO21">
            <v>-1</v>
          </cell>
          <cell r="EP21" t="e">
            <v>#DIV/0!</v>
          </cell>
          <cell r="EQ21">
            <v>-0.68393782383419688</v>
          </cell>
          <cell r="ER21">
            <v>44.114754098360656</v>
          </cell>
          <cell r="ES21">
            <v>-0.97819767441860461</v>
          </cell>
          <cell r="ET21">
            <v>235.56666666666669</v>
          </cell>
          <cell r="EU21">
            <v>-1</v>
          </cell>
          <cell r="EV21" t="e">
            <v>#DIV/0!</v>
          </cell>
          <cell r="EW21" t="e">
            <v>#DIV/0!</v>
          </cell>
          <cell r="EX21">
            <v>94.500000000000014</v>
          </cell>
          <cell r="EY21">
            <v>-1</v>
          </cell>
          <cell r="EZ21" t="e">
            <v>#DIV/0!</v>
          </cell>
          <cell r="FA21" t="e">
            <v>#DIV/0!</v>
          </cell>
          <cell r="FB21">
            <v>-1</v>
          </cell>
          <cell r="FC21" t="e">
            <v>#DIV/0!</v>
          </cell>
          <cell r="FD21">
            <v>-1</v>
          </cell>
          <cell r="FE21" t="e">
            <v>#DIV/0!</v>
          </cell>
          <cell r="FF21">
            <v>-0.54404346138921222</v>
          </cell>
          <cell r="FG21">
            <v>-0.96595744680851059</v>
          </cell>
          <cell r="FH21">
            <v>-5.0000000000000044E-2</v>
          </cell>
          <cell r="FI21">
            <v>-1</v>
          </cell>
          <cell r="FJ21" t="e">
            <v>#DIV/0!</v>
          </cell>
          <cell r="FK21">
            <v>5.5462598425196852</v>
          </cell>
          <cell r="FL21">
            <v>-0.99518869342955951</v>
          </cell>
          <cell r="FM21">
            <v>95</v>
          </cell>
          <cell r="FN21">
            <v>-0.11263020833333326</v>
          </cell>
          <cell r="FO21">
            <v>-1</v>
          </cell>
          <cell r="FP21" t="e">
            <v>#DIV/0!</v>
          </cell>
          <cell r="FQ21">
            <v>273.57142857142856</v>
          </cell>
          <cell r="FR21">
            <v>-0.98907388137356922</v>
          </cell>
          <cell r="FS21">
            <v>-1</v>
          </cell>
          <cell r="FT21" t="e">
            <v>#DIV/0!</v>
          </cell>
          <cell r="FU21">
            <v>-0.66675304483026698</v>
          </cell>
          <cell r="FV21">
            <v>-1</v>
          </cell>
          <cell r="FW21" t="e">
            <v>#DIV/0!</v>
          </cell>
          <cell r="FX21" t="e">
            <v>#DIV/0!</v>
          </cell>
          <cell r="FY21">
            <v>-0.32186948853615516</v>
          </cell>
          <cell r="FZ21">
            <v>-3.3810143042912966E-2</v>
          </cell>
          <cell r="GA21">
            <v>3.3849259757738892</v>
          </cell>
          <cell r="GB21">
            <v>-0.26120319214241861</v>
          </cell>
          <cell r="GC21">
            <v>-0.58620689655172409</v>
          </cell>
          <cell r="GD21">
            <v>-0.38654618473895586</v>
          </cell>
          <cell r="GE21">
            <v>-1</v>
          </cell>
          <cell r="GF21" t="e">
            <v>#DIV/0!</v>
          </cell>
          <cell r="GG21">
            <v>-0.51785118451785117</v>
          </cell>
          <cell r="GH21">
            <v>0.81730103806228382</v>
          </cell>
          <cell r="GI21">
            <v>-0.7277227722772277</v>
          </cell>
          <cell r="GJ21">
            <v>1.6377622377622374</v>
          </cell>
          <cell r="GK21">
            <v>-0.1102863202545068</v>
          </cell>
          <cell r="GL21">
            <v>-1</v>
          </cell>
          <cell r="GM21" t="e">
            <v>#DIV/0!</v>
          </cell>
          <cell r="GN21">
            <v>13.240963855421688</v>
          </cell>
          <cell r="GO21">
            <v>0.27411167512690349</v>
          </cell>
          <cell r="GP21">
            <v>-0.99833997343957503</v>
          </cell>
          <cell r="GQ21">
            <v>-1</v>
          </cell>
          <cell r="GR21" t="e">
            <v>#DIV/0!</v>
          </cell>
          <cell r="GS21">
            <v>77.818181818181813</v>
          </cell>
          <cell r="GT21">
            <v>-1</v>
          </cell>
          <cell r="GU21" t="e">
            <v>#DIV/0!</v>
          </cell>
          <cell r="GV21">
            <v>0</v>
          </cell>
          <cell r="GW21">
            <v>0</v>
          </cell>
          <cell r="GX21">
            <v>0</v>
          </cell>
          <cell r="GY21">
            <v>0</v>
          </cell>
          <cell r="GZ21">
            <v>0</v>
          </cell>
          <cell r="HA21">
            <v>0</v>
          </cell>
          <cell r="HB21">
            <v>0</v>
          </cell>
          <cell r="HC21">
            <v>0</v>
          </cell>
          <cell r="HD21">
            <v>0</v>
          </cell>
          <cell r="HE21">
            <v>0</v>
          </cell>
          <cell r="HF21">
            <v>0</v>
          </cell>
          <cell r="HG21">
            <v>0.16303583977512304</v>
          </cell>
          <cell r="HH21" t="str">
            <v/>
          </cell>
          <cell r="HI21" t="str">
            <v/>
          </cell>
          <cell r="HJ21" t="str">
            <v/>
          </cell>
          <cell r="HK21" t="str">
            <v/>
          </cell>
          <cell r="HL21" t="str">
            <v/>
          </cell>
          <cell r="HM21" t="str">
            <v/>
          </cell>
          <cell r="HN21" t="str">
            <v/>
          </cell>
          <cell r="HO21" t="str">
            <v/>
          </cell>
          <cell r="HP21" t="str">
            <v/>
          </cell>
          <cell r="HQ21" t="str">
            <v/>
          </cell>
          <cell r="HR21" t="str">
            <v/>
          </cell>
        </row>
        <row r="22">
          <cell r="A22" t="str">
            <v>Erste Plavi OMF C</v>
          </cell>
          <cell r="ET22" t="e">
            <v>#DIV/0!</v>
          </cell>
          <cell r="EU22" t="e">
            <v>#DIV/0!</v>
          </cell>
          <cell r="EV22" t="e">
            <v>#DIV/0!</v>
          </cell>
          <cell r="EW22" t="e">
            <v>#DIV/0!</v>
          </cell>
          <cell r="EX22" t="e">
            <v>#DIV/0!</v>
          </cell>
          <cell r="EY22" t="e">
            <v>#DIV/0!</v>
          </cell>
          <cell r="EZ22" t="e">
            <v>#DIV/0!</v>
          </cell>
          <cell r="FA22" t="e">
            <v>#DIV/0!</v>
          </cell>
          <cell r="FB22" t="e">
            <v>#DIV/0!</v>
          </cell>
          <cell r="FC22" t="e">
            <v>#DIV/0!</v>
          </cell>
          <cell r="FD22" t="e">
            <v>#DIV/0!</v>
          </cell>
          <cell r="FE22" t="e">
            <v>#DIV/0!</v>
          </cell>
          <cell r="FF22" t="e">
            <v>#DIV/0!</v>
          </cell>
          <cell r="FG22" t="e">
            <v>#DIV/0!</v>
          </cell>
          <cell r="FH22" t="e">
            <v>#DIV/0!</v>
          </cell>
          <cell r="FI22" t="e">
            <v>#DIV/0!</v>
          </cell>
          <cell r="FJ22" t="e">
            <v>#DIV/0!</v>
          </cell>
          <cell r="FK22" t="e">
            <v>#DIV/0!</v>
          </cell>
          <cell r="FL22" t="e">
            <v>#DIV/0!</v>
          </cell>
          <cell r="FM22" t="e">
            <v>#DIV/0!</v>
          </cell>
          <cell r="FN22" t="e">
            <v>#DIV/0!</v>
          </cell>
          <cell r="FO22" t="e">
            <v>#DIV/0!</v>
          </cell>
          <cell r="FP22" t="e">
            <v>#DIV/0!</v>
          </cell>
          <cell r="FQ22" t="e">
            <v>#DIV/0!</v>
          </cell>
          <cell r="FR22" t="e">
            <v>#DIV/0!</v>
          </cell>
          <cell r="FS22" t="e">
            <v>#DIV/0!</v>
          </cell>
          <cell r="FT22" t="e">
            <v>#DIV/0!</v>
          </cell>
          <cell r="FU22" t="e">
            <v>#DIV/0!</v>
          </cell>
          <cell r="FV22" t="e">
            <v>#DIV/0!</v>
          </cell>
          <cell r="FW22" t="e">
            <v>#DIV/0!</v>
          </cell>
          <cell r="FX22" t="e">
            <v>#DIV/0!</v>
          </cell>
          <cell r="FY22" t="e">
            <v>#DIV/0!</v>
          </cell>
          <cell r="FZ22" t="e">
            <v>#DIV/0!</v>
          </cell>
          <cell r="GA22" t="e">
            <v>#DIV/0!</v>
          </cell>
          <cell r="GB22" t="e">
            <v>#DIV/0!</v>
          </cell>
          <cell r="GC22" t="e">
            <v>#DIV/0!</v>
          </cell>
          <cell r="GD22" t="e">
            <v>#DIV/0!</v>
          </cell>
          <cell r="GE22" t="e">
            <v>#DIV/0!</v>
          </cell>
          <cell r="GF22" t="e">
            <v>#DIV/0!</v>
          </cell>
          <cell r="GG22" t="e">
            <v>#DIV/0!</v>
          </cell>
          <cell r="GH22" t="e">
            <v>#DIV/0!</v>
          </cell>
          <cell r="GI22" t="e">
            <v>#DIV/0!</v>
          </cell>
          <cell r="GJ22" t="e">
            <v>#DIV/0!</v>
          </cell>
          <cell r="GK22" t="e">
            <v>#DIV/0!</v>
          </cell>
          <cell r="GL22" t="e">
            <v>#DIV/0!</v>
          </cell>
          <cell r="GM22" t="e">
            <v>#DIV/0!</v>
          </cell>
          <cell r="GN22" t="e">
            <v>#DIV/0!</v>
          </cell>
          <cell r="GO22" t="e">
            <v>#DIV/0!</v>
          </cell>
          <cell r="GP22" t="e">
            <v>#DIV/0!</v>
          </cell>
          <cell r="GQ22" t="e">
            <v>#DIV/0!</v>
          </cell>
          <cell r="GR22" t="e">
            <v>#DIV/0!</v>
          </cell>
          <cell r="GS22" t="e">
            <v>#DIV/0!</v>
          </cell>
          <cell r="GT22" t="e">
            <v>#DIV/0!</v>
          </cell>
          <cell r="GU22" t="e">
            <v>#DIV/0!</v>
          </cell>
          <cell r="GV22">
            <v>0</v>
          </cell>
          <cell r="GW22">
            <v>0</v>
          </cell>
          <cell r="GX22">
            <v>0</v>
          </cell>
          <cell r="GY22">
            <v>0</v>
          </cell>
          <cell r="GZ22">
            <v>0</v>
          </cell>
          <cell r="HA22">
            <v>0</v>
          </cell>
          <cell r="HB22">
            <v>0</v>
          </cell>
          <cell r="HC22">
            <v>0</v>
          </cell>
          <cell r="HD22">
            <v>0</v>
          </cell>
          <cell r="HE22">
            <v>0</v>
          </cell>
          <cell r="HF22">
            <v>0</v>
          </cell>
          <cell r="HG22" t="e">
            <v>#DIV/0!</v>
          </cell>
          <cell r="HH22" t="str">
            <v/>
          </cell>
          <cell r="HI22" t="str">
            <v/>
          </cell>
          <cell r="HJ22" t="str">
            <v/>
          </cell>
          <cell r="HK22" t="str">
            <v/>
          </cell>
          <cell r="HL22" t="str">
            <v/>
          </cell>
          <cell r="HM22" t="str">
            <v/>
          </cell>
          <cell r="HN22" t="str">
            <v/>
          </cell>
          <cell r="HO22" t="str">
            <v/>
          </cell>
          <cell r="HP22" t="str">
            <v/>
          </cell>
          <cell r="HQ22" t="str">
            <v/>
          </cell>
          <cell r="HR22" t="str">
            <v/>
          </cell>
        </row>
        <row r="23">
          <cell r="A23" t="str">
            <v>PBZ/CO OMF A</v>
          </cell>
          <cell r="ET23" t="e">
            <v>#DIV/0!</v>
          </cell>
          <cell r="EU23" t="e">
            <v>#DIV/0!</v>
          </cell>
          <cell r="EV23" t="e">
            <v>#DIV/0!</v>
          </cell>
          <cell r="EW23" t="e">
            <v>#DIV/0!</v>
          </cell>
          <cell r="EX23" t="e">
            <v>#DIV/0!</v>
          </cell>
          <cell r="EY23" t="e">
            <v>#DIV/0!</v>
          </cell>
          <cell r="EZ23" t="e">
            <v>#DIV/0!</v>
          </cell>
          <cell r="FA23" t="e">
            <v>#DIV/0!</v>
          </cell>
          <cell r="FB23" t="e">
            <v>#DIV/0!</v>
          </cell>
          <cell r="FC23" t="e">
            <v>#DIV/0!</v>
          </cell>
          <cell r="FD23" t="e">
            <v>#DIV/0!</v>
          </cell>
          <cell r="FE23" t="e">
            <v>#DIV/0!</v>
          </cell>
          <cell r="FF23" t="e">
            <v>#DIV/0!</v>
          </cell>
          <cell r="FG23" t="e">
            <v>#DIV/0!</v>
          </cell>
          <cell r="FH23" t="e">
            <v>#DIV/0!</v>
          </cell>
          <cell r="FI23" t="e">
            <v>#DIV/0!</v>
          </cell>
          <cell r="FJ23" t="e">
            <v>#DIV/0!</v>
          </cell>
          <cell r="FK23" t="e">
            <v>#DIV/0!</v>
          </cell>
          <cell r="FL23" t="e">
            <v>#DIV/0!</v>
          </cell>
          <cell r="FM23" t="e">
            <v>#DIV/0!</v>
          </cell>
          <cell r="FN23" t="e">
            <v>#DIV/0!</v>
          </cell>
          <cell r="FO23" t="e">
            <v>#DIV/0!</v>
          </cell>
          <cell r="FP23" t="e">
            <v>#DIV/0!</v>
          </cell>
          <cell r="FQ23" t="e">
            <v>#DIV/0!</v>
          </cell>
          <cell r="FR23" t="e">
            <v>#DIV/0!</v>
          </cell>
          <cell r="FS23" t="e">
            <v>#DIV/0!</v>
          </cell>
          <cell r="FT23" t="e">
            <v>#DIV/0!</v>
          </cell>
          <cell r="FU23">
            <v>-1</v>
          </cell>
          <cell r="FV23" t="e">
            <v>#DIV/0!</v>
          </cell>
          <cell r="FW23" t="e">
            <v>#DIV/0!</v>
          </cell>
          <cell r="FX23" t="e">
            <v>#DIV/0!</v>
          </cell>
          <cell r="FY23" t="e">
            <v>#DIV/0!</v>
          </cell>
          <cell r="FZ23" t="e">
            <v>#DIV/0!</v>
          </cell>
          <cell r="GA23" t="e">
            <v>#DIV/0!</v>
          </cell>
          <cell r="GB23" t="e">
            <v>#DIV/0!</v>
          </cell>
          <cell r="GC23" t="e">
            <v>#DIV/0!</v>
          </cell>
          <cell r="GD23" t="e">
            <v>#DIV/0!</v>
          </cell>
          <cell r="GE23">
            <v>-1</v>
          </cell>
          <cell r="GF23" t="e">
            <v>#DIV/0!</v>
          </cell>
          <cell r="GG23" t="e">
            <v>#DIV/0!</v>
          </cell>
          <cell r="GH23" t="e">
            <v>#DIV/0!</v>
          </cell>
          <cell r="GI23" t="e">
            <v>#DIV/0!</v>
          </cell>
          <cell r="GJ23" t="e">
            <v>#DIV/0!</v>
          </cell>
          <cell r="GK23" t="e">
            <v>#DIV/0!</v>
          </cell>
          <cell r="GL23" t="e">
            <v>#DIV/0!</v>
          </cell>
          <cell r="GM23" t="e">
            <v>#DIV/0!</v>
          </cell>
          <cell r="GN23" t="e">
            <v>#DIV/0!</v>
          </cell>
          <cell r="GO23" t="e">
            <v>#DIV/0!</v>
          </cell>
          <cell r="GP23" t="e">
            <v>#DIV/0!</v>
          </cell>
          <cell r="GQ23" t="e">
            <v>#DIV/0!</v>
          </cell>
          <cell r="GR23" t="e">
            <v>#DIV/0!</v>
          </cell>
          <cell r="GS23" t="e">
            <v>#DIV/0!</v>
          </cell>
          <cell r="GT23" t="e">
            <v>#DIV/0!</v>
          </cell>
          <cell r="GU23" t="e">
            <v>#DIV/0!</v>
          </cell>
          <cell r="GV23">
            <v>0</v>
          </cell>
          <cell r="GW23">
            <v>0</v>
          </cell>
          <cell r="GX23">
            <v>0</v>
          </cell>
          <cell r="GY23">
            <v>0</v>
          </cell>
          <cell r="GZ23">
            <v>0</v>
          </cell>
          <cell r="HA23">
            <v>0</v>
          </cell>
          <cell r="HB23">
            <v>0</v>
          </cell>
          <cell r="HC23">
            <v>0</v>
          </cell>
          <cell r="HD23">
            <v>0</v>
          </cell>
          <cell r="HE23">
            <v>0</v>
          </cell>
          <cell r="HF23">
            <v>0</v>
          </cell>
          <cell r="HG23" t="e">
            <v>#DIV/0!</v>
          </cell>
          <cell r="HH23" t="str">
            <v/>
          </cell>
          <cell r="HI23" t="str">
            <v/>
          </cell>
          <cell r="HJ23" t="str">
            <v/>
          </cell>
          <cell r="HK23" t="str">
            <v/>
          </cell>
          <cell r="HL23" t="str">
            <v/>
          </cell>
          <cell r="HM23" t="str">
            <v/>
          </cell>
          <cell r="HN23" t="str">
            <v/>
          </cell>
          <cell r="HO23" t="str">
            <v/>
          </cell>
          <cell r="HP23" t="str">
            <v/>
          </cell>
          <cell r="HQ23" t="str">
            <v/>
          </cell>
          <cell r="HR23" t="str">
            <v/>
          </cell>
        </row>
        <row r="24">
          <cell r="A24" t="str">
            <v>PBZ/CO OMF B</v>
          </cell>
          <cell r="C24" t="e">
            <v>#DIV/0!</v>
          </cell>
          <cell r="D24" t="e">
            <v>#DIV/0!</v>
          </cell>
          <cell r="E24" t="e">
            <v>#DIV/0!</v>
          </cell>
          <cell r="F24" t="e">
            <v>#DIV/0!</v>
          </cell>
          <cell r="G24" t="e">
            <v>#DIV/0!</v>
          </cell>
          <cell r="H24" t="e">
            <v>#DIV/0!</v>
          </cell>
          <cell r="I24" t="e">
            <v>#DIV/0!</v>
          </cell>
          <cell r="J24" t="e">
            <v>#DIV/0!</v>
          </cell>
          <cell r="K24">
            <v>2.3154557463672392</v>
          </cell>
          <cell r="L24">
            <v>0.83069567296198898</v>
          </cell>
          <cell r="M24">
            <v>0.12282030522256167</v>
          </cell>
          <cell r="N24">
            <v>-0.51503779802287264</v>
          </cell>
          <cell r="O24">
            <v>0.85989959710941977</v>
          </cell>
          <cell r="P24">
            <v>-0.70636019014381124</v>
          </cell>
          <cell r="Q24">
            <v>4.0163934426229418E-2</v>
          </cell>
          <cell r="R24">
            <v>-0.80164358887763143</v>
          </cell>
          <cell r="S24">
            <v>-1</v>
          </cell>
          <cell r="T24" t="e">
            <v>#DIV/0!</v>
          </cell>
          <cell r="U24" t="e">
            <v>#DIV/0!</v>
          </cell>
          <cell r="V24" t="e">
            <v>#DIV/0!</v>
          </cell>
          <cell r="W24" t="e">
            <v>#DIV/0!</v>
          </cell>
          <cell r="X24">
            <v>1.1186553281955884</v>
          </cell>
          <cell r="Y24">
            <v>-2.7343994982753122E-2</v>
          </cell>
          <cell r="Z24">
            <v>0.15977819330711202</v>
          </cell>
          <cell r="AA24">
            <v>-0.21315394451548342</v>
          </cell>
          <cell r="AB24">
            <v>0.62297746060905801</v>
          </cell>
          <cell r="AC24">
            <v>0.33696125380931669</v>
          </cell>
          <cell r="AD24">
            <v>-0.67779225008140676</v>
          </cell>
          <cell r="AE24">
            <v>1.3003537139969683</v>
          </cell>
          <cell r="AF24">
            <v>2.0369036112819612</v>
          </cell>
          <cell r="AG24">
            <v>0.39021496976535602</v>
          </cell>
          <cell r="AH24">
            <v>0.60484911550468257</v>
          </cell>
          <cell r="AI24">
            <v>-0.66051119785250212</v>
          </cell>
          <cell r="AJ24">
            <v>-0.2243974177776081</v>
          </cell>
          <cell r="AK24">
            <v>0.21982811691989471</v>
          </cell>
          <cell r="AL24">
            <v>-0.15376695736434112</v>
          </cell>
          <cell r="AM24">
            <v>-0.13903003411340914</v>
          </cell>
          <cell r="AN24">
            <v>1.5765703360948704E-2</v>
          </cell>
          <cell r="AO24">
            <v>-8.2324058919803614E-2</v>
          </cell>
          <cell r="AP24">
            <v>0.39982759645680988</v>
          </cell>
          <cell r="AQ24">
            <v>-6.6719045293355733E-2</v>
          </cell>
          <cell r="AR24">
            <v>0.10017974562581063</v>
          </cell>
          <cell r="AS24">
            <v>0.7261860445878312</v>
          </cell>
          <cell r="AT24">
            <v>0.17035271002060678</v>
          </cell>
          <cell r="AU24">
            <v>-0.28697779643145971</v>
          </cell>
          <cell r="AV24">
            <v>0.56113878799190298</v>
          </cell>
          <cell r="AW24">
            <v>0.59713255715573199</v>
          </cell>
          <cell r="AX24">
            <v>-7.5782091219503842E-2</v>
          </cell>
          <cell r="AY24">
            <v>-0.19922994492486354</v>
          </cell>
          <cell r="AZ24">
            <v>-0.1186960242744884</v>
          </cell>
          <cell r="BA24">
            <v>-9.4849656584918035E-2</v>
          </cell>
          <cell r="BB24">
            <v>-0.39158295133131771</v>
          </cell>
          <cell r="BC24">
            <v>0.89859091710617012</v>
          </cell>
          <cell r="BD24">
            <v>0.90306156911749813</v>
          </cell>
          <cell r="BE24">
            <v>-7.5056235608342875E-2</v>
          </cell>
          <cell r="BF24">
            <v>-0.20111860471809423</v>
          </cell>
          <cell r="BG24">
            <v>-0.17019922423834857</v>
          </cell>
          <cell r="BH24">
            <v>0.13235166425470338</v>
          </cell>
          <cell r="BI24">
            <v>2.3049248838591316E-2</v>
          </cell>
          <cell r="BJ24">
            <v>0.19596746992467115</v>
          </cell>
          <cell r="BK24">
            <v>0.32698253530542332</v>
          </cell>
          <cell r="BL24">
            <v>0.18044316750629713</v>
          </cell>
          <cell r="BM24">
            <v>0.39997399367179337</v>
          </cell>
          <cell r="BN24">
            <v>-7.6367620090976182E-2</v>
          </cell>
          <cell r="BO24">
            <v>0.37791884978753248</v>
          </cell>
          <cell r="BP24">
            <v>0.14749527498643328</v>
          </cell>
          <cell r="BQ24">
            <v>-5.3472709186086417E-2</v>
          </cell>
          <cell r="BR24">
            <v>-0.2820181937217876</v>
          </cell>
          <cell r="BS24">
            <v>0.13389212705558245</v>
          </cell>
          <cell r="BT24">
            <v>0.17338231808485438</v>
          </cell>
          <cell r="BU24">
            <v>0.39975760024239965</v>
          </cell>
          <cell r="BV24">
            <v>0.52804778740993474</v>
          </cell>
          <cell r="BW24">
            <v>0.24360077036977076</v>
          </cell>
          <cell r="BX24">
            <v>0.19122927877104662</v>
          </cell>
          <cell r="BY24">
            <v>0.23925231836178973</v>
          </cell>
          <cell r="BZ24">
            <v>5.6674412184975391E-3</v>
          </cell>
          <cell r="CA24">
            <v>0.210460139062951</v>
          </cell>
          <cell r="CB24">
            <v>0.46817078862641726</v>
          </cell>
          <cell r="CC24">
            <v>-1.243241659595011E-2</v>
          </cell>
          <cell r="CD24">
            <v>-0.73114718604579754</v>
          </cell>
          <cell r="CE24">
            <v>-0.81162523278729148</v>
          </cell>
          <cell r="CF24">
            <v>-0.20014798372179057</v>
          </cell>
          <cell r="CG24">
            <v>-0.67315500051392752</v>
          </cell>
          <cell r="CH24">
            <v>1.1775423562246947</v>
          </cell>
          <cell r="CI24">
            <v>-0.26265242939280986</v>
          </cell>
          <cell r="CJ24">
            <v>-0.85407026563838895</v>
          </cell>
          <cell r="CK24">
            <v>0.74171629896820745</v>
          </cell>
          <cell r="CL24">
            <v>2.34397726725425</v>
          </cell>
          <cell r="CM24">
            <v>-0.70645677003067786</v>
          </cell>
          <cell r="CN24">
            <v>2.3207889701192235E-2</v>
          </cell>
          <cell r="CO24">
            <v>-0.77289728589239481</v>
          </cell>
          <cell r="CP24">
            <v>3.9505912162162167</v>
          </cell>
          <cell r="CQ24">
            <v>-0.77424720634649835</v>
          </cell>
          <cell r="CR24">
            <v>0.25070848290194603</v>
          </cell>
          <cell r="CS24">
            <v>3.3225075528700905</v>
          </cell>
          <cell r="CT24">
            <v>-0.5036169840992486</v>
          </cell>
          <cell r="CU24">
            <v>0.72542945649112944</v>
          </cell>
          <cell r="CV24">
            <v>-0.66211033132038521</v>
          </cell>
          <cell r="CW24">
            <v>1.2560077285352009</v>
          </cell>
          <cell r="CX24">
            <v>-1</v>
          </cell>
          <cell r="CY24" t="e">
            <v>#DIV/0!</v>
          </cell>
          <cell r="CZ24">
            <v>-0.49100057056901292</v>
          </cell>
          <cell r="DA24">
            <v>-0.78752675022928775</v>
          </cell>
          <cell r="DB24">
            <v>7.0652278177458028</v>
          </cell>
          <cell r="DC24">
            <v>-0.40045195052331117</v>
          </cell>
          <cell r="DD24">
            <v>1.976294386034517</v>
          </cell>
          <cell r="DE24">
            <v>-0.5455393741460326</v>
          </cell>
          <cell r="DF24">
            <v>-0.60497176798416075</v>
          </cell>
          <cell r="DG24">
            <v>-0.77984035641358829</v>
          </cell>
          <cell r="DH24">
            <v>20.182967959527826</v>
          </cell>
          <cell r="DI24">
            <v>-0.99331290052939536</v>
          </cell>
          <cell r="DJ24">
            <v>33.214285714285715</v>
          </cell>
          <cell r="DK24">
            <v>-0.9413709116214336</v>
          </cell>
          <cell r="DL24">
            <v>3.0059347181008897</v>
          </cell>
          <cell r="DM24">
            <v>-1</v>
          </cell>
          <cell r="DN24" t="e">
            <v>#DIV/0!</v>
          </cell>
          <cell r="DO24">
            <v>-0.67321764582897758</v>
          </cell>
          <cell r="DP24">
            <v>-9.436980166346777E-2</v>
          </cell>
          <cell r="DQ24">
            <v>-1</v>
          </cell>
          <cell r="DR24" t="e">
            <v>#DIV/0!</v>
          </cell>
          <cell r="DS24">
            <v>9.7633587786259532</v>
          </cell>
          <cell r="DT24">
            <v>-1</v>
          </cell>
          <cell r="DU24" t="e">
            <v>#DIV/0!</v>
          </cell>
          <cell r="DV24" t="e">
            <v>#DIV/0!</v>
          </cell>
          <cell r="DW24">
            <v>2.8817005545286505</v>
          </cell>
          <cell r="DX24">
            <v>4.4938095238095244</v>
          </cell>
          <cell r="DY24">
            <v>-0.77507150905781397</v>
          </cell>
          <cell r="DZ24">
            <v>-0.61156069364161847</v>
          </cell>
          <cell r="EA24">
            <v>2.6418650793650795</v>
          </cell>
          <cell r="EB24">
            <v>-0.81612639607736315</v>
          </cell>
          <cell r="EC24">
            <v>0.73185185185185175</v>
          </cell>
          <cell r="ED24">
            <v>0.1112061591103508</v>
          </cell>
          <cell r="EE24">
            <v>-1</v>
          </cell>
          <cell r="EF24" t="e">
            <v>#DIV/0!</v>
          </cell>
          <cell r="EG24">
            <v>1.8049645390070923</v>
          </cell>
          <cell r="EH24">
            <v>1.9962073324905183</v>
          </cell>
          <cell r="EI24">
            <v>-0.97594936708860758</v>
          </cell>
          <cell r="EJ24">
            <v>-1</v>
          </cell>
          <cell r="EK24" t="e">
            <v>#DIV/0!</v>
          </cell>
          <cell r="EL24">
            <v>0.30157894736842106</v>
          </cell>
          <cell r="EM24">
            <v>-0.96947027901334415</v>
          </cell>
          <cell r="EN24">
            <v>14.443708609271523</v>
          </cell>
          <cell r="EO24">
            <v>-0.23970840480274441</v>
          </cell>
          <cell r="EP24">
            <v>-0.41567963902989286</v>
          </cell>
          <cell r="EQ24">
            <v>-1</v>
          </cell>
          <cell r="ER24" t="e">
            <v>#DIV/0!</v>
          </cell>
          <cell r="ES24">
            <v>-0.37801872843765405</v>
          </cell>
          <cell r="ET24">
            <v>3.1358954041204443</v>
          </cell>
          <cell r="EU24">
            <v>-0.99885046460388927</v>
          </cell>
          <cell r="EV24">
            <v>41.833333333333329</v>
          </cell>
          <cell r="EW24">
            <v>-1</v>
          </cell>
          <cell r="EX24" t="e">
            <v>#DIV/0!</v>
          </cell>
          <cell r="EY24">
            <v>0.76544401544401541</v>
          </cell>
          <cell r="EZ24">
            <v>-0.54948059048660469</v>
          </cell>
          <cell r="FA24">
            <v>-0.95024271844660191</v>
          </cell>
          <cell r="FB24">
            <v>78.390243902439025</v>
          </cell>
          <cell r="FC24">
            <v>-1</v>
          </cell>
          <cell r="FD24" t="e">
            <v>#DIV/0!</v>
          </cell>
          <cell r="FE24">
            <v>0.46796657381615592</v>
          </cell>
          <cell r="FF24">
            <v>-1</v>
          </cell>
          <cell r="FG24" t="e">
            <v>#DIV/0!</v>
          </cell>
          <cell r="FH24">
            <v>-0.99048374306106268</v>
          </cell>
          <cell r="FI24">
            <v>25.083333333333332</v>
          </cell>
          <cell r="FJ24">
            <v>-0.81789137380191701</v>
          </cell>
          <cell r="FK24">
            <v>24.894736842105264</v>
          </cell>
          <cell r="FL24">
            <v>-0.74390243902439024</v>
          </cell>
          <cell r="FM24">
            <v>2.605820105820106</v>
          </cell>
          <cell r="FN24">
            <v>7.862068965517242</v>
          </cell>
          <cell r="FO24">
            <v>-0.7466677705108038</v>
          </cell>
          <cell r="FP24">
            <v>-1</v>
          </cell>
          <cell r="FQ24" t="e">
            <v>#DIV/0!</v>
          </cell>
          <cell r="FR24">
            <v>42.272727272727273</v>
          </cell>
          <cell r="FS24">
            <v>1.4327731092436977</v>
          </cell>
          <cell r="FT24">
            <v>-0.81347150259067358</v>
          </cell>
          <cell r="FU24">
            <v>-1</v>
          </cell>
          <cell r="FV24" t="e">
            <v>#DIV/0!</v>
          </cell>
          <cell r="FW24">
            <v>-0.98719441210710124</v>
          </cell>
          <cell r="FX24">
            <v>9.0909090909090917</v>
          </cell>
          <cell r="FY24">
            <v>60.909909909909906</v>
          </cell>
          <cell r="FZ24">
            <v>-0.92251164144353903</v>
          </cell>
          <cell r="GA24">
            <v>-0.20281690140845066</v>
          </cell>
          <cell r="GB24">
            <v>0.74558303886925792</v>
          </cell>
          <cell r="GC24">
            <v>-0.89068825910931171</v>
          </cell>
          <cell r="GD24">
            <v>4.2901234567901234</v>
          </cell>
          <cell r="GE24">
            <v>-1</v>
          </cell>
          <cell r="GF24" t="e">
            <v>#DIV/0!</v>
          </cell>
          <cell r="GG24">
            <v>-0.99526963103122046</v>
          </cell>
          <cell r="GH24">
            <v>51</v>
          </cell>
          <cell r="GI24">
            <v>1.4153846153846152</v>
          </cell>
          <cell r="GJ24">
            <v>-1</v>
          </cell>
          <cell r="GK24" t="e">
            <v>#DIV/0!</v>
          </cell>
          <cell r="GL24" t="e">
            <v>#DIV/0!</v>
          </cell>
          <cell r="GM24" t="e">
            <v>#DIV/0!</v>
          </cell>
          <cell r="GN24">
            <v>-0.32128801431127019</v>
          </cell>
          <cell r="GO24">
            <v>0.28729573010015841</v>
          </cell>
          <cell r="GP24">
            <v>-1</v>
          </cell>
          <cell r="GQ24" t="e">
            <v>#DIV/0!</v>
          </cell>
          <cell r="GR24" t="e">
            <v>#DIV/0!</v>
          </cell>
          <cell r="GS24">
            <v>-0.52009456264775422</v>
          </cell>
          <cell r="GT24">
            <v>3.5480295566502464</v>
          </cell>
          <cell r="GU24">
            <v>-0.79989168697535873</v>
          </cell>
          <cell r="GV24">
            <v>0</v>
          </cell>
          <cell r="GW24">
            <v>0</v>
          </cell>
          <cell r="GX24">
            <v>0</v>
          </cell>
          <cell r="GY24">
            <v>0</v>
          </cell>
          <cell r="GZ24">
            <v>0</v>
          </cell>
          <cell r="HA24">
            <v>0</v>
          </cell>
          <cell r="HB24">
            <v>0</v>
          </cell>
          <cell r="HC24">
            <v>0</v>
          </cell>
          <cell r="HD24">
            <v>0</v>
          </cell>
          <cell r="HE24">
            <v>0</v>
          </cell>
          <cell r="HF24">
            <v>0</v>
          </cell>
          <cell r="HG24">
            <v>-0.75488069414316705</v>
          </cell>
          <cell r="HH24" t="str">
            <v/>
          </cell>
          <cell r="HI24" t="str">
            <v/>
          </cell>
          <cell r="HJ24" t="str">
            <v/>
          </cell>
          <cell r="HK24" t="str">
            <v/>
          </cell>
          <cell r="HL24" t="str">
            <v/>
          </cell>
          <cell r="HM24" t="str">
            <v/>
          </cell>
          <cell r="HN24" t="str">
            <v/>
          </cell>
          <cell r="HO24" t="str">
            <v/>
          </cell>
          <cell r="HP24" t="str">
            <v/>
          </cell>
          <cell r="HQ24" t="str">
            <v/>
          </cell>
          <cell r="HR24" t="str">
            <v/>
          </cell>
        </row>
        <row r="25">
          <cell r="A25" t="str">
            <v>PBZ/CO OMF C</v>
          </cell>
          <cell r="ET25" t="e">
            <v>#DIV/0!</v>
          </cell>
          <cell r="EU25" t="e">
            <v>#DIV/0!</v>
          </cell>
          <cell r="EV25" t="e">
            <v>#DIV/0!</v>
          </cell>
          <cell r="EW25" t="e">
            <v>#DIV/0!</v>
          </cell>
          <cell r="EX25" t="e">
            <v>#DIV/0!</v>
          </cell>
          <cell r="EY25" t="e">
            <v>#DIV/0!</v>
          </cell>
          <cell r="EZ25" t="e">
            <v>#DIV/0!</v>
          </cell>
          <cell r="FA25" t="e">
            <v>#DIV/0!</v>
          </cell>
          <cell r="FB25" t="e">
            <v>#DIV/0!</v>
          </cell>
          <cell r="FC25" t="e">
            <v>#DIV/0!</v>
          </cell>
          <cell r="FD25" t="e">
            <v>#DIV/0!</v>
          </cell>
          <cell r="FE25" t="e">
            <v>#DIV/0!</v>
          </cell>
          <cell r="FF25" t="e">
            <v>#DIV/0!</v>
          </cell>
          <cell r="FG25" t="e">
            <v>#DIV/0!</v>
          </cell>
          <cell r="FH25" t="e">
            <v>#DIV/0!</v>
          </cell>
          <cell r="FI25" t="e">
            <v>#DIV/0!</v>
          </cell>
          <cell r="FJ25" t="e">
            <v>#DIV/0!</v>
          </cell>
          <cell r="FK25" t="e">
            <v>#DIV/0!</v>
          </cell>
          <cell r="FL25" t="e">
            <v>#DIV/0!</v>
          </cell>
          <cell r="FM25" t="e">
            <v>#DIV/0!</v>
          </cell>
          <cell r="FN25" t="e">
            <v>#DIV/0!</v>
          </cell>
          <cell r="FO25" t="e">
            <v>#DIV/0!</v>
          </cell>
          <cell r="FP25" t="e">
            <v>#DIV/0!</v>
          </cell>
          <cell r="FQ25" t="e">
            <v>#DIV/0!</v>
          </cell>
          <cell r="FR25" t="e">
            <v>#DIV/0!</v>
          </cell>
          <cell r="FS25" t="e">
            <v>#DIV/0!</v>
          </cell>
          <cell r="FT25" t="e">
            <v>#DIV/0!</v>
          </cell>
          <cell r="FU25" t="e">
            <v>#DIV/0!</v>
          </cell>
          <cell r="FV25" t="e">
            <v>#DIV/0!</v>
          </cell>
          <cell r="FW25" t="e">
            <v>#DIV/0!</v>
          </cell>
          <cell r="FX25" t="e">
            <v>#DIV/0!</v>
          </cell>
          <cell r="FY25" t="e">
            <v>#DIV/0!</v>
          </cell>
          <cell r="FZ25" t="e">
            <v>#DIV/0!</v>
          </cell>
          <cell r="GA25" t="e">
            <v>#DIV/0!</v>
          </cell>
          <cell r="GB25" t="e">
            <v>#DIV/0!</v>
          </cell>
          <cell r="GC25" t="e">
            <v>#DIV/0!</v>
          </cell>
          <cell r="GD25" t="e">
            <v>#DIV/0!</v>
          </cell>
          <cell r="GE25" t="e">
            <v>#DIV/0!</v>
          </cell>
          <cell r="GF25" t="e">
            <v>#DIV/0!</v>
          </cell>
          <cell r="GG25" t="e">
            <v>#DIV/0!</v>
          </cell>
          <cell r="GH25" t="e">
            <v>#DIV/0!</v>
          </cell>
          <cell r="GI25" t="e">
            <v>#DIV/0!</v>
          </cell>
          <cell r="GJ25" t="e">
            <v>#DIV/0!</v>
          </cell>
          <cell r="GK25" t="e">
            <v>#DIV/0!</v>
          </cell>
          <cell r="GL25" t="e">
            <v>#DIV/0!</v>
          </cell>
          <cell r="GM25" t="e">
            <v>#DIV/0!</v>
          </cell>
          <cell r="GN25" t="e">
            <v>#DIV/0!</v>
          </cell>
          <cell r="GO25" t="e">
            <v>#DIV/0!</v>
          </cell>
          <cell r="GP25" t="e">
            <v>#DIV/0!</v>
          </cell>
          <cell r="GQ25" t="e">
            <v>#DIV/0!</v>
          </cell>
          <cell r="GR25" t="e">
            <v>#DIV/0!</v>
          </cell>
          <cell r="GS25" t="e">
            <v>#DIV/0!</v>
          </cell>
          <cell r="GT25" t="e">
            <v>#DIV/0!</v>
          </cell>
          <cell r="GU25" t="e">
            <v>#DIV/0!</v>
          </cell>
          <cell r="GV25">
            <v>0</v>
          </cell>
          <cell r="GW25">
            <v>0</v>
          </cell>
          <cell r="GX25">
            <v>0</v>
          </cell>
          <cell r="GY25">
            <v>0</v>
          </cell>
          <cell r="GZ25">
            <v>0</v>
          </cell>
          <cell r="HA25">
            <v>0</v>
          </cell>
          <cell r="HB25">
            <v>0</v>
          </cell>
          <cell r="HC25">
            <v>0</v>
          </cell>
          <cell r="HD25">
            <v>0</v>
          </cell>
          <cell r="HE25">
            <v>0</v>
          </cell>
          <cell r="HF25">
            <v>0</v>
          </cell>
          <cell r="HG25" t="e">
            <v>#DIV/0!</v>
          </cell>
          <cell r="HH25" t="str">
            <v/>
          </cell>
          <cell r="HI25" t="str">
            <v/>
          </cell>
          <cell r="HJ25" t="str">
            <v/>
          </cell>
          <cell r="HK25" t="str">
            <v/>
          </cell>
          <cell r="HL25" t="str">
            <v/>
          </cell>
          <cell r="HM25" t="str">
            <v/>
          </cell>
          <cell r="HN25" t="str">
            <v/>
          </cell>
          <cell r="HO25" t="str">
            <v/>
          </cell>
          <cell r="HP25" t="str">
            <v/>
          </cell>
          <cell r="HQ25" t="str">
            <v/>
          </cell>
          <cell r="HR25" t="str">
            <v/>
          </cell>
        </row>
        <row r="26">
          <cell r="A26" t="str">
            <v>Raiffeisen OMF A</v>
          </cell>
          <cell r="ET26" t="e">
            <v>#DIV/0!</v>
          </cell>
          <cell r="EU26" t="e">
            <v>#DIV/0!</v>
          </cell>
          <cell r="EV26" t="e">
            <v>#DIV/0!</v>
          </cell>
          <cell r="EW26" t="e">
            <v>#DIV/0!</v>
          </cell>
          <cell r="EX26" t="e">
            <v>#DIV/0!</v>
          </cell>
          <cell r="EY26" t="e">
            <v>#DIV/0!</v>
          </cell>
          <cell r="EZ26" t="e">
            <v>#DIV/0!</v>
          </cell>
          <cell r="FA26" t="e">
            <v>#DIV/0!</v>
          </cell>
          <cell r="FB26" t="e">
            <v>#DIV/0!</v>
          </cell>
          <cell r="FC26" t="e">
            <v>#DIV/0!</v>
          </cell>
          <cell r="FD26" t="e">
            <v>#DIV/0!</v>
          </cell>
          <cell r="FE26" t="e">
            <v>#DIV/0!</v>
          </cell>
          <cell r="FF26" t="e">
            <v>#DIV/0!</v>
          </cell>
          <cell r="FG26" t="e">
            <v>#DIV/0!</v>
          </cell>
          <cell r="FH26" t="e">
            <v>#DIV/0!</v>
          </cell>
          <cell r="FI26" t="e">
            <v>#DIV/0!</v>
          </cell>
          <cell r="FJ26" t="e">
            <v>#DIV/0!</v>
          </cell>
          <cell r="FK26" t="e">
            <v>#DIV/0!</v>
          </cell>
          <cell r="FL26" t="e">
            <v>#DIV/0!</v>
          </cell>
          <cell r="FM26" t="e">
            <v>#DIV/0!</v>
          </cell>
          <cell r="FN26" t="e">
            <v>#DIV/0!</v>
          </cell>
          <cell r="FO26" t="e">
            <v>#DIV/0!</v>
          </cell>
          <cell r="FP26" t="e">
            <v>#DIV/0!</v>
          </cell>
          <cell r="FQ26" t="e">
            <v>#DIV/0!</v>
          </cell>
          <cell r="FR26" t="e">
            <v>#DIV/0!</v>
          </cell>
          <cell r="FS26" t="e">
            <v>#DIV/0!</v>
          </cell>
          <cell r="FT26" t="e">
            <v>#DIV/0!</v>
          </cell>
          <cell r="FU26">
            <v>-1</v>
          </cell>
          <cell r="FV26" t="e">
            <v>#DIV/0!</v>
          </cell>
          <cell r="FW26" t="e">
            <v>#DIV/0!</v>
          </cell>
          <cell r="FX26" t="e">
            <v>#DIV/0!</v>
          </cell>
          <cell r="FY26" t="e">
            <v>#DIV/0!</v>
          </cell>
          <cell r="FZ26" t="e">
            <v>#DIV/0!</v>
          </cell>
          <cell r="GA26" t="e">
            <v>#DIV/0!</v>
          </cell>
          <cell r="GB26">
            <v>-1</v>
          </cell>
          <cell r="GC26" t="e">
            <v>#DIV/0!</v>
          </cell>
          <cell r="GD26" t="e">
            <v>#DIV/0!</v>
          </cell>
          <cell r="GE26" t="e">
            <v>#DIV/0!</v>
          </cell>
          <cell r="GF26" t="e">
            <v>#DIV/0!</v>
          </cell>
          <cell r="GG26" t="e">
            <v>#DIV/0!</v>
          </cell>
          <cell r="GH26" t="e">
            <v>#DIV/0!</v>
          </cell>
          <cell r="GI26" t="e">
            <v>#DIV/0!</v>
          </cell>
          <cell r="GJ26" t="e">
            <v>#DIV/0!</v>
          </cell>
          <cell r="GK26" t="e">
            <v>#DIV/0!</v>
          </cell>
          <cell r="GL26" t="e">
            <v>#DIV/0!</v>
          </cell>
          <cell r="GM26" t="e">
            <v>#DIV/0!</v>
          </cell>
          <cell r="GN26" t="e">
            <v>#DIV/0!</v>
          </cell>
          <cell r="GO26" t="e">
            <v>#DIV/0!</v>
          </cell>
          <cell r="GP26" t="e">
            <v>#DIV/0!</v>
          </cell>
          <cell r="GQ26" t="e">
            <v>#DIV/0!</v>
          </cell>
          <cell r="GR26" t="e">
            <v>#DIV/0!</v>
          </cell>
          <cell r="GS26" t="e">
            <v>#DIV/0!</v>
          </cell>
          <cell r="GT26" t="e">
            <v>#DIV/0!</v>
          </cell>
          <cell r="GU26" t="e">
            <v>#DIV/0!</v>
          </cell>
          <cell r="GV26">
            <v>0</v>
          </cell>
          <cell r="GW26">
            <v>0</v>
          </cell>
          <cell r="GX26">
            <v>0</v>
          </cell>
          <cell r="GY26">
            <v>0</v>
          </cell>
          <cell r="GZ26">
            <v>0</v>
          </cell>
          <cell r="HA26">
            <v>0</v>
          </cell>
          <cell r="HB26">
            <v>0</v>
          </cell>
          <cell r="HC26">
            <v>0</v>
          </cell>
          <cell r="HD26">
            <v>0</v>
          </cell>
          <cell r="HE26">
            <v>0</v>
          </cell>
          <cell r="HF26">
            <v>0</v>
          </cell>
          <cell r="HG26">
            <v>-1</v>
          </cell>
          <cell r="HH26" t="str">
            <v/>
          </cell>
          <cell r="HI26" t="str">
            <v/>
          </cell>
          <cell r="HJ26" t="str">
            <v/>
          </cell>
          <cell r="HK26" t="str">
            <v/>
          </cell>
          <cell r="HL26" t="str">
            <v/>
          </cell>
          <cell r="HM26" t="str">
            <v/>
          </cell>
          <cell r="HN26" t="str">
            <v/>
          </cell>
          <cell r="HO26" t="str">
            <v/>
          </cell>
          <cell r="HP26" t="str">
            <v/>
          </cell>
          <cell r="HQ26" t="str">
            <v/>
          </cell>
          <cell r="HR26" t="str">
            <v/>
          </cell>
        </row>
        <row r="27">
          <cell r="A27" t="str">
            <v>Raiffeisen OMF B</v>
          </cell>
          <cell r="C27" t="e">
            <v>#DIV/0!</v>
          </cell>
          <cell r="D27" t="e">
            <v>#DIV/0!</v>
          </cell>
          <cell r="E27" t="e">
            <v>#DIV/0!</v>
          </cell>
          <cell r="F27" t="e">
            <v>#DIV/0!</v>
          </cell>
          <cell r="G27" t="e">
            <v>#DIV/0!</v>
          </cell>
          <cell r="H27" t="e">
            <v>#DIV/0!</v>
          </cell>
          <cell r="I27" t="e">
            <v>#DIV/0!</v>
          </cell>
          <cell r="J27" t="e">
            <v>#DIV/0!</v>
          </cell>
          <cell r="K27" t="e">
            <v>#DIV/0!</v>
          </cell>
          <cell r="L27">
            <v>0.28912805292428889</v>
          </cell>
          <cell r="M27">
            <v>1.5385260892953201</v>
          </cell>
          <cell r="N27">
            <v>-9.0271067487158629E-2</v>
          </cell>
          <cell r="O27">
            <v>-0.54758776833631484</v>
          </cell>
          <cell r="P27">
            <v>0.58661559214523284</v>
          </cell>
          <cell r="Q27">
            <v>-0.8803875883463893</v>
          </cell>
          <cell r="R27">
            <v>-0.40661964188822575</v>
          </cell>
          <cell r="S27">
            <v>-1</v>
          </cell>
          <cell r="T27" t="e">
            <v>#DIV/0!</v>
          </cell>
          <cell r="U27" t="e">
            <v>#DIV/0!</v>
          </cell>
          <cell r="V27" t="e">
            <v>#DIV/0!</v>
          </cell>
          <cell r="W27" t="e">
            <v>#DIV/0!</v>
          </cell>
          <cell r="X27">
            <v>0.47950027075114088</v>
          </cell>
          <cell r="Y27">
            <v>1.1275260777496012</v>
          </cell>
          <cell r="Z27">
            <v>-0.28779798476284091</v>
          </cell>
          <cell r="AA27">
            <v>-7.7503062509705262E-2</v>
          </cell>
          <cell r="AB27">
            <v>-0.45201713206276761</v>
          </cell>
          <cell r="AC27">
            <v>0.32270725963343461</v>
          </cell>
          <cell r="AD27">
            <v>0.63835991123496905</v>
          </cell>
          <cell r="AE27">
            <v>1.3135306254232753</v>
          </cell>
          <cell r="AF27">
            <v>-7.3802019156801263E-2</v>
          </cell>
          <cell r="AG27">
            <v>0.23173492488166289</v>
          </cell>
          <cell r="AH27">
            <v>0.18438357799260055</v>
          </cell>
          <cell r="AI27">
            <v>-0.53509439285768268</v>
          </cell>
          <cell r="AJ27">
            <v>-0.1371025424279862</v>
          </cell>
          <cell r="AK27">
            <v>0.28930083016213898</v>
          </cell>
          <cell r="AL27">
            <v>-0.15598394669679896</v>
          </cell>
          <cell r="AM27">
            <v>0.25538692365399035</v>
          </cell>
          <cell r="AN27">
            <v>-0.37611355759241727</v>
          </cell>
          <cell r="AO27">
            <v>0.11141728802569924</v>
          </cell>
          <cell r="AP27">
            <v>-0.50027180037919461</v>
          </cell>
          <cell r="AQ27">
            <v>0.69958345493619167</v>
          </cell>
          <cell r="AR27">
            <v>-0.14617774239373074</v>
          </cell>
          <cell r="AS27">
            <v>0.19206508821647306</v>
          </cell>
          <cell r="AT27">
            <v>0.65837423312883436</v>
          </cell>
          <cell r="AU27">
            <v>7.8047833083624757E-2</v>
          </cell>
          <cell r="AV27">
            <v>-8.5214258139235749E-2</v>
          </cell>
          <cell r="AW27">
            <v>0.28761534998874644</v>
          </cell>
          <cell r="AX27">
            <v>-0.3508932928383624</v>
          </cell>
          <cell r="AY27">
            <v>0.50883610291395043</v>
          </cell>
          <cell r="AZ27">
            <v>-0.36557796418585281</v>
          </cell>
          <cell r="BA27">
            <v>0.419753375843961</v>
          </cell>
          <cell r="BB27">
            <v>1.4497779098759883E-2</v>
          </cell>
          <cell r="BC27">
            <v>0.29853187714643786</v>
          </cell>
          <cell r="BD27">
            <v>-8.9056849731449471E-3</v>
          </cell>
          <cell r="BE27">
            <v>0.28198431769318316</v>
          </cell>
          <cell r="BF27">
            <v>0.28723000202236437</v>
          </cell>
          <cell r="BG27">
            <v>-5.1286767523489714E-2</v>
          </cell>
          <cell r="BH27">
            <v>0.69378786654818614</v>
          </cell>
          <cell r="BI27">
            <v>0.4856038421549646</v>
          </cell>
          <cell r="BJ27">
            <v>4.0445596603449416E-2</v>
          </cell>
          <cell r="BK27">
            <v>-8.5114983137452253E-3</v>
          </cell>
          <cell r="BL27">
            <v>0.22864633985046648</v>
          </cell>
          <cell r="BM27">
            <v>6.4589011256222884E-4</v>
          </cell>
          <cell r="BN27">
            <v>3.4015172417284419E-2</v>
          </cell>
          <cell r="BO27">
            <v>-3.3096938288408442E-2</v>
          </cell>
          <cell r="BP27">
            <v>0.5105347906333787</v>
          </cell>
          <cell r="BQ27">
            <v>-0.1847219323982425</v>
          </cell>
          <cell r="BR27">
            <v>1.8796648551190245E-2</v>
          </cell>
          <cell r="BS27">
            <v>-4.4383166905285966E-2</v>
          </cell>
          <cell r="BT27">
            <v>0.3869796120912653</v>
          </cell>
          <cell r="BU27">
            <v>-0.13738058082442056</v>
          </cell>
          <cell r="BV27">
            <v>-6.5313542420445028E-2</v>
          </cell>
          <cell r="BW27">
            <v>8.2451509109036453E-2</v>
          </cell>
          <cell r="BX27">
            <v>1.891237490165704E-2</v>
          </cell>
          <cell r="BY27">
            <v>0.1332815719481828</v>
          </cell>
          <cell r="BZ27">
            <v>3.8094144626619648E-2</v>
          </cell>
          <cell r="CA27">
            <v>4.0416645443895401E-2</v>
          </cell>
          <cell r="CB27">
            <v>0.35750967755471702</v>
          </cell>
          <cell r="CC27">
            <v>0.77953748553611946</v>
          </cell>
          <cell r="CD27">
            <v>-0.78232633895911508</v>
          </cell>
          <cell r="CE27">
            <v>-0.88249572072102034</v>
          </cell>
          <cell r="CF27">
            <v>-0.5461861481171264</v>
          </cell>
          <cell r="CG27">
            <v>-0.93273307726841925</v>
          </cell>
          <cell r="CH27">
            <v>9.8998887652947787E-2</v>
          </cell>
          <cell r="CI27">
            <v>-0.11167341430499332</v>
          </cell>
          <cell r="CJ27">
            <v>4.8602354728446651</v>
          </cell>
          <cell r="CK27">
            <v>2.1786130913804276</v>
          </cell>
          <cell r="CL27">
            <v>-0.8885332137177343</v>
          </cell>
          <cell r="CM27">
            <v>0.97805011889518922</v>
          </cell>
          <cell r="CN27">
            <v>8.2023303125577998E-2</v>
          </cell>
          <cell r="CO27">
            <v>-0.84078283907358353</v>
          </cell>
          <cell r="CP27">
            <v>11.900161030595815</v>
          </cell>
          <cell r="CQ27">
            <v>-0.98855740024133487</v>
          </cell>
          <cell r="CR27">
            <v>27.127272727272725</v>
          </cell>
          <cell r="CS27">
            <v>-0.62740788623141563</v>
          </cell>
          <cell r="CT27">
            <v>-0.42366412213740462</v>
          </cell>
          <cell r="CU27">
            <v>-0.17399157134256465</v>
          </cell>
          <cell r="CV27">
            <v>0.61734693877551017</v>
          </cell>
          <cell r="CW27">
            <v>-0.97881928796755302</v>
          </cell>
          <cell r="CX27">
            <v>6.042553191489362</v>
          </cell>
          <cell r="CY27">
            <v>60.84592145015106</v>
          </cell>
          <cell r="CZ27">
            <v>-0.8432905085242538</v>
          </cell>
          <cell r="DA27">
            <v>0.14058603491271837</v>
          </cell>
          <cell r="DB27">
            <v>-0.4460235036895327</v>
          </cell>
          <cell r="DC27">
            <v>4.2284163788850524</v>
          </cell>
          <cell r="DD27">
            <v>1.8955463294961312</v>
          </cell>
          <cell r="DE27">
            <v>-6.9475673738064958E-2</v>
          </cell>
          <cell r="DF27">
            <v>-0.96757135352827883</v>
          </cell>
          <cell r="DG27">
            <v>8.9244060475161984</v>
          </cell>
          <cell r="DH27">
            <v>0.23982589771490739</v>
          </cell>
          <cell r="DI27">
            <v>-0.74038967877830442</v>
          </cell>
          <cell r="DJ27">
            <v>-0.77653820148749153</v>
          </cell>
          <cell r="DK27">
            <v>-0.77155824508320725</v>
          </cell>
          <cell r="DL27">
            <v>114.82781456953643</v>
          </cell>
          <cell r="DM27">
            <v>-0.74311034877072613</v>
          </cell>
          <cell r="DN27">
            <v>-1</v>
          </cell>
          <cell r="DO27" t="e">
            <v>#DIV/0!</v>
          </cell>
          <cell r="DP27">
            <v>-0.97591759756274488</v>
          </cell>
          <cell r="DQ27">
            <v>23.588855421686752</v>
          </cell>
          <cell r="DR27">
            <v>-0.90598395296135237</v>
          </cell>
          <cell r="DS27">
            <v>-0.81498371335504882</v>
          </cell>
          <cell r="DT27">
            <v>1.1126760563380282</v>
          </cell>
          <cell r="DU27">
            <v>-0.87666666666666659</v>
          </cell>
          <cell r="DV27">
            <v>10.364864864864865</v>
          </cell>
          <cell r="DW27">
            <v>2.6064209274673007</v>
          </cell>
          <cell r="DX27">
            <v>-0.42729970326409489</v>
          </cell>
          <cell r="DY27">
            <v>-0.83304548071387452</v>
          </cell>
          <cell r="DZ27">
            <v>1.2965517241379312</v>
          </cell>
          <cell r="EA27">
            <v>-0.85585585585585588</v>
          </cell>
          <cell r="EB27">
            <v>25.71875</v>
          </cell>
          <cell r="EC27">
            <v>0.45847953216374265</v>
          </cell>
          <cell r="ED27">
            <v>-0.74739374498797118</v>
          </cell>
          <cell r="EE27">
            <v>-0.27301587301587293</v>
          </cell>
          <cell r="EF27">
            <v>-0.28675400291120812</v>
          </cell>
          <cell r="EG27">
            <v>0.42244897959183658</v>
          </cell>
          <cell r="EH27">
            <v>2.9139167862266864</v>
          </cell>
          <cell r="EI27">
            <v>-0.73167155425219943</v>
          </cell>
          <cell r="EJ27">
            <v>4.5628415300546443</v>
          </cell>
          <cell r="EK27">
            <v>-0.48133595284872294</v>
          </cell>
          <cell r="EL27">
            <v>-0.59280303030303039</v>
          </cell>
          <cell r="EM27">
            <v>4.1499999999999995</v>
          </cell>
          <cell r="EN27">
            <v>-0.83359674870173861</v>
          </cell>
          <cell r="EO27">
            <v>3.8113975576662145</v>
          </cell>
          <cell r="EP27">
            <v>-0.95882684715172017</v>
          </cell>
          <cell r="EQ27">
            <v>6.9109589041095889</v>
          </cell>
          <cell r="ER27">
            <v>1.3870129870129868</v>
          </cell>
          <cell r="ES27">
            <v>-0.53137468262604282</v>
          </cell>
          <cell r="ET27">
            <v>67.081269349845201</v>
          </cell>
          <cell r="EU27">
            <v>-0.96996396130103124</v>
          </cell>
          <cell r="EV27">
            <v>-0.99242997728993188</v>
          </cell>
          <cell r="EW27">
            <v>121.05</v>
          </cell>
          <cell r="EX27">
            <v>-0.88406390823433012</v>
          </cell>
          <cell r="EY27">
            <v>-1</v>
          </cell>
          <cell r="EZ27" t="e">
            <v>#DIV/0!</v>
          </cell>
          <cell r="FA27">
            <v>-0.96824529032551998</v>
          </cell>
          <cell r="FB27">
            <v>-0.17575322812051644</v>
          </cell>
          <cell r="FC27">
            <v>-0.54699738903394257</v>
          </cell>
          <cell r="FD27">
            <v>-7.4927953890489854E-2</v>
          </cell>
          <cell r="FE27">
            <v>0.62201453790238814</v>
          </cell>
          <cell r="FF27">
            <v>-1</v>
          </cell>
          <cell r="FG27" t="e">
            <v>#DIV/0!</v>
          </cell>
          <cell r="FH27">
            <v>-0.33514492753623182</v>
          </cell>
          <cell r="FI27">
            <v>-0.68937329700272487</v>
          </cell>
          <cell r="FJ27">
            <v>9.8815789473684212</v>
          </cell>
          <cell r="FK27">
            <v>-1</v>
          </cell>
          <cell r="FL27" t="e">
            <v>#DIV/0!</v>
          </cell>
          <cell r="FM27">
            <v>-0.69562284515065209</v>
          </cell>
          <cell r="FN27">
            <v>-1</v>
          </cell>
          <cell r="FO27" t="e">
            <v>#DIV/0!</v>
          </cell>
          <cell r="FP27">
            <v>-0.92839300582847628</v>
          </cell>
          <cell r="FQ27">
            <v>4.9418604651162799</v>
          </cell>
          <cell r="FR27">
            <v>3.7367906066536198</v>
          </cell>
          <cell r="FS27">
            <v>-0.79611650485436891</v>
          </cell>
          <cell r="FT27">
            <v>-7.396149949341424E-2</v>
          </cell>
          <cell r="FU27">
            <v>6.5295404814004367</v>
          </cell>
          <cell r="FV27">
            <v>0.21447253705318237</v>
          </cell>
          <cell r="FW27">
            <v>-0.85869825317061499</v>
          </cell>
          <cell r="FX27">
            <v>-0.3784928027095682</v>
          </cell>
          <cell r="FY27">
            <v>5.038147138964578</v>
          </cell>
          <cell r="FZ27">
            <v>-0.87026173285198549</v>
          </cell>
          <cell r="GA27">
            <v>8.5495652173913044</v>
          </cell>
          <cell r="GB27">
            <v>-0.90529958113276265</v>
          </cell>
          <cell r="GC27">
            <v>2</v>
          </cell>
          <cell r="GD27">
            <v>-0.98653846153846159</v>
          </cell>
          <cell r="GE27">
            <v>14.428571428571431</v>
          </cell>
          <cell r="GF27">
            <v>14.049382716049381</v>
          </cell>
          <cell r="GG27">
            <v>-0.73154224774405252</v>
          </cell>
          <cell r="GH27">
            <v>-0.70741023682200144</v>
          </cell>
          <cell r="GI27">
            <v>-0.94255874673629247</v>
          </cell>
          <cell r="GJ27">
            <v>278.86363636363637</v>
          </cell>
          <cell r="GK27">
            <v>-0.82410264739321093</v>
          </cell>
          <cell r="GL27">
            <v>-0.72576177285318555</v>
          </cell>
          <cell r="GM27">
            <v>15.205387205387204</v>
          </cell>
          <cell r="GN27">
            <v>-0.81757739455640976</v>
          </cell>
          <cell r="GO27">
            <v>-1</v>
          </cell>
          <cell r="GP27" t="e">
            <v>#DIV/0!</v>
          </cell>
          <cell r="GQ27" t="e">
            <v>#DIV/0!</v>
          </cell>
          <cell r="GR27">
            <v>1949.1111111111111</v>
          </cell>
          <cell r="GS27">
            <v>-0.87909520825024212</v>
          </cell>
          <cell r="GT27">
            <v>-0.98916116870876536</v>
          </cell>
          <cell r="GU27">
            <v>52.173913043478258</v>
          </cell>
          <cell r="GV27">
            <v>0</v>
          </cell>
          <cell r="GW27">
            <v>0</v>
          </cell>
          <cell r="GX27">
            <v>0</v>
          </cell>
          <cell r="GY27">
            <v>0</v>
          </cell>
          <cell r="GZ27">
            <v>0</v>
          </cell>
          <cell r="HA27">
            <v>0</v>
          </cell>
          <cell r="HB27">
            <v>0</v>
          </cell>
          <cell r="HC27">
            <v>0</v>
          </cell>
          <cell r="HD27">
            <v>0</v>
          </cell>
          <cell r="HE27">
            <v>0</v>
          </cell>
          <cell r="HF27">
            <v>0</v>
          </cell>
          <cell r="HG27">
            <v>-0.92905405405405406</v>
          </cell>
          <cell r="HH27" t="str">
            <v/>
          </cell>
          <cell r="HI27" t="str">
            <v/>
          </cell>
          <cell r="HJ27" t="str">
            <v/>
          </cell>
          <cell r="HK27" t="str">
            <v/>
          </cell>
          <cell r="HL27" t="str">
            <v/>
          </cell>
          <cell r="HM27" t="str">
            <v/>
          </cell>
          <cell r="HN27" t="str">
            <v/>
          </cell>
          <cell r="HO27" t="str">
            <v/>
          </cell>
          <cell r="HP27" t="str">
            <v/>
          </cell>
          <cell r="HQ27" t="str">
            <v/>
          </cell>
          <cell r="HR27" t="str">
            <v/>
          </cell>
        </row>
        <row r="28">
          <cell r="A28" t="str">
            <v>Raiffeisen OMF C</v>
          </cell>
          <cell r="ET28" t="e">
            <v>#DIV/0!</v>
          </cell>
          <cell r="EU28" t="e">
            <v>#DIV/0!</v>
          </cell>
          <cell r="EV28" t="e">
            <v>#DIV/0!</v>
          </cell>
          <cell r="EW28" t="e">
            <v>#DIV/0!</v>
          </cell>
          <cell r="EX28" t="e">
            <v>#DIV/0!</v>
          </cell>
          <cell r="EY28" t="e">
            <v>#DIV/0!</v>
          </cell>
          <cell r="EZ28" t="e">
            <v>#DIV/0!</v>
          </cell>
          <cell r="FA28" t="e">
            <v>#DIV/0!</v>
          </cell>
          <cell r="FB28" t="e">
            <v>#DIV/0!</v>
          </cell>
          <cell r="FC28" t="e">
            <v>#DIV/0!</v>
          </cell>
          <cell r="FD28" t="e">
            <v>#DIV/0!</v>
          </cell>
          <cell r="FE28" t="e">
            <v>#DIV/0!</v>
          </cell>
          <cell r="FF28" t="e">
            <v>#DIV/0!</v>
          </cell>
          <cell r="FG28" t="e">
            <v>#DIV/0!</v>
          </cell>
          <cell r="FH28" t="e">
            <v>#DIV/0!</v>
          </cell>
          <cell r="FI28" t="e">
            <v>#DIV/0!</v>
          </cell>
          <cell r="FJ28" t="e">
            <v>#DIV/0!</v>
          </cell>
          <cell r="FK28" t="e">
            <v>#DIV/0!</v>
          </cell>
          <cell r="FL28">
            <v>-1</v>
          </cell>
          <cell r="FM28" t="e">
            <v>#DIV/0!</v>
          </cell>
          <cell r="FN28" t="e">
            <v>#DIV/0!</v>
          </cell>
          <cell r="FO28" t="e">
            <v>#DIV/0!</v>
          </cell>
          <cell r="FP28" t="e">
            <v>#DIV/0!</v>
          </cell>
          <cell r="FQ28" t="e">
            <v>#DIV/0!</v>
          </cell>
          <cell r="FR28" t="e">
            <v>#DIV/0!</v>
          </cell>
          <cell r="FS28" t="e">
            <v>#DIV/0!</v>
          </cell>
          <cell r="FT28" t="e">
            <v>#DIV/0!</v>
          </cell>
          <cell r="FU28" t="e">
            <v>#DIV/0!</v>
          </cell>
          <cell r="FV28" t="e">
            <v>#DIV/0!</v>
          </cell>
          <cell r="FW28" t="e">
            <v>#DIV/0!</v>
          </cell>
          <cell r="FX28" t="e">
            <v>#DIV/0!</v>
          </cell>
          <cell r="FY28" t="e">
            <v>#DIV/0!</v>
          </cell>
          <cell r="FZ28" t="e">
            <v>#DIV/0!</v>
          </cell>
          <cell r="GA28" t="e">
            <v>#DIV/0!</v>
          </cell>
          <cell r="GB28" t="e">
            <v>#DIV/0!</v>
          </cell>
          <cell r="GC28" t="e">
            <v>#DIV/0!</v>
          </cell>
          <cell r="GD28" t="e">
            <v>#DIV/0!</v>
          </cell>
          <cell r="GE28" t="e">
            <v>#DIV/0!</v>
          </cell>
          <cell r="GF28" t="e">
            <v>#DIV/0!</v>
          </cell>
          <cell r="GG28" t="e">
            <v>#DIV/0!</v>
          </cell>
          <cell r="GH28" t="e">
            <v>#DIV/0!</v>
          </cell>
          <cell r="GI28" t="e">
            <v>#DIV/0!</v>
          </cell>
          <cell r="GJ28" t="e">
            <v>#DIV/0!</v>
          </cell>
          <cell r="GK28" t="e">
            <v>#DIV/0!</v>
          </cell>
          <cell r="GL28" t="e">
            <v>#DIV/0!</v>
          </cell>
          <cell r="GM28" t="e">
            <v>#DIV/0!</v>
          </cell>
          <cell r="GN28" t="e">
            <v>#DIV/0!</v>
          </cell>
          <cell r="GO28" t="e">
            <v>#DIV/0!</v>
          </cell>
          <cell r="GP28" t="e">
            <v>#DIV/0!</v>
          </cell>
          <cell r="GQ28" t="e">
            <v>#DIV/0!</v>
          </cell>
          <cell r="GR28" t="e">
            <v>#DIV/0!</v>
          </cell>
          <cell r="GS28" t="e">
            <v>#DIV/0!</v>
          </cell>
          <cell r="GT28" t="e">
            <v>#DIV/0!</v>
          </cell>
          <cell r="GU28" t="e">
            <v>#DIV/0!</v>
          </cell>
          <cell r="GV28">
            <v>0</v>
          </cell>
          <cell r="GW28">
            <v>0</v>
          </cell>
          <cell r="GX28">
            <v>0</v>
          </cell>
          <cell r="GY28">
            <v>0</v>
          </cell>
          <cell r="GZ28">
            <v>0</v>
          </cell>
          <cell r="HA28">
            <v>0</v>
          </cell>
          <cell r="HB28">
            <v>0</v>
          </cell>
          <cell r="HC28">
            <v>0</v>
          </cell>
          <cell r="HD28">
            <v>0</v>
          </cell>
          <cell r="HE28">
            <v>0</v>
          </cell>
          <cell r="HF28">
            <v>0</v>
          </cell>
          <cell r="HG28" t="e">
            <v>#DIV/0!</v>
          </cell>
          <cell r="HH28" t="str">
            <v/>
          </cell>
          <cell r="HI28" t="str">
            <v/>
          </cell>
          <cell r="HJ28" t="str">
            <v/>
          </cell>
          <cell r="HK28" t="str">
            <v/>
          </cell>
          <cell r="HL28" t="str">
            <v/>
          </cell>
          <cell r="HM28" t="str">
            <v/>
          </cell>
          <cell r="HN28" t="str">
            <v/>
          </cell>
          <cell r="HO28" t="str">
            <v/>
          </cell>
          <cell r="HP28" t="str">
            <v/>
          </cell>
          <cell r="HQ28" t="str">
            <v/>
          </cell>
          <cell r="HR28" t="str">
            <v/>
          </cell>
        </row>
        <row r="29">
          <cell r="A29" t="str">
            <v>UKUPNO</v>
          </cell>
          <cell r="C29" t="e">
            <v>#DIV/0!</v>
          </cell>
          <cell r="D29">
            <v>2.4159252669039146</v>
          </cell>
          <cell r="E29">
            <v>-0.57676780830837349</v>
          </cell>
          <cell r="F29">
            <v>-1</v>
          </cell>
          <cell r="G29" t="e">
            <v>#DIV/0!</v>
          </cell>
          <cell r="H29" t="e">
            <v>#DIV/0!</v>
          </cell>
          <cell r="I29">
            <v>0.3380704247591978</v>
          </cell>
          <cell r="J29">
            <v>2.6884588151994335</v>
          </cell>
          <cell r="K29">
            <v>9.3003743281289974</v>
          </cell>
          <cell r="L29">
            <v>0.60186178845374361</v>
          </cell>
          <cell r="M29">
            <v>2.1628141015324287E-2</v>
          </cell>
          <cell r="N29">
            <v>-0.39861085540862945</v>
          </cell>
          <cell r="O29">
            <v>-1.0440123148006396E-2</v>
          </cell>
          <cell r="P29">
            <v>-2.6576600280979034E-2</v>
          </cell>
          <cell r="Q29">
            <v>-0.46438640492638761</v>
          </cell>
          <cell r="R29">
            <v>-0.78079112288310548</v>
          </cell>
          <cell r="S29" t="e">
            <v>#VALUE!</v>
          </cell>
          <cell r="T29" t="e">
            <v>#VALUE!</v>
          </cell>
          <cell r="U29" t="e">
            <v>#VALUE!</v>
          </cell>
          <cell r="V29" t="e">
            <v>#VALUE!</v>
          </cell>
          <cell r="W29" t="e">
            <v>#VALUE!</v>
          </cell>
          <cell r="X29">
            <v>0.47786802115550647</v>
          </cell>
          <cell r="Y29">
            <v>0.25009074410163329</v>
          </cell>
          <cell r="Z29">
            <v>-6.9568452380952245E-2</v>
          </cell>
          <cell r="AA29">
            <v>-9.7560975609756281E-2</v>
          </cell>
          <cell r="AB29">
            <v>-0.18295384548883134</v>
          </cell>
          <cell r="AC29">
            <v>5.9181028211673523E-2</v>
          </cell>
          <cell r="AD29">
            <v>-0.11958442336869327</v>
          </cell>
          <cell r="AE29">
            <v>0.98352599106446381</v>
          </cell>
          <cell r="AF29">
            <v>0.51426364959223736</v>
          </cell>
          <cell r="AG29">
            <v>0.43109306196654346</v>
          </cell>
          <cell r="AH29">
            <v>0.405110885999096</v>
          </cell>
          <cell r="AI29">
            <v>-0.54446888029654927</v>
          </cell>
          <cell r="AJ29">
            <v>-0.1124397165679878</v>
          </cell>
          <cell r="AK29">
            <v>0.18261470594214371</v>
          </cell>
          <cell r="AL29">
            <v>-3.3296661738921096E-2</v>
          </cell>
          <cell r="AM29">
            <v>0.25573656387888999</v>
          </cell>
          <cell r="AN29">
            <v>-0.15312785739138862</v>
          </cell>
          <cell r="AO29">
            <v>-0.12250021498390017</v>
          </cell>
          <cell r="AP29">
            <v>-7.8276208442560863E-2</v>
          </cell>
          <cell r="AQ29">
            <v>5.6066485921358392E-2</v>
          </cell>
          <cell r="AR29">
            <v>-6.5327673093164729E-2</v>
          </cell>
          <cell r="AS29">
            <v>3.2601085506040767E-2</v>
          </cell>
          <cell r="AT29">
            <v>0.42451277534060822</v>
          </cell>
          <cell r="AU29">
            <v>-3.397304856343767E-2</v>
          </cell>
          <cell r="AV29">
            <v>0.16168936859238248</v>
          </cell>
          <cell r="AW29">
            <v>0.22680632865275979</v>
          </cell>
          <cell r="AX29">
            <v>-4.0306126217967378E-2</v>
          </cell>
          <cell r="AY29">
            <v>0.22272786053414309</v>
          </cell>
          <cell r="AZ29">
            <v>-0.15188230257856583</v>
          </cell>
          <cell r="BA29">
            <v>-0.1403380893070014</v>
          </cell>
          <cell r="BB29">
            <v>-9.5348451671283266E-2</v>
          </cell>
          <cell r="BC29">
            <v>0.30486082212491061</v>
          </cell>
          <cell r="BD29">
            <v>0.16590473208917353</v>
          </cell>
          <cell r="BE29">
            <v>5.9915379924564693E-2</v>
          </cell>
          <cell r="BF29">
            <v>0.12070555506229828</v>
          </cell>
          <cell r="BG29">
            <v>-0.15633450513791231</v>
          </cell>
          <cell r="BH29">
            <v>0.30885276854040622</v>
          </cell>
          <cell r="BI29">
            <v>0.24206664657798965</v>
          </cell>
          <cell r="BJ29">
            <v>2.2575251480075983E-2</v>
          </cell>
          <cell r="BK29">
            <v>0.1156933853019261</v>
          </cell>
          <cell r="BL29">
            <v>0.24694498337309481</v>
          </cell>
          <cell r="BM29">
            <v>5.1205050829876739E-2</v>
          </cell>
          <cell r="BN29">
            <v>4.8279236246121397E-2</v>
          </cell>
          <cell r="BO29">
            <v>0.12807803603099027</v>
          </cell>
          <cell r="BP29">
            <v>0.60045014108282113</v>
          </cell>
          <cell r="BQ29">
            <v>-4.3886860717993947E-3</v>
          </cell>
          <cell r="BR29">
            <v>0.40105461498599515</v>
          </cell>
          <cell r="BS29">
            <v>0.15443515546282846</v>
          </cell>
          <cell r="BT29">
            <v>0.36195110955047138</v>
          </cell>
          <cell r="BU29">
            <v>0.1198521245739792</v>
          </cell>
          <cell r="BV29">
            <v>5.1631246471202132E-2</v>
          </cell>
          <cell r="BW29">
            <v>-3.1717136130697376E-2</v>
          </cell>
          <cell r="BX29">
            <v>-9.6464521997520258E-2</v>
          </cell>
          <cell r="BY29">
            <v>0.24240440196003921</v>
          </cell>
          <cell r="BZ29">
            <v>-8.3042149353586003E-2</v>
          </cell>
          <cell r="CA29">
            <v>0.10307165020387259</v>
          </cell>
          <cell r="CB29">
            <v>0.20937829676697967</v>
          </cell>
          <cell r="CC29">
            <v>0.16801467343012835</v>
          </cell>
          <cell r="CD29">
            <v>-0.74002229734570146</v>
          </cell>
          <cell r="CE29">
            <v>-0.84108300274171632</v>
          </cell>
          <cell r="CF29">
            <v>-0.28073128159825822</v>
          </cell>
          <cell r="CG29">
            <v>-0.28705792112207912</v>
          </cell>
          <cell r="CH29">
            <v>-0.40079090617995505</v>
          </cell>
          <cell r="CI29">
            <v>-0.39216493082460069</v>
          </cell>
          <cell r="CJ29">
            <v>-0.28818595818754061</v>
          </cell>
          <cell r="CK29">
            <v>1.1376380208976609</v>
          </cell>
          <cell r="CL29">
            <v>-0.26810765212970034</v>
          </cell>
          <cell r="CM29">
            <v>-0.52562108736668434</v>
          </cell>
          <cell r="CN29">
            <v>0.78880364780083523</v>
          </cell>
          <cell r="CO29">
            <v>-0.27068312695946622</v>
          </cell>
          <cell r="CP29">
            <v>0.13831239237196244</v>
          </cell>
          <cell r="CQ29">
            <v>-0.7043972298796477</v>
          </cell>
          <cell r="CR29">
            <v>0.60495090791917838</v>
          </cell>
          <cell r="CS29">
            <v>-8.6331105179866335E-2</v>
          </cell>
          <cell r="CT29">
            <v>0.74903055684814657</v>
          </cell>
          <cell r="CU29">
            <v>-0.33291947499113161</v>
          </cell>
          <cell r="CV29">
            <v>-0.4077816183639103</v>
          </cell>
          <cell r="CW29">
            <v>0.30159383418138264</v>
          </cell>
          <cell r="CX29">
            <v>-0.77702722124809565</v>
          </cell>
          <cell r="CY29">
            <v>4.4442439087276018</v>
          </cell>
          <cell r="CZ29">
            <v>-0.35651535601809098</v>
          </cell>
          <cell r="DA29">
            <v>-0.46859245630174795</v>
          </cell>
          <cell r="DB29">
            <v>1.1151582300394709</v>
          </cell>
          <cell r="DC29">
            <v>-8.6429857587166398E-2</v>
          </cell>
          <cell r="DD29">
            <v>1.6829958788747537</v>
          </cell>
          <cell r="DE29">
            <v>-0.40513430124617672</v>
          </cell>
          <cell r="DF29">
            <v>-0.76859689696207645</v>
          </cell>
          <cell r="DG29">
            <v>1.3196196390452159E-2</v>
          </cell>
          <cell r="DH29">
            <v>2.5983528059758667</v>
          </cell>
          <cell r="DI29">
            <v>-0.66817480172459676</v>
          </cell>
          <cell r="DJ29">
            <v>1.8338145652871354</v>
          </cell>
          <cell r="DK29">
            <v>-0.90926072681988002</v>
          </cell>
          <cell r="DL29">
            <v>13.468184653774173</v>
          </cell>
          <cell r="DM29">
            <v>-0.88642880241457367</v>
          </cell>
          <cell r="DN29">
            <v>1.0766894457099467</v>
          </cell>
          <cell r="DO29">
            <v>7.0950639853747726</v>
          </cell>
          <cell r="DP29">
            <v>-0.89709801264679312</v>
          </cell>
          <cell r="DQ29">
            <v>1.0046088006145069</v>
          </cell>
          <cell r="DR29">
            <v>-0.84065031749507324</v>
          </cell>
          <cell r="DS29">
            <v>0.15252490553074538</v>
          </cell>
          <cell r="DT29">
            <v>6.0497764530551432</v>
          </cell>
          <cell r="DU29">
            <v>-0.81016404532386266</v>
          </cell>
          <cell r="DV29">
            <v>0.95144766146993331</v>
          </cell>
          <cell r="DW29">
            <v>-0.17450353800502175</v>
          </cell>
          <cell r="DX29">
            <v>2.6381860915249549</v>
          </cell>
          <cell r="DY29">
            <v>-0.67338020140604216</v>
          </cell>
          <cell r="DZ29">
            <v>-0.36916812100058177</v>
          </cell>
          <cell r="EA29">
            <v>5.0293249723349307</v>
          </cell>
          <cell r="EB29">
            <v>-0.81802330916766075</v>
          </cell>
          <cell r="EC29">
            <v>0.15565641284249448</v>
          </cell>
          <cell r="ED29">
            <v>11.392436363636365</v>
          </cell>
          <cell r="EE29">
            <v>-0.9830629826991244</v>
          </cell>
          <cell r="EF29">
            <v>7.374220374220374</v>
          </cell>
          <cell r="EG29">
            <v>-0.51944720291294277</v>
          </cell>
          <cell r="EH29">
            <v>1.1022903392457377</v>
          </cell>
          <cell r="EI29">
            <v>-0.8910550458715597</v>
          </cell>
          <cell r="EJ29">
            <v>5.9819548872180448</v>
          </cell>
          <cell r="EK29">
            <v>-0.20105535214301101</v>
          </cell>
          <cell r="EL29">
            <v>-8.8960776384957082E-3</v>
          </cell>
          <cell r="EM29">
            <v>-0.36692506459948326</v>
          </cell>
          <cell r="EN29">
            <v>0.40558539205155741</v>
          </cell>
          <cell r="EO29">
            <v>-0.17025829130368314</v>
          </cell>
          <cell r="EP29">
            <v>-0.53306317922269297</v>
          </cell>
          <cell r="EQ29">
            <v>-0.48086785009861938</v>
          </cell>
          <cell r="ER29">
            <v>6.2697568389057743</v>
          </cell>
          <cell r="ES29">
            <v>-0.59485732204452801</v>
          </cell>
          <cell r="ET29">
            <v>33.121259029927764</v>
          </cell>
          <cell r="EU29">
            <v>-0.97993255402483104</v>
          </cell>
          <cell r="EV29">
            <v>-0.72494348153730215</v>
          </cell>
          <cell r="EW29">
            <v>2.6013698630136983</v>
          </cell>
          <cell r="EX29">
            <v>-0.22365918600228235</v>
          </cell>
          <cell r="EY29">
            <v>-9.7991180793728414E-2</v>
          </cell>
          <cell r="EZ29">
            <v>50.287887017925044</v>
          </cell>
          <cell r="FA29">
            <v>-0.96896876754111905</v>
          </cell>
          <cell r="FB29">
            <v>1.1238907849829356</v>
          </cell>
          <cell r="FC29">
            <v>3.9386148160051424</v>
          </cell>
          <cell r="FD29">
            <v>-0.92155012527250835</v>
          </cell>
          <cell r="FE29">
            <v>1.8714226462048944</v>
          </cell>
          <cell r="FF29">
            <v>-0.81453127256969515</v>
          </cell>
          <cell r="FG29">
            <v>3.2694704049844239</v>
          </cell>
          <cell r="FH29">
            <v>-0.74972637723458591</v>
          </cell>
          <cell r="FI29">
            <v>-0.33017492711370261</v>
          </cell>
          <cell r="FJ29">
            <v>2.8672470076169754</v>
          </cell>
          <cell r="FK29">
            <v>3.4226223972988183</v>
          </cell>
          <cell r="FL29">
            <v>-6.2539763328667841E-2</v>
          </cell>
          <cell r="FM29">
            <v>-0.32595860196810322</v>
          </cell>
          <cell r="FN29">
            <v>0.52204993958920687</v>
          </cell>
          <cell r="FO29">
            <v>-0.48667063570814328</v>
          </cell>
          <cell r="FP29">
            <v>-0.88840206185567006</v>
          </cell>
          <cell r="FQ29">
            <v>4.6316397228637411</v>
          </cell>
          <cell r="FR29">
            <v>0.71068279680131252</v>
          </cell>
          <cell r="FS29">
            <v>-0.74289823804386912</v>
          </cell>
          <cell r="FT29">
            <v>3.1463869463869472</v>
          </cell>
          <cell r="FU29">
            <v>0.1822577018214524</v>
          </cell>
          <cell r="FV29">
            <v>0.1128863528292916</v>
          </cell>
          <cell r="FW29">
            <v>-0.89557340625534099</v>
          </cell>
          <cell r="FX29">
            <v>0.72094926350245503</v>
          </cell>
          <cell r="FY29">
            <v>25.52971944840704</v>
          </cell>
          <cell r="FZ29">
            <v>-0.95718024089475195</v>
          </cell>
          <cell r="GA29">
            <v>7.0008371703641679</v>
          </cell>
          <cell r="GB29">
            <v>-0.71366537616406811</v>
          </cell>
          <cell r="GC29">
            <v>11.877763566599672</v>
          </cell>
          <cell r="GD29">
            <v>-0.96206015891032914</v>
          </cell>
          <cell r="GE29">
            <v>-0.67539267015706805</v>
          </cell>
          <cell r="GF29">
            <v>9.8467741935483879</v>
          </cell>
          <cell r="GG29">
            <v>-0.58640467339352109</v>
          </cell>
          <cell r="GH29">
            <v>8.0380071905495676E-2</v>
          </cell>
          <cell r="GI29">
            <v>9.4364154979795583</v>
          </cell>
          <cell r="GJ29">
            <v>-0.76898373798569675</v>
          </cell>
          <cell r="GK29">
            <v>1.1071675046830327</v>
          </cell>
          <cell r="GL29">
            <v>4.511533242876526</v>
          </cell>
          <cell r="GM29">
            <v>-0.9340056707244605</v>
          </cell>
          <cell r="GN29">
            <v>0.46719835348597871</v>
          </cell>
          <cell r="GO29">
            <v>-0.49140803086095031</v>
          </cell>
          <cell r="GP29">
            <v>-0.61575590415445625</v>
          </cell>
          <cell r="GQ29">
            <v>-0.99596231493943477</v>
          </cell>
          <cell r="GR29">
            <v>2371.3333333333335</v>
          </cell>
          <cell r="GS29">
            <v>-0.67570605592243926</v>
          </cell>
          <cell r="GT29">
            <v>-0.28134026574234539</v>
          </cell>
          <cell r="GU29">
            <v>0.56430868167202575</v>
          </cell>
          <cell r="GV29">
            <v>0</v>
          </cell>
          <cell r="GW29">
            <v>0</v>
          </cell>
          <cell r="GX29">
            <v>0</v>
          </cell>
          <cell r="GY29">
            <v>0</v>
          </cell>
          <cell r="GZ29">
            <v>0</v>
          </cell>
          <cell r="HA29">
            <v>0</v>
          </cell>
          <cell r="HB29">
            <v>0</v>
          </cell>
          <cell r="HC29">
            <v>0</v>
          </cell>
          <cell r="HD29">
            <v>0</v>
          </cell>
          <cell r="HE29">
            <v>0</v>
          </cell>
          <cell r="HF29">
            <v>0</v>
          </cell>
          <cell r="HG29">
            <v>-0.8419331734811446</v>
          </cell>
          <cell r="HH29" t="str">
            <v/>
          </cell>
          <cell r="HI29" t="str">
            <v/>
          </cell>
          <cell r="HJ29" t="str">
            <v/>
          </cell>
          <cell r="HK29" t="str">
            <v/>
          </cell>
          <cell r="HL29" t="str">
            <v/>
          </cell>
          <cell r="HM29" t="str">
            <v/>
          </cell>
          <cell r="HN29" t="str">
            <v/>
          </cell>
          <cell r="HO29" t="str">
            <v/>
          </cell>
          <cell r="HP29" t="str">
            <v/>
          </cell>
          <cell r="HQ29" t="str">
            <v/>
          </cell>
          <cell r="HR29" t="str">
            <v/>
          </cell>
        </row>
        <row r="31">
          <cell r="A31" t="str">
            <v>Ukupne izlazne naknade</v>
          </cell>
        </row>
        <row r="32">
          <cell r="A32" t="str">
            <v>AZ OMF A</v>
          </cell>
          <cell r="ET32">
            <v>0</v>
          </cell>
          <cell r="EU32">
            <v>0</v>
          </cell>
          <cell r="EV32">
            <v>0</v>
          </cell>
          <cell r="EW32">
            <v>0</v>
          </cell>
          <cell r="EX32">
            <v>0</v>
          </cell>
          <cell r="EY32">
            <v>0</v>
          </cell>
          <cell r="EZ32">
            <v>0</v>
          </cell>
          <cell r="FA32">
            <v>0</v>
          </cell>
          <cell r="FB32">
            <v>0</v>
          </cell>
          <cell r="FC32">
            <v>0</v>
          </cell>
          <cell r="FD32">
            <v>0</v>
          </cell>
          <cell r="FE32">
            <v>0</v>
          </cell>
          <cell r="FF32">
            <v>0</v>
          </cell>
          <cell r="FG32">
            <v>0</v>
          </cell>
          <cell r="FH32">
            <v>0</v>
          </cell>
          <cell r="FI32">
            <v>0</v>
          </cell>
          <cell r="FJ32">
            <v>0</v>
          </cell>
          <cell r="FK32">
            <v>0</v>
          </cell>
          <cell r="FL32">
            <v>0</v>
          </cell>
          <cell r="FM32">
            <v>0</v>
          </cell>
          <cell r="FN32">
            <v>0</v>
          </cell>
          <cell r="FO32">
            <v>0</v>
          </cell>
          <cell r="FP32">
            <v>0</v>
          </cell>
          <cell r="FQ32">
            <v>0</v>
          </cell>
          <cell r="FR32">
            <v>0</v>
          </cell>
          <cell r="FS32">
            <v>0</v>
          </cell>
          <cell r="FT32">
            <v>0</v>
          </cell>
          <cell r="FU32">
            <v>0</v>
          </cell>
          <cell r="FV32">
            <v>0</v>
          </cell>
          <cell r="FW32">
            <v>0</v>
          </cell>
          <cell r="FX32">
            <v>0</v>
          </cell>
          <cell r="FY32">
            <v>0</v>
          </cell>
          <cell r="FZ32">
            <v>0</v>
          </cell>
          <cell r="GA32">
            <v>0</v>
          </cell>
          <cell r="GB32">
            <v>0</v>
          </cell>
          <cell r="GC32">
            <v>660.76</v>
          </cell>
          <cell r="GD32">
            <v>660.76</v>
          </cell>
          <cell r="GE32">
            <v>660.76</v>
          </cell>
          <cell r="GF32">
            <v>660.76</v>
          </cell>
          <cell r="GG32">
            <v>660.76</v>
          </cell>
          <cell r="GH32">
            <v>660.76</v>
          </cell>
          <cell r="GI32">
            <v>684.81999999999994</v>
          </cell>
          <cell r="GJ32">
            <v>684.81999999999994</v>
          </cell>
          <cell r="GK32">
            <v>856.18999999999994</v>
          </cell>
          <cell r="GL32">
            <v>856.18999999999994</v>
          </cell>
          <cell r="GM32">
            <v>856.18999999999994</v>
          </cell>
          <cell r="GN32">
            <v>864.9</v>
          </cell>
          <cell r="GO32">
            <v>864.9</v>
          </cell>
          <cell r="GP32">
            <v>864.9</v>
          </cell>
          <cell r="GQ32">
            <v>864.9</v>
          </cell>
          <cell r="GR32">
            <v>864.9</v>
          </cell>
          <cell r="GS32">
            <v>864.9</v>
          </cell>
          <cell r="GT32">
            <v>864.9</v>
          </cell>
          <cell r="GU32">
            <v>864.9</v>
          </cell>
          <cell r="GV32">
            <v>0</v>
          </cell>
          <cell r="GW32">
            <v>0</v>
          </cell>
          <cell r="GX32">
            <v>0</v>
          </cell>
          <cell r="GY32">
            <v>0</v>
          </cell>
          <cell r="GZ32">
            <v>0</v>
          </cell>
          <cell r="HA32">
            <v>0</v>
          </cell>
          <cell r="HB32">
            <v>0</v>
          </cell>
          <cell r="HC32">
            <v>0</v>
          </cell>
          <cell r="HD32">
            <v>0</v>
          </cell>
          <cell r="HE32">
            <v>0</v>
          </cell>
          <cell r="HF32">
            <v>0</v>
          </cell>
          <cell r="HG32">
            <v>871.31</v>
          </cell>
          <cell r="HH32" t="str">
            <v/>
          </cell>
          <cell r="HI32" t="str">
            <v/>
          </cell>
          <cell r="HJ32" t="str">
            <v/>
          </cell>
          <cell r="HK32" t="str">
            <v/>
          </cell>
          <cell r="HL32" t="str">
            <v/>
          </cell>
          <cell r="HM32" t="str">
            <v/>
          </cell>
          <cell r="HN32" t="str">
            <v/>
          </cell>
          <cell r="HO32" t="str">
            <v/>
          </cell>
          <cell r="HP32" t="str">
            <v/>
          </cell>
          <cell r="HQ32" t="str">
            <v/>
          </cell>
          <cell r="HR32" t="str">
            <v/>
          </cell>
        </row>
        <row r="33">
          <cell r="A33" t="str">
            <v>AZ OMF B</v>
          </cell>
          <cell r="B33">
            <v>0</v>
          </cell>
          <cell r="C33">
            <v>0</v>
          </cell>
          <cell r="D33">
            <v>0</v>
          </cell>
          <cell r="E33">
            <v>0</v>
          </cell>
          <cell r="F33">
            <v>0</v>
          </cell>
          <cell r="G33">
            <v>0</v>
          </cell>
          <cell r="H33">
            <v>0</v>
          </cell>
          <cell r="I33">
            <v>119.82</v>
          </cell>
          <cell r="J33">
            <v>119.82</v>
          </cell>
          <cell r="K33">
            <v>2050.2600000000002</v>
          </cell>
          <cell r="L33">
            <v>5539.99</v>
          </cell>
          <cell r="M33">
            <v>8695.869999999999</v>
          </cell>
          <cell r="N33">
            <v>10888.82</v>
          </cell>
          <cell r="O33">
            <v>12799.17</v>
          </cell>
          <cell r="P33">
            <v>14309.96</v>
          </cell>
          <cell r="Q33">
            <v>14737.74</v>
          </cell>
          <cell r="R33">
            <v>14934.93</v>
          </cell>
          <cell r="S33">
            <v>0</v>
          </cell>
          <cell r="T33">
            <v>0</v>
          </cell>
          <cell r="U33">
            <v>0</v>
          </cell>
          <cell r="V33">
            <v>0</v>
          </cell>
          <cell r="W33" t="e">
            <v>#VALUE!</v>
          </cell>
          <cell r="X33" t="e">
            <v>#VALUE!</v>
          </cell>
          <cell r="Y33" t="e">
            <v>#VALUE!</v>
          </cell>
          <cell r="Z33" t="e">
            <v>#VALUE!</v>
          </cell>
          <cell r="AA33" t="e">
            <v>#VALUE!</v>
          </cell>
          <cell r="AB33" t="e">
            <v>#VALUE!</v>
          </cell>
          <cell r="AC33" t="e">
            <v>#VALUE!</v>
          </cell>
          <cell r="AD33" t="e">
            <v>#VALUE!</v>
          </cell>
          <cell r="AE33" t="e">
            <v>#VALUE!</v>
          </cell>
          <cell r="AF33" t="e">
            <v>#VALUE!</v>
          </cell>
          <cell r="AG33" t="e">
            <v>#VALUE!</v>
          </cell>
          <cell r="AH33" t="e">
            <v>#VALUE!</v>
          </cell>
          <cell r="AI33" t="e">
            <v>#VALUE!</v>
          </cell>
          <cell r="AJ33" t="e">
            <v>#VALUE!</v>
          </cell>
          <cell r="AK33" t="e">
            <v>#VALUE!</v>
          </cell>
          <cell r="AL33" t="e">
            <v>#VALUE!</v>
          </cell>
          <cell r="AM33" t="e">
            <v>#VALUE!</v>
          </cell>
          <cell r="AN33" t="e">
            <v>#VALUE!</v>
          </cell>
          <cell r="AO33" t="e">
            <v>#VALUE!</v>
          </cell>
          <cell r="AP33" t="e">
            <v>#VALUE!</v>
          </cell>
          <cell r="AQ33" t="e">
            <v>#VALUE!</v>
          </cell>
          <cell r="AR33" t="e">
            <v>#VALUE!</v>
          </cell>
          <cell r="AS33" t="e">
            <v>#VALUE!</v>
          </cell>
          <cell r="AT33" t="e">
            <v>#VALUE!</v>
          </cell>
          <cell r="AU33" t="e">
            <v>#VALUE!</v>
          </cell>
          <cell r="AV33" t="e">
            <v>#VALUE!</v>
          </cell>
          <cell r="AW33" t="e">
            <v>#VALUE!</v>
          </cell>
          <cell r="AX33" t="e">
            <v>#VALUE!</v>
          </cell>
          <cell r="AY33" t="e">
            <v>#VALUE!</v>
          </cell>
          <cell r="AZ33" t="e">
            <v>#VALUE!</v>
          </cell>
          <cell r="BA33" t="e">
            <v>#VALUE!</v>
          </cell>
          <cell r="BB33" t="e">
            <v>#VALUE!</v>
          </cell>
          <cell r="BC33" t="e">
            <v>#VALUE!</v>
          </cell>
          <cell r="BD33" t="e">
            <v>#VALUE!</v>
          </cell>
          <cell r="BE33" t="e">
            <v>#VALUE!</v>
          </cell>
          <cell r="BF33" t="e">
            <v>#VALUE!</v>
          </cell>
          <cell r="BG33" t="e">
            <v>#VALUE!</v>
          </cell>
          <cell r="BH33" t="e">
            <v>#VALUE!</v>
          </cell>
          <cell r="BI33" t="e">
            <v>#VALUE!</v>
          </cell>
          <cell r="BJ33" t="e">
            <v>#VALUE!</v>
          </cell>
          <cell r="BK33" t="e">
            <v>#VALUE!</v>
          </cell>
          <cell r="BL33" t="e">
            <v>#VALUE!</v>
          </cell>
          <cell r="BM33" t="e">
            <v>#VALUE!</v>
          </cell>
          <cell r="BN33" t="e">
            <v>#VALUE!</v>
          </cell>
          <cell r="BO33" t="e">
            <v>#VALUE!</v>
          </cell>
          <cell r="BP33" t="e">
            <v>#VALUE!</v>
          </cell>
          <cell r="BQ33" t="e">
            <v>#VALUE!</v>
          </cell>
          <cell r="BR33" t="e">
            <v>#VALUE!</v>
          </cell>
          <cell r="BS33" t="e">
            <v>#VALUE!</v>
          </cell>
          <cell r="BT33" t="e">
            <v>#VALUE!</v>
          </cell>
          <cell r="BU33" t="e">
            <v>#VALUE!</v>
          </cell>
          <cell r="BV33" t="e">
            <v>#VALUE!</v>
          </cell>
          <cell r="BW33" t="e">
            <v>#VALUE!</v>
          </cell>
          <cell r="BX33" t="e">
            <v>#VALUE!</v>
          </cell>
          <cell r="BY33" t="e">
            <v>#VALUE!</v>
          </cell>
          <cell r="BZ33" t="e">
            <v>#VALUE!</v>
          </cell>
          <cell r="CA33" t="e">
            <v>#VALUE!</v>
          </cell>
          <cell r="CB33" t="e">
            <v>#VALUE!</v>
          </cell>
          <cell r="CC33" t="e">
            <v>#VALUE!</v>
          </cell>
          <cell r="CD33" t="e">
            <v>#VALUE!</v>
          </cell>
          <cell r="CE33" t="e">
            <v>#VALUE!</v>
          </cell>
          <cell r="CF33" t="e">
            <v>#VALUE!</v>
          </cell>
          <cell r="CG33" t="e">
            <v>#VALUE!</v>
          </cell>
          <cell r="CH33" t="e">
            <v>#VALUE!</v>
          </cell>
          <cell r="CI33" t="e">
            <v>#VALUE!</v>
          </cell>
          <cell r="CJ33" t="e">
            <v>#VALUE!</v>
          </cell>
          <cell r="CK33" t="e">
            <v>#VALUE!</v>
          </cell>
          <cell r="CL33" t="e">
            <v>#VALUE!</v>
          </cell>
          <cell r="CM33" t="e">
            <v>#VALUE!</v>
          </cell>
          <cell r="CN33" t="e">
            <v>#VALUE!</v>
          </cell>
          <cell r="CO33" t="e">
            <v>#VALUE!</v>
          </cell>
          <cell r="CP33" t="e">
            <v>#VALUE!</v>
          </cell>
          <cell r="CQ33" t="e">
            <v>#VALUE!</v>
          </cell>
          <cell r="CR33" t="e">
            <v>#VALUE!</v>
          </cell>
          <cell r="CS33" t="e">
            <v>#VALUE!</v>
          </cell>
          <cell r="CT33" t="e">
            <v>#VALUE!</v>
          </cell>
          <cell r="CU33" t="e">
            <v>#VALUE!</v>
          </cell>
          <cell r="CV33" t="e">
            <v>#VALUE!</v>
          </cell>
          <cell r="CW33" t="e">
            <v>#VALUE!</v>
          </cell>
          <cell r="CX33" t="e">
            <v>#VALUE!</v>
          </cell>
          <cell r="CY33" t="e">
            <v>#VALUE!</v>
          </cell>
          <cell r="CZ33" t="e">
            <v>#VALUE!</v>
          </cell>
          <cell r="DA33" t="e">
            <v>#VALUE!</v>
          </cell>
          <cell r="DB33" t="e">
            <v>#VALUE!</v>
          </cell>
          <cell r="DC33" t="e">
            <v>#VALUE!</v>
          </cell>
          <cell r="DD33" t="e">
            <v>#VALUE!</v>
          </cell>
          <cell r="DE33" t="e">
            <v>#VALUE!</v>
          </cell>
          <cell r="DF33" t="e">
            <v>#VALUE!</v>
          </cell>
          <cell r="DG33" t="e">
            <v>#VALUE!</v>
          </cell>
          <cell r="DH33" t="e">
            <v>#VALUE!</v>
          </cell>
          <cell r="DI33" t="e">
            <v>#VALUE!</v>
          </cell>
          <cell r="DJ33" t="e">
            <v>#VALUE!</v>
          </cell>
          <cell r="DK33" t="e">
            <v>#VALUE!</v>
          </cell>
          <cell r="DL33" t="e">
            <v>#VALUE!</v>
          </cell>
          <cell r="DM33" t="e">
            <v>#VALUE!</v>
          </cell>
          <cell r="DN33" t="e">
            <v>#VALUE!</v>
          </cell>
          <cell r="DO33" t="e">
            <v>#VALUE!</v>
          </cell>
          <cell r="DP33" t="e">
            <v>#VALUE!</v>
          </cell>
          <cell r="DQ33" t="e">
            <v>#VALUE!</v>
          </cell>
          <cell r="DR33" t="e">
            <v>#VALUE!</v>
          </cell>
          <cell r="DS33" t="e">
            <v>#VALUE!</v>
          </cell>
          <cell r="DT33" t="e">
            <v>#VALUE!</v>
          </cell>
          <cell r="DU33" t="e">
            <v>#VALUE!</v>
          </cell>
          <cell r="DV33" t="e">
            <v>#VALUE!</v>
          </cell>
          <cell r="DW33" t="e">
            <v>#VALUE!</v>
          </cell>
          <cell r="DX33" t="e">
            <v>#VALUE!</v>
          </cell>
          <cell r="DY33" t="e">
            <v>#VALUE!</v>
          </cell>
          <cell r="DZ33" t="e">
            <v>#VALUE!</v>
          </cell>
          <cell r="EA33" t="e">
            <v>#VALUE!</v>
          </cell>
          <cell r="EB33" t="e">
            <v>#VALUE!</v>
          </cell>
          <cell r="EC33" t="e">
            <v>#VALUE!</v>
          </cell>
          <cell r="ED33" t="e">
            <v>#VALUE!</v>
          </cell>
          <cell r="EE33" t="e">
            <v>#VALUE!</v>
          </cell>
          <cell r="EF33" t="e">
            <v>#VALUE!</v>
          </cell>
          <cell r="EG33" t="e">
            <v>#VALUE!</v>
          </cell>
          <cell r="EH33" t="e">
            <v>#VALUE!</v>
          </cell>
          <cell r="EI33" t="e">
            <v>#VALUE!</v>
          </cell>
          <cell r="EJ33" t="e">
            <v>#VALUE!</v>
          </cell>
          <cell r="EK33" t="e">
            <v>#VALUE!</v>
          </cell>
          <cell r="EL33" t="e">
            <v>#VALUE!</v>
          </cell>
          <cell r="EM33" t="e">
            <v>#VALUE!</v>
          </cell>
          <cell r="EN33" t="e">
            <v>#VALUE!</v>
          </cell>
          <cell r="EO33" t="e">
            <v>#VALUE!</v>
          </cell>
          <cell r="EP33" t="e">
            <v>#VALUE!</v>
          </cell>
          <cell r="EQ33" t="e">
            <v>#VALUE!</v>
          </cell>
          <cell r="ER33" t="e">
            <v>#VALUE!</v>
          </cell>
          <cell r="ES33" t="e">
            <v>#VALUE!</v>
          </cell>
          <cell r="ET33" t="e">
            <v>#VALUE!</v>
          </cell>
          <cell r="EU33" t="e">
            <v>#VALUE!</v>
          </cell>
          <cell r="EV33" t="e">
            <v>#VALUE!</v>
          </cell>
          <cell r="EW33" t="e">
            <v>#VALUE!</v>
          </cell>
          <cell r="EX33" t="e">
            <v>#VALUE!</v>
          </cell>
          <cell r="EY33" t="e">
            <v>#VALUE!</v>
          </cell>
          <cell r="EZ33" t="e">
            <v>#VALUE!</v>
          </cell>
          <cell r="FA33" t="e">
            <v>#VALUE!</v>
          </cell>
          <cell r="FB33" t="e">
            <v>#VALUE!</v>
          </cell>
          <cell r="FC33" t="e">
            <v>#VALUE!</v>
          </cell>
          <cell r="FD33" t="e">
            <v>#VALUE!</v>
          </cell>
          <cell r="FE33" t="e">
            <v>#VALUE!</v>
          </cell>
          <cell r="FF33" t="e">
            <v>#VALUE!</v>
          </cell>
          <cell r="FG33" t="e">
            <v>#VALUE!</v>
          </cell>
          <cell r="FH33" t="e">
            <v>#VALUE!</v>
          </cell>
          <cell r="FI33" t="e">
            <v>#VALUE!</v>
          </cell>
          <cell r="FJ33" t="e">
            <v>#VALUE!</v>
          </cell>
          <cell r="FK33" t="e">
            <v>#VALUE!</v>
          </cell>
          <cell r="FL33" t="e">
            <v>#VALUE!</v>
          </cell>
          <cell r="FM33" t="e">
            <v>#VALUE!</v>
          </cell>
          <cell r="FN33" t="e">
            <v>#VALUE!</v>
          </cell>
          <cell r="FO33" t="e">
            <v>#VALUE!</v>
          </cell>
          <cell r="FP33" t="e">
            <v>#VALUE!</v>
          </cell>
          <cell r="FQ33" t="e">
            <v>#VALUE!</v>
          </cell>
          <cell r="FR33" t="e">
            <v>#VALUE!</v>
          </cell>
          <cell r="FS33" t="e">
            <v>#VALUE!</v>
          </cell>
          <cell r="FT33" t="e">
            <v>#VALUE!</v>
          </cell>
          <cell r="FU33" t="e">
            <v>#VALUE!</v>
          </cell>
          <cell r="FV33" t="e">
            <v>#VALUE!</v>
          </cell>
          <cell r="FW33" t="e">
            <v>#VALUE!</v>
          </cell>
          <cell r="FX33" t="e">
            <v>#VALUE!</v>
          </cell>
          <cell r="FY33" t="e">
            <v>#VALUE!</v>
          </cell>
          <cell r="FZ33" t="e">
            <v>#VALUE!</v>
          </cell>
          <cell r="GA33" t="e">
            <v>#VALUE!</v>
          </cell>
          <cell r="GB33" t="e">
            <v>#VALUE!</v>
          </cell>
          <cell r="GC33" t="e">
            <v>#VALUE!</v>
          </cell>
          <cell r="GD33" t="e">
            <v>#VALUE!</v>
          </cell>
          <cell r="GE33" t="e">
            <v>#VALUE!</v>
          </cell>
          <cell r="GF33" t="e">
            <v>#VALUE!</v>
          </cell>
          <cell r="GG33" t="e">
            <v>#VALUE!</v>
          </cell>
          <cell r="GH33" t="e">
            <v>#VALUE!</v>
          </cell>
          <cell r="GI33" t="e">
            <v>#VALUE!</v>
          </cell>
          <cell r="GJ33" t="e">
            <v>#VALUE!</v>
          </cell>
          <cell r="GK33" t="e">
            <v>#VALUE!</v>
          </cell>
          <cell r="GL33" t="e">
            <v>#VALUE!</v>
          </cell>
          <cell r="GM33" t="e">
            <v>#VALUE!</v>
          </cell>
          <cell r="GN33" t="e">
            <v>#VALUE!</v>
          </cell>
          <cell r="GO33" t="e">
            <v>#VALUE!</v>
          </cell>
          <cell r="GP33" t="e">
            <v>#VALUE!</v>
          </cell>
          <cell r="GQ33" t="e">
            <v>#VALUE!</v>
          </cell>
          <cell r="GR33" t="e">
            <v>#VALUE!</v>
          </cell>
          <cell r="GS33" t="e">
            <v>#VALUE!</v>
          </cell>
          <cell r="GT33" t="e">
            <v>#VALUE!</v>
          </cell>
          <cell r="GU33" t="e">
            <v>#VALUE!</v>
          </cell>
          <cell r="GV33">
            <v>0</v>
          </cell>
          <cell r="GW33">
            <v>0</v>
          </cell>
          <cell r="GX33">
            <v>0</v>
          </cell>
          <cell r="GY33">
            <v>0</v>
          </cell>
          <cell r="GZ33">
            <v>0</v>
          </cell>
          <cell r="HA33">
            <v>0</v>
          </cell>
          <cell r="HB33">
            <v>0</v>
          </cell>
          <cell r="HC33">
            <v>0</v>
          </cell>
          <cell r="HD33">
            <v>0</v>
          </cell>
          <cell r="HE33">
            <v>0</v>
          </cell>
          <cell r="HF33">
            <v>0</v>
          </cell>
          <cell r="HG33" t="e">
            <v>#VALUE!</v>
          </cell>
          <cell r="HH33" t="str">
            <v/>
          </cell>
          <cell r="HI33" t="str">
            <v/>
          </cell>
          <cell r="HJ33" t="str">
            <v/>
          </cell>
          <cell r="HK33" t="str">
            <v/>
          </cell>
          <cell r="HL33" t="str">
            <v/>
          </cell>
          <cell r="HM33" t="str">
            <v/>
          </cell>
          <cell r="HN33" t="str">
            <v/>
          </cell>
          <cell r="HO33" t="str">
            <v/>
          </cell>
          <cell r="HP33" t="str">
            <v/>
          </cell>
          <cell r="HQ33" t="str">
            <v/>
          </cell>
          <cell r="HR33" t="str">
            <v/>
          </cell>
        </row>
        <row r="34">
          <cell r="A34" t="str">
            <v>AZ OMF C</v>
          </cell>
          <cell r="ET34">
            <v>0</v>
          </cell>
          <cell r="EU34">
            <v>0</v>
          </cell>
          <cell r="EV34">
            <v>0</v>
          </cell>
          <cell r="EW34">
            <v>0</v>
          </cell>
          <cell r="EX34">
            <v>0</v>
          </cell>
          <cell r="EY34">
            <v>0</v>
          </cell>
          <cell r="EZ34">
            <v>0</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v>
          </cell>
          <cell r="FQ34">
            <v>0</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v>
          </cell>
          <cell r="HE34">
            <v>0</v>
          </cell>
          <cell r="HF34">
            <v>0</v>
          </cell>
          <cell r="HG34">
            <v>0</v>
          </cell>
          <cell r="HH34" t="str">
            <v/>
          </cell>
          <cell r="HI34" t="str">
            <v/>
          </cell>
          <cell r="HJ34" t="str">
            <v/>
          </cell>
          <cell r="HK34" t="str">
            <v/>
          </cell>
          <cell r="HL34" t="str">
            <v/>
          </cell>
          <cell r="HM34" t="str">
            <v/>
          </cell>
          <cell r="HN34" t="str">
            <v/>
          </cell>
          <cell r="HO34" t="str">
            <v/>
          </cell>
          <cell r="HP34" t="str">
            <v/>
          </cell>
          <cell r="HQ34" t="str">
            <v/>
          </cell>
          <cell r="HR34" t="str">
            <v/>
          </cell>
        </row>
        <row r="35">
          <cell r="A35" t="str">
            <v>Erste Plavi OMF A</v>
          </cell>
          <cell r="ET35">
            <v>0</v>
          </cell>
          <cell r="EU35">
            <v>0</v>
          </cell>
          <cell r="EV35">
            <v>0</v>
          </cell>
          <cell r="EW35">
            <v>0</v>
          </cell>
          <cell r="EX35">
            <v>0</v>
          </cell>
          <cell r="EY35">
            <v>0</v>
          </cell>
          <cell r="EZ35">
            <v>0</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v>
          </cell>
          <cell r="FQ35">
            <v>0</v>
          </cell>
          <cell r="FR35">
            <v>0</v>
          </cell>
          <cell r="FS35">
            <v>0</v>
          </cell>
          <cell r="FT35">
            <v>0</v>
          </cell>
          <cell r="FU35">
            <v>0</v>
          </cell>
          <cell r="FV35">
            <v>0</v>
          </cell>
          <cell r="FW35">
            <v>0</v>
          </cell>
          <cell r="FX35">
            <v>0</v>
          </cell>
          <cell r="FY35">
            <v>0</v>
          </cell>
          <cell r="FZ35">
            <v>0</v>
          </cell>
          <cell r="GA35">
            <v>16.82</v>
          </cell>
          <cell r="GB35">
            <v>16.82</v>
          </cell>
          <cell r="GC35">
            <v>16.82</v>
          </cell>
          <cell r="GD35">
            <v>16.82</v>
          </cell>
          <cell r="GE35">
            <v>16.82</v>
          </cell>
          <cell r="GF35">
            <v>16.82</v>
          </cell>
          <cell r="GG35">
            <v>16.82</v>
          </cell>
          <cell r="GH35">
            <v>16.82</v>
          </cell>
          <cell r="GI35">
            <v>16.82</v>
          </cell>
          <cell r="GJ35">
            <v>16.82</v>
          </cell>
          <cell r="GK35">
            <v>16.82</v>
          </cell>
          <cell r="GL35">
            <v>16.82</v>
          </cell>
          <cell r="GM35">
            <v>16.82</v>
          </cell>
          <cell r="GN35">
            <v>16.82</v>
          </cell>
          <cell r="GO35">
            <v>16.82</v>
          </cell>
          <cell r="GP35">
            <v>16.82</v>
          </cell>
          <cell r="GQ35">
            <v>16.82</v>
          </cell>
          <cell r="GR35">
            <v>16.82</v>
          </cell>
          <cell r="GS35">
            <v>16.82</v>
          </cell>
          <cell r="GT35">
            <v>16.82</v>
          </cell>
          <cell r="GU35">
            <v>16.82</v>
          </cell>
          <cell r="GV35">
            <v>0</v>
          </cell>
          <cell r="GW35">
            <v>0</v>
          </cell>
          <cell r="GX35">
            <v>0</v>
          </cell>
          <cell r="GY35">
            <v>0</v>
          </cell>
          <cell r="GZ35">
            <v>0</v>
          </cell>
          <cell r="HA35">
            <v>0</v>
          </cell>
          <cell r="HB35">
            <v>0</v>
          </cell>
          <cell r="HC35">
            <v>0</v>
          </cell>
          <cell r="HD35">
            <v>0</v>
          </cell>
          <cell r="HE35">
            <v>0</v>
          </cell>
          <cell r="HF35">
            <v>0</v>
          </cell>
          <cell r="HG35">
            <v>34.9</v>
          </cell>
          <cell r="HH35" t="str">
            <v/>
          </cell>
          <cell r="HI35" t="str">
            <v/>
          </cell>
          <cell r="HJ35" t="str">
            <v/>
          </cell>
          <cell r="HK35" t="str">
            <v/>
          </cell>
          <cell r="HL35" t="str">
            <v/>
          </cell>
          <cell r="HM35" t="str">
            <v/>
          </cell>
          <cell r="HN35" t="str">
            <v/>
          </cell>
          <cell r="HO35" t="str">
            <v/>
          </cell>
          <cell r="HP35" t="str">
            <v/>
          </cell>
          <cell r="HQ35" t="str">
            <v/>
          </cell>
          <cell r="HR35" t="str">
            <v/>
          </cell>
        </row>
        <row r="36">
          <cell r="A36" t="str">
            <v>Erste Plavi OMF B</v>
          </cell>
          <cell r="B36">
            <v>0</v>
          </cell>
          <cell r="C36">
            <v>22.48</v>
          </cell>
          <cell r="D36">
            <v>99.27000000000001</v>
          </cell>
          <cell r="E36">
            <v>131.77000000000001</v>
          </cell>
          <cell r="F36">
            <v>131.77000000000001</v>
          </cell>
          <cell r="G36">
            <v>131.77000000000001</v>
          </cell>
          <cell r="H36">
            <v>258.43</v>
          </cell>
          <cell r="I36">
            <v>308.09000000000003</v>
          </cell>
          <cell r="J36">
            <v>743.96</v>
          </cell>
          <cell r="K36">
            <v>3904.0099999999998</v>
          </cell>
          <cell r="L36">
            <v>8650.4500000000007</v>
          </cell>
          <cell r="M36">
            <v>12382.68</v>
          </cell>
          <cell r="N36">
            <v>13754.78</v>
          </cell>
          <cell r="O36">
            <v>15980.900000000001</v>
          </cell>
          <cell r="P36">
            <v>18691.97</v>
          </cell>
          <cell r="Q36">
            <v>20994.100000000002</v>
          </cell>
          <cell r="R36">
            <v>21333.780000000002</v>
          </cell>
          <cell r="S36">
            <v>0</v>
          </cell>
          <cell r="T36">
            <v>0</v>
          </cell>
          <cell r="U36">
            <v>0</v>
          </cell>
          <cell r="V36">
            <v>0</v>
          </cell>
          <cell r="W36" t="e">
            <v>#VALUE!</v>
          </cell>
          <cell r="X36" t="e">
            <v>#VALUE!</v>
          </cell>
          <cell r="Y36" t="e">
            <v>#VALUE!</v>
          </cell>
          <cell r="Z36" t="e">
            <v>#VALUE!</v>
          </cell>
          <cell r="AA36" t="e">
            <v>#VALUE!</v>
          </cell>
          <cell r="AB36" t="e">
            <v>#VALUE!</v>
          </cell>
          <cell r="AC36" t="e">
            <v>#VALUE!</v>
          </cell>
          <cell r="AD36" t="e">
            <v>#VALUE!</v>
          </cell>
          <cell r="AE36" t="e">
            <v>#VALUE!</v>
          </cell>
          <cell r="AF36" t="e">
            <v>#VALUE!</v>
          </cell>
          <cell r="AG36" t="e">
            <v>#VALUE!</v>
          </cell>
          <cell r="AH36" t="e">
            <v>#VALUE!</v>
          </cell>
          <cell r="AI36" t="e">
            <v>#VALUE!</v>
          </cell>
          <cell r="AJ36" t="e">
            <v>#VALUE!</v>
          </cell>
          <cell r="AK36" t="e">
            <v>#VALUE!</v>
          </cell>
          <cell r="AL36" t="e">
            <v>#VALUE!</v>
          </cell>
          <cell r="AM36" t="e">
            <v>#VALUE!</v>
          </cell>
          <cell r="AN36" t="e">
            <v>#VALUE!</v>
          </cell>
          <cell r="AO36" t="e">
            <v>#VALUE!</v>
          </cell>
          <cell r="AP36" t="e">
            <v>#VALUE!</v>
          </cell>
          <cell r="AQ36" t="e">
            <v>#VALUE!</v>
          </cell>
          <cell r="AR36" t="e">
            <v>#VALUE!</v>
          </cell>
          <cell r="AS36" t="e">
            <v>#VALUE!</v>
          </cell>
          <cell r="AT36" t="e">
            <v>#VALUE!</v>
          </cell>
          <cell r="AU36" t="e">
            <v>#VALUE!</v>
          </cell>
          <cell r="AV36" t="e">
            <v>#VALUE!</v>
          </cell>
          <cell r="AW36" t="e">
            <v>#VALUE!</v>
          </cell>
          <cell r="AX36" t="e">
            <v>#VALUE!</v>
          </cell>
          <cell r="AY36" t="e">
            <v>#VALUE!</v>
          </cell>
          <cell r="AZ36" t="e">
            <v>#VALUE!</v>
          </cell>
          <cell r="BA36" t="e">
            <v>#VALUE!</v>
          </cell>
          <cell r="BB36" t="e">
            <v>#VALUE!</v>
          </cell>
          <cell r="BC36" t="e">
            <v>#VALUE!</v>
          </cell>
          <cell r="BD36" t="e">
            <v>#VALUE!</v>
          </cell>
          <cell r="BE36" t="e">
            <v>#VALUE!</v>
          </cell>
          <cell r="BF36" t="e">
            <v>#VALUE!</v>
          </cell>
          <cell r="BG36" t="e">
            <v>#VALUE!</v>
          </cell>
          <cell r="BH36" t="e">
            <v>#VALUE!</v>
          </cell>
          <cell r="BI36" t="e">
            <v>#VALUE!</v>
          </cell>
          <cell r="BJ36" t="e">
            <v>#VALUE!</v>
          </cell>
          <cell r="BK36" t="e">
            <v>#VALUE!</v>
          </cell>
          <cell r="BL36" t="e">
            <v>#VALUE!</v>
          </cell>
          <cell r="BM36" t="e">
            <v>#VALUE!</v>
          </cell>
          <cell r="BN36" t="e">
            <v>#VALUE!</v>
          </cell>
          <cell r="BO36" t="e">
            <v>#VALUE!</v>
          </cell>
          <cell r="BP36" t="e">
            <v>#VALUE!</v>
          </cell>
          <cell r="BQ36" t="e">
            <v>#VALUE!</v>
          </cell>
          <cell r="BR36" t="e">
            <v>#VALUE!</v>
          </cell>
          <cell r="BS36" t="e">
            <v>#VALUE!</v>
          </cell>
          <cell r="BT36" t="e">
            <v>#VALUE!</v>
          </cell>
          <cell r="BU36" t="e">
            <v>#VALUE!</v>
          </cell>
          <cell r="BV36" t="e">
            <v>#VALUE!</v>
          </cell>
          <cell r="BW36" t="e">
            <v>#VALUE!</v>
          </cell>
          <cell r="BX36" t="e">
            <v>#VALUE!</v>
          </cell>
          <cell r="BY36" t="e">
            <v>#VALUE!</v>
          </cell>
          <cell r="BZ36" t="e">
            <v>#VALUE!</v>
          </cell>
          <cell r="CA36" t="e">
            <v>#VALUE!</v>
          </cell>
          <cell r="CB36" t="e">
            <v>#VALUE!</v>
          </cell>
          <cell r="CC36" t="e">
            <v>#VALUE!</v>
          </cell>
          <cell r="CD36" t="e">
            <v>#VALUE!</v>
          </cell>
          <cell r="CE36" t="e">
            <v>#VALUE!</v>
          </cell>
          <cell r="CF36" t="e">
            <v>#VALUE!</v>
          </cell>
          <cell r="CG36" t="e">
            <v>#VALUE!</v>
          </cell>
          <cell r="CH36" t="e">
            <v>#VALUE!</v>
          </cell>
          <cell r="CI36" t="e">
            <v>#VALUE!</v>
          </cell>
          <cell r="CJ36" t="e">
            <v>#VALUE!</v>
          </cell>
          <cell r="CK36" t="e">
            <v>#VALUE!</v>
          </cell>
          <cell r="CL36" t="e">
            <v>#VALUE!</v>
          </cell>
          <cell r="CM36" t="e">
            <v>#VALUE!</v>
          </cell>
          <cell r="CN36" t="e">
            <v>#VALUE!</v>
          </cell>
          <cell r="CO36" t="e">
            <v>#VALUE!</v>
          </cell>
          <cell r="CP36" t="e">
            <v>#VALUE!</v>
          </cell>
          <cell r="CQ36" t="e">
            <v>#VALUE!</v>
          </cell>
          <cell r="CR36" t="e">
            <v>#VALUE!</v>
          </cell>
          <cell r="CS36" t="e">
            <v>#VALUE!</v>
          </cell>
          <cell r="CT36" t="e">
            <v>#VALUE!</v>
          </cell>
          <cell r="CU36" t="e">
            <v>#VALUE!</v>
          </cell>
          <cell r="CV36" t="e">
            <v>#VALUE!</v>
          </cell>
          <cell r="CW36" t="e">
            <v>#VALUE!</v>
          </cell>
          <cell r="CX36" t="e">
            <v>#VALUE!</v>
          </cell>
          <cell r="CY36" t="e">
            <v>#VALUE!</v>
          </cell>
          <cell r="CZ36" t="e">
            <v>#VALUE!</v>
          </cell>
          <cell r="DA36" t="e">
            <v>#VALUE!</v>
          </cell>
          <cell r="DB36" t="e">
            <v>#VALUE!</v>
          </cell>
          <cell r="DC36" t="e">
            <v>#VALUE!</v>
          </cell>
          <cell r="DD36" t="e">
            <v>#VALUE!</v>
          </cell>
          <cell r="DE36" t="e">
            <v>#VALUE!</v>
          </cell>
          <cell r="DF36" t="e">
            <v>#VALUE!</v>
          </cell>
          <cell r="DG36" t="e">
            <v>#VALUE!</v>
          </cell>
          <cell r="DH36" t="e">
            <v>#VALUE!</v>
          </cell>
          <cell r="DI36" t="e">
            <v>#VALUE!</v>
          </cell>
          <cell r="DJ36" t="e">
            <v>#VALUE!</v>
          </cell>
          <cell r="DK36" t="e">
            <v>#VALUE!</v>
          </cell>
          <cell r="DL36" t="e">
            <v>#VALUE!</v>
          </cell>
          <cell r="DM36" t="e">
            <v>#VALUE!</v>
          </cell>
          <cell r="DN36" t="e">
            <v>#VALUE!</v>
          </cell>
          <cell r="DO36" t="e">
            <v>#VALUE!</v>
          </cell>
          <cell r="DP36" t="e">
            <v>#VALUE!</v>
          </cell>
          <cell r="DQ36" t="e">
            <v>#VALUE!</v>
          </cell>
          <cell r="DR36" t="e">
            <v>#VALUE!</v>
          </cell>
          <cell r="DS36" t="e">
            <v>#VALUE!</v>
          </cell>
          <cell r="DT36" t="e">
            <v>#VALUE!</v>
          </cell>
          <cell r="DU36" t="e">
            <v>#VALUE!</v>
          </cell>
          <cell r="DV36" t="e">
            <v>#VALUE!</v>
          </cell>
          <cell r="DW36" t="e">
            <v>#VALUE!</v>
          </cell>
          <cell r="DX36" t="e">
            <v>#VALUE!</v>
          </cell>
          <cell r="DY36" t="e">
            <v>#VALUE!</v>
          </cell>
          <cell r="DZ36" t="e">
            <v>#VALUE!</v>
          </cell>
          <cell r="EA36" t="e">
            <v>#VALUE!</v>
          </cell>
          <cell r="EB36" t="e">
            <v>#VALUE!</v>
          </cell>
          <cell r="EC36" t="e">
            <v>#VALUE!</v>
          </cell>
          <cell r="ED36" t="e">
            <v>#VALUE!</v>
          </cell>
          <cell r="EE36" t="e">
            <v>#VALUE!</v>
          </cell>
          <cell r="EF36" t="e">
            <v>#VALUE!</v>
          </cell>
          <cell r="EG36" t="e">
            <v>#VALUE!</v>
          </cell>
          <cell r="EH36" t="e">
            <v>#VALUE!</v>
          </cell>
          <cell r="EI36" t="e">
            <v>#VALUE!</v>
          </cell>
          <cell r="EJ36" t="e">
            <v>#VALUE!</v>
          </cell>
          <cell r="EK36" t="e">
            <v>#VALUE!</v>
          </cell>
          <cell r="EL36" t="e">
            <v>#VALUE!</v>
          </cell>
          <cell r="EM36" t="e">
            <v>#VALUE!</v>
          </cell>
          <cell r="EN36" t="e">
            <v>#VALUE!</v>
          </cell>
          <cell r="EO36" t="e">
            <v>#VALUE!</v>
          </cell>
          <cell r="EP36" t="e">
            <v>#VALUE!</v>
          </cell>
          <cell r="EQ36" t="e">
            <v>#VALUE!</v>
          </cell>
          <cell r="ER36" t="e">
            <v>#VALUE!</v>
          </cell>
          <cell r="ES36" t="e">
            <v>#VALUE!</v>
          </cell>
          <cell r="ET36" t="e">
            <v>#VALUE!</v>
          </cell>
          <cell r="EU36" t="e">
            <v>#VALUE!</v>
          </cell>
          <cell r="EV36" t="e">
            <v>#VALUE!</v>
          </cell>
          <cell r="EW36" t="e">
            <v>#VALUE!</v>
          </cell>
          <cell r="EX36" t="e">
            <v>#VALUE!</v>
          </cell>
          <cell r="EY36" t="e">
            <v>#VALUE!</v>
          </cell>
          <cell r="EZ36" t="e">
            <v>#VALUE!</v>
          </cell>
          <cell r="FA36" t="e">
            <v>#VALUE!</v>
          </cell>
          <cell r="FB36" t="e">
            <v>#VALUE!</v>
          </cell>
          <cell r="FC36" t="e">
            <v>#VALUE!</v>
          </cell>
          <cell r="FD36" t="e">
            <v>#VALUE!</v>
          </cell>
          <cell r="FE36" t="e">
            <v>#VALUE!</v>
          </cell>
          <cell r="FF36" t="e">
            <v>#VALUE!</v>
          </cell>
          <cell r="FG36" t="e">
            <v>#VALUE!</v>
          </cell>
          <cell r="FH36" t="e">
            <v>#VALUE!</v>
          </cell>
          <cell r="FI36" t="e">
            <v>#VALUE!</v>
          </cell>
          <cell r="FJ36" t="e">
            <v>#VALUE!</v>
          </cell>
          <cell r="FK36" t="e">
            <v>#VALUE!</v>
          </cell>
          <cell r="FL36" t="e">
            <v>#VALUE!</v>
          </cell>
          <cell r="FM36" t="e">
            <v>#VALUE!</v>
          </cell>
          <cell r="FN36" t="e">
            <v>#VALUE!</v>
          </cell>
          <cell r="FO36" t="e">
            <v>#VALUE!</v>
          </cell>
          <cell r="FP36" t="e">
            <v>#VALUE!</v>
          </cell>
          <cell r="FQ36" t="e">
            <v>#VALUE!</v>
          </cell>
          <cell r="FR36" t="e">
            <v>#VALUE!</v>
          </cell>
          <cell r="FS36" t="e">
            <v>#VALUE!</v>
          </cell>
          <cell r="FT36" t="e">
            <v>#VALUE!</v>
          </cell>
          <cell r="FU36" t="e">
            <v>#VALUE!</v>
          </cell>
          <cell r="FV36" t="e">
            <v>#VALUE!</v>
          </cell>
          <cell r="FW36" t="e">
            <v>#VALUE!</v>
          </cell>
          <cell r="FX36" t="e">
            <v>#VALUE!</v>
          </cell>
          <cell r="FY36" t="e">
            <v>#VALUE!</v>
          </cell>
          <cell r="FZ36" t="e">
            <v>#VALUE!</v>
          </cell>
          <cell r="GA36" t="e">
            <v>#VALUE!</v>
          </cell>
          <cell r="GB36" t="e">
            <v>#VALUE!</v>
          </cell>
          <cell r="GC36" t="e">
            <v>#VALUE!</v>
          </cell>
          <cell r="GD36" t="e">
            <v>#VALUE!</v>
          </cell>
          <cell r="GE36" t="e">
            <v>#VALUE!</v>
          </cell>
          <cell r="GF36" t="e">
            <v>#VALUE!</v>
          </cell>
          <cell r="GG36" t="e">
            <v>#VALUE!</v>
          </cell>
          <cell r="GH36" t="e">
            <v>#VALUE!</v>
          </cell>
          <cell r="GI36" t="e">
            <v>#VALUE!</v>
          </cell>
          <cell r="GJ36" t="e">
            <v>#VALUE!</v>
          </cell>
          <cell r="GK36" t="e">
            <v>#VALUE!</v>
          </cell>
          <cell r="GL36" t="e">
            <v>#VALUE!</v>
          </cell>
          <cell r="GM36" t="e">
            <v>#VALUE!</v>
          </cell>
          <cell r="GN36" t="e">
            <v>#VALUE!</v>
          </cell>
          <cell r="GO36" t="e">
            <v>#VALUE!</v>
          </cell>
          <cell r="GP36" t="e">
            <v>#VALUE!</v>
          </cell>
          <cell r="GQ36" t="e">
            <v>#VALUE!</v>
          </cell>
          <cell r="GR36" t="e">
            <v>#VALUE!</v>
          </cell>
          <cell r="GS36" t="e">
            <v>#VALUE!</v>
          </cell>
          <cell r="GT36" t="e">
            <v>#VALUE!</v>
          </cell>
          <cell r="GU36" t="e">
            <v>#VALUE!</v>
          </cell>
          <cell r="GV36">
            <v>0</v>
          </cell>
          <cell r="GW36">
            <v>0</v>
          </cell>
          <cell r="GX36">
            <v>0</v>
          </cell>
          <cell r="GY36">
            <v>0</v>
          </cell>
          <cell r="GZ36">
            <v>0</v>
          </cell>
          <cell r="HA36">
            <v>0</v>
          </cell>
          <cell r="HB36">
            <v>0</v>
          </cell>
          <cell r="HC36">
            <v>0</v>
          </cell>
          <cell r="HD36">
            <v>0</v>
          </cell>
          <cell r="HE36">
            <v>0</v>
          </cell>
          <cell r="HF36">
            <v>0</v>
          </cell>
          <cell r="HG36" t="e">
            <v>#VALUE!</v>
          </cell>
          <cell r="HH36" t="str">
            <v/>
          </cell>
          <cell r="HI36" t="str">
            <v/>
          </cell>
          <cell r="HJ36" t="str">
            <v/>
          </cell>
          <cell r="HK36" t="str">
            <v/>
          </cell>
          <cell r="HL36" t="str">
            <v/>
          </cell>
          <cell r="HM36" t="str">
            <v/>
          </cell>
          <cell r="HN36" t="str">
            <v/>
          </cell>
          <cell r="HO36" t="str">
            <v/>
          </cell>
          <cell r="HP36" t="str">
            <v/>
          </cell>
          <cell r="HQ36" t="str">
            <v/>
          </cell>
          <cell r="HR36" t="str">
            <v/>
          </cell>
        </row>
        <row r="37">
          <cell r="A37" t="str">
            <v>Erste Plavi OMF C</v>
          </cell>
          <cell r="ET37">
            <v>0</v>
          </cell>
          <cell r="EU37">
            <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cell r="FJ37">
            <v>0</v>
          </cell>
          <cell r="FK37">
            <v>0</v>
          </cell>
          <cell r="FL37">
            <v>0</v>
          </cell>
          <cell r="FM37">
            <v>0</v>
          </cell>
          <cell r="FN37">
            <v>0</v>
          </cell>
          <cell r="FO37">
            <v>0</v>
          </cell>
          <cell r="FP37">
            <v>0</v>
          </cell>
          <cell r="FQ37">
            <v>0</v>
          </cell>
          <cell r="FR37">
            <v>0</v>
          </cell>
          <cell r="FS37">
            <v>0</v>
          </cell>
          <cell r="FT37">
            <v>0</v>
          </cell>
          <cell r="FU37">
            <v>0</v>
          </cell>
          <cell r="FV37">
            <v>0</v>
          </cell>
          <cell r="FW37">
            <v>0</v>
          </cell>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L37">
            <v>0</v>
          </cell>
          <cell r="GM37">
            <v>0</v>
          </cell>
          <cell r="GN37">
            <v>0</v>
          </cell>
          <cell r="GO37">
            <v>0</v>
          </cell>
          <cell r="GP37">
            <v>0</v>
          </cell>
          <cell r="GQ37">
            <v>0</v>
          </cell>
          <cell r="GR37">
            <v>0</v>
          </cell>
          <cell r="GS37">
            <v>0</v>
          </cell>
          <cell r="GT37">
            <v>0</v>
          </cell>
          <cell r="GU37">
            <v>0</v>
          </cell>
          <cell r="GV37">
            <v>0</v>
          </cell>
          <cell r="GW37">
            <v>0</v>
          </cell>
          <cell r="GX37">
            <v>0</v>
          </cell>
          <cell r="GY37">
            <v>0</v>
          </cell>
          <cell r="GZ37">
            <v>0</v>
          </cell>
          <cell r="HA37">
            <v>0</v>
          </cell>
          <cell r="HB37">
            <v>0</v>
          </cell>
          <cell r="HC37">
            <v>0</v>
          </cell>
          <cell r="HD37">
            <v>0</v>
          </cell>
          <cell r="HE37">
            <v>0</v>
          </cell>
          <cell r="HF37">
            <v>0</v>
          </cell>
          <cell r="HG37">
            <v>0</v>
          </cell>
          <cell r="HH37" t="str">
            <v/>
          </cell>
          <cell r="HI37" t="str">
            <v/>
          </cell>
          <cell r="HJ37" t="str">
            <v/>
          </cell>
          <cell r="HK37" t="str">
            <v/>
          </cell>
          <cell r="HL37" t="str">
            <v/>
          </cell>
          <cell r="HM37" t="str">
            <v/>
          </cell>
          <cell r="HN37" t="str">
            <v/>
          </cell>
          <cell r="HO37" t="str">
            <v/>
          </cell>
          <cell r="HP37" t="str">
            <v/>
          </cell>
          <cell r="HQ37" t="str">
            <v/>
          </cell>
          <cell r="HR37" t="str">
            <v/>
          </cell>
        </row>
        <row r="38">
          <cell r="A38" t="str">
            <v>PBZ/CO OMF A</v>
          </cell>
          <cell r="ET38">
            <v>0</v>
          </cell>
          <cell r="EU38">
            <v>0</v>
          </cell>
          <cell r="EV38">
            <v>0</v>
          </cell>
          <cell r="EW38">
            <v>0</v>
          </cell>
          <cell r="EX38">
            <v>0</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0</v>
          </cell>
          <cell r="FQ38">
            <v>0</v>
          </cell>
          <cell r="FR38">
            <v>0</v>
          </cell>
          <cell r="FS38">
            <v>0</v>
          </cell>
          <cell r="FT38">
            <v>3.21</v>
          </cell>
          <cell r="FU38">
            <v>3.21</v>
          </cell>
          <cell r="FV38">
            <v>3.21</v>
          </cell>
          <cell r="FW38">
            <v>3.21</v>
          </cell>
          <cell r="FX38">
            <v>3.21</v>
          </cell>
          <cell r="FY38">
            <v>3.21</v>
          </cell>
          <cell r="FZ38">
            <v>3.21</v>
          </cell>
          <cell r="GA38">
            <v>3.21</v>
          </cell>
          <cell r="GB38">
            <v>3.21</v>
          </cell>
          <cell r="GC38">
            <v>3.21</v>
          </cell>
          <cell r="GD38">
            <v>15.059999999999999</v>
          </cell>
          <cell r="GE38">
            <v>15.059999999999999</v>
          </cell>
          <cell r="GF38">
            <v>15.059999999999999</v>
          </cell>
          <cell r="GG38">
            <v>15.059999999999999</v>
          </cell>
          <cell r="GH38">
            <v>15.059999999999999</v>
          </cell>
          <cell r="GI38">
            <v>15.059999999999999</v>
          </cell>
          <cell r="GJ38">
            <v>15.059999999999999</v>
          </cell>
          <cell r="GK38">
            <v>15.059999999999999</v>
          </cell>
          <cell r="GL38">
            <v>15.059999999999999</v>
          </cell>
          <cell r="GM38">
            <v>15.059999999999999</v>
          </cell>
          <cell r="GN38">
            <v>15.059999999999999</v>
          </cell>
          <cell r="GO38">
            <v>15.059999999999999</v>
          </cell>
          <cell r="GP38">
            <v>15.059999999999999</v>
          </cell>
          <cell r="GQ38">
            <v>15.059999999999999</v>
          </cell>
          <cell r="GR38">
            <v>15.059999999999999</v>
          </cell>
          <cell r="GS38">
            <v>15.059999999999999</v>
          </cell>
          <cell r="GT38">
            <v>15.059999999999999</v>
          </cell>
          <cell r="GU38">
            <v>15.059999999999999</v>
          </cell>
          <cell r="GV38">
            <v>0</v>
          </cell>
          <cell r="GW38">
            <v>0</v>
          </cell>
          <cell r="GX38">
            <v>0</v>
          </cell>
          <cell r="GY38">
            <v>0</v>
          </cell>
          <cell r="GZ38">
            <v>0</v>
          </cell>
          <cell r="HA38">
            <v>0</v>
          </cell>
          <cell r="HB38">
            <v>0</v>
          </cell>
          <cell r="HC38">
            <v>0</v>
          </cell>
          <cell r="HD38">
            <v>0</v>
          </cell>
          <cell r="HE38">
            <v>0</v>
          </cell>
          <cell r="HF38">
            <v>0</v>
          </cell>
          <cell r="HG38">
            <v>61.51</v>
          </cell>
          <cell r="HH38" t="str">
            <v/>
          </cell>
          <cell r="HI38" t="str">
            <v/>
          </cell>
          <cell r="HJ38" t="str">
            <v/>
          </cell>
          <cell r="HK38" t="str">
            <v/>
          </cell>
          <cell r="HL38" t="str">
            <v/>
          </cell>
          <cell r="HM38" t="str">
            <v/>
          </cell>
          <cell r="HN38" t="str">
            <v/>
          </cell>
          <cell r="HO38" t="str">
            <v/>
          </cell>
          <cell r="HP38" t="str">
            <v/>
          </cell>
          <cell r="HQ38" t="str">
            <v/>
          </cell>
          <cell r="HR38" t="str">
            <v/>
          </cell>
        </row>
        <row r="39">
          <cell r="A39" t="str">
            <v>PBZ/CO OMF B</v>
          </cell>
          <cell r="B39">
            <v>0</v>
          </cell>
          <cell r="C39">
            <v>0</v>
          </cell>
          <cell r="D39">
            <v>0</v>
          </cell>
          <cell r="E39">
            <v>0</v>
          </cell>
          <cell r="F39">
            <v>0</v>
          </cell>
          <cell r="G39">
            <v>0</v>
          </cell>
          <cell r="H39">
            <v>0</v>
          </cell>
          <cell r="I39">
            <v>0</v>
          </cell>
          <cell r="J39">
            <v>189.25</v>
          </cell>
          <cell r="K39">
            <v>816.7</v>
          </cell>
          <cell r="L39">
            <v>1965.3700000000001</v>
          </cell>
          <cell r="M39">
            <v>3255.12</v>
          </cell>
          <cell r="N39">
            <v>3880.6</v>
          </cell>
          <cell r="O39">
            <v>5043.93</v>
          </cell>
          <cell r="P39">
            <v>5385.5300000000007</v>
          </cell>
          <cell r="Q39">
            <v>5740.85</v>
          </cell>
          <cell r="R39">
            <v>5811.33</v>
          </cell>
          <cell r="S39">
            <v>0</v>
          </cell>
          <cell r="T39">
            <v>0</v>
          </cell>
          <cell r="U39">
            <v>0</v>
          </cell>
          <cell r="V39">
            <v>0</v>
          </cell>
          <cell r="W39" t="e">
            <v>#VALUE!</v>
          </cell>
          <cell r="X39" t="e">
            <v>#VALUE!</v>
          </cell>
          <cell r="Y39" t="e">
            <v>#VALUE!</v>
          </cell>
          <cell r="Z39" t="e">
            <v>#VALUE!</v>
          </cell>
          <cell r="AA39" t="e">
            <v>#VALUE!</v>
          </cell>
          <cell r="AB39" t="e">
            <v>#VALUE!</v>
          </cell>
          <cell r="AC39" t="e">
            <v>#VALUE!</v>
          </cell>
          <cell r="AD39" t="e">
            <v>#VALUE!</v>
          </cell>
          <cell r="AE39" t="e">
            <v>#VALUE!</v>
          </cell>
          <cell r="AF39" t="e">
            <v>#VALUE!</v>
          </cell>
          <cell r="AG39" t="e">
            <v>#VALUE!</v>
          </cell>
          <cell r="AH39" t="e">
            <v>#VALUE!</v>
          </cell>
          <cell r="AI39" t="e">
            <v>#VALUE!</v>
          </cell>
          <cell r="AJ39" t="e">
            <v>#VALUE!</v>
          </cell>
          <cell r="AK39" t="e">
            <v>#VALUE!</v>
          </cell>
          <cell r="AL39" t="e">
            <v>#VALUE!</v>
          </cell>
          <cell r="AM39" t="e">
            <v>#VALUE!</v>
          </cell>
          <cell r="AN39" t="e">
            <v>#VALUE!</v>
          </cell>
          <cell r="AO39" t="e">
            <v>#VALUE!</v>
          </cell>
          <cell r="AP39" t="e">
            <v>#VALUE!</v>
          </cell>
          <cell r="AQ39" t="e">
            <v>#VALUE!</v>
          </cell>
          <cell r="AR39" t="e">
            <v>#VALUE!</v>
          </cell>
          <cell r="AS39" t="e">
            <v>#VALUE!</v>
          </cell>
          <cell r="AT39" t="e">
            <v>#VALUE!</v>
          </cell>
          <cell r="AU39" t="e">
            <v>#VALUE!</v>
          </cell>
          <cell r="AV39" t="e">
            <v>#VALUE!</v>
          </cell>
          <cell r="AW39" t="e">
            <v>#VALUE!</v>
          </cell>
          <cell r="AX39" t="e">
            <v>#VALUE!</v>
          </cell>
          <cell r="AY39" t="e">
            <v>#VALUE!</v>
          </cell>
          <cell r="AZ39" t="e">
            <v>#VALUE!</v>
          </cell>
          <cell r="BA39" t="e">
            <v>#VALUE!</v>
          </cell>
          <cell r="BB39" t="e">
            <v>#VALUE!</v>
          </cell>
          <cell r="BC39" t="e">
            <v>#VALUE!</v>
          </cell>
          <cell r="BD39" t="e">
            <v>#VALUE!</v>
          </cell>
          <cell r="BE39" t="e">
            <v>#VALUE!</v>
          </cell>
          <cell r="BF39" t="e">
            <v>#VALUE!</v>
          </cell>
          <cell r="BG39" t="e">
            <v>#VALUE!</v>
          </cell>
          <cell r="BH39" t="e">
            <v>#VALUE!</v>
          </cell>
          <cell r="BI39" t="e">
            <v>#VALUE!</v>
          </cell>
          <cell r="BJ39" t="e">
            <v>#VALUE!</v>
          </cell>
          <cell r="BK39" t="e">
            <v>#VALUE!</v>
          </cell>
          <cell r="BL39" t="e">
            <v>#VALUE!</v>
          </cell>
          <cell r="BM39" t="e">
            <v>#VALUE!</v>
          </cell>
          <cell r="BN39" t="e">
            <v>#VALUE!</v>
          </cell>
          <cell r="BO39" t="e">
            <v>#VALUE!</v>
          </cell>
          <cell r="BP39" t="e">
            <v>#VALUE!</v>
          </cell>
          <cell r="BQ39" t="e">
            <v>#VALUE!</v>
          </cell>
          <cell r="BR39" t="e">
            <v>#VALUE!</v>
          </cell>
          <cell r="BS39" t="e">
            <v>#VALUE!</v>
          </cell>
          <cell r="BT39" t="e">
            <v>#VALUE!</v>
          </cell>
          <cell r="BU39" t="e">
            <v>#VALUE!</v>
          </cell>
          <cell r="BV39" t="e">
            <v>#VALUE!</v>
          </cell>
          <cell r="BW39" t="e">
            <v>#VALUE!</v>
          </cell>
          <cell r="BX39" t="e">
            <v>#VALUE!</v>
          </cell>
          <cell r="BY39" t="e">
            <v>#VALUE!</v>
          </cell>
          <cell r="BZ39" t="e">
            <v>#VALUE!</v>
          </cell>
          <cell r="CA39" t="e">
            <v>#VALUE!</v>
          </cell>
          <cell r="CB39" t="e">
            <v>#VALUE!</v>
          </cell>
          <cell r="CC39" t="e">
            <v>#VALUE!</v>
          </cell>
          <cell r="CD39" t="e">
            <v>#VALUE!</v>
          </cell>
          <cell r="CE39" t="e">
            <v>#VALUE!</v>
          </cell>
          <cell r="CF39" t="e">
            <v>#VALUE!</v>
          </cell>
          <cell r="CG39" t="e">
            <v>#VALUE!</v>
          </cell>
          <cell r="CH39" t="e">
            <v>#VALUE!</v>
          </cell>
          <cell r="CI39" t="e">
            <v>#VALUE!</v>
          </cell>
          <cell r="CJ39" t="e">
            <v>#VALUE!</v>
          </cell>
          <cell r="CK39" t="e">
            <v>#VALUE!</v>
          </cell>
          <cell r="CL39" t="e">
            <v>#VALUE!</v>
          </cell>
          <cell r="CM39" t="e">
            <v>#VALUE!</v>
          </cell>
          <cell r="CN39" t="e">
            <v>#VALUE!</v>
          </cell>
          <cell r="CO39" t="e">
            <v>#VALUE!</v>
          </cell>
          <cell r="CP39" t="e">
            <v>#VALUE!</v>
          </cell>
          <cell r="CQ39" t="e">
            <v>#VALUE!</v>
          </cell>
          <cell r="CR39" t="e">
            <v>#VALUE!</v>
          </cell>
          <cell r="CS39" t="e">
            <v>#VALUE!</v>
          </cell>
          <cell r="CT39" t="e">
            <v>#VALUE!</v>
          </cell>
          <cell r="CU39" t="e">
            <v>#VALUE!</v>
          </cell>
          <cell r="CV39" t="e">
            <v>#VALUE!</v>
          </cell>
          <cell r="CW39" t="e">
            <v>#VALUE!</v>
          </cell>
          <cell r="CX39" t="e">
            <v>#VALUE!</v>
          </cell>
          <cell r="CY39" t="e">
            <v>#VALUE!</v>
          </cell>
          <cell r="CZ39" t="e">
            <v>#VALUE!</v>
          </cell>
          <cell r="DA39" t="e">
            <v>#VALUE!</v>
          </cell>
          <cell r="DB39" t="e">
            <v>#VALUE!</v>
          </cell>
          <cell r="DC39" t="e">
            <v>#VALUE!</v>
          </cell>
          <cell r="DD39" t="e">
            <v>#VALUE!</v>
          </cell>
          <cell r="DE39" t="e">
            <v>#VALUE!</v>
          </cell>
          <cell r="DF39" t="e">
            <v>#VALUE!</v>
          </cell>
          <cell r="DG39" t="e">
            <v>#VALUE!</v>
          </cell>
          <cell r="DH39" t="e">
            <v>#VALUE!</v>
          </cell>
          <cell r="DI39" t="e">
            <v>#VALUE!</v>
          </cell>
          <cell r="DJ39" t="e">
            <v>#VALUE!</v>
          </cell>
          <cell r="DK39" t="e">
            <v>#VALUE!</v>
          </cell>
          <cell r="DL39" t="e">
            <v>#VALUE!</v>
          </cell>
          <cell r="DM39" t="e">
            <v>#VALUE!</v>
          </cell>
          <cell r="DN39" t="e">
            <v>#VALUE!</v>
          </cell>
          <cell r="DO39" t="e">
            <v>#VALUE!</v>
          </cell>
          <cell r="DP39" t="e">
            <v>#VALUE!</v>
          </cell>
          <cell r="DQ39" t="e">
            <v>#VALUE!</v>
          </cell>
          <cell r="DR39" t="e">
            <v>#VALUE!</v>
          </cell>
          <cell r="DS39" t="e">
            <v>#VALUE!</v>
          </cell>
          <cell r="DT39" t="e">
            <v>#VALUE!</v>
          </cell>
          <cell r="DU39" t="e">
            <v>#VALUE!</v>
          </cell>
          <cell r="DV39" t="e">
            <v>#VALUE!</v>
          </cell>
          <cell r="DW39" t="e">
            <v>#VALUE!</v>
          </cell>
          <cell r="DX39" t="e">
            <v>#VALUE!</v>
          </cell>
          <cell r="DY39" t="e">
            <v>#VALUE!</v>
          </cell>
          <cell r="DZ39" t="e">
            <v>#VALUE!</v>
          </cell>
          <cell r="EA39" t="e">
            <v>#VALUE!</v>
          </cell>
          <cell r="EB39" t="e">
            <v>#VALUE!</v>
          </cell>
          <cell r="EC39" t="e">
            <v>#VALUE!</v>
          </cell>
          <cell r="ED39" t="e">
            <v>#VALUE!</v>
          </cell>
          <cell r="EE39" t="e">
            <v>#VALUE!</v>
          </cell>
          <cell r="EF39" t="e">
            <v>#VALUE!</v>
          </cell>
          <cell r="EG39" t="e">
            <v>#VALUE!</v>
          </cell>
          <cell r="EH39" t="e">
            <v>#VALUE!</v>
          </cell>
          <cell r="EI39" t="e">
            <v>#VALUE!</v>
          </cell>
          <cell r="EJ39" t="e">
            <v>#VALUE!</v>
          </cell>
          <cell r="EK39" t="e">
            <v>#VALUE!</v>
          </cell>
          <cell r="EL39" t="e">
            <v>#VALUE!</v>
          </cell>
          <cell r="EM39" t="e">
            <v>#VALUE!</v>
          </cell>
          <cell r="EN39" t="e">
            <v>#VALUE!</v>
          </cell>
          <cell r="EO39" t="e">
            <v>#VALUE!</v>
          </cell>
          <cell r="EP39" t="e">
            <v>#VALUE!</v>
          </cell>
          <cell r="EQ39" t="e">
            <v>#VALUE!</v>
          </cell>
          <cell r="ER39" t="e">
            <v>#VALUE!</v>
          </cell>
          <cell r="ES39" t="e">
            <v>#VALUE!</v>
          </cell>
          <cell r="ET39" t="e">
            <v>#VALUE!</v>
          </cell>
          <cell r="EU39" t="e">
            <v>#VALUE!</v>
          </cell>
          <cell r="EV39" t="e">
            <v>#VALUE!</v>
          </cell>
          <cell r="EW39" t="e">
            <v>#VALUE!</v>
          </cell>
          <cell r="EX39" t="e">
            <v>#VALUE!</v>
          </cell>
          <cell r="EY39" t="e">
            <v>#VALUE!</v>
          </cell>
          <cell r="EZ39" t="e">
            <v>#VALUE!</v>
          </cell>
          <cell r="FA39" t="e">
            <v>#VALUE!</v>
          </cell>
          <cell r="FB39" t="e">
            <v>#VALUE!</v>
          </cell>
          <cell r="FC39" t="e">
            <v>#VALUE!</v>
          </cell>
          <cell r="FD39" t="e">
            <v>#VALUE!</v>
          </cell>
          <cell r="FE39" t="e">
            <v>#VALUE!</v>
          </cell>
          <cell r="FF39" t="e">
            <v>#VALUE!</v>
          </cell>
          <cell r="FG39" t="e">
            <v>#VALUE!</v>
          </cell>
          <cell r="FH39" t="e">
            <v>#VALUE!</v>
          </cell>
          <cell r="FI39" t="e">
            <v>#VALUE!</v>
          </cell>
          <cell r="FJ39" t="e">
            <v>#VALUE!</v>
          </cell>
          <cell r="FK39" t="e">
            <v>#VALUE!</v>
          </cell>
          <cell r="FL39" t="e">
            <v>#VALUE!</v>
          </cell>
          <cell r="FM39" t="e">
            <v>#VALUE!</v>
          </cell>
          <cell r="FN39" t="e">
            <v>#VALUE!</v>
          </cell>
          <cell r="FO39" t="e">
            <v>#VALUE!</v>
          </cell>
          <cell r="FP39" t="e">
            <v>#VALUE!</v>
          </cell>
          <cell r="FQ39" t="e">
            <v>#VALUE!</v>
          </cell>
          <cell r="FR39" t="e">
            <v>#VALUE!</v>
          </cell>
          <cell r="FS39" t="e">
            <v>#VALUE!</v>
          </cell>
          <cell r="FT39" t="e">
            <v>#VALUE!</v>
          </cell>
          <cell r="FU39" t="e">
            <v>#VALUE!</v>
          </cell>
          <cell r="FV39" t="e">
            <v>#VALUE!</v>
          </cell>
          <cell r="FW39" t="e">
            <v>#VALUE!</v>
          </cell>
          <cell r="FX39" t="e">
            <v>#VALUE!</v>
          </cell>
          <cell r="FY39" t="e">
            <v>#VALUE!</v>
          </cell>
          <cell r="FZ39" t="e">
            <v>#VALUE!</v>
          </cell>
          <cell r="GA39" t="e">
            <v>#VALUE!</v>
          </cell>
          <cell r="GB39" t="e">
            <v>#VALUE!</v>
          </cell>
          <cell r="GC39" t="e">
            <v>#VALUE!</v>
          </cell>
          <cell r="GD39" t="e">
            <v>#VALUE!</v>
          </cell>
          <cell r="GE39" t="e">
            <v>#VALUE!</v>
          </cell>
          <cell r="GF39" t="e">
            <v>#VALUE!</v>
          </cell>
          <cell r="GG39" t="e">
            <v>#VALUE!</v>
          </cell>
          <cell r="GH39" t="e">
            <v>#VALUE!</v>
          </cell>
          <cell r="GI39" t="e">
            <v>#VALUE!</v>
          </cell>
          <cell r="GJ39" t="e">
            <v>#VALUE!</v>
          </cell>
          <cell r="GK39" t="e">
            <v>#VALUE!</v>
          </cell>
          <cell r="GL39" t="e">
            <v>#VALUE!</v>
          </cell>
          <cell r="GM39" t="e">
            <v>#VALUE!</v>
          </cell>
          <cell r="GN39" t="e">
            <v>#VALUE!</v>
          </cell>
          <cell r="GO39" t="e">
            <v>#VALUE!</v>
          </cell>
          <cell r="GP39" t="e">
            <v>#VALUE!</v>
          </cell>
          <cell r="GQ39" t="e">
            <v>#VALUE!</v>
          </cell>
          <cell r="GR39" t="e">
            <v>#VALUE!</v>
          </cell>
          <cell r="GS39" t="e">
            <v>#VALUE!</v>
          </cell>
          <cell r="GT39" t="e">
            <v>#VALUE!</v>
          </cell>
          <cell r="GU39" t="e">
            <v>#VALUE!</v>
          </cell>
          <cell r="GV39">
            <v>0</v>
          </cell>
          <cell r="GW39">
            <v>0</v>
          </cell>
          <cell r="GX39">
            <v>0</v>
          </cell>
          <cell r="GY39">
            <v>0</v>
          </cell>
          <cell r="GZ39">
            <v>0</v>
          </cell>
          <cell r="HA39">
            <v>0</v>
          </cell>
          <cell r="HB39">
            <v>0</v>
          </cell>
          <cell r="HC39">
            <v>0</v>
          </cell>
          <cell r="HD39">
            <v>0</v>
          </cell>
          <cell r="HE39">
            <v>0</v>
          </cell>
          <cell r="HF39">
            <v>0</v>
          </cell>
          <cell r="HG39" t="e">
            <v>#VALUE!</v>
          </cell>
          <cell r="HH39" t="str">
            <v/>
          </cell>
          <cell r="HI39" t="str">
            <v/>
          </cell>
          <cell r="HJ39" t="str">
            <v/>
          </cell>
          <cell r="HK39" t="str">
            <v/>
          </cell>
          <cell r="HL39" t="str">
            <v/>
          </cell>
          <cell r="HM39" t="str">
            <v/>
          </cell>
          <cell r="HN39" t="str">
            <v/>
          </cell>
          <cell r="HO39" t="str">
            <v/>
          </cell>
          <cell r="HP39" t="str">
            <v/>
          </cell>
          <cell r="HQ39" t="str">
            <v/>
          </cell>
          <cell r="HR39" t="str">
            <v/>
          </cell>
        </row>
        <row r="40">
          <cell r="A40" t="str">
            <v>PBZ/CO OMF C</v>
          </cell>
          <cell r="ET40">
            <v>0</v>
          </cell>
          <cell r="EU40">
            <v>0</v>
          </cell>
          <cell r="EV40">
            <v>0</v>
          </cell>
          <cell r="EW40">
            <v>0</v>
          </cell>
          <cell r="EX40">
            <v>0</v>
          </cell>
          <cell r="EY40">
            <v>0</v>
          </cell>
          <cell r="EZ40">
            <v>0</v>
          </cell>
          <cell r="FA40">
            <v>0</v>
          </cell>
          <cell r="FB40">
            <v>0</v>
          </cell>
          <cell r="FC40">
            <v>0</v>
          </cell>
          <cell r="FD40">
            <v>0</v>
          </cell>
          <cell r="FE40">
            <v>0</v>
          </cell>
          <cell r="FF40">
            <v>0</v>
          </cell>
          <cell r="FG40">
            <v>0</v>
          </cell>
          <cell r="FH40">
            <v>0</v>
          </cell>
          <cell r="FI40">
            <v>0</v>
          </cell>
          <cell r="FJ40">
            <v>0</v>
          </cell>
          <cell r="FK40">
            <v>0</v>
          </cell>
          <cell r="FL40">
            <v>0</v>
          </cell>
          <cell r="FM40">
            <v>0</v>
          </cell>
          <cell r="FN40">
            <v>0</v>
          </cell>
          <cell r="FO40">
            <v>0</v>
          </cell>
          <cell r="FP40">
            <v>0</v>
          </cell>
          <cell r="FQ40">
            <v>0</v>
          </cell>
          <cell r="FR40">
            <v>0</v>
          </cell>
          <cell r="FS40">
            <v>0</v>
          </cell>
          <cell r="FT40">
            <v>0</v>
          </cell>
          <cell r="FU40">
            <v>0</v>
          </cell>
          <cell r="FV40">
            <v>0</v>
          </cell>
          <cell r="FW40">
            <v>0</v>
          </cell>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v>0</v>
          </cell>
          <cell r="GW40">
            <v>0</v>
          </cell>
          <cell r="GX40">
            <v>0</v>
          </cell>
          <cell r="GY40">
            <v>0</v>
          </cell>
          <cell r="GZ40">
            <v>0</v>
          </cell>
          <cell r="HA40">
            <v>0</v>
          </cell>
          <cell r="HB40">
            <v>0</v>
          </cell>
          <cell r="HC40">
            <v>0</v>
          </cell>
          <cell r="HD40">
            <v>0</v>
          </cell>
          <cell r="HE40">
            <v>0</v>
          </cell>
          <cell r="HF40">
            <v>0</v>
          </cell>
          <cell r="HG40">
            <v>0</v>
          </cell>
          <cell r="HH40" t="str">
            <v/>
          </cell>
          <cell r="HI40" t="str">
            <v/>
          </cell>
          <cell r="HJ40" t="str">
            <v/>
          </cell>
          <cell r="HK40" t="str">
            <v/>
          </cell>
          <cell r="HL40" t="str">
            <v/>
          </cell>
          <cell r="HM40" t="str">
            <v/>
          </cell>
          <cell r="HN40" t="str">
            <v/>
          </cell>
          <cell r="HO40" t="str">
            <v/>
          </cell>
          <cell r="HP40" t="str">
            <v/>
          </cell>
          <cell r="HQ40" t="str">
            <v/>
          </cell>
          <cell r="HR40" t="str">
            <v/>
          </cell>
        </row>
        <row r="41">
          <cell r="A41" t="str">
            <v>Raiffeisen OMF A</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23.48</v>
          </cell>
          <cell r="FU41">
            <v>23.48</v>
          </cell>
          <cell r="FV41">
            <v>23.48</v>
          </cell>
          <cell r="FW41">
            <v>23.48</v>
          </cell>
          <cell r="FX41">
            <v>23.48</v>
          </cell>
          <cell r="FY41">
            <v>23.48</v>
          </cell>
          <cell r="FZ41">
            <v>23.48</v>
          </cell>
          <cell r="GA41">
            <v>101.76</v>
          </cell>
          <cell r="GB41">
            <v>101.76</v>
          </cell>
          <cell r="GC41">
            <v>101.76</v>
          </cell>
          <cell r="GD41">
            <v>101.76</v>
          </cell>
          <cell r="GE41">
            <v>101.76</v>
          </cell>
          <cell r="GF41">
            <v>101.76</v>
          </cell>
          <cell r="GG41">
            <v>101.76</v>
          </cell>
          <cell r="GH41">
            <v>101.76</v>
          </cell>
          <cell r="GI41">
            <v>101.76</v>
          </cell>
          <cell r="GJ41">
            <v>101.76</v>
          </cell>
          <cell r="GK41">
            <v>101.76</v>
          </cell>
          <cell r="GL41">
            <v>101.76</v>
          </cell>
          <cell r="GM41">
            <v>101.76</v>
          </cell>
          <cell r="GN41">
            <v>101.76</v>
          </cell>
          <cell r="GO41">
            <v>101.76</v>
          </cell>
          <cell r="GP41">
            <v>101.76</v>
          </cell>
          <cell r="GQ41">
            <v>101.76</v>
          </cell>
          <cell r="GR41">
            <v>101.76</v>
          </cell>
          <cell r="GS41">
            <v>101.76</v>
          </cell>
          <cell r="GT41">
            <v>101.76</v>
          </cell>
          <cell r="GU41">
            <v>101.76</v>
          </cell>
          <cell r="GV41">
            <v>0</v>
          </cell>
          <cell r="GW41">
            <v>0</v>
          </cell>
          <cell r="GX41">
            <v>0</v>
          </cell>
          <cell r="GY41">
            <v>0</v>
          </cell>
          <cell r="GZ41">
            <v>0</v>
          </cell>
          <cell r="HA41">
            <v>0</v>
          </cell>
          <cell r="HB41">
            <v>0</v>
          </cell>
          <cell r="HC41">
            <v>0</v>
          </cell>
          <cell r="HD41">
            <v>0</v>
          </cell>
          <cell r="HE41">
            <v>0</v>
          </cell>
          <cell r="HF41">
            <v>0</v>
          </cell>
          <cell r="HG41">
            <v>673.79</v>
          </cell>
          <cell r="HH41" t="str">
            <v/>
          </cell>
          <cell r="HI41" t="str">
            <v/>
          </cell>
          <cell r="HJ41" t="str">
            <v/>
          </cell>
          <cell r="HK41" t="str">
            <v/>
          </cell>
          <cell r="HL41" t="str">
            <v/>
          </cell>
          <cell r="HM41" t="str">
            <v/>
          </cell>
          <cell r="HN41" t="str">
            <v/>
          </cell>
          <cell r="HO41" t="str">
            <v/>
          </cell>
          <cell r="HP41" t="str">
            <v/>
          </cell>
          <cell r="HQ41" t="str">
            <v/>
          </cell>
          <cell r="HR41" t="str">
            <v/>
          </cell>
        </row>
        <row r="42">
          <cell r="A42" t="str">
            <v>Raiffeisen OMF B</v>
          </cell>
          <cell r="B42">
            <v>0</v>
          </cell>
          <cell r="C42">
            <v>0</v>
          </cell>
          <cell r="D42">
            <v>0</v>
          </cell>
          <cell r="E42">
            <v>0</v>
          </cell>
          <cell r="F42">
            <v>0</v>
          </cell>
          <cell r="G42">
            <v>0</v>
          </cell>
          <cell r="H42">
            <v>0</v>
          </cell>
          <cell r="I42">
            <v>0</v>
          </cell>
          <cell r="J42">
            <v>0</v>
          </cell>
          <cell r="K42">
            <v>721.03</v>
          </cell>
          <cell r="L42">
            <v>1650.53</v>
          </cell>
          <cell r="M42">
            <v>4010.09</v>
          </cell>
          <cell r="N42">
            <v>6156.65</v>
          </cell>
          <cell r="O42">
            <v>7127.78</v>
          </cell>
          <cell r="P42">
            <v>8668.59</v>
          </cell>
          <cell r="Q42">
            <v>8852.89</v>
          </cell>
          <cell r="R42">
            <v>8962.25</v>
          </cell>
          <cell r="S42">
            <v>0</v>
          </cell>
          <cell r="T42">
            <v>0</v>
          </cell>
          <cell r="U42">
            <v>0</v>
          </cell>
          <cell r="V42">
            <v>0</v>
          </cell>
          <cell r="W42" t="e">
            <v>#VALUE!</v>
          </cell>
          <cell r="X42" t="e">
            <v>#VALUE!</v>
          </cell>
          <cell r="Y42" t="e">
            <v>#VALUE!</v>
          </cell>
          <cell r="Z42" t="e">
            <v>#VALUE!</v>
          </cell>
          <cell r="AA42" t="e">
            <v>#VALUE!</v>
          </cell>
          <cell r="AB42" t="e">
            <v>#VALUE!</v>
          </cell>
          <cell r="AC42" t="e">
            <v>#VALUE!</v>
          </cell>
          <cell r="AD42" t="e">
            <v>#VALUE!</v>
          </cell>
          <cell r="AE42" t="e">
            <v>#VALUE!</v>
          </cell>
          <cell r="AF42" t="e">
            <v>#VALUE!</v>
          </cell>
          <cell r="AG42" t="e">
            <v>#VALUE!</v>
          </cell>
          <cell r="AH42" t="e">
            <v>#VALUE!</v>
          </cell>
          <cell r="AI42" t="e">
            <v>#VALUE!</v>
          </cell>
          <cell r="AJ42" t="e">
            <v>#VALUE!</v>
          </cell>
          <cell r="AK42" t="e">
            <v>#VALUE!</v>
          </cell>
          <cell r="AL42" t="e">
            <v>#VALUE!</v>
          </cell>
          <cell r="AM42" t="e">
            <v>#VALUE!</v>
          </cell>
          <cell r="AN42" t="e">
            <v>#VALUE!</v>
          </cell>
          <cell r="AO42" t="e">
            <v>#VALUE!</v>
          </cell>
          <cell r="AP42" t="e">
            <v>#VALUE!</v>
          </cell>
          <cell r="AQ42" t="e">
            <v>#VALUE!</v>
          </cell>
          <cell r="AR42" t="e">
            <v>#VALUE!</v>
          </cell>
          <cell r="AS42" t="e">
            <v>#VALUE!</v>
          </cell>
          <cell r="AT42" t="e">
            <v>#VALUE!</v>
          </cell>
          <cell r="AU42" t="e">
            <v>#VALUE!</v>
          </cell>
          <cell r="AV42" t="e">
            <v>#VALUE!</v>
          </cell>
          <cell r="AW42" t="e">
            <v>#VALUE!</v>
          </cell>
          <cell r="AX42" t="e">
            <v>#VALUE!</v>
          </cell>
          <cell r="AY42" t="e">
            <v>#VALUE!</v>
          </cell>
          <cell r="AZ42" t="e">
            <v>#VALUE!</v>
          </cell>
          <cell r="BA42" t="e">
            <v>#VALUE!</v>
          </cell>
          <cell r="BB42" t="e">
            <v>#VALUE!</v>
          </cell>
          <cell r="BC42" t="e">
            <v>#VALUE!</v>
          </cell>
          <cell r="BD42" t="e">
            <v>#VALUE!</v>
          </cell>
          <cell r="BE42" t="e">
            <v>#VALUE!</v>
          </cell>
          <cell r="BF42" t="e">
            <v>#VALUE!</v>
          </cell>
          <cell r="BG42" t="e">
            <v>#VALUE!</v>
          </cell>
          <cell r="BH42" t="e">
            <v>#VALUE!</v>
          </cell>
          <cell r="BI42" t="e">
            <v>#VALUE!</v>
          </cell>
          <cell r="BJ42" t="e">
            <v>#VALUE!</v>
          </cell>
          <cell r="BK42" t="e">
            <v>#VALUE!</v>
          </cell>
          <cell r="BL42" t="e">
            <v>#VALUE!</v>
          </cell>
          <cell r="BM42" t="e">
            <v>#VALUE!</v>
          </cell>
          <cell r="BN42" t="e">
            <v>#VALUE!</v>
          </cell>
          <cell r="BO42" t="e">
            <v>#VALUE!</v>
          </cell>
          <cell r="BP42" t="e">
            <v>#VALUE!</v>
          </cell>
          <cell r="BQ42" t="e">
            <v>#VALUE!</v>
          </cell>
          <cell r="BR42" t="e">
            <v>#VALUE!</v>
          </cell>
          <cell r="BS42" t="e">
            <v>#VALUE!</v>
          </cell>
          <cell r="BT42" t="e">
            <v>#VALUE!</v>
          </cell>
          <cell r="BU42" t="e">
            <v>#VALUE!</v>
          </cell>
          <cell r="BV42" t="e">
            <v>#VALUE!</v>
          </cell>
          <cell r="BW42" t="e">
            <v>#VALUE!</v>
          </cell>
          <cell r="BX42" t="e">
            <v>#VALUE!</v>
          </cell>
          <cell r="BY42" t="e">
            <v>#VALUE!</v>
          </cell>
          <cell r="BZ42" t="e">
            <v>#VALUE!</v>
          </cell>
          <cell r="CA42" t="e">
            <v>#VALUE!</v>
          </cell>
          <cell r="CB42" t="e">
            <v>#VALUE!</v>
          </cell>
          <cell r="CC42" t="e">
            <v>#VALUE!</v>
          </cell>
          <cell r="CD42" t="e">
            <v>#VALUE!</v>
          </cell>
          <cell r="CE42" t="e">
            <v>#VALUE!</v>
          </cell>
          <cell r="CF42" t="e">
            <v>#VALUE!</v>
          </cell>
          <cell r="CG42" t="e">
            <v>#VALUE!</v>
          </cell>
          <cell r="CH42" t="e">
            <v>#VALUE!</v>
          </cell>
          <cell r="CI42" t="e">
            <v>#VALUE!</v>
          </cell>
          <cell r="CJ42" t="e">
            <v>#VALUE!</v>
          </cell>
          <cell r="CK42" t="e">
            <v>#VALUE!</v>
          </cell>
          <cell r="CL42" t="e">
            <v>#VALUE!</v>
          </cell>
          <cell r="CM42" t="e">
            <v>#VALUE!</v>
          </cell>
          <cell r="CN42" t="e">
            <v>#VALUE!</v>
          </cell>
          <cell r="CO42" t="e">
            <v>#VALUE!</v>
          </cell>
          <cell r="CP42" t="e">
            <v>#VALUE!</v>
          </cell>
          <cell r="CQ42" t="e">
            <v>#VALUE!</v>
          </cell>
          <cell r="CR42" t="e">
            <v>#VALUE!</v>
          </cell>
          <cell r="CS42" t="e">
            <v>#VALUE!</v>
          </cell>
          <cell r="CT42" t="e">
            <v>#VALUE!</v>
          </cell>
          <cell r="CU42" t="e">
            <v>#VALUE!</v>
          </cell>
          <cell r="CV42" t="e">
            <v>#VALUE!</v>
          </cell>
          <cell r="CW42" t="e">
            <v>#VALUE!</v>
          </cell>
          <cell r="CX42" t="e">
            <v>#VALUE!</v>
          </cell>
          <cell r="CY42" t="e">
            <v>#VALUE!</v>
          </cell>
          <cell r="CZ42" t="e">
            <v>#VALUE!</v>
          </cell>
          <cell r="DA42" t="e">
            <v>#VALUE!</v>
          </cell>
          <cell r="DB42" t="e">
            <v>#VALUE!</v>
          </cell>
          <cell r="DC42" t="e">
            <v>#VALUE!</v>
          </cell>
          <cell r="DD42" t="e">
            <v>#VALUE!</v>
          </cell>
          <cell r="DE42" t="e">
            <v>#VALUE!</v>
          </cell>
          <cell r="DF42" t="e">
            <v>#VALUE!</v>
          </cell>
          <cell r="DG42" t="e">
            <v>#VALUE!</v>
          </cell>
          <cell r="DH42" t="e">
            <v>#VALUE!</v>
          </cell>
          <cell r="DI42" t="e">
            <v>#VALUE!</v>
          </cell>
          <cell r="DJ42" t="e">
            <v>#VALUE!</v>
          </cell>
          <cell r="DK42" t="e">
            <v>#VALUE!</v>
          </cell>
          <cell r="DL42" t="e">
            <v>#VALUE!</v>
          </cell>
          <cell r="DM42" t="e">
            <v>#VALUE!</v>
          </cell>
          <cell r="DN42" t="e">
            <v>#VALUE!</v>
          </cell>
          <cell r="DO42" t="e">
            <v>#VALUE!</v>
          </cell>
          <cell r="DP42" t="e">
            <v>#VALUE!</v>
          </cell>
          <cell r="DQ42" t="e">
            <v>#VALUE!</v>
          </cell>
          <cell r="DR42" t="e">
            <v>#VALUE!</v>
          </cell>
          <cell r="DS42" t="e">
            <v>#VALUE!</v>
          </cell>
          <cell r="DT42" t="e">
            <v>#VALUE!</v>
          </cell>
          <cell r="DU42" t="e">
            <v>#VALUE!</v>
          </cell>
          <cell r="DV42" t="e">
            <v>#VALUE!</v>
          </cell>
          <cell r="DW42" t="e">
            <v>#VALUE!</v>
          </cell>
          <cell r="DX42" t="e">
            <v>#VALUE!</v>
          </cell>
          <cell r="DY42" t="e">
            <v>#VALUE!</v>
          </cell>
          <cell r="DZ42" t="e">
            <v>#VALUE!</v>
          </cell>
          <cell r="EA42" t="e">
            <v>#VALUE!</v>
          </cell>
          <cell r="EB42" t="e">
            <v>#VALUE!</v>
          </cell>
          <cell r="EC42" t="e">
            <v>#VALUE!</v>
          </cell>
          <cell r="ED42" t="e">
            <v>#VALUE!</v>
          </cell>
          <cell r="EE42" t="e">
            <v>#VALUE!</v>
          </cell>
          <cell r="EF42" t="e">
            <v>#VALUE!</v>
          </cell>
          <cell r="EG42" t="e">
            <v>#VALUE!</v>
          </cell>
          <cell r="EH42" t="e">
            <v>#VALUE!</v>
          </cell>
          <cell r="EI42" t="e">
            <v>#VALUE!</v>
          </cell>
          <cell r="EJ42" t="e">
            <v>#VALUE!</v>
          </cell>
          <cell r="EK42" t="e">
            <v>#VALUE!</v>
          </cell>
          <cell r="EL42" t="e">
            <v>#VALUE!</v>
          </cell>
          <cell r="EM42" t="e">
            <v>#VALUE!</v>
          </cell>
          <cell r="EN42" t="e">
            <v>#VALUE!</v>
          </cell>
          <cell r="EO42" t="e">
            <v>#VALUE!</v>
          </cell>
          <cell r="EP42" t="e">
            <v>#VALUE!</v>
          </cell>
          <cell r="EQ42" t="e">
            <v>#VALUE!</v>
          </cell>
          <cell r="ER42" t="e">
            <v>#VALUE!</v>
          </cell>
          <cell r="ES42" t="e">
            <v>#VALUE!</v>
          </cell>
          <cell r="ET42" t="e">
            <v>#VALUE!</v>
          </cell>
          <cell r="EU42" t="e">
            <v>#VALUE!</v>
          </cell>
          <cell r="EV42" t="e">
            <v>#VALUE!</v>
          </cell>
          <cell r="EW42" t="e">
            <v>#VALUE!</v>
          </cell>
          <cell r="EX42" t="e">
            <v>#VALUE!</v>
          </cell>
          <cell r="EY42" t="e">
            <v>#VALUE!</v>
          </cell>
          <cell r="EZ42" t="e">
            <v>#VALUE!</v>
          </cell>
          <cell r="FA42" t="e">
            <v>#VALUE!</v>
          </cell>
          <cell r="FB42" t="e">
            <v>#VALUE!</v>
          </cell>
          <cell r="FC42" t="e">
            <v>#VALUE!</v>
          </cell>
          <cell r="FD42" t="e">
            <v>#VALUE!</v>
          </cell>
          <cell r="FE42" t="e">
            <v>#VALUE!</v>
          </cell>
          <cell r="FF42" t="e">
            <v>#VALUE!</v>
          </cell>
          <cell r="FG42" t="e">
            <v>#VALUE!</v>
          </cell>
          <cell r="FH42" t="e">
            <v>#VALUE!</v>
          </cell>
          <cell r="FI42" t="e">
            <v>#VALUE!</v>
          </cell>
          <cell r="FJ42" t="e">
            <v>#VALUE!</v>
          </cell>
          <cell r="FK42" t="e">
            <v>#VALUE!</v>
          </cell>
          <cell r="FL42" t="e">
            <v>#VALUE!</v>
          </cell>
          <cell r="FM42" t="e">
            <v>#VALUE!</v>
          </cell>
          <cell r="FN42" t="e">
            <v>#VALUE!</v>
          </cell>
          <cell r="FO42" t="e">
            <v>#VALUE!</v>
          </cell>
          <cell r="FP42" t="e">
            <v>#VALUE!</v>
          </cell>
          <cell r="FQ42" t="e">
            <v>#VALUE!</v>
          </cell>
          <cell r="FR42" t="e">
            <v>#VALUE!</v>
          </cell>
          <cell r="FS42" t="e">
            <v>#VALUE!</v>
          </cell>
          <cell r="FT42" t="e">
            <v>#VALUE!</v>
          </cell>
          <cell r="FU42" t="e">
            <v>#VALUE!</v>
          </cell>
          <cell r="FV42" t="e">
            <v>#VALUE!</v>
          </cell>
          <cell r="FW42" t="e">
            <v>#VALUE!</v>
          </cell>
          <cell r="FX42" t="e">
            <v>#VALUE!</v>
          </cell>
          <cell r="FY42" t="e">
            <v>#VALUE!</v>
          </cell>
          <cell r="FZ42" t="e">
            <v>#VALUE!</v>
          </cell>
          <cell r="GA42" t="e">
            <v>#VALUE!</v>
          </cell>
          <cell r="GB42" t="e">
            <v>#VALUE!</v>
          </cell>
          <cell r="GC42" t="e">
            <v>#VALUE!</v>
          </cell>
          <cell r="GD42" t="e">
            <v>#VALUE!</v>
          </cell>
          <cell r="GE42" t="e">
            <v>#VALUE!</v>
          </cell>
          <cell r="GF42" t="e">
            <v>#VALUE!</v>
          </cell>
          <cell r="GG42" t="e">
            <v>#VALUE!</v>
          </cell>
          <cell r="GH42" t="e">
            <v>#VALUE!</v>
          </cell>
          <cell r="GI42" t="e">
            <v>#VALUE!</v>
          </cell>
          <cell r="GJ42" t="e">
            <v>#VALUE!</v>
          </cell>
          <cell r="GK42" t="e">
            <v>#VALUE!</v>
          </cell>
          <cell r="GL42" t="e">
            <v>#VALUE!</v>
          </cell>
          <cell r="GM42" t="e">
            <v>#VALUE!</v>
          </cell>
          <cell r="GN42" t="e">
            <v>#VALUE!</v>
          </cell>
          <cell r="GO42" t="e">
            <v>#VALUE!</v>
          </cell>
          <cell r="GP42" t="e">
            <v>#VALUE!</v>
          </cell>
          <cell r="GQ42" t="e">
            <v>#VALUE!</v>
          </cell>
          <cell r="GR42" t="e">
            <v>#VALUE!</v>
          </cell>
          <cell r="GS42" t="e">
            <v>#VALUE!</v>
          </cell>
          <cell r="GT42" t="e">
            <v>#VALUE!</v>
          </cell>
          <cell r="GU42" t="e">
            <v>#VALUE!</v>
          </cell>
          <cell r="GV42">
            <v>0</v>
          </cell>
          <cell r="GW42">
            <v>0</v>
          </cell>
          <cell r="GX42">
            <v>0</v>
          </cell>
          <cell r="GY42">
            <v>0</v>
          </cell>
          <cell r="GZ42">
            <v>0</v>
          </cell>
          <cell r="HA42">
            <v>0</v>
          </cell>
          <cell r="HB42">
            <v>0</v>
          </cell>
          <cell r="HC42">
            <v>0</v>
          </cell>
          <cell r="HD42">
            <v>0</v>
          </cell>
          <cell r="HE42">
            <v>0</v>
          </cell>
          <cell r="HF42">
            <v>0</v>
          </cell>
          <cell r="HG42" t="e">
            <v>#VALUE!</v>
          </cell>
          <cell r="HH42" t="str">
            <v/>
          </cell>
          <cell r="HI42" t="str">
            <v/>
          </cell>
          <cell r="HJ42" t="str">
            <v/>
          </cell>
          <cell r="HK42" t="str">
            <v/>
          </cell>
          <cell r="HL42" t="str">
            <v/>
          </cell>
          <cell r="HM42" t="str">
            <v/>
          </cell>
          <cell r="HN42" t="str">
            <v/>
          </cell>
          <cell r="HO42" t="str">
            <v/>
          </cell>
          <cell r="HP42" t="str">
            <v/>
          </cell>
          <cell r="HQ42" t="str">
            <v/>
          </cell>
          <cell r="HR42" t="str">
            <v/>
          </cell>
        </row>
        <row r="43">
          <cell r="A43" t="str">
            <v>Raiffeisen OMF C</v>
          </cell>
          <cell r="ET43">
            <v>0</v>
          </cell>
          <cell r="EU43">
            <v>0</v>
          </cell>
          <cell r="EV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v>0</v>
          </cell>
          <cell r="FK43">
            <v>63.28</v>
          </cell>
          <cell r="FL43">
            <v>63.28</v>
          </cell>
          <cell r="FM43">
            <v>63.28</v>
          </cell>
          <cell r="FN43">
            <v>63.28</v>
          </cell>
          <cell r="FO43">
            <v>63.28</v>
          </cell>
          <cell r="FP43">
            <v>63.28</v>
          </cell>
          <cell r="FQ43">
            <v>63.28</v>
          </cell>
          <cell r="FR43">
            <v>63.28</v>
          </cell>
          <cell r="FS43">
            <v>63.28</v>
          </cell>
          <cell r="FT43">
            <v>63.28</v>
          </cell>
          <cell r="FU43">
            <v>63.28</v>
          </cell>
          <cell r="FV43">
            <v>63.28</v>
          </cell>
          <cell r="FW43">
            <v>63.28</v>
          </cell>
          <cell r="FX43">
            <v>63.28</v>
          </cell>
          <cell r="FY43">
            <v>63.28</v>
          </cell>
          <cell r="FZ43">
            <v>63.28</v>
          </cell>
          <cell r="GA43">
            <v>63.28</v>
          </cell>
          <cell r="GB43">
            <v>63.28</v>
          </cell>
          <cell r="GC43">
            <v>63.28</v>
          </cell>
          <cell r="GD43">
            <v>63.28</v>
          </cell>
          <cell r="GE43">
            <v>63.28</v>
          </cell>
          <cell r="GF43">
            <v>63.28</v>
          </cell>
          <cell r="GG43">
            <v>63.28</v>
          </cell>
          <cell r="GH43">
            <v>63.28</v>
          </cell>
          <cell r="GI43">
            <v>63.28</v>
          </cell>
          <cell r="GJ43">
            <v>63.28</v>
          </cell>
          <cell r="GK43">
            <v>63.28</v>
          </cell>
          <cell r="GL43">
            <v>63.28</v>
          </cell>
          <cell r="GM43">
            <v>63.28</v>
          </cell>
          <cell r="GN43">
            <v>63.28</v>
          </cell>
          <cell r="GO43">
            <v>63.28</v>
          </cell>
          <cell r="GP43">
            <v>63.28</v>
          </cell>
          <cell r="GQ43">
            <v>63.28</v>
          </cell>
          <cell r="GR43">
            <v>63.28</v>
          </cell>
          <cell r="GS43">
            <v>63.28</v>
          </cell>
          <cell r="GT43">
            <v>63.28</v>
          </cell>
          <cell r="GU43">
            <v>63.28</v>
          </cell>
          <cell r="GV43">
            <v>0</v>
          </cell>
          <cell r="GW43">
            <v>0</v>
          </cell>
          <cell r="GX43">
            <v>0</v>
          </cell>
          <cell r="GY43">
            <v>0</v>
          </cell>
          <cell r="GZ43">
            <v>0</v>
          </cell>
          <cell r="HA43">
            <v>0</v>
          </cell>
          <cell r="HB43">
            <v>0</v>
          </cell>
          <cell r="HC43">
            <v>0</v>
          </cell>
          <cell r="HD43">
            <v>0</v>
          </cell>
          <cell r="HE43">
            <v>0</v>
          </cell>
          <cell r="HF43">
            <v>0</v>
          </cell>
          <cell r="HG43">
            <v>63.28</v>
          </cell>
          <cell r="HH43" t="str">
            <v/>
          </cell>
          <cell r="HI43" t="str">
            <v/>
          </cell>
          <cell r="HJ43" t="str">
            <v/>
          </cell>
          <cell r="HK43" t="str">
            <v/>
          </cell>
          <cell r="HL43" t="str">
            <v/>
          </cell>
          <cell r="HM43" t="str">
            <v/>
          </cell>
          <cell r="HN43" t="str">
            <v/>
          </cell>
          <cell r="HO43" t="str">
            <v/>
          </cell>
          <cell r="HP43" t="str">
            <v/>
          </cell>
          <cell r="HQ43" t="str">
            <v/>
          </cell>
          <cell r="HR43" t="str">
            <v/>
          </cell>
        </row>
        <row r="44">
          <cell r="A44" t="str">
            <v>UKUPNO</v>
          </cell>
          <cell r="B44">
            <v>0</v>
          </cell>
          <cell r="C44">
            <v>22.48</v>
          </cell>
          <cell r="D44">
            <v>99.27000000000001</v>
          </cell>
          <cell r="E44">
            <v>131.77000000000001</v>
          </cell>
          <cell r="F44">
            <v>131.77000000000001</v>
          </cell>
          <cell r="G44">
            <v>131.77000000000001</v>
          </cell>
          <cell r="H44">
            <v>258.43</v>
          </cell>
          <cell r="I44">
            <v>427.91</v>
          </cell>
          <cell r="J44">
            <v>1053.03</v>
          </cell>
          <cell r="K44">
            <v>7492</v>
          </cell>
          <cell r="L44">
            <v>17806.34</v>
          </cell>
          <cell r="M44">
            <v>28343.759999999998</v>
          </cell>
          <cell r="N44">
            <v>34680.85</v>
          </cell>
          <cell r="O44">
            <v>40951.78</v>
          </cell>
          <cell r="P44">
            <v>47056.05</v>
          </cell>
          <cell r="Q44">
            <v>50325.58</v>
          </cell>
          <cell r="R44">
            <v>51042.290000000008</v>
          </cell>
          <cell r="S44">
            <v>0</v>
          </cell>
          <cell r="T44">
            <v>0</v>
          </cell>
          <cell r="U44">
            <v>0</v>
          </cell>
          <cell r="V44">
            <v>0</v>
          </cell>
          <cell r="W44" t="e">
            <v>#VALUE!</v>
          </cell>
          <cell r="X44" t="e">
            <v>#VALUE!</v>
          </cell>
          <cell r="Y44" t="e">
            <v>#VALUE!</v>
          </cell>
          <cell r="Z44" t="e">
            <v>#VALUE!</v>
          </cell>
          <cell r="AA44" t="e">
            <v>#VALUE!</v>
          </cell>
          <cell r="AB44" t="e">
            <v>#VALUE!</v>
          </cell>
          <cell r="AC44" t="e">
            <v>#VALUE!</v>
          </cell>
          <cell r="AD44" t="e">
            <v>#VALUE!</v>
          </cell>
          <cell r="AE44" t="e">
            <v>#VALUE!</v>
          </cell>
          <cell r="AF44" t="e">
            <v>#VALUE!</v>
          </cell>
          <cell r="AG44" t="e">
            <v>#VALUE!</v>
          </cell>
          <cell r="AH44" t="e">
            <v>#VALUE!</v>
          </cell>
          <cell r="AI44" t="e">
            <v>#VALUE!</v>
          </cell>
          <cell r="AJ44" t="e">
            <v>#VALUE!</v>
          </cell>
          <cell r="AK44" t="e">
            <v>#VALUE!</v>
          </cell>
          <cell r="AL44" t="e">
            <v>#VALUE!</v>
          </cell>
          <cell r="AM44" t="e">
            <v>#VALUE!</v>
          </cell>
          <cell r="AN44" t="e">
            <v>#VALUE!</v>
          </cell>
          <cell r="AO44" t="e">
            <v>#VALUE!</v>
          </cell>
          <cell r="AP44" t="e">
            <v>#VALUE!</v>
          </cell>
          <cell r="AQ44" t="e">
            <v>#VALUE!</v>
          </cell>
          <cell r="AR44" t="e">
            <v>#VALUE!</v>
          </cell>
          <cell r="AS44" t="e">
            <v>#VALUE!</v>
          </cell>
          <cell r="AT44" t="e">
            <v>#VALUE!</v>
          </cell>
          <cell r="AU44" t="e">
            <v>#VALUE!</v>
          </cell>
          <cell r="AV44" t="e">
            <v>#VALUE!</v>
          </cell>
          <cell r="AW44" t="e">
            <v>#VALUE!</v>
          </cell>
          <cell r="AX44" t="e">
            <v>#VALUE!</v>
          </cell>
          <cell r="AY44" t="e">
            <v>#VALUE!</v>
          </cell>
          <cell r="AZ44" t="e">
            <v>#VALUE!</v>
          </cell>
          <cell r="BA44" t="e">
            <v>#VALUE!</v>
          </cell>
          <cell r="BB44" t="e">
            <v>#VALUE!</v>
          </cell>
          <cell r="BC44" t="e">
            <v>#VALUE!</v>
          </cell>
          <cell r="BD44" t="e">
            <v>#VALUE!</v>
          </cell>
          <cell r="BE44" t="e">
            <v>#VALUE!</v>
          </cell>
          <cell r="BF44" t="e">
            <v>#VALUE!</v>
          </cell>
          <cell r="BG44" t="e">
            <v>#VALUE!</v>
          </cell>
          <cell r="BH44" t="e">
            <v>#VALUE!</v>
          </cell>
          <cell r="BI44" t="e">
            <v>#VALUE!</v>
          </cell>
          <cell r="BJ44" t="e">
            <v>#VALUE!</v>
          </cell>
          <cell r="BK44" t="e">
            <v>#VALUE!</v>
          </cell>
          <cell r="BL44" t="e">
            <v>#VALUE!</v>
          </cell>
          <cell r="BM44" t="e">
            <v>#VALUE!</v>
          </cell>
          <cell r="BN44" t="e">
            <v>#VALUE!</v>
          </cell>
          <cell r="BO44" t="e">
            <v>#VALUE!</v>
          </cell>
          <cell r="BP44" t="e">
            <v>#VALUE!</v>
          </cell>
          <cell r="BQ44" t="e">
            <v>#VALUE!</v>
          </cell>
          <cell r="BR44" t="e">
            <v>#VALUE!</v>
          </cell>
          <cell r="BS44" t="e">
            <v>#VALUE!</v>
          </cell>
          <cell r="BT44" t="e">
            <v>#VALUE!</v>
          </cell>
          <cell r="BU44" t="e">
            <v>#VALUE!</v>
          </cell>
          <cell r="BV44" t="e">
            <v>#VALUE!</v>
          </cell>
          <cell r="BW44" t="e">
            <v>#VALUE!</v>
          </cell>
          <cell r="BX44" t="e">
            <v>#VALUE!</v>
          </cell>
          <cell r="BY44" t="e">
            <v>#VALUE!</v>
          </cell>
          <cell r="BZ44" t="e">
            <v>#VALUE!</v>
          </cell>
          <cell r="CA44" t="e">
            <v>#VALUE!</v>
          </cell>
          <cell r="CB44" t="e">
            <v>#VALUE!</v>
          </cell>
          <cell r="CC44" t="e">
            <v>#VALUE!</v>
          </cell>
          <cell r="CD44" t="e">
            <v>#VALUE!</v>
          </cell>
          <cell r="CE44" t="e">
            <v>#VALUE!</v>
          </cell>
          <cell r="CF44" t="e">
            <v>#VALUE!</v>
          </cell>
          <cell r="CG44" t="e">
            <v>#VALUE!</v>
          </cell>
          <cell r="CH44" t="e">
            <v>#VALUE!</v>
          </cell>
          <cell r="CI44" t="e">
            <v>#VALUE!</v>
          </cell>
          <cell r="CJ44" t="e">
            <v>#VALUE!</v>
          </cell>
          <cell r="CK44" t="e">
            <v>#VALUE!</v>
          </cell>
          <cell r="CL44" t="e">
            <v>#VALUE!</v>
          </cell>
          <cell r="CM44" t="e">
            <v>#VALUE!</v>
          </cell>
          <cell r="CN44" t="e">
            <v>#VALUE!</v>
          </cell>
          <cell r="CO44" t="e">
            <v>#VALUE!</v>
          </cell>
          <cell r="CP44" t="e">
            <v>#VALUE!</v>
          </cell>
          <cell r="CQ44" t="e">
            <v>#VALUE!</v>
          </cell>
          <cell r="CR44" t="e">
            <v>#VALUE!</v>
          </cell>
          <cell r="CS44" t="e">
            <v>#VALUE!</v>
          </cell>
          <cell r="CT44" t="e">
            <v>#VALUE!</v>
          </cell>
          <cell r="CU44" t="e">
            <v>#VALUE!</v>
          </cell>
          <cell r="CV44" t="e">
            <v>#VALUE!</v>
          </cell>
          <cell r="CW44" t="e">
            <v>#VALUE!</v>
          </cell>
          <cell r="CX44" t="e">
            <v>#VALUE!</v>
          </cell>
          <cell r="CY44" t="e">
            <v>#VALUE!</v>
          </cell>
          <cell r="CZ44" t="e">
            <v>#VALUE!</v>
          </cell>
          <cell r="DA44" t="e">
            <v>#VALUE!</v>
          </cell>
          <cell r="DB44" t="e">
            <v>#VALUE!</v>
          </cell>
          <cell r="DC44" t="e">
            <v>#VALUE!</v>
          </cell>
          <cell r="DD44" t="e">
            <v>#VALUE!</v>
          </cell>
          <cell r="DE44" t="e">
            <v>#VALUE!</v>
          </cell>
          <cell r="DF44" t="e">
            <v>#VALUE!</v>
          </cell>
          <cell r="DG44" t="e">
            <v>#VALUE!</v>
          </cell>
          <cell r="DH44" t="e">
            <v>#VALUE!</v>
          </cell>
          <cell r="DI44" t="e">
            <v>#VALUE!</v>
          </cell>
          <cell r="DJ44" t="e">
            <v>#VALUE!</v>
          </cell>
          <cell r="DK44" t="e">
            <v>#VALUE!</v>
          </cell>
          <cell r="DL44" t="e">
            <v>#VALUE!</v>
          </cell>
          <cell r="DM44" t="e">
            <v>#VALUE!</v>
          </cell>
          <cell r="DN44" t="e">
            <v>#VALUE!</v>
          </cell>
          <cell r="DO44" t="e">
            <v>#VALUE!</v>
          </cell>
          <cell r="DP44" t="e">
            <v>#VALUE!</v>
          </cell>
          <cell r="DQ44" t="e">
            <v>#VALUE!</v>
          </cell>
          <cell r="DR44" t="e">
            <v>#VALUE!</v>
          </cell>
          <cell r="DS44" t="e">
            <v>#VALUE!</v>
          </cell>
          <cell r="DT44" t="e">
            <v>#VALUE!</v>
          </cell>
          <cell r="DU44" t="e">
            <v>#VALUE!</v>
          </cell>
          <cell r="DV44" t="e">
            <v>#VALUE!</v>
          </cell>
          <cell r="DW44" t="e">
            <v>#VALUE!</v>
          </cell>
          <cell r="DX44" t="e">
            <v>#VALUE!</v>
          </cell>
          <cell r="DY44" t="e">
            <v>#VALUE!</v>
          </cell>
          <cell r="DZ44" t="e">
            <v>#VALUE!</v>
          </cell>
          <cell r="EA44" t="e">
            <v>#VALUE!</v>
          </cell>
          <cell r="EB44" t="e">
            <v>#VALUE!</v>
          </cell>
          <cell r="EC44" t="e">
            <v>#VALUE!</v>
          </cell>
          <cell r="ED44" t="e">
            <v>#VALUE!</v>
          </cell>
          <cell r="EE44" t="e">
            <v>#VALUE!</v>
          </cell>
          <cell r="EF44" t="e">
            <v>#VALUE!</v>
          </cell>
          <cell r="EG44" t="e">
            <v>#VALUE!</v>
          </cell>
          <cell r="EH44" t="e">
            <v>#VALUE!</v>
          </cell>
          <cell r="EI44" t="e">
            <v>#VALUE!</v>
          </cell>
          <cell r="EJ44" t="e">
            <v>#VALUE!</v>
          </cell>
          <cell r="EK44" t="e">
            <v>#VALUE!</v>
          </cell>
          <cell r="EL44" t="e">
            <v>#VALUE!</v>
          </cell>
          <cell r="EM44" t="e">
            <v>#VALUE!</v>
          </cell>
          <cell r="EN44" t="e">
            <v>#VALUE!</v>
          </cell>
          <cell r="EO44" t="e">
            <v>#VALUE!</v>
          </cell>
          <cell r="EP44" t="e">
            <v>#VALUE!</v>
          </cell>
          <cell r="EQ44" t="e">
            <v>#VALUE!</v>
          </cell>
          <cell r="ER44" t="e">
            <v>#VALUE!</v>
          </cell>
          <cell r="ES44" t="e">
            <v>#VALUE!</v>
          </cell>
          <cell r="ET44" t="e">
            <v>#VALUE!</v>
          </cell>
          <cell r="EU44" t="e">
            <v>#VALUE!</v>
          </cell>
          <cell r="EV44" t="e">
            <v>#VALUE!</v>
          </cell>
          <cell r="EW44" t="e">
            <v>#VALUE!</v>
          </cell>
          <cell r="EX44" t="e">
            <v>#VALUE!</v>
          </cell>
          <cell r="EY44" t="e">
            <v>#VALUE!</v>
          </cell>
          <cell r="EZ44" t="e">
            <v>#VALUE!</v>
          </cell>
          <cell r="FA44" t="e">
            <v>#VALUE!</v>
          </cell>
          <cell r="FB44" t="e">
            <v>#VALUE!</v>
          </cell>
          <cell r="FC44" t="e">
            <v>#VALUE!</v>
          </cell>
          <cell r="FD44" t="e">
            <v>#VALUE!</v>
          </cell>
          <cell r="FE44" t="e">
            <v>#VALUE!</v>
          </cell>
          <cell r="FF44" t="e">
            <v>#VALUE!</v>
          </cell>
          <cell r="FG44" t="e">
            <v>#VALUE!</v>
          </cell>
          <cell r="FH44" t="e">
            <v>#VALUE!</v>
          </cell>
          <cell r="FI44" t="e">
            <v>#VALUE!</v>
          </cell>
          <cell r="FJ44" t="e">
            <v>#VALUE!</v>
          </cell>
          <cell r="FK44" t="e">
            <v>#VALUE!</v>
          </cell>
          <cell r="FL44" t="e">
            <v>#VALUE!</v>
          </cell>
          <cell r="FM44" t="e">
            <v>#VALUE!</v>
          </cell>
          <cell r="FN44" t="e">
            <v>#VALUE!</v>
          </cell>
          <cell r="FO44" t="e">
            <v>#VALUE!</v>
          </cell>
          <cell r="FP44" t="e">
            <v>#VALUE!</v>
          </cell>
          <cell r="FQ44" t="e">
            <v>#VALUE!</v>
          </cell>
          <cell r="FR44" t="e">
            <v>#VALUE!</v>
          </cell>
          <cell r="FS44" t="e">
            <v>#VALUE!</v>
          </cell>
          <cell r="FT44" t="e">
            <v>#VALUE!</v>
          </cell>
          <cell r="FU44" t="e">
            <v>#VALUE!</v>
          </cell>
          <cell r="FV44" t="e">
            <v>#VALUE!</v>
          </cell>
          <cell r="FW44" t="e">
            <v>#VALUE!</v>
          </cell>
          <cell r="FX44" t="e">
            <v>#VALUE!</v>
          </cell>
          <cell r="FY44" t="e">
            <v>#VALUE!</v>
          </cell>
          <cell r="FZ44" t="e">
            <v>#VALUE!</v>
          </cell>
          <cell r="GA44" t="e">
            <v>#VALUE!</v>
          </cell>
          <cell r="GB44" t="e">
            <v>#VALUE!</v>
          </cell>
          <cell r="GC44" t="e">
            <v>#VALUE!</v>
          </cell>
          <cell r="GD44" t="e">
            <v>#VALUE!</v>
          </cell>
          <cell r="GE44" t="e">
            <v>#VALUE!</v>
          </cell>
          <cell r="GF44" t="e">
            <v>#VALUE!</v>
          </cell>
          <cell r="GG44" t="e">
            <v>#VALUE!</v>
          </cell>
          <cell r="GH44" t="e">
            <v>#VALUE!</v>
          </cell>
          <cell r="GI44" t="e">
            <v>#VALUE!</v>
          </cell>
          <cell r="GJ44" t="e">
            <v>#VALUE!</v>
          </cell>
          <cell r="GK44" t="e">
            <v>#VALUE!</v>
          </cell>
          <cell r="GL44" t="e">
            <v>#VALUE!</v>
          </cell>
          <cell r="GM44" t="e">
            <v>#VALUE!</v>
          </cell>
          <cell r="GN44" t="e">
            <v>#VALUE!</v>
          </cell>
          <cell r="GO44" t="e">
            <v>#VALUE!</v>
          </cell>
          <cell r="GP44" t="e">
            <v>#VALUE!</v>
          </cell>
          <cell r="GQ44" t="e">
            <v>#VALUE!</v>
          </cell>
          <cell r="GR44" t="e">
            <v>#VALUE!</v>
          </cell>
          <cell r="GS44" t="e">
            <v>#VALUE!</v>
          </cell>
          <cell r="GT44" t="e">
            <v>#VALUE!</v>
          </cell>
          <cell r="GU44" t="e">
            <v>#VALUE!</v>
          </cell>
          <cell r="GV44">
            <v>0</v>
          </cell>
          <cell r="GW44">
            <v>0</v>
          </cell>
          <cell r="GX44">
            <v>0</v>
          </cell>
          <cell r="GY44">
            <v>0</v>
          </cell>
          <cell r="GZ44">
            <v>0</v>
          </cell>
          <cell r="HA44">
            <v>0</v>
          </cell>
          <cell r="HB44">
            <v>0</v>
          </cell>
          <cell r="HC44">
            <v>0</v>
          </cell>
          <cell r="HD44">
            <v>0</v>
          </cell>
          <cell r="HE44">
            <v>0</v>
          </cell>
          <cell r="HF44">
            <v>0</v>
          </cell>
          <cell r="HG44" t="e">
            <v>#VALUE!</v>
          </cell>
          <cell r="HH44">
            <v>0</v>
          </cell>
          <cell r="HI44">
            <v>0</v>
          </cell>
          <cell r="HJ44">
            <v>0</v>
          </cell>
          <cell r="HK44">
            <v>0</v>
          </cell>
          <cell r="HL44">
            <v>0</v>
          </cell>
          <cell r="HM44">
            <v>0</v>
          </cell>
          <cell r="HN44">
            <v>0</v>
          </cell>
          <cell r="HO44">
            <v>0</v>
          </cell>
          <cell r="HP44">
            <v>0</v>
          </cell>
          <cell r="HQ44">
            <v>0</v>
          </cell>
          <cell r="HR44">
            <v>0</v>
          </cell>
        </row>
        <row r="46">
          <cell r="A46" t="str">
            <v>prirast kumulativa</v>
          </cell>
        </row>
        <row r="47">
          <cell r="A47" t="str">
            <v>AZ OMF A</v>
          </cell>
          <cell r="ET47" t="e">
            <v>#DIV/0!</v>
          </cell>
          <cell r="EU47" t="e">
            <v>#DIV/0!</v>
          </cell>
          <cell r="EV47" t="e">
            <v>#DIV/0!</v>
          </cell>
          <cell r="EW47" t="e">
            <v>#DIV/0!</v>
          </cell>
          <cell r="EX47" t="e">
            <v>#DIV/0!</v>
          </cell>
          <cell r="EY47" t="e">
            <v>#DIV/0!</v>
          </cell>
          <cell r="EZ47" t="e">
            <v>#DIV/0!</v>
          </cell>
          <cell r="FA47" t="e">
            <v>#DIV/0!</v>
          </cell>
          <cell r="FB47" t="e">
            <v>#DIV/0!</v>
          </cell>
          <cell r="FC47" t="e">
            <v>#DIV/0!</v>
          </cell>
          <cell r="FD47" t="e">
            <v>#DIV/0!</v>
          </cell>
          <cell r="FE47" t="e">
            <v>#DIV/0!</v>
          </cell>
          <cell r="FF47" t="e">
            <v>#DIV/0!</v>
          </cell>
          <cell r="FG47" t="e">
            <v>#DIV/0!</v>
          </cell>
          <cell r="FH47" t="e">
            <v>#DIV/0!</v>
          </cell>
          <cell r="FI47" t="e">
            <v>#DIV/0!</v>
          </cell>
          <cell r="FJ47" t="e">
            <v>#DIV/0!</v>
          </cell>
          <cell r="FK47" t="e">
            <v>#DIV/0!</v>
          </cell>
          <cell r="FL47" t="e">
            <v>#DIV/0!</v>
          </cell>
          <cell r="FM47" t="e">
            <v>#DIV/0!</v>
          </cell>
          <cell r="FN47" t="e">
            <v>#DIV/0!</v>
          </cell>
          <cell r="FO47" t="e">
            <v>#DIV/0!</v>
          </cell>
          <cell r="FP47" t="e">
            <v>#DIV/0!</v>
          </cell>
          <cell r="FQ47" t="e">
            <v>#DIV/0!</v>
          </cell>
          <cell r="FR47" t="e">
            <v>#DIV/0!</v>
          </cell>
          <cell r="FS47" t="e">
            <v>#DIV/0!</v>
          </cell>
          <cell r="FT47" t="e">
            <v>#DIV/0!</v>
          </cell>
          <cell r="FU47" t="e">
            <v>#DIV/0!</v>
          </cell>
          <cell r="FV47" t="e">
            <v>#DIV/0!</v>
          </cell>
          <cell r="FW47" t="e">
            <v>#DIV/0!</v>
          </cell>
          <cell r="FX47" t="e">
            <v>#DIV/0!</v>
          </cell>
          <cell r="FY47" t="e">
            <v>#DIV/0!</v>
          </cell>
          <cell r="FZ47" t="e">
            <v>#DIV/0!</v>
          </cell>
          <cell r="GA47" t="e">
            <v>#DIV/0!</v>
          </cell>
          <cell r="GB47" t="e">
            <v>#DIV/0!</v>
          </cell>
          <cell r="GC47" t="e">
            <v>#DIV/0!</v>
          </cell>
          <cell r="GD47">
            <v>0</v>
          </cell>
          <cell r="GE47">
            <v>0</v>
          </cell>
          <cell r="GF47">
            <v>0</v>
          </cell>
          <cell r="GG47">
            <v>0</v>
          </cell>
          <cell r="GH47">
            <v>0</v>
          </cell>
          <cell r="GI47">
            <v>3.6412615775773371E-2</v>
          </cell>
          <cell r="GJ47">
            <v>0</v>
          </cell>
          <cell r="GK47">
            <v>0.25024093922490587</v>
          </cell>
          <cell r="GL47">
            <v>0</v>
          </cell>
          <cell r="GM47">
            <v>0</v>
          </cell>
          <cell r="GN47">
            <v>1.0172975624569425E-2</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t="str">
            <v/>
          </cell>
          <cell r="HI47" t="str">
            <v/>
          </cell>
          <cell r="HJ47" t="str">
            <v/>
          </cell>
          <cell r="HK47" t="str">
            <v/>
          </cell>
          <cell r="HL47" t="str">
            <v/>
          </cell>
          <cell r="HM47" t="str">
            <v/>
          </cell>
          <cell r="HN47" t="str">
            <v/>
          </cell>
          <cell r="HO47" t="str">
            <v/>
          </cell>
          <cell r="HP47" t="str">
            <v/>
          </cell>
          <cell r="HQ47" t="str">
            <v/>
          </cell>
          <cell r="HR47" t="str">
            <v/>
          </cell>
        </row>
        <row r="48">
          <cell r="A48" t="str">
            <v>AZ OMF B</v>
          </cell>
          <cell r="C48" t="e">
            <v>#DIV/0!</v>
          </cell>
          <cell r="D48" t="e">
            <v>#DIV/0!</v>
          </cell>
          <cell r="E48" t="e">
            <v>#DIV/0!</v>
          </cell>
          <cell r="F48" t="e">
            <v>#DIV/0!</v>
          </cell>
          <cell r="G48" t="e">
            <v>#DIV/0!</v>
          </cell>
          <cell r="H48" t="e">
            <v>#DIV/0!</v>
          </cell>
          <cell r="I48" t="e">
            <v>#DIV/0!</v>
          </cell>
          <cell r="J48">
            <v>0</v>
          </cell>
          <cell r="K48">
            <v>16.111166750125189</v>
          </cell>
          <cell r="L48">
            <v>1.7020914420610065</v>
          </cell>
          <cell r="M48">
            <v>0.5696544578600321</v>
          </cell>
          <cell r="N48">
            <v>0.25218293281753301</v>
          </cell>
          <cell r="O48">
            <v>0.17544141605793837</v>
          </cell>
          <cell r="P48">
            <v>0.11803812278452423</v>
          </cell>
          <cell r="Q48">
            <v>2.9893864133792174E-2</v>
          </cell>
          <cell r="R48">
            <v>1.33799347796881E-2</v>
          </cell>
          <cell r="S48" t="e">
            <v>#VALUE!</v>
          </cell>
          <cell r="T48" t="e">
            <v>#VALUE!</v>
          </cell>
          <cell r="U48" t="e">
            <v>#VALUE!</v>
          </cell>
          <cell r="V48" t="e">
            <v>#VALUE!</v>
          </cell>
          <cell r="W48" t="e">
            <v>#VALUE!</v>
          </cell>
          <cell r="X48" t="e">
            <v>#VALUE!</v>
          </cell>
          <cell r="Y48" t="e">
            <v>#VALUE!</v>
          </cell>
          <cell r="Z48" t="e">
            <v>#VALUE!</v>
          </cell>
          <cell r="AA48" t="e">
            <v>#VALUE!</v>
          </cell>
          <cell r="AB48" t="e">
            <v>#VALUE!</v>
          </cell>
          <cell r="AC48" t="e">
            <v>#VALUE!</v>
          </cell>
          <cell r="AD48" t="e">
            <v>#VALUE!</v>
          </cell>
          <cell r="AE48" t="e">
            <v>#VALUE!</v>
          </cell>
          <cell r="AF48" t="e">
            <v>#VALUE!</v>
          </cell>
          <cell r="AG48" t="e">
            <v>#VALUE!</v>
          </cell>
          <cell r="AH48" t="e">
            <v>#VALUE!</v>
          </cell>
          <cell r="AI48" t="e">
            <v>#VALUE!</v>
          </cell>
          <cell r="AJ48" t="e">
            <v>#VALUE!</v>
          </cell>
          <cell r="AK48" t="e">
            <v>#VALUE!</v>
          </cell>
          <cell r="AL48" t="e">
            <v>#VALUE!</v>
          </cell>
          <cell r="AM48" t="e">
            <v>#VALUE!</v>
          </cell>
          <cell r="AN48" t="e">
            <v>#VALUE!</v>
          </cell>
          <cell r="AO48" t="e">
            <v>#VALUE!</v>
          </cell>
          <cell r="AP48" t="e">
            <v>#VALUE!</v>
          </cell>
          <cell r="AQ48" t="e">
            <v>#VALUE!</v>
          </cell>
          <cell r="AR48" t="e">
            <v>#VALUE!</v>
          </cell>
          <cell r="AS48" t="e">
            <v>#VALUE!</v>
          </cell>
          <cell r="AT48" t="e">
            <v>#VALUE!</v>
          </cell>
          <cell r="AU48" t="e">
            <v>#VALUE!</v>
          </cell>
          <cell r="AV48" t="e">
            <v>#VALUE!</v>
          </cell>
          <cell r="AW48" t="e">
            <v>#VALUE!</v>
          </cell>
          <cell r="AX48" t="e">
            <v>#VALUE!</v>
          </cell>
          <cell r="AY48" t="e">
            <v>#VALUE!</v>
          </cell>
          <cell r="AZ48" t="e">
            <v>#VALUE!</v>
          </cell>
          <cell r="BA48" t="e">
            <v>#VALUE!</v>
          </cell>
          <cell r="BB48" t="e">
            <v>#VALUE!</v>
          </cell>
          <cell r="BC48" t="e">
            <v>#VALUE!</v>
          </cell>
          <cell r="BD48" t="e">
            <v>#VALUE!</v>
          </cell>
          <cell r="BE48" t="e">
            <v>#VALUE!</v>
          </cell>
          <cell r="BF48" t="e">
            <v>#VALUE!</v>
          </cell>
          <cell r="BG48" t="e">
            <v>#VALUE!</v>
          </cell>
          <cell r="BH48" t="e">
            <v>#VALUE!</v>
          </cell>
          <cell r="BI48" t="e">
            <v>#VALUE!</v>
          </cell>
          <cell r="BJ48" t="e">
            <v>#VALUE!</v>
          </cell>
          <cell r="BK48" t="e">
            <v>#VALUE!</v>
          </cell>
          <cell r="BL48" t="e">
            <v>#VALUE!</v>
          </cell>
          <cell r="BM48" t="e">
            <v>#VALUE!</v>
          </cell>
          <cell r="BN48" t="e">
            <v>#VALUE!</v>
          </cell>
          <cell r="BO48" t="e">
            <v>#VALUE!</v>
          </cell>
          <cell r="BP48" t="e">
            <v>#VALUE!</v>
          </cell>
          <cell r="BQ48" t="e">
            <v>#VALUE!</v>
          </cell>
          <cell r="BR48" t="e">
            <v>#VALUE!</v>
          </cell>
          <cell r="BS48" t="e">
            <v>#VALUE!</v>
          </cell>
          <cell r="BT48" t="e">
            <v>#VALUE!</v>
          </cell>
          <cell r="BU48" t="e">
            <v>#VALUE!</v>
          </cell>
          <cell r="BV48" t="e">
            <v>#VALUE!</v>
          </cell>
          <cell r="BW48" t="e">
            <v>#VALUE!</v>
          </cell>
          <cell r="BX48" t="e">
            <v>#VALUE!</v>
          </cell>
          <cell r="BY48" t="e">
            <v>#VALUE!</v>
          </cell>
          <cell r="BZ48" t="e">
            <v>#VALUE!</v>
          </cell>
          <cell r="CA48" t="e">
            <v>#VALUE!</v>
          </cell>
          <cell r="CB48" t="e">
            <v>#VALUE!</v>
          </cell>
          <cell r="CC48" t="e">
            <v>#VALUE!</v>
          </cell>
          <cell r="CD48" t="e">
            <v>#VALUE!</v>
          </cell>
          <cell r="CE48" t="e">
            <v>#VALUE!</v>
          </cell>
          <cell r="CF48" t="e">
            <v>#VALUE!</v>
          </cell>
          <cell r="CG48" t="e">
            <v>#VALUE!</v>
          </cell>
          <cell r="CH48" t="e">
            <v>#VALUE!</v>
          </cell>
          <cell r="CI48" t="e">
            <v>#VALUE!</v>
          </cell>
          <cell r="CJ48" t="e">
            <v>#VALUE!</v>
          </cell>
          <cell r="CK48" t="e">
            <v>#VALUE!</v>
          </cell>
          <cell r="CL48" t="e">
            <v>#VALUE!</v>
          </cell>
          <cell r="CM48" t="e">
            <v>#VALUE!</v>
          </cell>
          <cell r="CN48" t="e">
            <v>#VALUE!</v>
          </cell>
          <cell r="CO48" t="e">
            <v>#VALUE!</v>
          </cell>
          <cell r="CP48" t="e">
            <v>#VALUE!</v>
          </cell>
          <cell r="CQ48" t="e">
            <v>#VALUE!</v>
          </cell>
          <cell r="CR48" t="e">
            <v>#VALUE!</v>
          </cell>
          <cell r="CS48" t="e">
            <v>#VALUE!</v>
          </cell>
          <cell r="CT48" t="e">
            <v>#VALUE!</v>
          </cell>
          <cell r="CU48" t="e">
            <v>#VALUE!</v>
          </cell>
          <cell r="CV48" t="e">
            <v>#VALUE!</v>
          </cell>
          <cell r="CW48" t="e">
            <v>#VALUE!</v>
          </cell>
          <cell r="CX48" t="e">
            <v>#VALUE!</v>
          </cell>
          <cell r="CY48" t="e">
            <v>#VALUE!</v>
          </cell>
          <cell r="CZ48" t="e">
            <v>#VALUE!</v>
          </cell>
          <cell r="DA48" t="e">
            <v>#VALUE!</v>
          </cell>
          <cell r="DB48" t="e">
            <v>#VALUE!</v>
          </cell>
          <cell r="DC48" t="e">
            <v>#VALUE!</v>
          </cell>
          <cell r="DD48" t="e">
            <v>#VALUE!</v>
          </cell>
          <cell r="DE48" t="e">
            <v>#VALUE!</v>
          </cell>
          <cell r="DF48" t="e">
            <v>#VALUE!</v>
          </cell>
          <cell r="DG48" t="e">
            <v>#VALUE!</v>
          </cell>
          <cell r="DH48" t="e">
            <v>#VALUE!</v>
          </cell>
          <cell r="DI48" t="e">
            <v>#VALUE!</v>
          </cell>
          <cell r="DJ48" t="e">
            <v>#VALUE!</v>
          </cell>
          <cell r="DK48" t="e">
            <v>#VALUE!</v>
          </cell>
          <cell r="DL48" t="e">
            <v>#VALUE!</v>
          </cell>
          <cell r="DM48" t="e">
            <v>#VALUE!</v>
          </cell>
          <cell r="DN48" t="e">
            <v>#VALUE!</v>
          </cell>
          <cell r="DO48" t="e">
            <v>#VALUE!</v>
          </cell>
          <cell r="DP48" t="e">
            <v>#VALUE!</v>
          </cell>
          <cell r="DQ48" t="e">
            <v>#VALUE!</v>
          </cell>
          <cell r="DR48" t="e">
            <v>#VALUE!</v>
          </cell>
          <cell r="DS48" t="e">
            <v>#VALUE!</v>
          </cell>
          <cell r="DT48" t="e">
            <v>#VALUE!</v>
          </cell>
          <cell r="DU48" t="e">
            <v>#VALUE!</v>
          </cell>
          <cell r="DV48" t="e">
            <v>#VALUE!</v>
          </cell>
          <cell r="DW48" t="e">
            <v>#VALUE!</v>
          </cell>
          <cell r="DX48" t="e">
            <v>#VALUE!</v>
          </cell>
          <cell r="DY48" t="e">
            <v>#VALUE!</v>
          </cell>
          <cell r="DZ48" t="e">
            <v>#VALUE!</v>
          </cell>
          <cell r="EA48" t="e">
            <v>#VALUE!</v>
          </cell>
          <cell r="EB48" t="e">
            <v>#VALUE!</v>
          </cell>
          <cell r="EC48" t="e">
            <v>#VALUE!</v>
          </cell>
          <cell r="ED48" t="e">
            <v>#VALUE!</v>
          </cell>
          <cell r="EE48" t="e">
            <v>#VALUE!</v>
          </cell>
          <cell r="EF48" t="e">
            <v>#VALUE!</v>
          </cell>
          <cell r="EG48" t="e">
            <v>#VALUE!</v>
          </cell>
          <cell r="EH48" t="e">
            <v>#VALUE!</v>
          </cell>
          <cell r="EI48" t="e">
            <v>#VALUE!</v>
          </cell>
          <cell r="EJ48" t="e">
            <v>#VALUE!</v>
          </cell>
          <cell r="EK48" t="e">
            <v>#VALUE!</v>
          </cell>
          <cell r="EL48" t="e">
            <v>#VALUE!</v>
          </cell>
          <cell r="EM48" t="e">
            <v>#VALUE!</v>
          </cell>
          <cell r="EN48" t="e">
            <v>#VALUE!</v>
          </cell>
          <cell r="EO48" t="e">
            <v>#VALUE!</v>
          </cell>
          <cell r="EP48" t="e">
            <v>#VALUE!</v>
          </cell>
          <cell r="EQ48" t="e">
            <v>#VALUE!</v>
          </cell>
          <cell r="ER48" t="e">
            <v>#VALUE!</v>
          </cell>
          <cell r="ES48" t="e">
            <v>#VALUE!</v>
          </cell>
          <cell r="ET48" t="e">
            <v>#VALUE!</v>
          </cell>
          <cell r="EU48" t="e">
            <v>#VALUE!</v>
          </cell>
          <cell r="EV48" t="e">
            <v>#VALUE!</v>
          </cell>
          <cell r="EW48" t="e">
            <v>#VALUE!</v>
          </cell>
          <cell r="EX48" t="e">
            <v>#VALUE!</v>
          </cell>
          <cell r="EY48" t="e">
            <v>#VALUE!</v>
          </cell>
          <cell r="EZ48" t="e">
            <v>#VALUE!</v>
          </cell>
          <cell r="FA48" t="e">
            <v>#VALUE!</v>
          </cell>
          <cell r="FB48" t="e">
            <v>#VALUE!</v>
          </cell>
          <cell r="FC48" t="e">
            <v>#VALUE!</v>
          </cell>
          <cell r="FD48" t="e">
            <v>#VALUE!</v>
          </cell>
          <cell r="FE48" t="e">
            <v>#VALUE!</v>
          </cell>
          <cell r="FF48" t="e">
            <v>#VALUE!</v>
          </cell>
          <cell r="FG48" t="e">
            <v>#VALUE!</v>
          </cell>
          <cell r="FH48" t="e">
            <v>#VALUE!</v>
          </cell>
          <cell r="FI48" t="e">
            <v>#VALUE!</v>
          </cell>
          <cell r="FJ48" t="e">
            <v>#VALUE!</v>
          </cell>
          <cell r="FK48" t="e">
            <v>#VALUE!</v>
          </cell>
          <cell r="FL48" t="e">
            <v>#VALUE!</v>
          </cell>
          <cell r="FM48" t="e">
            <v>#VALUE!</v>
          </cell>
          <cell r="FN48" t="e">
            <v>#VALUE!</v>
          </cell>
          <cell r="FO48" t="e">
            <v>#VALUE!</v>
          </cell>
          <cell r="FP48" t="e">
            <v>#VALUE!</v>
          </cell>
          <cell r="FQ48" t="e">
            <v>#VALUE!</v>
          </cell>
          <cell r="FR48" t="e">
            <v>#VALUE!</v>
          </cell>
          <cell r="FS48" t="e">
            <v>#VALUE!</v>
          </cell>
          <cell r="FT48" t="e">
            <v>#VALUE!</v>
          </cell>
          <cell r="FU48" t="e">
            <v>#VALUE!</v>
          </cell>
          <cell r="FV48" t="e">
            <v>#VALUE!</v>
          </cell>
          <cell r="FW48" t="e">
            <v>#VALUE!</v>
          </cell>
          <cell r="FX48" t="e">
            <v>#VALUE!</v>
          </cell>
          <cell r="FY48" t="e">
            <v>#VALUE!</v>
          </cell>
          <cell r="FZ48" t="e">
            <v>#VALUE!</v>
          </cell>
          <cell r="GA48" t="e">
            <v>#VALUE!</v>
          </cell>
          <cell r="GB48" t="e">
            <v>#VALUE!</v>
          </cell>
          <cell r="GC48" t="e">
            <v>#VALUE!</v>
          </cell>
          <cell r="GD48" t="e">
            <v>#VALUE!</v>
          </cell>
          <cell r="GE48" t="e">
            <v>#VALUE!</v>
          </cell>
          <cell r="GF48" t="e">
            <v>#VALUE!</v>
          </cell>
          <cell r="GG48" t="e">
            <v>#VALUE!</v>
          </cell>
          <cell r="GH48" t="e">
            <v>#VALUE!</v>
          </cell>
          <cell r="GI48" t="e">
            <v>#VALUE!</v>
          </cell>
          <cell r="GJ48" t="e">
            <v>#VALUE!</v>
          </cell>
          <cell r="GK48" t="e">
            <v>#VALUE!</v>
          </cell>
          <cell r="GL48" t="e">
            <v>#VALUE!</v>
          </cell>
          <cell r="GM48" t="e">
            <v>#VALUE!</v>
          </cell>
          <cell r="GN48" t="e">
            <v>#VALUE!</v>
          </cell>
          <cell r="GO48" t="e">
            <v>#VALUE!</v>
          </cell>
          <cell r="GP48" t="e">
            <v>#VALUE!</v>
          </cell>
          <cell r="GQ48" t="e">
            <v>#VALUE!</v>
          </cell>
          <cell r="GR48" t="e">
            <v>#VALUE!</v>
          </cell>
          <cell r="GS48" t="e">
            <v>#VALUE!</v>
          </cell>
          <cell r="GT48" t="e">
            <v>#VALUE!</v>
          </cell>
          <cell r="GU48" t="e">
            <v>#VALUE!</v>
          </cell>
          <cell r="GV48">
            <v>0</v>
          </cell>
          <cell r="GW48">
            <v>0</v>
          </cell>
          <cell r="GX48">
            <v>0</v>
          </cell>
          <cell r="GY48">
            <v>0</v>
          </cell>
          <cell r="GZ48">
            <v>0</v>
          </cell>
          <cell r="HA48">
            <v>0</v>
          </cell>
          <cell r="HB48">
            <v>0</v>
          </cell>
          <cell r="HC48">
            <v>0</v>
          </cell>
          <cell r="HD48">
            <v>0</v>
          </cell>
          <cell r="HE48">
            <v>0</v>
          </cell>
          <cell r="HF48">
            <v>0</v>
          </cell>
          <cell r="HG48" t="e">
            <v>#VALUE!</v>
          </cell>
          <cell r="HH48" t="str">
            <v/>
          </cell>
          <cell r="HI48" t="str">
            <v/>
          </cell>
          <cell r="HJ48" t="str">
            <v/>
          </cell>
          <cell r="HK48" t="str">
            <v/>
          </cell>
          <cell r="HL48" t="str">
            <v/>
          </cell>
          <cell r="HM48" t="str">
            <v/>
          </cell>
          <cell r="HN48" t="str">
            <v/>
          </cell>
          <cell r="HO48" t="str">
            <v/>
          </cell>
          <cell r="HP48" t="str">
            <v/>
          </cell>
          <cell r="HQ48" t="str">
            <v/>
          </cell>
          <cell r="HR48" t="str">
            <v/>
          </cell>
        </row>
        <row r="49">
          <cell r="A49" t="str">
            <v>AZ OMF C</v>
          </cell>
          <cell r="ET49" t="e">
            <v>#DIV/0!</v>
          </cell>
          <cell r="EU49" t="e">
            <v>#DIV/0!</v>
          </cell>
          <cell r="EV49" t="e">
            <v>#DIV/0!</v>
          </cell>
          <cell r="EW49" t="e">
            <v>#DIV/0!</v>
          </cell>
          <cell r="EX49" t="e">
            <v>#DIV/0!</v>
          </cell>
          <cell r="EY49" t="e">
            <v>#DIV/0!</v>
          </cell>
          <cell r="EZ49" t="e">
            <v>#DIV/0!</v>
          </cell>
          <cell r="FA49" t="e">
            <v>#DIV/0!</v>
          </cell>
          <cell r="FB49" t="e">
            <v>#DIV/0!</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v>0</v>
          </cell>
          <cell r="GW49">
            <v>0</v>
          </cell>
          <cell r="GX49">
            <v>0</v>
          </cell>
          <cell r="GY49">
            <v>0</v>
          </cell>
          <cell r="GZ49">
            <v>0</v>
          </cell>
          <cell r="HA49">
            <v>0</v>
          </cell>
          <cell r="HB49">
            <v>0</v>
          </cell>
          <cell r="HC49">
            <v>0</v>
          </cell>
          <cell r="HD49">
            <v>0</v>
          </cell>
          <cell r="HE49">
            <v>0</v>
          </cell>
          <cell r="HF49">
            <v>0</v>
          </cell>
          <cell r="HG49" t="e">
            <v>#DIV/0!</v>
          </cell>
          <cell r="HH49" t="str">
            <v/>
          </cell>
          <cell r="HI49" t="str">
            <v/>
          </cell>
          <cell r="HJ49" t="str">
            <v/>
          </cell>
          <cell r="HK49" t="str">
            <v/>
          </cell>
          <cell r="HL49" t="str">
            <v/>
          </cell>
          <cell r="HM49" t="str">
            <v/>
          </cell>
          <cell r="HN49" t="str">
            <v/>
          </cell>
          <cell r="HO49" t="str">
            <v/>
          </cell>
          <cell r="HP49" t="str">
            <v/>
          </cell>
          <cell r="HQ49" t="str">
            <v/>
          </cell>
          <cell r="HR49" t="str">
            <v/>
          </cell>
        </row>
        <row r="50">
          <cell r="A50" t="str">
            <v>Erste Plavi OMF A</v>
          </cell>
          <cell r="ET50" t="e">
            <v>#DIV/0!</v>
          </cell>
          <cell r="EU50" t="e">
            <v>#DIV/0!</v>
          </cell>
          <cell r="EV50" t="e">
            <v>#DIV/0!</v>
          </cell>
          <cell r="EW50" t="e">
            <v>#DIV/0!</v>
          </cell>
          <cell r="EX50" t="e">
            <v>#DIV/0!</v>
          </cell>
          <cell r="EY50" t="e">
            <v>#DIV/0!</v>
          </cell>
          <cell r="EZ50" t="e">
            <v>#DIV/0!</v>
          </cell>
          <cell r="FA50" t="e">
            <v>#DIV/0!</v>
          </cell>
          <cell r="FB50" t="e">
            <v>#DIV/0!</v>
          </cell>
          <cell r="FC50" t="e">
            <v>#DIV/0!</v>
          </cell>
          <cell r="FD50" t="e">
            <v>#DIV/0!</v>
          </cell>
          <cell r="FE50" t="e">
            <v>#DIV/0!</v>
          </cell>
          <cell r="FF50" t="e">
            <v>#DIV/0!</v>
          </cell>
          <cell r="FG50" t="e">
            <v>#DIV/0!</v>
          </cell>
          <cell r="FH50" t="e">
            <v>#DIV/0!</v>
          </cell>
          <cell r="FI50" t="e">
            <v>#DIV/0!</v>
          </cell>
          <cell r="FJ50" t="e">
            <v>#DIV/0!</v>
          </cell>
          <cell r="FK50" t="e">
            <v>#DIV/0!</v>
          </cell>
          <cell r="FL50" t="e">
            <v>#DIV/0!</v>
          </cell>
          <cell r="FM50" t="e">
            <v>#DIV/0!</v>
          </cell>
          <cell r="FN50" t="e">
            <v>#DIV/0!</v>
          </cell>
          <cell r="FO50" t="e">
            <v>#DIV/0!</v>
          </cell>
          <cell r="FP50" t="e">
            <v>#DIV/0!</v>
          </cell>
          <cell r="FQ50" t="e">
            <v>#DIV/0!</v>
          </cell>
          <cell r="FR50" t="e">
            <v>#DIV/0!</v>
          </cell>
          <cell r="FS50" t="e">
            <v>#DIV/0!</v>
          </cell>
          <cell r="FT50" t="e">
            <v>#DIV/0!</v>
          </cell>
          <cell r="FU50" t="e">
            <v>#DIV/0!</v>
          </cell>
          <cell r="FV50" t="e">
            <v>#DIV/0!</v>
          </cell>
          <cell r="FW50" t="e">
            <v>#DIV/0!</v>
          </cell>
          <cell r="FX50" t="e">
            <v>#DIV/0!</v>
          </cell>
          <cell r="FY50" t="e">
            <v>#DIV/0!</v>
          </cell>
          <cell r="FZ50" t="e">
            <v>#DIV/0!</v>
          </cell>
          <cell r="GA50" t="e">
            <v>#DIV/0!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v>
          </cell>
          <cell r="GS50">
            <v>0</v>
          </cell>
          <cell r="GT50">
            <v>0</v>
          </cell>
          <cell r="GU50">
            <v>0</v>
          </cell>
          <cell r="GV50">
            <v>0</v>
          </cell>
          <cell r="GW50">
            <v>0</v>
          </cell>
          <cell r="GX50">
            <v>0</v>
          </cell>
          <cell r="GY50">
            <v>0</v>
          </cell>
          <cell r="GZ50">
            <v>0</v>
          </cell>
          <cell r="HA50">
            <v>0</v>
          </cell>
          <cell r="HB50">
            <v>0</v>
          </cell>
          <cell r="HC50">
            <v>0</v>
          </cell>
          <cell r="HD50">
            <v>0</v>
          </cell>
          <cell r="HE50">
            <v>0</v>
          </cell>
          <cell r="HF50">
            <v>0</v>
          </cell>
          <cell r="HG50">
            <v>0.41181229773462791</v>
          </cell>
          <cell r="HH50" t="str">
            <v/>
          </cell>
          <cell r="HI50" t="str">
            <v/>
          </cell>
          <cell r="HJ50" t="str">
            <v/>
          </cell>
          <cell r="HK50" t="str">
            <v/>
          </cell>
          <cell r="HL50" t="str">
            <v/>
          </cell>
          <cell r="HM50" t="str">
            <v/>
          </cell>
          <cell r="HN50" t="str">
            <v/>
          </cell>
          <cell r="HO50" t="str">
            <v/>
          </cell>
          <cell r="HP50" t="str">
            <v/>
          </cell>
          <cell r="HQ50" t="str">
            <v/>
          </cell>
          <cell r="HR50" t="str">
            <v/>
          </cell>
        </row>
        <row r="51">
          <cell r="A51" t="str">
            <v>Erste Plavi OMF B</v>
          </cell>
          <cell r="C51" t="e">
            <v>#DIV/0!</v>
          </cell>
          <cell r="D51">
            <v>3.4159252669039146</v>
          </cell>
          <cell r="E51">
            <v>0.32738994661025483</v>
          </cell>
          <cell r="F51">
            <v>0</v>
          </cell>
          <cell r="G51">
            <v>0</v>
          </cell>
          <cell r="H51">
            <v>0.96122030811262038</v>
          </cell>
          <cell r="I51">
            <v>0.19216035290020517</v>
          </cell>
          <cell r="J51">
            <v>1.4147489369989288</v>
          </cell>
          <cell r="K51">
            <v>4.2476073982472169</v>
          </cell>
          <cell r="L51">
            <v>1.2157858202207477</v>
          </cell>
          <cell r="M51">
            <v>0.43144923096486304</v>
          </cell>
          <cell r="N51">
            <v>0.11080799956067672</v>
          </cell>
          <cell r="O51">
            <v>0.16184337372171714</v>
          </cell>
          <cell r="P51">
            <v>0.16964438798816084</v>
          </cell>
          <cell r="Q51">
            <v>0.12316144312236757</v>
          </cell>
          <cell r="R51">
            <v>1.6179783844032382E-2</v>
          </cell>
          <cell r="S51" t="e">
            <v>#VALUE!</v>
          </cell>
          <cell r="T51" t="e">
            <v>#VALUE!</v>
          </cell>
          <cell r="U51" t="e">
            <v>#VALUE!</v>
          </cell>
          <cell r="V51" t="e">
            <v>#VALUE!</v>
          </cell>
          <cell r="W51" t="e">
            <v>#VALUE!</v>
          </cell>
          <cell r="X51" t="e">
            <v>#VALUE!</v>
          </cell>
          <cell r="Y51" t="e">
            <v>#VALUE!</v>
          </cell>
          <cell r="Z51" t="e">
            <v>#VALUE!</v>
          </cell>
          <cell r="AA51" t="e">
            <v>#VALUE!</v>
          </cell>
          <cell r="AB51" t="e">
            <v>#VALUE!</v>
          </cell>
          <cell r="AC51" t="e">
            <v>#VALUE!</v>
          </cell>
          <cell r="AD51" t="e">
            <v>#VALUE!</v>
          </cell>
          <cell r="AE51" t="e">
            <v>#VALUE!</v>
          </cell>
          <cell r="AF51" t="e">
            <v>#VALUE!</v>
          </cell>
          <cell r="AG51" t="e">
            <v>#VALUE!</v>
          </cell>
          <cell r="AH51" t="e">
            <v>#VALUE!</v>
          </cell>
          <cell r="AI51" t="e">
            <v>#VALUE!</v>
          </cell>
          <cell r="AJ51" t="e">
            <v>#VALUE!</v>
          </cell>
          <cell r="AK51" t="e">
            <v>#VALUE!</v>
          </cell>
          <cell r="AL51" t="e">
            <v>#VALUE!</v>
          </cell>
          <cell r="AM51" t="e">
            <v>#VALUE!</v>
          </cell>
          <cell r="AN51" t="e">
            <v>#VALUE!</v>
          </cell>
          <cell r="AO51" t="e">
            <v>#VALUE!</v>
          </cell>
          <cell r="AP51" t="e">
            <v>#VALUE!</v>
          </cell>
          <cell r="AQ51" t="e">
            <v>#VALUE!</v>
          </cell>
          <cell r="AR51" t="e">
            <v>#VALUE!</v>
          </cell>
          <cell r="AS51" t="e">
            <v>#VALUE!</v>
          </cell>
          <cell r="AT51" t="e">
            <v>#VALUE!</v>
          </cell>
          <cell r="AU51" t="e">
            <v>#VALUE!</v>
          </cell>
          <cell r="AV51" t="e">
            <v>#VALUE!</v>
          </cell>
          <cell r="AW51" t="e">
            <v>#VALUE!</v>
          </cell>
          <cell r="AX51" t="e">
            <v>#VALUE!</v>
          </cell>
          <cell r="AY51" t="e">
            <v>#VALUE!</v>
          </cell>
          <cell r="AZ51" t="e">
            <v>#VALUE!</v>
          </cell>
          <cell r="BA51" t="e">
            <v>#VALUE!</v>
          </cell>
          <cell r="BB51" t="e">
            <v>#VALUE!</v>
          </cell>
          <cell r="BC51" t="e">
            <v>#VALUE!</v>
          </cell>
          <cell r="BD51" t="e">
            <v>#VALUE!</v>
          </cell>
          <cell r="BE51" t="e">
            <v>#VALUE!</v>
          </cell>
          <cell r="BF51" t="e">
            <v>#VALUE!</v>
          </cell>
          <cell r="BG51" t="e">
            <v>#VALUE!</v>
          </cell>
          <cell r="BH51" t="e">
            <v>#VALUE!</v>
          </cell>
          <cell r="BI51" t="e">
            <v>#VALUE!</v>
          </cell>
          <cell r="BJ51" t="e">
            <v>#VALUE!</v>
          </cell>
          <cell r="BK51" t="e">
            <v>#VALUE!</v>
          </cell>
          <cell r="BL51" t="e">
            <v>#VALUE!</v>
          </cell>
          <cell r="BM51" t="e">
            <v>#VALUE!</v>
          </cell>
          <cell r="BN51" t="e">
            <v>#VALUE!</v>
          </cell>
          <cell r="BO51" t="e">
            <v>#VALUE!</v>
          </cell>
          <cell r="BP51" t="e">
            <v>#VALUE!</v>
          </cell>
          <cell r="BQ51" t="e">
            <v>#VALUE!</v>
          </cell>
          <cell r="BR51" t="e">
            <v>#VALUE!</v>
          </cell>
          <cell r="BS51" t="e">
            <v>#VALUE!</v>
          </cell>
          <cell r="BT51" t="e">
            <v>#VALUE!</v>
          </cell>
          <cell r="BU51" t="e">
            <v>#VALUE!</v>
          </cell>
          <cell r="BV51" t="e">
            <v>#VALUE!</v>
          </cell>
          <cell r="BW51" t="e">
            <v>#VALUE!</v>
          </cell>
          <cell r="BX51" t="e">
            <v>#VALUE!</v>
          </cell>
          <cell r="BY51" t="e">
            <v>#VALUE!</v>
          </cell>
          <cell r="BZ51" t="e">
            <v>#VALUE!</v>
          </cell>
          <cell r="CA51" t="e">
            <v>#VALUE!</v>
          </cell>
          <cell r="CB51" t="e">
            <v>#VALUE!</v>
          </cell>
          <cell r="CC51" t="e">
            <v>#VALUE!</v>
          </cell>
          <cell r="CD51" t="e">
            <v>#VALUE!</v>
          </cell>
          <cell r="CE51" t="e">
            <v>#VALUE!</v>
          </cell>
          <cell r="CF51" t="e">
            <v>#VALUE!</v>
          </cell>
          <cell r="CG51" t="e">
            <v>#VALUE!</v>
          </cell>
          <cell r="CH51" t="e">
            <v>#VALUE!</v>
          </cell>
          <cell r="CI51" t="e">
            <v>#VALUE!</v>
          </cell>
          <cell r="CJ51" t="e">
            <v>#VALUE!</v>
          </cell>
          <cell r="CK51" t="e">
            <v>#VALUE!</v>
          </cell>
          <cell r="CL51" t="e">
            <v>#VALUE!</v>
          </cell>
          <cell r="CM51" t="e">
            <v>#VALUE!</v>
          </cell>
          <cell r="CN51" t="e">
            <v>#VALUE!</v>
          </cell>
          <cell r="CO51" t="e">
            <v>#VALUE!</v>
          </cell>
          <cell r="CP51" t="e">
            <v>#VALUE!</v>
          </cell>
          <cell r="CQ51" t="e">
            <v>#VALUE!</v>
          </cell>
          <cell r="CR51" t="e">
            <v>#VALUE!</v>
          </cell>
          <cell r="CS51" t="e">
            <v>#VALUE!</v>
          </cell>
          <cell r="CT51" t="e">
            <v>#VALUE!</v>
          </cell>
          <cell r="CU51" t="e">
            <v>#VALUE!</v>
          </cell>
          <cell r="CV51" t="e">
            <v>#VALUE!</v>
          </cell>
          <cell r="CW51" t="e">
            <v>#VALUE!</v>
          </cell>
          <cell r="CX51" t="e">
            <v>#VALUE!</v>
          </cell>
          <cell r="CY51" t="e">
            <v>#VALUE!</v>
          </cell>
          <cell r="CZ51" t="e">
            <v>#VALUE!</v>
          </cell>
          <cell r="DA51" t="e">
            <v>#VALUE!</v>
          </cell>
          <cell r="DB51" t="e">
            <v>#VALUE!</v>
          </cell>
          <cell r="DC51" t="e">
            <v>#VALUE!</v>
          </cell>
          <cell r="DD51" t="e">
            <v>#VALUE!</v>
          </cell>
          <cell r="DE51" t="e">
            <v>#VALUE!</v>
          </cell>
          <cell r="DF51" t="e">
            <v>#VALUE!</v>
          </cell>
          <cell r="DG51" t="e">
            <v>#VALUE!</v>
          </cell>
          <cell r="DH51" t="e">
            <v>#VALUE!</v>
          </cell>
          <cell r="DI51" t="e">
            <v>#VALUE!</v>
          </cell>
          <cell r="DJ51" t="e">
            <v>#VALUE!</v>
          </cell>
          <cell r="DK51" t="e">
            <v>#VALUE!</v>
          </cell>
          <cell r="DL51" t="e">
            <v>#VALUE!</v>
          </cell>
          <cell r="DM51" t="e">
            <v>#VALUE!</v>
          </cell>
          <cell r="DN51" t="e">
            <v>#VALUE!</v>
          </cell>
          <cell r="DO51" t="e">
            <v>#VALUE!</v>
          </cell>
          <cell r="DP51" t="e">
            <v>#VALUE!</v>
          </cell>
          <cell r="DQ51" t="e">
            <v>#VALUE!</v>
          </cell>
          <cell r="DR51" t="e">
            <v>#VALUE!</v>
          </cell>
          <cell r="DS51" t="e">
            <v>#VALUE!</v>
          </cell>
          <cell r="DT51" t="e">
            <v>#VALUE!</v>
          </cell>
          <cell r="DU51" t="e">
            <v>#VALUE!</v>
          </cell>
          <cell r="DV51" t="e">
            <v>#VALUE!</v>
          </cell>
          <cell r="DW51" t="e">
            <v>#VALUE!</v>
          </cell>
          <cell r="DX51" t="e">
            <v>#VALUE!</v>
          </cell>
          <cell r="DY51" t="e">
            <v>#VALUE!</v>
          </cell>
          <cell r="DZ51" t="e">
            <v>#VALUE!</v>
          </cell>
          <cell r="EA51" t="e">
            <v>#VALUE!</v>
          </cell>
          <cell r="EB51" t="e">
            <v>#VALUE!</v>
          </cell>
          <cell r="EC51" t="e">
            <v>#VALUE!</v>
          </cell>
          <cell r="ED51" t="e">
            <v>#VALUE!</v>
          </cell>
          <cell r="EE51" t="e">
            <v>#VALUE!</v>
          </cell>
          <cell r="EF51" t="e">
            <v>#VALUE!</v>
          </cell>
          <cell r="EG51" t="e">
            <v>#VALUE!</v>
          </cell>
          <cell r="EH51" t="e">
            <v>#VALUE!</v>
          </cell>
          <cell r="EI51" t="e">
            <v>#VALUE!</v>
          </cell>
          <cell r="EJ51" t="e">
            <v>#VALUE!</v>
          </cell>
          <cell r="EK51" t="e">
            <v>#VALUE!</v>
          </cell>
          <cell r="EL51" t="e">
            <v>#VALUE!</v>
          </cell>
          <cell r="EM51" t="e">
            <v>#VALUE!</v>
          </cell>
          <cell r="EN51" t="e">
            <v>#VALUE!</v>
          </cell>
          <cell r="EO51" t="e">
            <v>#VALUE!</v>
          </cell>
          <cell r="EP51" t="e">
            <v>#VALUE!</v>
          </cell>
          <cell r="EQ51" t="e">
            <v>#VALUE!</v>
          </cell>
          <cell r="ER51" t="e">
            <v>#VALUE!</v>
          </cell>
          <cell r="ES51" t="e">
            <v>#VALUE!</v>
          </cell>
          <cell r="ET51" t="e">
            <v>#VALUE!</v>
          </cell>
          <cell r="EU51" t="e">
            <v>#VALUE!</v>
          </cell>
          <cell r="EV51" t="e">
            <v>#VALUE!</v>
          </cell>
          <cell r="EW51" t="e">
            <v>#VALUE!</v>
          </cell>
          <cell r="EX51" t="e">
            <v>#VALUE!</v>
          </cell>
          <cell r="EY51" t="e">
            <v>#VALUE!</v>
          </cell>
          <cell r="EZ51" t="e">
            <v>#VALUE!</v>
          </cell>
          <cell r="FA51" t="e">
            <v>#VALUE!</v>
          </cell>
          <cell r="FB51" t="e">
            <v>#VALUE!</v>
          </cell>
          <cell r="FC51" t="e">
            <v>#VALUE!</v>
          </cell>
          <cell r="FD51" t="e">
            <v>#VALUE!</v>
          </cell>
          <cell r="FE51" t="e">
            <v>#VALUE!</v>
          </cell>
          <cell r="FF51" t="e">
            <v>#VALUE!</v>
          </cell>
          <cell r="FG51" t="e">
            <v>#VALUE!</v>
          </cell>
          <cell r="FH51" t="e">
            <v>#VALUE!</v>
          </cell>
          <cell r="FI51" t="e">
            <v>#VALUE!</v>
          </cell>
          <cell r="FJ51" t="e">
            <v>#VALUE!</v>
          </cell>
          <cell r="FK51" t="e">
            <v>#VALUE!</v>
          </cell>
          <cell r="FL51" t="e">
            <v>#VALUE!</v>
          </cell>
          <cell r="FM51" t="e">
            <v>#VALUE!</v>
          </cell>
          <cell r="FN51" t="e">
            <v>#VALUE!</v>
          </cell>
          <cell r="FO51" t="e">
            <v>#VALUE!</v>
          </cell>
          <cell r="FP51" t="e">
            <v>#VALUE!</v>
          </cell>
          <cell r="FQ51" t="e">
            <v>#VALUE!</v>
          </cell>
          <cell r="FR51" t="e">
            <v>#VALUE!</v>
          </cell>
          <cell r="FS51" t="e">
            <v>#VALUE!</v>
          </cell>
          <cell r="FT51" t="e">
            <v>#VALUE!</v>
          </cell>
          <cell r="FU51" t="e">
            <v>#VALUE!</v>
          </cell>
          <cell r="FV51" t="e">
            <v>#VALUE!</v>
          </cell>
          <cell r="FW51" t="e">
            <v>#VALUE!</v>
          </cell>
          <cell r="FX51" t="e">
            <v>#VALUE!</v>
          </cell>
          <cell r="FY51" t="e">
            <v>#VALUE!</v>
          </cell>
          <cell r="FZ51" t="e">
            <v>#VALUE!</v>
          </cell>
          <cell r="GA51" t="e">
            <v>#VALUE!</v>
          </cell>
          <cell r="GB51" t="e">
            <v>#VALUE!</v>
          </cell>
          <cell r="GC51" t="e">
            <v>#VALUE!</v>
          </cell>
          <cell r="GD51" t="e">
            <v>#VALUE!</v>
          </cell>
          <cell r="GE51" t="e">
            <v>#VALUE!</v>
          </cell>
          <cell r="GF51" t="e">
            <v>#VALUE!</v>
          </cell>
          <cell r="GG51" t="e">
            <v>#VALUE!</v>
          </cell>
          <cell r="GH51" t="e">
            <v>#VALUE!</v>
          </cell>
          <cell r="GI51" t="e">
            <v>#VALUE!</v>
          </cell>
          <cell r="GJ51" t="e">
            <v>#VALUE!</v>
          </cell>
          <cell r="GK51" t="e">
            <v>#VALUE!</v>
          </cell>
          <cell r="GL51" t="e">
            <v>#VALUE!</v>
          </cell>
          <cell r="GM51" t="e">
            <v>#VALUE!</v>
          </cell>
          <cell r="GN51" t="e">
            <v>#VALUE!</v>
          </cell>
          <cell r="GO51" t="e">
            <v>#VALUE!</v>
          </cell>
          <cell r="GP51" t="e">
            <v>#VALUE!</v>
          </cell>
          <cell r="GQ51" t="e">
            <v>#VALUE!</v>
          </cell>
          <cell r="GR51" t="e">
            <v>#VALUE!</v>
          </cell>
          <cell r="GS51" t="e">
            <v>#VALUE!</v>
          </cell>
          <cell r="GT51" t="e">
            <v>#VALUE!</v>
          </cell>
          <cell r="GU51" t="e">
            <v>#VALUE!</v>
          </cell>
          <cell r="GV51">
            <v>0</v>
          </cell>
          <cell r="GW51">
            <v>0</v>
          </cell>
          <cell r="GX51">
            <v>0</v>
          </cell>
          <cell r="GY51">
            <v>0</v>
          </cell>
          <cell r="GZ51">
            <v>0</v>
          </cell>
          <cell r="HA51">
            <v>0</v>
          </cell>
          <cell r="HB51">
            <v>0</v>
          </cell>
          <cell r="HC51">
            <v>0</v>
          </cell>
          <cell r="HD51">
            <v>0</v>
          </cell>
          <cell r="HE51">
            <v>0</v>
          </cell>
          <cell r="HF51">
            <v>0</v>
          </cell>
          <cell r="HG51" t="e">
            <v>#VALUE!</v>
          </cell>
          <cell r="HH51" t="str">
            <v/>
          </cell>
          <cell r="HI51" t="str">
            <v/>
          </cell>
          <cell r="HJ51" t="str">
            <v/>
          </cell>
          <cell r="HK51" t="str">
            <v/>
          </cell>
          <cell r="HL51" t="str">
            <v/>
          </cell>
          <cell r="HM51" t="str">
            <v/>
          </cell>
          <cell r="HN51" t="str">
            <v/>
          </cell>
          <cell r="HO51" t="str">
            <v/>
          </cell>
          <cell r="HP51" t="str">
            <v/>
          </cell>
          <cell r="HQ51" t="str">
            <v/>
          </cell>
          <cell r="HR51" t="str">
            <v/>
          </cell>
        </row>
        <row r="52">
          <cell r="A52" t="str">
            <v>Erste Plavi OMF C</v>
          </cell>
          <cell r="ET52" t="e">
            <v>#DIV/0!</v>
          </cell>
          <cell r="EU52" t="e">
            <v>#DIV/0!</v>
          </cell>
          <cell r="EV52" t="e">
            <v>#DIV/0!</v>
          </cell>
          <cell r="EW52" t="e">
            <v>#DIV/0!</v>
          </cell>
          <cell r="EX52" t="e">
            <v>#DIV/0!</v>
          </cell>
          <cell r="EY52" t="e">
            <v>#DIV/0!</v>
          </cell>
          <cell r="EZ52" t="e">
            <v>#DIV/0!</v>
          </cell>
          <cell r="FA52" t="e">
            <v>#DIV/0!</v>
          </cell>
          <cell r="FB52" t="e">
            <v>#DIV/0!</v>
          </cell>
          <cell r="FC52" t="e">
            <v>#DIV/0!</v>
          </cell>
          <cell r="FD52" t="e">
            <v>#DIV/0!</v>
          </cell>
          <cell r="FE52" t="e">
            <v>#DIV/0!</v>
          </cell>
          <cell r="FF52" t="e">
            <v>#DIV/0!</v>
          </cell>
          <cell r="FG52" t="e">
            <v>#DIV/0!</v>
          </cell>
          <cell r="FH52" t="e">
            <v>#DIV/0!</v>
          </cell>
          <cell r="FI52" t="e">
            <v>#DIV/0!</v>
          </cell>
          <cell r="FJ52" t="e">
            <v>#DIV/0!</v>
          </cell>
          <cell r="FK52" t="e">
            <v>#DIV/0!</v>
          </cell>
          <cell r="FL52" t="e">
            <v>#DIV/0!</v>
          </cell>
          <cell r="FM52" t="e">
            <v>#DIV/0!</v>
          </cell>
          <cell r="FN52" t="e">
            <v>#DIV/0!</v>
          </cell>
          <cell r="FO52" t="e">
            <v>#DIV/0!</v>
          </cell>
          <cell r="FP52" t="e">
            <v>#DIV/0!</v>
          </cell>
          <cell r="FQ52" t="e">
            <v>#DIV/0!</v>
          </cell>
          <cell r="FR52" t="e">
            <v>#DIV/0!</v>
          </cell>
          <cell r="FS52" t="e">
            <v>#DIV/0!</v>
          </cell>
          <cell r="FT52" t="e">
            <v>#DIV/0!</v>
          </cell>
          <cell r="FU52" t="e">
            <v>#DIV/0!</v>
          </cell>
          <cell r="FV52" t="e">
            <v>#DIV/0!</v>
          </cell>
          <cell r="FW52" t="e">
            <v>#DIV/0!</v>
          </cell>
          <cell r="FX52" t="e">
            <v>#DIV/0!</v>
          </cell>
          <cell r="FY52" t="e">
            <v>#DIV/0!</v>
          </cell>
          <cell r="FZ52" t="e">
            <v>#DIV/0!</v>
          </cell>
          <cell r="GA52" t="e">
            <v>#DIV/0!</v>
          </cell>
          <cell r="GB52" t="e">
            <v>#DIV/0!</v>
          </cell>
          <cell r="GC52" t="e">
            <v>#DIV/0!</v>
          </cell>
          <cell r="GD52" t="e">
            <v>#DIV/0!</v>
          </cell>
          <cell r="GE52" t="e">
            <v>#DIV/0!</v>
          </cell>
          <cell r="GF52" t="e">
            <v>#DIV/0!</v>
          </cell>
          <cell r="GG52" t="e">
            <v>#DIV/0!</v>
          </cell>
          <cell r="GH52" t="e">
            <v>#DIV/0!</v>
          </cell>
          <cell r="GI52" t="e">
            <v>#DIV/0!</v>
          </cell>
          <cell r="GJ52" t="e">
            <v>#DIV/0!</v>
          </cell>
          <cell r="GK52" t="e">
            <v>#DIV/0!</v>
          </cell>
          <cell r="GL52" t="e">
            <v>#DIV/0!</v>
          </cell>
          <cell r="GM52" t="e">
            <v>#DIV/0!</v>
          </cell>
          <cell r="GN52" t="e">
            <v>#DIV/0!</v>
          </cell>
          <cell r="GO52" t="e">
            <v>#DIV/0!</v>
          </cell>
          <cell r="GP52" t="e">
            <v>#DIV/0!</v>
          </cell>
          <cell r="GQ52" t="e">
            <v>#DIV/0!</v>
          </cell>
          <cell r="GR52" t="e">
            <v>#DIV/0!</v>
          </cell>
          <cell r="GS52" t="e">
            <v>#DIV/0!</v>
          </cell>
          <cell r="GT52" t="e">
            <v>#DIV/0!</v>
          </cell>
          <cell r="GU52" t="e">
            <v>#DIV/0!</v>
          </cell>
          <cell r="GV52">
            <v>0</v>
          </cell>
          <cell r="GW52">
            <v>0</v>
          </cell>
          <cell r="GX52">
            <v>0</v>
          </cell>
          <cell r="GY52">
            <v>0</v>
          </cell>
          <cell r="GZ52">
            <v>0</v>
          </cell>
          <cell r="HA52">
            <v>0</v>
          </cell>
          <cell r="HB52">
            <v>0</v>
          </cell>
          <cell r="HC52">
            <v>0</v>
          </cell>
          <cell r="HD52">
            <v>0</v>
          </cell>
          <cell r="HE52">
            <v>0</v>
          </cell>
          <cell r="HF52">
            <v>0</v>
          </cell>
          <cell r="HG52" t="e">
            <v>#DIV/0!</v>
          </cell>
          <cell r="HH52" t="str">
            <v/>
          </cell>
          <cell r="HI52" t="str">
            <v/>
          </cell>
          <cell r="HJ52" t="str">
            <v/>
          </cell>
          <cell r="HK52" t="str">
            <v/>
          </cell>
          <cell r="HL52" t="str">
            <v/>
          </cell>
          <cell r="HM52" t="str">
            <v/>
          </cell>
          <cell r="HN52" t="str">
            <v/>
          </cell>
          <cell r="HO52" t="str">
            <v/>
          </cell>
          <cell r="HP52" t="str">
            <v/>
          </cell>
          <cell r="HQ52" t="str">
            <v/>
          </cell>
          <cell r="HR52" t="str">
            <v/>
          </cell>
        </row>
        <row r="53">
          <cell r="A53" t="str">
            <v>PBZ/CO OMF A</v>
          </cell>
          <cell r="ET53" t="e">
            <v>#DIV/0!</v>
          </cell>
          <cell r="EU53" t="e">
            <v>#DIV/0!</v>
          </cell>
          <cell r="EV53" t="e">
            <v>#DIV/0!</v>
          </cell>
          <cell r="EW53" t="e">
            <v>#DIV/0!</v>
          </cell>
          <cell r="EX53" t="e">
            <v>#DIV/0!</v>
          </cell>
          <cell r="EY53" t="e">
            <v>#DIV/0!</v>
          </cell>
          <cell r="EZ53" t="e">
            <v>#DIV/0!</v>
          </cell>
          <cell r="FA53" t="e">
            <v>#DIV/0!</v>
          </cell>
          <cell r="FB53" t="e">
            <v>#DIV/0!</v>
          </cell>
          <cell r="FC53" t="e">
            <v>#DIV/0!</v>
          </cell>
          <cell r="FD53" t="e">
            <v>#DIV/0!</v>
          </cell>
          <cell r="FE53" t="e">
            <v>#DIV/0!</v>
          </cell>
          <cell r="FF53" t="e">
            <v>#DIV/0!</v>
          </cell>
          <cell r="FG53" t="e">
            <v>#DIV/0!</v>
          </cell>
          <cell r="FH53" t="e">
            <v>#DIV/0!</v>
          </cell>
          <cell r="FI53" t="e">
            <v>#DIV/0!</v>
          </cell>
          <cell r="FJ53" t="e">
            <v>#DIV/0!</v>
          </cell>
          <cell r="FK53" t="e">
            <v>#DIV/0!</v>
          </cell>
          <cell r="FL53" t="e">
            <v>#DIV/0!</v>
          </cell>
          <cell r="FM53" t="e">
            <v>#DIV/0!</v>
          </cell>
          <cell r="FN53" t="e">
            <v>#DIV/0!</v>
          </cell>
          <cell r="FO53" t="e">
            <v>#DIV/0!</v>
          </cell>
          <cell r="FP53" t="e">
            <v>#DIV/0!</v>
          </cell>
          <cell r="FQ53" t="e">
            <v>#DIV/0!</v>
          </cell>
          <cell r="FR53" t="e">
            <v>#DIV/0!</v>
          </cell>
          <cell r="FS53" t="e">
            <v>#DIV/0!</v>
          </cell>
          <cell r="FT53" t="e">
            <v>#DIV/0!</v>
          </cell>
          <cell r="FU53">
            <v>0</v>
          </cell>
          <cell r="FV53">
            <v>0</v>
          </cell>
          <cell r="FW53">
            <v>0</v>
          </cell>
          <cell r="FX53">
            <v>0</v>
          </cell>
          <cell r="FY53">
            <v>0</v>
          </cell>
          <cell r="FZ53">
            <v>0</v>
          </cell>
          <cell r="GA53">
            <v>0</v>
          </cell>
          <cell r="GB53">
            <v>0</v>
          </cell>
          <cell r="GC53">
            <v>0</v>
          </cell>
          <cell r="GD53">
            <v>3.6915887850467284</v>
          </cell>
          <cell r="GE53">
            <v>0</v>
          </cell>
          <cell r="GF53">
            <v>0</v>
          </cell>
          <cell r="GG53">
            <v>0</v>
          </cell>
          <cell r="GH53">
            <v>0</v>
          </cell>
          <cell r="GI53">
            <v>0</v>
          </cell>
          <cell r="GJ53">
            <v>0</v>
          </cell>
          <cell r="GK53">
            <v>0</v>
          </cell>
          <cell r="GL53">
            <v>0</v>
          </cell>
          <cell r="GM53">
            <v>0</v>
          </cell>
          <cell r="GN53">
            <v>0</v>
          </cell>
          <cell r="GO53">
            <v>0</v>
          </cell>
          <cell r="GP53">
            <v>0</v>
          </cell>
          <cell r="GQ53">
            <v>0</v>
          </cell>
          <cell r="GR53">
            <v>0</v>
          </cell>
          <cell r="GS53">
            <v>0</v>
          </cell>
          <cell r="GT53">
            <v>0</v>
          </cell>
          <cell r="GU53">
            <v>0</v>
          </cell>
          <cell r="GV53">
            <v>0</v>
          </cell>
          <cell r="GW53">
            <v>0</v>
          </cell>
          <cell r="GX53">
            <v>0</v>
          </cell>
          <cell r="GY53">
            <v>0</v>
          </cell>
          <cell r="GZ53">
            <v>0</v>
          </cell>
          <cell r="HA53">
            <v>0</v>
          </cell>
          <cell r="HB53">
            <v>0</v>
          </cell>
          <cell r="HC53">
            <v>0</v>
          </cell>
          <cell r="HD53">
            <v>0</v>
          </cell>
          <cell r="HE53">
            <v>0</v>
          </cell>
          <cell r="HF53">
            <v>0</v>
          </cell>
          <cell r="HG53">
            <v>0.24766734279918867</v>
          </cell>
          <cell r="HH53" t="str">
            <v/>
          </cell>
          <cell r="HI53" t="str">
            <v/>
          </cell>
          <cell r="HJ53" t="str">
            <v/>
          </cell>
          <cell r="HK53" t="str">
            <v/>
          </cell>
          <cell r="HL53" t="str">
            <v/>
          </cell>
          <cell r="HM53" t="str">
            <v/>
          </cell>
          <cell r="HN53" t="str">
            <v/>
          </cell>
          <cell r="HO53" t="str">
            <v/>
          </cell>
          <cell r="HP53" t="str">
            <v/>
          </cell>
          <cell r="HQ53" t="str">
            <v/>
          </cell>
          <cell r="HR53" t="str">
            <v/>
          </cell>
        </row>
        <row r="54">
          <cell r="A54" t="str">
            <v>PBZ/CO OMF B</v>
          </cell>
          <cell r="C54" t="e">
            <v>#DIV/0!</v>
          </cell>
          <cell r="D54" t="e">
            <v>#DIV/0!</v>
          </cell>
          <cell r="E54" t="e">
            <v>#DIV/0!</v>
          </cell>
          <cell r="F54" t="e">
            <v>#DIV/0!</v>
          </cell>
          <cell r="G54" t="e">
            <v>#DIV/0!</v>
          </cell>
          <cell r="H54" t="e">
            <v>#DIV/0!</v>
          </cell>
          <cell r="I54" t="e">
            <v>#DIV/0!</v>
          </cell>
          <cell r="J54" t="e">
            <v>#DIV/0!</v>
          </cell>
          <cell r="K54">
            <v>3.3154557463672392</v>
          </cell>
          <cell r="L54">
            <v>1.4064772866413615</v>
          </cell>
          <cell r="M54">
            <v>0.65623775675826923</v>
          </cell>
          <cell r="N54">
            <v>0.19215267025486005</v>
          </cell>
          <cell r="O54">
            <v>0.29978096170695262</v>
          </cell>
          <cell r="P54">
            <v>6.7724968427396962E-2</v>
          </cell>
          <cell r="Q54">
            <v>6.5976793370383174E-2</v>
          </cell>
          <cell r="R54">
            <v>1.2276927632667559E-2</v>
          </cell>
          <cell r="S54" t="e">
            <v>#VALUE!</v>
          </cell>
          <cell r="T54" t="e">
            <v>#VALUE!</v>
          </cell>
          <cell r="U54" t="e">
            <v>#VALUE!</v>
          </cell>
          <cell r="V54" t="e">
            <v>#VALUE!</v>
          </cell>
          <cell r="W54" t="e">
            <v>#VALUE!</v>
          </cell>
          <cell r="X54" t="e">
            <v>#VALUE!</v>
          </cell>
          <cell r="Y54" t="e">
            <v>#VALUE!</v>
          </cell>
          <cell r="Z54" t="e">
            <v>#VALUE!</v>
          </cell>
          <cell r="AA54" t="e">
            <v>#VALUE!</v>
          </cell>
          <cell r="AB54" t="e">
            <v>#VALUE!</v>
          </cell>
          <cell r="AC54" t="e">
            <v>#VALUE!</v>
          </cell>
          <cell r="AD54" t="e">
            <v>#VALUE!</v>
          </cell>
          <cell r="AE54" t="e">
            <v>#VALUE!</v>
          </cell>
          <cell r="AF54" t="e">
            <v>#VALUE!</v>
          </cell>
          <cell r="AG54" t="e">
            <v>#VALUE!</v>
          </cell>
          <cell r="AH54" t="e">
            <v>#VALUE!</v>
          </cell>
          <cell r="AI54" t="e">
            <v>#VALUE!</v>
          </cell>
          <cell r="AJ54" t="e">
            <v>#VALUE!</v>
          </cell>
          <cell r="AK54" t="e">
            <v>#VALUE!</v>
          </cell>
          <cell r="AL54" t="e">
            <v>#VALUE!</v>
          </cell>
          <cell r="AM54" t="e">
            <v>#VALUE!</v>
          </cell>
          <cell r="AN54" t="e">
            <v>#VALUE!</v>
          </cell>
          <cell r="AO54" t="e">
            <v>#VALUE!</v>
          </cell>
          <cell r="AP54" t="e">
            <v>#VALUE!</v>
          </cell>
          <cell r="AQ54" t="e">
            <v>#VALUE!</v>
          </cell>
          <cell r="AR54" t="e">
            <v>#VALUE!</v>
          </cell>
          <cell r="AS54" t="e">
            <v>#VALUE!</v>
          </cell>
          <cell r="AT54" t="e">
            <v>#VALUE!</v>
          </cell>
          <cell r="AU54" t="e">
            <v>#VALUE!</v>
          </cell>
          <cell r="AV54" t="e">
            <v>#VALUE!</v>
          </cell>
          <cell r="AW54" t="e">
            <v>#VALUE!</v>
          </cell>
          <cell r="AX54" t="e">
            <v>#VALUE!</v>
          </cell>
          <cell r="AY54" t="e">
            <v>#VALUE!</v>
          </cell>
          <cell r="AZ54" t="e">
            <v>#VALUE!</v>
          </cell>
          <cell r="BA54" t="e">
            <v>#VALUE!</v>
          </cell>
          <cell r="BB54" t="e">
            <v>#VALUE!</v>
          </cell>
          <cell r="BC54" t="e">
            <v>#VALUE!</v>
          </cell>
          <cell r="BD54" t="e">
            <v>#VALUE!</v>
          </cell>
          <cell r="BE54" t="e">
            <v>#VALUE!</v>
          </cell>
          <cell r="BF54" t="e">
            <v>#VALUE!</v>
          </cell>
          <cell r="BG54" t="e">
            <v>#VALUE!</v>
          </cell>
          <cell r="BH54" t="e">
            <v>#VALUE!</v>
          </cell>
          <cell r="BI54" t="e">
            <v>#VALUE!</v>
          </cell>
          <cell r="BJ54" t="e">
            <v>#VALUE!</v>
          </cell>
          <cell r="BK54" t="e">
            <v>#VALUE!</v>
          </cell>
          <cell r="BL54" t="e">
            <v>#VALUE!</v>
          </cell>
          <cell r="BM54" t="e">
            <v>#VALUE!</v>
          </cell>
          <cell r="BN54" t="e">
            <v>#VALUE!</v>
          </cell>
          <cell r="BO54" t="e">
            <v>#VALUE!</v>
          </cell>
          <cell r="BP54" t="e">
            <v>#VALUE!</v>
          </cell>
          <cell r="BQ54" t="e">
            <v>#VALUE!</v>
          </cell>
          <cell r="BR54" t="e">
            <v>#VALUE!</v>
          </cell>
          <cell r="BS54" t="e">
            <v>#VALUE!</v>
          </cell>
          <cell r="BT54" t="e">
            <v>#VALUE!</v>
          </cell>
          <cell r="BU54" t="e">
            <v>#VALUE!</v>
          </cell>
          <cell r="BV54" t="e">
            <v>#VALUE!</v>
          </cell>
          <cell r="BW54" t="e">
            <v>#VALUE!</v>
          </cell>
          <cell r="BX54" t="e">
            <v>#VALUE!</v>
          </cell>
          <cell r="BY54" t="e">
            <v>#VALUE!</v>
          </cell>
          <cell r="BZ54" t="e">
            <v>#VALUE!</v>
          </cell>
          <cell r="CA54" t="e">
            <v>#VALUE!</v>
          </cell>
          <cell r="CB54" t="e">
            <v>#VALUE!</v>
          </cell>
          <cell r="CC54" t="e">
            <v>#VALUE!</v>
          </cell>
          <cell r="CD54" t="e">
            <v>#VALUE!</v>
          </cell>
          <cell r="CE54" t="e">
            <v>#VALUE!</v>
          </cell>
          <cell r="CF54" t="e">
            <v>#VALUE!</v>
          </cell>
          <cell r="CG54" t="e">
            <v>#VALUE!</v>
          </cell>
          <cell r="CH54" t="e">
            <v>#VALUE!</v>
          </cell>
          <cell r="CI54" t="e">
            <v>#VALUE!</v>
          </cell>
          <cell r="CJ54" t="e">
            <v>#VALUE!</v>
          </cell>
          <cell r="CK54" t="e">
            <v>#VALUE!</v>
          </cell>
          <cell r="CL54" t="e">
            <v>#VALUE!</v>
          </cell>
          <cell r="CM54" t="e">
            <v>#VALUE!</v>
          </cell>
          <cell r="CN54" t="e">
            <v>#VALUE!</v>
          </cell>
          <cell r="CO54" t="e">
            <v>#VALUE!</v>
          </cell>
          <cell r="CP54" t="e">
            <v>#VALUE!</v>
          </cell>
          <cell r="CQ54" t="e">
            <v>#VALUE!</v>
          </cell>
          <cell r="CR54" t="e">
            <v>#VALUE!</v>
          </cell>
          <cell r="CS54" t="e">
            <v>#VALUE!</v>
          </cell>
          <cell r="CT54" t="e">
            <v>#VALUE!</v>
          </cell>
          <cell r="CU54" t="e">
            <v>#VALUE!</v>
          </cell>
          <cell r="CV54" t="e">
            <v>#VALUE!</v>
          </cell>
          <cell r="CW54" t="e">
            <v>#VALUE!</v>
          </cell>
          <cell r="CX54" t="e">
            <v>#VALUE!</v>
          </cell>
          <cell r="CY54" t="e">
            <v>#VALUE!</v>
          </cell>
          <cell r="CZ54" t="e">
            <v>#VALUE!</v>
          </cell>
          <cell r="DA54" t="e">
            <v>#VALUE!</v>
          </cell>
          <cell r="DB54" t="e">
            <v>#VALUE!</v>
          </cell>
          <cell r="DC54" t="e">
            <v>#VALUE!</v>
          </cell>
          <cell r="DD54" t="e">
            <v>#VALUE!</v>
          </cell>
          <cell r="DE54" t="e">
            <v>#VALUE!</v>
          </cell>
          <cell r="DF54" t="e">
            <v>#VALUE!</v>
          </cell>
          <cell r="DG54" t="e">
            <v>#VALUE!</v>
          </cell>
          <cell r="DH54" t="e">
            <v>#VALUE!</v>
          </cell>
          <cell r="DI54" t="e">
            <v>#VALUE!</v>
          </cell>
          <cell r="DJ54" t="e">
            <v>#VALUE!</v>
          </cell>
          <cell r="DK54" t="e">
            <v>#VALUE!</v>
          </cell>
          <cell r="DL54" t="e">
            <v>#VALUE!</v>
          </cell>
          <cell r="DM54" t="e">
            <v>#VALUE!</v>
          </cell>
          <cell r="DN54" t="e">
            <v>#VALUE!</v>
          </cell>
          <cell r="DO54" t="e">
            <v>#VALUE!</v>
          </cell>
          <cell r="DP54" t="e">
            <v>#VALUE!</v>
          </cell>
          <cell r="DQ54" t="e">
            <v>#VALUE!</v>
          </cell>
          <cell r="DR54" t="e">
            <v>#VALUE!</v>
          </cell>
          <cell r="DS54" t="e">
            <v>#VALUE!</v>
          </cell>
          <cell r="DT54" t="e">
            <v>#VALUE!</v>
          </cell>
          <cell r="DU54" t="e">
            <v>#VALUE!</v>
          </cell>
          <cell r="DV54" t="e">
            <v>#VALUE!</v>
          </cell>
          <cell r="DW54" t="e">
            <v>#VALUE!</v>
          </cell>
          <cell r="DX54" t="e">
            <v>#VALUE!</v>
          </cell>
          <cell r="DY54" t="e">
            <v>#VALUE!</v>
          </cell>
          <cell r="DZ54" t="e">
            <v>#VALUE!</v>
          </cell>
          <cell r="EA54" t="e">
            <v>#VALUE!</v>
          </cell>
          <cell r="EB54" t="e">
            <v>#VALUE!</v>
          </cell>
          <cell r="EC54" t="e">
            <v>#VALUE!</v>
          </cell>
          <cell r="ED54" t="e">
            <v>#VALUE!</v>
          </cell>
          <cell r="EE54" t="e">
            <v>#VALUE!</v>
          </cell>
          <cell r="EF54" t="e">
            <v>#VALUE!</v>
          </cell>
          <cell r="EG54" t="e">
            <v>#VALUE!</v>
          </cell>
          <cell r="EH54" t="e">
            <v>#VALUE!</v>
          </cell>
          <cell r="EI54" t="e">
            <v>#VALUE!</v>
          </cell>
          <cell r="EJ54" t="e">
            <v>#VALUE!</v>
          </cell>
          <cell r="EK54" t="e">
            <v>#VALUE!</v>
          </cell>
          <cell r="EL54" t="e">
            <v>#VALUE!</v>
          </cell>
          <cell r="EM54" t="e">
            <v>#VALUE!</v>
          </cell>
          <cell r="EN54" t="e">
            <v>#VALUE!</v>
          </cell>
          <cell r="EO54" t="e">
            <v>#VALUE!</v>
          </cell>
          <cell r="EP54" t="e">
            <v>#VALUE!</v>
          </cell>
          <cell r="EQ54" t="e">
            <v>#VALUE!</v>
          </cell>
          <cell r="ER54" t="e">
            <v>#VALUE!</v>
          </cell>
          <cell r="ES54" t="e">
            <v>#VALUE!</v>
          </cell>
          <cell r="ET54" t="e">
            <v>#VALUE!</v>
          </cell>
          <cell r="EU54" t="e">
            <v>#VALUE!</v>
          </cell>
          <cell r="EV54" t="e">
            <v>#VALUE!</v>
          </cell>
          <cell r="EW54" t="e">
            <v>#VALUE!</v>
          </cell>
          <cell r="EX54" t="e">
            <v>#VALUE!</v>
          </cell>
          <cell r="EY54" t="e">
            <v>#VALUE!</v>
          </cell>
          <cell r="EZ54" t="e">
            <v>#VALUE!</v>
          </cell>
          <cell r="FA54" t="e">
            <v>#VALUE!</v>
          </cell>
          <cell r="FB54" t="e">
            <v>#VALUE!</v>
          </cell>
          <cell r="FC54" t="e">
            <v>#VALUE!</v>
          </cell>
          <cell r="FD54" t="e">
            <v>#VALUE!</v>
          </cell>
          <cell r="FE54" t="e">
            <v>#VALUE!</v>
          </cell>
          <cell r="FF54" t="e">
            <v>#VALUE!</v>
          </cell>
          <cell r="FG54" t="e">
            <v>#VALUE!</v>
          </cell>
          <cell r="FH54" t="e">
            <v>#VALUE!</v>
          </cell>
          <cell r="FI54" t="e">
            <v>#VALUE!</v>
          </cell>
          <cell r="FJ54" t="e">
            <v>#VALUE!</v>
          </cell>
          <cell r="FK54" t="e">
            <v>#VALUE!</v>
          </cell>
          <cell r="FL54" t="e">
            <v>#VALUE!</v>
          </cell>
          <cell r="FM54" t="e">
            <v>#VALUE!</v>
          </cell>
          <cell r="FN54" t="e">
            <v>#VALUE!</v>
          </cell>
          <cell r="FO54" t="e">
            <v>#VALUE!</v>
          </cell>
          <cell r="FP54" t="e">
            <v>#VALUE!</v>
          </cell>
          <cell r="FQ54" t="e">
            <v>#VALUE!</v>
          </cell>
          <cell r="FR54" t="e">
            <v>#VALUE!</v>
          </cell>
          <cell r="FS54" t="e">
            <v>#VALUE!</v>
          </cell>
          <cell r="FT54" t="e">
            <v>#VALUE!</v>
          </cell>
          <cell r="FU54" t="e">
            <v>#VALUE!</v>
          </cell>
          <cell r="FV54" t="e">
            <v>#VALUE!</v>
          </cell>
          <cell r="FW54" t="e">
            <v>#VALUE!</v>
          </cell>
          <cell r="FX54" t="e">
            <v>#VALUE!</v>
          </cell>
          <cell r="FY54" t="e">
            <v>#VALUE!</v>
          </cell>
          <cell r="FZ54" t="e">
            <v>#VALUE!</v>
          </cell>
          <cell r="GA54" t="e">
            <v>#VALUE!</v>
          </cell>
          <cell r="GB54" t="e">
            <v>#VALUE!</v>
          </cell>
          <cell r="GC54" t="e">
            <v>#VALUE!</v>
          </cell>
          <cell r="GD54" t="e">
            <v>#VALUE!</v>
          </cell>
          <cell r="GE54" t="e">
            <v>#VALUE!</v>
          </cell>
          <cell r="GF54" t="e">
            <v>#VALUE!</v>
          </cell>
          <cell r="GG54" t="e">
            <v>#VALUE!</v>
          </cell>
          <cell r="GH54" t="e">
            <v>#VALUE!</v>
          </cell>
          <cell r="GI54" t="e">
            <v>#VALUE!</v>
          </cell>
          <cell r="GJ54" t="e">
            <v>#VALUE!</v>
          </cell>
          <cell r="GK54" t="e">
            <v>#VALUE!</v>
          </cell>
          <cell r="GL54" t="e">
            <v>#VALUE!</v>
          </cell>
          <cell r="GM54" t="e">
            <v>#VALUE!</v>
          </cell>
          <cell r="GN54" t="e">
            <v>#VALUE!</v>
          </cell>
          <cell r="GO54" t="e">
            <v>#VALUE!</v>
          </cell>
          <cell r="GP54" t="e">
            <v>#VALUE!</v>
          </cell>
          <cell r="GQ54" t="e">
            <v>#VALUE!</v>
          </cell>
          <cell r="GR54" t="e">
            <v>#VALUE!</v>
          </cell>
          <cell r="GS54" t="e">
            <v>#VALUE!</v>
          </cell>
          <cell r="GT54" t="e">
            <v>#VALUE!</v>
          </cell>
          <cell r="GU54" t="e">
            <v>#VALUE!</v>
          </cell>
          <cell r="GV54">
            <v>0</v>
          </cell>
          <cell r="GW54">
            <v>0</v>
          </cell>
          <cell r="GX54">
            <v>0</v>
          </cell>
          <cell r="GY54">
            <v>0</v>
          </cell>
          <cell r="GZ54">
            <v>0</v>
          </cell>
          <cell r="HA54">
            <v>0</v>
          </cell>
          <cell r="HB54">
            <v>0</v>
          </cell>
          <cell r="HC54">
            <v>0</v>
          </cell>
          <cell r="HD54">
            <v>0</v>
          </cell>
          <cell r="HE54">
            <v>0</v>
          </cell>
          <cell r="HF54">
            <v>0</v>
          </cell>
          <cell r="HG54" t="e">
            <v>#VALUE!</v>
          </cell>
          <cell r="HH54" t="str">
            <v/>
          </cell>
          <cell r="HI54" t="str">
            <v/>
          </cell>
          <cell r="HJ54" t="str">
            <v/>
          </cell>
          <cell r="HK54" t="str">
            <v/>
          </cell>
          <cell r="HL54" t="str">
            <v/>
          </cell>
          <cell r="HM54" t="str">
            <v/>
          </cell>
          <cell r="HN54" t="str">
            <v/>
          </cell>
          <cell r="HO54" t="str">
            <v/>
          </cell>
          <cell r="HP54" t="str">
            <v/>
          </cell>
          <cell r="HQ54" t="str">
            <v/>
          </cell>
          <cell r="HR54" t="str">
            <v/>
          </cell>
        </row>
        <row r="55">
          <cell r="A55" t="str">
            <v>PBZ/CO OMF C</v>
          </cell>
          <cell r="ET55" t="e">
            <v>#DIV/0!</v>
          </cell>
          <cell r="EU55" t="e">
            <v>#DIV/0!</v>
          </cell>
          <cell r="EV55" t="e">
            <v>#DIV/0!</v>
          </cell>
          <cell r="EW55" t="e">
            <v>#DIV/0!</v>
          </cell>
          <cell r="EX55" t="e">
            <v>#DIV/0!</v>
          </cell>
          <cell r="EY55" t="e">
            <v>#DIV/0!</v>
          </cell>
          <cell r="EZ55" t="e">
            <v>#DIV/0!</v>
          </cell>
          <cell r="FA55" t="e">
            <v>#DIV/0!</v>
          </cell>
          <cell r="FB55" t="e">
            <v>#DIV/0!</v>
          </cell>
          <cell r="FC55" t="e">
            <v>#DIV/0!</v>
          </cell>
          <cell r="FD55" t="e">
            <v>#DIV/0!</v>
          </cell>
          <cell r="FE55" t="e">
            <v>#DIV/0!</v>
          </cell>
          <cell r="FF55" t="e">
            <v>#DIV/0!</v>
          </cell>
          <cell r="FG55" t="e">
            <v>#DIV/0!</v>
          </cell>
          <cell r="FH55" t="e">
            <v>#DIV/0!</v>
          </cell>
          <cell r="FI55" t="e">
            <v>#DIV/0!</v>
          </cell>
          <cell r="FJ55" t="e">
            <v>#DIV/0!</v>
          </cell>
          <cell r="FK55" t="e">
            <v>#DIV/0!</v>
          </cell>
          <cell r="FL55" t="e">
            <v>#DIV/0!</v>
          </cell>
          <cell r="FM55" t="e">
            <v>#DIV/0!</v>
          </cell>
          <cell r="FN55" t="e">
            <v>#DIV/0!</v>
          </cell>
          <cell r="FO55" t="e">
            <v>#DIV/0!</v>
          </cell>
          <cell r="FP55" t="e">
            <v>#DIV/0!</v>
          </cell>
          <cell r="FQ55" t="e">
            <v>#DIV/0!</v>
          </cell>
          <cell r="FR55" t="e">
            <v>#DIV/0!</v>
          </cell>
          <cell r="FS55" t="e">
            <v>#DIV/0!</v>
          </cell>
          <cell r="FT55" t="e">
            <v>#DIV/0!</v>
          </cell>
          <cell r="FU55" t="e">
            <v>#DIV/0!</v>
          </cell>
          <cell r="FV55" t="e">
            <v>#DIV/0!</v>
          </cell>
          <cell r="FW55" t="e">
            <v>#DIV/0!</v>
          </cell>
          <cell r="FX55" t="e">
            <v>#DIV/0!</v>
          </cell>
          <cell r="FY55" t="e">
            <v>#DIV/0!</v>
          </cell>
          <cell r="FZ55" t="e">
            <v>#DIV/0!</v>
          </cell>
          <cell r="GA55" t="e">
            <v>#DIV/0!</v>
          </cell>
          <cell r="GB55" t="e">
            <v>#DIV/0!</v>
          </cell>
          <cell r="GC55" t="e">
            <v>#DIV/0!</v>
          </cell>
          <cell r="GD55" t="e">
            <v>#DIV/0!</v>
          </cell>
          <cell r="GE55" t="e">
            <v>#DIV/0!</v>
          </cell>
          <cell r="GF55" t="e">
            <v>#DIV/0!</v>
          </cell>
          <cell r="GG55" t="e">
            <v>#DIV/0!</v>
          </cell>
          <cell r="GH55" t="e">
            <v>#DIV/0!</v>
          </cell>
          <cell r="GI55" t="e">
            <v>#DIV/0!</v>
          </cell>
          <cell r="GJ55" t="e">
            <v>#DIV/0!</v>
          </cell>
          <cell r="GK55" t="e">
            <v>#DIV/0!</v>
          </cell>
          <cell r="GL55" t="e">
            <v>#DIV/0!</v>
          </cell>
          <cell r="GM55" t="e">
            <v>#DIV/0!</v>
          </cell>
          <cell r="GN55" t="e">
            <v>#DIV/0!</v>
          </cell>
          <cell r="GO55" t="e">
            <v>#DIV/0!</v>
          </cell>
          <cell r="GP55" t="e">
            <v>#DIV/0!</v>
          </cell>
          <cell r="GQ55" t="e">
            <v>#DIV/0!</v>
          </cell>
          <cell r="GR55" t="e">
            <v>#DIV/0!</v>
          </cell>
          <cell r="GS55" t="e">
            <v>#DIV/0!</v>
          </cell>
          <cell r="GT55" t="e">
            <v>#DIV/0!</v>
          </cell>
          <cell r="GU55" t="e">
            <v>#DIV/0!</v>
          </cell>
          <cell r="GV55">
            <v>0</v>
          </cell>
          <cell r="GW55">
            <v>0</v>
          </cell>
          <cell r="GX55">
            <v>0</v>
          </cell>
          <cell r="GY55">
            <v>0</v>
          </cell>
          <cell r="GZ55">
            <v>0</v>
          </cell>
          <cell r="HA55">
            <v>0</v>
          </cell>
          <cell r="HB55">
            <v>0</v>
          </cell>
          <cell r="HC55">
            <v>0</v>
          </cell>
          <cell r="HD55">
            <v>0</v>
          </cell>
          <cell r="HE55">
            <v>0</v>
          </cell>
          <cell r="HF55">
            <v>0</v>
          </cell>
          <cell r="HG55" t="e">
            <v>#DIV/0!</v>
          </cell>
          <cell r="HH55" t="str">
            <v/>
          </cell>
          <cell r="HI55" t="str">
            <v/>
          </cell>
          <cell r="HJ55" t="str">
            <v/>
          </cell>
          <cell r="HK55" t="str">
            <v/>
          </cell>
          <cell r="HL55" t="str">
            <v/>
          </cell>
          <cell r="HM55" t="str">
            <v/>
          </cell>
          <cell r="HN55" t="str">
            <v/>
          </cell>
          <cell r="HO55" t="str">
            <v/>
          </cell>
          <cell r="HP55" t="str">
            <v/>
          </cell>
          <cell r="HQ55" t="str">
            <v/>
          </cell>
          <cell r="HR55" t="str">
            <v/>
          </cell>
        </row>
        <row r="56">
          <cell r="A56" t="str">
            <v>Raiffeisen OMF A</v>
          </cell>
          <cell r="ET56" t="e">
            <v>#DIV/0!</v>
          </cell>
          <cell r="EU56" t="e">
            <v>#DIV/0!</v>
          </cell>
          <cell r="EV56" t="e">
            <v>#DIV/0!</v>
          </cell>
          <cell r="EW56" t="e">
            <v>#DIV/0!</v>
          </cell>
          <cell r="EX56" t="e">
            <v>#DIV/0!</v>
          </cell>
          <cell r="EY56" t="e">
            <v>#DIV/0!</v>
          </cell>
          <cell r="EZ56" t="e">
            <v>#DIV/0!</v>
          </cell>
          <cell r="FA56" t="e">
            <v>#DIV/0!</v>
          </cell>
          <cell r="FB56" t="e">
            <v>#DIV/0!</v>
          </cell>
          <cell r="FC56" t="e">
            <v>#DIV/0!</v>
          </cell>
          <cell r="FD56" t="e">
            <v>#DIV/0!</v>
          </cell>
          <cell r="FE56" t="e">
            <v>#DIV/0!</v>
          </cell>
          <cell r="FF56" t="e">
            <v>#DIV/0!</v>
          </cell>
          <cell r="FG56" t="e">
            <v>#DIV/0!</v>
          </cell>
          <cell r="FH56" t="e">
            <v>#DIV/0!</v>
          </cell>
          <cell r="FI56" t="e">
            <v>#DIV/0!</v>
          </cell>
          <cell r="FJ56" t="e">
            <v>#DIV/0!</v>
          </cell>
          <cell r="FK56" t="e">
            <v>#DIV/0!</v>
          </cell>
          <cell r="FL56" t="e">
            <v>#DIV/0!</v>
          </cell>
          <cell r="FM56" t="e">
            <v>#DIV/0!</v>
          </cell>
          <cell r="FN56" t="e">
            <v>#DIV/0!</v>
          </cell>
          <cell r="FO56" t="e">
            <v>#DIV/0!</v>
          </cell>
          <cell r="FP56" t="e">
            <v>#DIV/0!</v>
          </cell>
          <cell r="FQ56" t="e">
            <v>#DIV/0!</v>
          </cell>
          <cell r="FR56" t="e">
            <v>#DIV/0!</v>
          </cell>
          <cell r="FS56" t="e">
            <v>#DIV/0!</v>
          </cell>
          <cell r="FT56" t="e">
            <v>#DIV/0!</v>
          </cell>
          <cell r="FU56">
            <v>0</v>
          </cell>
          <cell r="FV56">
            <v>0</v>
          </cell>
          <cell r="FW56">
            <v>0</v>
          </cell>
          <cell r="FX56">
            <v>0</v>
          </cell>
          <cell r="FY56">
            <v>0</v>
          </cell>
          <cell r="FZ56">
            <v>0</v>
          </cell>
          <cell r="GA56">
            <v>3.3339011925042588</v>
          </cell>
          <cell r="GB56">
            <v>0</v>
          </cell>
          <cell r="GC56">
            <v>0</v>
          </cell>
          <cell r="GD56">
            <v>0</v>
          </cell>
          <cell r="GE56">
            <v>0</v>
          </cell>
          <cell r="GF56">
            <v>0</v>
          </cell>
          <cell r="GG56">
            <v>0</v>
          </cell>
          <cell r="GH56">
            <v>0</v>
          </cell>
          <cell r="GI56">
            <v>0</v>
          </cell>
          <cell r="GJ56">
            <v>0</v>
          </cell>
          <cell r="GK56">
            <v>0</v>
          </cell>
          <cell r="GL56">
            <v>0</v>
          </cell>
          <cell r="GM56">
            <v>0</v>
          </cell>
          <cell r="GN56">
            <v>0</v>
          </cell>
          <cell r="GO56">
            <v>0</v>
          </cell>
          <cell r="GP56">
            <v>0</v>
          </cell>
          <cell r="GQ56">
            <v>0</v>
          </cell>
          <cell r="GR56">
            <v>0</v>
          </cell>
          <cell r="GS56">
            <v>0</v>
          </cell>
          <cell r="GT56">
            <v>0</v>
          </cell>
          <cell r="GU56">
            <v>0</v>
          </cell>
          <cell r="GV56">
            <v>0</v>
          </cell>
          <cell r="GW56">
            <v>0</v>
          </cell>
          <cell r="GX56">
            <v>0</v>
          </cell>
          <cell r="GY56">
            <v>0</v>
          </cell>
          <cell r="GZ56">
            <v>0</v>
          </cell>
          <cell r="HA56">
            <v>0</v>
          </cell>
          <cell r="HB56">
            <v>0</v>
          </cell>
          <cell r="HC56">
            <v>0</v>
          </cell>
          <cell r="HD56">
            <v>0</v>
          </cell>
          <cell r="HE56">
            <v>0</v>
          </cell>
          <cell r="HF56">
            <v>0</v>
          </cell>
          <cell r="HG56">
            <v>0</v>
          </cell>
          <cell r="HH56" t="str">
            <v/>
          </cell>
          <cell r="HI56" t="str">
            <v/>
          </cell>
          <cell r="HJ56" t="str">
            <v/>
          </cell>
          <cell r="HK56" t="str">
            <v/>
          </cell>
          <cell r="HL56" t="str">
            <v/>
          </cell>
          <cell r="HM56" t="str">
            <v/>
          </cell>
          <cell r="HN56" t="str">
            <v/>
          </cell>
          <cell r="HO56" t="str">
            <v/>
          </cell>
          <cell r="HP56" t="str">
            <v/>
          </cell>
          <cell r="HQ56" t="str">
            <v/>
          </cell>
          <cell r="HR56" t="str">
            <v/>
          </cell>
        </row>
        <row r="57">
          <cell r="A57" t="str">
            <v>Raiffeisen OMF B</v>
          </cell>
          <cell r="C57" t="e">
            <v>#DIV/0!</v>
          </cell>
          <cell r="D57" t="e">
            <v>#DIV/0!</v>
          </cell>
          <cell r="E57" t="e">
            <v>#DIV/0!</v>
          </cell>
          <cell r="F57" t="e">
            <v>#DIV/0!</v>
          </cell>
          <cell r="G57" t="e">
            <v>#DIV/0!</v>
          </cell>
          <cell r="H57" t="e">
            <v>#DIV/0!</v>
          </cell>
          <cell r="I57" t="e">
            <v>#DIV/0!</v>
          </cell>
          <cell r="J57" t="e">
            <v>#DIV/0!</v>
          </cell>
          <cell r="K57" t="e">
            <v>#DIV/0!</v>
          </cell>
          <cell r="L57">
            <v>1.289128052924289</v>
          </cell>
          <cell r="M57">
            <v>1.4295771661223973</v>
          </cell>
          <cell r="N57">
            <v>0.53528973165190796</v>
          </cell>
          <cell r="O57">
            <v>0.15773675619046074</v>
          </cell>
          <cell r="P57">
            <v>0.21616969098372851</v>
          </cell>
          <cell r="Q57">
            <v>2.1260666382883407E-2</v>
          </cell>
          <cell r="R57">
            <v>1.23530282201632E-2</v>
          </cell>
          <cell r="S57" t="e">
            <v>#VALUE!</v>
          </cell>
          <cell r="T57" t="e">
            <v>#VALUE!</v>
          </cell>
          <cell r="U57" t="e">
            <v>#VALUE!</v>
          </cell>
          <cell r="V57" t="e">
            <v>#VALUE!</v>
          </cell>
          <cell r="W57" t="e">
            <v>#VALUE!</v>
          </cell>
          <cell r="X57" t="e">
            <v>#VALUE!</v>
          </cell>
          <cell r="Y57" t="e">
            <v>#VALUE!</v>
          </cell>
          <cell r="Z57" t="e">
            <v>#VALUE!</v>
          </cell>
          <cell r="AA57" t="e">
            <v>#VALUE!</v>
          </cell>
          <cell r="AB57" t="e">
            <v>#VALUE!</v>
          </cell>
          <cell r="AC57" t="e">
            <v>#VALUE!</v>
          </cell>
          <cell r="AD57" t="e">
            <v>#VALUE!</v>
          </cell>
          <cell r="AE57" t="e">
            <v>#VALUE!</v>
          </cell>
          <cell r="AF57" t="e">
            <v>#VALUE!</v>
          </cell>
          <cell r="AG57" t="e">
            <v>#VALUE!</v>
          </cell>
          <cell r="AH57" t="e">
            <v>#VALUE!</v>
          </cell>
          <cell r="AI57" t="e">
            <v>#VALUE!</v>
          </cell>
          <cell r="AJ57" t="e">
            <v>#VALUE!</v>
          </cell>
          <cell r="AK57" t="e">
            <v>#VALUE!</v>
          </cell>
          <cell r="AL57" t="e">
            <v>#VALUE!</v>
          </cell>
          <cell r="AM57" t="e">
            <v>#VALUE!</v>
          </cell>
          <cell r="AN57" t="e">
            <v>#VALUE!</v>
          </cell>
          <cell r="AO57" t="e">
            <v>#VALUE!</v>
          </cell>
          <cell r="AP57" t="e">
            <v>#VALUE!</v>
          </cell>
          <cell r="AQ57" t="e">
            <v>#VALUE!</v>
          </cell>
          <cell r="AR57" t="e">
            <v>#VALUE!</v>
          </cell>
          <cell r="AS57" t="e">
            <v>#VALUE!</v>
          </cell>
          <cell r="AT57" t="e">
            <v>#VALUE!</v>
          </cell>
          <cell r="AU57" t="e">
            <v>#VALUE!</v>
          </cell>
          <cell r="AV57" t="e">
            <v>#VALUE!</v>
          </cell>
          <cell r="AW57" t="e">
            <v>#VALUE!</v>
          </cell>
          <cell r="AX57" t="e">
            <v>#VALUE!</v>
          </cell>
          <cell r="AY57" t="e">
            <v>#VALUE!</v>
          </cell>
          <cell r="AZ57" t="e">
            <v>#VALUE!</v>
          </cell>
          <cell r="BA57" t="e">
            <v>#VALUE!</v>
          </cell>
          <cell r="BB57" t="e">
            <v>#VALUE!</v>
          </cell>
          <cell r="BC57" t="e">
            <v>#VALUE!</v>
          </cell>
          <cell r="BD57" t="e">
            <v>#VALUE!</v>
          </cell>
          <cell r="BE57" t="e">
            <v>#VALUE!</v>
          </cell>
          <cell r="BF57" t="e">
            <v>#VALUE!</v>
          </cell>
          <cell r="BG57" t="e">
            <v>#VALUE!</v>
          </cell>
          <cell r="BH57" t="e">
            <v>#VALUE!</v>
          </cell>
          <cell r="BI57" t="e">
            <v>#VALUE!</v>
          </cell>
          <cell r="BJ57" t="e">
            <v>#VALUE!</v>
          </cell>
          <cell r="BK57" t="e">
            <v>#VALUE!</v>
          </cell>
          <cell r="BL57" t="e">
            <v>#VALUE!</v>
          </cell>
          <cell r="BM57" t="e">
            <v>#VALUE!</v>
          </cell>
          <cell r="BN57" t="e">
            <v>#VALUE!</v>
          </cell>
          <cell r="BO57" t="e">
            <v>#VALUE!</v>
          </cell>
          <cell r="BP57" t="e">
            <v>#VALUE!</v>
          </cell>
          <cell r="BQ57" t="e">
            <v>#VALUE!</v>
          </cell>
          <cell r="BR57" t="e">
            <v>#VALUE!</v>
          </cell>
          <cell r="BS57" t="e">
            <v>#VALUE!</v>
          </cell>
          <cell r="BT57" t="e">
            <v>#VALUE!</v>
          </cell>
          <cell r="BU57" t="e">
            <v>#VALUE!</v>
          </cell>
          <cell r="BV57" t="e">
            <v>#VALUE!</v>
          </cell>
          <cell r="BW57" t="e">
            <v>#VALUE!</v>
          </cell>
          <cell r="BX57" t="e">
            <v>#VALUE!</v>
          </cell>
          <cell r="BY57" t="e">
            <v>#VALUE!</v>
          </cell>
          <cell r="BZ57" t="e">
            <v>#VALUE!</v>
          </cell>
          <cell r="CA57" t="e">
            <v>#VALUE!</v>
          </cell>
          <cell r="CB57" t="e">
            <v>#VALUE!</v>
          </cell>
          <cell r="CC57" t="e">
            <v>#VALUE!</v>
          </cell>
          <cell r="CD57" t="e">
            <v>#VALUE!</v>
          </cell>
          <cell r="CE57" t="e">
            <v>#VALUE!</v>
          </cell>
          <cell r="CF57" t="e">
            <v>#VALUE!</v>
          </cell>
          <cell r="CG57" t="e">
            <v>#VALUE!</v>
          </cell>
          <cell r="CH57" t="e">
            <v>#VALUE!</v>
          </cell>
          <cell r="CI57" t="e">
            <v>#VALUE!</v>
          </cell>
          <cell r="CJ57" t="e">
            <v>#VALUE!</v>
          </cell>
          <cell r="CK57" t="e">
            <v>#VALUE!</v>
          </cell>
          <cell r="CL57" t="e">
            <v>#VALUE!</v>
          </cell>
          <cell r="CM57" t="e">
            <v>#VALUE!</v>
          </cell>
          <cell r="CN57" t="e">
            <v>#VALUE!</v>
          </cell>
          <cell r="CO57" t="e">
            <v>#VALUE!</v>
          </cell>
          <cell r="CP57" t="e">
            <v>#VALUE!</v>
          </cell>
          <cell r="CQ57" t="e">
            <v>#VALUE!</v>
          </cell>
          <cell r="CR57" t="e">
            <v>#VALUE!</v>
          </cell>
          <cell r="CS57" t="e">
            <v>#VALUE!</v>
          </cell>
          <cell r="CT57" t="e">
            <v>#VALUE!</v>
          </cell>
          <cell r="CU57" t="e">
            <v>#VALUE!</v>
          </cell>
          <cell r="CV57" t="e">
            <v>#VALUE!</v>
          </cell>
          <cell r="CW57" t="e">
            <v>#VALUE!</v>
          </cell>
          <cell r="CX57" t="e">
            <v>#VALUE!</v>
          </cell>
          <cell r="CY57" t="e">
            <v>#VALUE!</v>
          </cell>
          <cell r="CZ57" t="e">
            <v>#VALUE!</v>
          </cell>
          <cell r="DA57" t="e">
            <v>#VALUE!</v>
          </cell>
          <cell r="DB57" t="e">
            <v>#VALUE!</v>
          </cell>
          <cell r="DC57" t="e">
            <v>#VALUE!</v>
          </cell>
          <cell r="DD57" t="e">
            <v>#VALUE!</v>
          </cell>
          <cell r="DE57" t="e">
            <v>#VALUE!</v>
          </cell>
          <cell r="DF57" t="e">
            <v>#VALUE!</v>
          </cell>
          <cell r="DG57" t="e">
            <v>#VALUE!</v>
          </cell>
          <cell r="DH57" t="e">
            <v>#VALUE!</v>
          </cell>
          <cell r="DI57" t="e">
            <v>#VALUE!</v>
          </cell>
          <cell r="DJ57" t="e">
            <v>#VALUE!</v>
          </cell>
          <cell r="DK57" t="e">
            <v>#VALUE!</v>
          </cell>
          <cell r="DL57" t="e">
            <v>#VALUE!</v>
          </cell>
          <cell r="DM57" t="e">
            <v>#VALUE!</v>
          </cell>
          <cell r="DN57" t="e">
            <v>#VALUE!</v>
          </cell>
          <cell r="DO57" t="e">
            <v>#VALUE!</v>
          </cell>
          <cell r="DP57" t="e">
            <v>#VALUE!</v>
          </cell>
          <cell r="DQ57" t="e">
            <v>#VALUE!</v>
          </cell>
          <cell r="DR57" t="e">
            <v>#VALUE!</v>
          </cell>
          <cell r="DS57" t="e">
            <v>#VALUE!</v>
          </cell>
          <cell r="DT57" t="e">
            <v>#VALUE!</v>
          </cell>
          <cell r="DU57" t="e">
            <v>#VALUE!</v>
          </cell>
          <cell r="DV57" t="e">
            <v>#VALUE!</v>
          </cell>
          <cell r="DW57" t="e">
            <v>#VALUE!</v>
          </cell>
          <cell r="DX57" t="e">
            <v>#VALUE!</v>
          </cell>
          <cell r="DY57" t="e">
            <v>#VALUE!</v>
          </cell>
          <cell r="DZ57" t="e">
            <v>#VALUE!</v>
          </cell>
          <cell r="EA57" t="e">
            <v>#VALUE!</v>
          </cell>
          <cell r="EB57" t="e">
            <v>#VALUE!</v>
          </cell>
          <cell r="EC57" t="e">
            <v>#VALUE!</v>
          </cell>
          <cell r="ED57" t="e">
            <v>#VALUE!</v>
          </cell>
          <cell r="EE57" t="e">
            <v>#VALUE!</v>
          </cell>
          <cell r="EF57" t="e">
            <v>#VALUE!</v>
          </cell>
          <cell r="EG57" t="e">
            <v>#VALUE!</v>
          </cell>
          <cell r="EH57" t="e">
            <v>#VALUE!</v>
          </cell>
          <cell r="EI57" t="e">
            <v>#VALUE!</v>
          </cell>
          <cell r="EJ57" t="e">
            <v>#VALUE!</v>
          </cell>
          <cell r="EK57" t="e">
            <v>#VALUE!</v>
          </cell>
          <cell r="EL57" t="e">
            <v>#VALUE!</v>
          </cell>
          <cell r="EM57" t="e">
            <v>#VALUE!</v>
          </cell>
          <cell r="EN57" t="e">
            <v>#VALUE!</v>
          </cell>
          <cell r="EO57" t="e">
            <v>#VALUE!</v>
          </cell>
          <cell r="EP57" t="e">
            <v>#VALUE!</v>
          </cell>
          <cell r="EQ57" t="e">
            <v>#VALUE!</v>
          </cell>
          <cell r="ER57" t="e">
            <v>#VALUE!</v>
          </cell>
          <cell r="ES57" t="e">
            <v>#VALUE!</v>
          </cell>
          <cell r="ET57" t="e">
            <v>#VALUE!</v>
          </cell>
          <cell r="EU57" t="e">
            <v>#VALUE!</v>
          </cell>
          <cell r="EV57" t="e">
            <v>#VALUE!</v>
          </cell>
          <cell r="EW57" t="e">
            <v>#VALUE!</v>
          </cell>
          <cell r="EX57" t="e">
            <v>#VALUE!</v>
          </cell>
          <cell r="EY57" t="e">
            <v>#VALUE!</v>
          </cell>
          <cell r="EZ57" t="e">
            <v>#VALUE!</v>
          </cell>
          <cell r="FA57" t="e">
            <v>#VALUE!</v>
          </cell>
          <cell r="FB57" t="e">
            <v>#VALUE!</v>
          </cell>
          <cell r="FC57" t="e">
            <v>#VALUE!</v>
          </cell>
          <cell r="FD57" t="e">
            <v>#VALUE!</v>
          </cell>
          <cell r="FE57" t="e">
            <v>#VALUE!</v>
          </cell>
          <cell r="FF57" t="e">
            <v>#VALUE!</v>
          </cell>
          <cell r="FG57" t="e">
            <v>#VALUE!</v>
          </cell>
          <cell r="FH57" t="e">
            <v>#VALUE!</v>
          </cell>
          <cell r="FI57" t="e">
            <v>#VALUE!</v>
          </cell>
          <cell r="FJ57" t="e">
            <v>#VALUE!</v>
          </cell>
          <cell r="FK57" t="e">
            <v>#VALUE!</v>
          </cell>
          <cell r="FL57" t="e">
            <v>#VALUE!</v>
          </cell>
          <cell r="FM57" t="e">
            <v>#VALUE!</v>
          </cell>
          <cell r="FN57" t="e">
            <v>#VALUE!</v>
          </cell>
          <cell r="FO57" t="e">
            <v>#VALUE!</v>
          </cell>
          <cell r="FP57" t="e">
            <v>#VALUE!</v>
          </cell>
          <cell r="FQ57" t="e">
            <v>#VALUE!</v>
          </cell>
          <cell r="FR57" t="e">
            <v>#VALUE!</v>
          </cell>
          <cell r="FS57" t="e">
            <v>#VALUE!</v>
          </cell>
          <cell r="FT57" t="e">
            <v>#VALUE!</v>
          </cell>
          <cell r="FU57" t="e">
            <v>#VALUE!</v>
          </cell>
          <cell r="FV57" t="e">
            <v>#VALUE!</v>
          </cell>
          <cell r="FW57" t="e">
            <v>#VALUE!</v>
          </cell>
          <cell r="FX57" t="e">
            <v>#VALUE!</v>
          </cell>
          <cell r="FY57" t="e">
            <v>#VALUE!</v>
          </cell>
          <cell r="FZ57" t="e">
            <v>#VALUE!</v>
          </cell>
          <cell r="GA57" t="e">
            <v>#VALUE!</v>
          </cell>
          <cell r="GB57" t="e">
            <v>#VALUE!</v>
          </cell>
          <cell r="GC57" t="e">
            <v>#VALUE!</v>
          </cell>
          <cell r="GD57" t="e">
            <v>#VALUE!</v>
          </cell>
          <cell r="GE57" t="e">
            <v>#VALUE!</v>
          </cell>
          <cell r="GF57" t="e">
            <v>#VALUE!</v>
          </cell>
          <cell r="GG57" t="e">
            <v>#VALUE!</v>
          </cell>
          <cell r="GH57" t="e">
            <v>#VALUE!</v>
          </cell>
          <cell r="GI57" t="e">
            <v>#VALUE!</v>
          </cell>
          <cell r="GJ57" t="e">
            <v>#VALUE!</v>
          </cell>
          <cell r="GK57" t="e">
            <v>#VALUE!</v>
          </cell>
          <cell r="GL57" t="e">
            <v>#VALUE!</v>
          </cell>
          <cell r="GM57" t="e">
            <v>#VALUE!</v>
          </cell>
          <cell r="GN57" t="e">
            <v>#VALUE!</v>
          </cell>
          <cell r="GO57" t="e">
            <v>#VALUE!</v>
          </cell>
          <cell r="GP57" t="e">
            <v>#VALUE!</v>
          </cell>
          <cell r="GQ57" t="e">
            <v>#VALUE!</v>
          </cell>
          <cell r="GR57" t="e">
            <v>#VALUE!</v>
          </cell>
          <cell r="GS57" t="e">
            <v>#VALUE!</v>
          </cell>
          <cell r="GT57" t="e">
            <v>#VALUE!</v>
          </cell>
          <cell r="GU57" t="e">
            <v>#VALUE!</v>
          </cell>
          <cell r="GV57">
            <v>0</v>
          </cell>
          <cell r="GW57">
            <v>0</v>
          </cell>
          <cell r="GX57">
            <v>0</v>
          </cell>
          <cell r="GY57">
            <v>0</v>
          </cell>
          <cell r="GZ57">
            <v>0</v>
          </cell>
          <cell r="HA57">
            <v>0</v>
          </cell>
          <cell r="HB57">
            <v>0</v>
          </cell>
          <cell r="HC57">
            <v>0</v>
          </cell>
          <cell r="HD57">
            <v>0</v>
          </cell>
          <cell r="HE57">
            <v>0</v>
          </cell>
          <cell r="HF57">
            <v>0</v>
          </cell>
          <cell r="HG57" t="e">
            <v>#VALUE!</v>
          </cell>
          <cell r="HH57" t="str">
            <v/>
          </cell>
          <cell r="HI57" t="str">
            <v/>
          </cell>
          <cell r="HJ57" t="str">
            <v/>
          </cell>
          <cell r="HK57" t="str">
            <v/>
          </cell>
          <cell r="HL57" t="str">
            <v/>
          </cell>
          <cell r="HM57" t="str">
            <v/>
          </cell>
          <cell r="HN57" t="str">
            <v/>
          </cell>
          <cell r="HO57" t="str">
            <v/>
          </cell>
          <cell r="HP57" t="str">
            <v/>
          </cell>
          <cell r="HQ57" t="str">
            <v/>
          </cell>
          <cell r="HR57" t="str">
            <v/>
          </cell>
        </row>
        <row r="58">
          <cell r="A58" t="str">
            <v>Raiffeisen OMF C</v>
          </cell>
          <cell r="ET58" t="e">
            <v>#DIV/0!</v>
          </cell>
          <cell r="EU58" t="e">
            <v>#DIV/0!</v>
          </cell>
          <cell r="EV58" t="e">
            <v>#DIV/0!</v>
          </cell>
          <cell r="EW58" t="e">
            <v>#DIV/0!</v>
          </cell>
          <cell r="EX58" t="e">
            <v>#DIV/0!</v>
          </cell>
          <cell r="EY58" t="e">
            <v>#DIV/0!</v>
          </cell>
          <cell r="EZ58" t="e">
            <v>#DIV/0!</v>
          </cell>
          <cell r="FA58" t="e">
            <v>#DIV/0!</v>
          </cell>
          <cell r="FB58" t="e">
            <v>#DIV/0!</v>
          </cell>
          <cell r="FC58" t="e">
            <v>#DIV/0!</v>
          </cell>
          <cell r="FD58" t="e">
            <v>#DIV/0!</v>
          </cell>
          <cell r="FE58" t="e">
            <v>#DIV/0!</v>
          </cell>
          <cell r="FF58" t="e">
            <v>#DIV/0!</v>
          </cell>
          <cell r="FG58" t="e">
            <v>#DIV/0!</v>
          </cell>
          <cell r="FH58" t="e">
            <v>#DIV/0!</v>
          </cell>
          <cell r="FI58" t="e">
            <v>#DIV/0!</v>
          </cell>
          <cell r="FJ58" t="e">
            <v>#DIV/0!</v>
          </cell>
          <cell r="FK58" t="e">
            <v>#DIV/0!</v>
          </cell>
          <cell r="FL58">
            <v>0</v>
          </cell>
          <cell r="FM58">
            <v>0</v>
          </cell>
          <cell r="FN58">
            <v>0</v>
          </cell>
          <cell r="FO58">
            <v>0</v>
          </cell>
          <cell r="FP58">
            <v>0</v>
          </cell>
          <cell r="FQ58">
            <v>0</v>
          </cell>
          <cell r="FR58">
            <v>0</v>
          </cell>
          <cell r="FS58">
            <v>0</v>
          </cell>
          <cell r="FT58">
            <v>0</v>
          </cell>
          <cell r="FU58">
            <v>0</v>
          </cell>
          <cell r="FV58">
            <v>0</v>
          </cell>
          <cell r="FW58">
            <v>0</v>
          </cell>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v>
          </cell>
          <cell r="GS58">
            <v>0</v>
          </cell>
          <cell r="GT58">
            <v>0</v>
          </cell>
          <cell r="GU58">
            <v>0</v>
          </cell>
          <cell r="GV58">
            <v>0</v>
          </cell>
          <cell r="GW58">
            <v>0</v>
          </cell>
          <cell r="GX58">
            <v>0</v>
          </cell>
          <cell r="GY58">
            <v>0</v>
          </cell>
          <cell r="GZ58">
            <v>0</v>
          </cell>
          <cell r="HA58">
            <v>0</v>
          </cell>
          <cell r="HB58">
            <v>0</v>
          </cell>
          <cell r="HC58">
            <v>0</v>
          </cell>
          <cell r="HD58">
            <v>0</v>
          </cell>
          <cell r="HE58">
            <v>0</v>
          </cell>
          <cell r="HF58">
            <v>0</v>
          </cell>
          <cell r="HG58">
            <v>0</v>
          </cell>
          <cell r="HH58" t="str">
            <v/>
          </cell>
          <cell r="HI58" t="str">
            <v/>
          </cell>
          <cell r="HJ58" t="str">
            <v/>
          </cell>
          <cell r="HK58" t="str">
            <v/>
          </cell>
          <cell r="HL58" t="str">
            <v/>
          </cell>
          <cell r="HM58" t="str">
            <v/>
          </cell>
          <cell r="HN58" t="str">
            <v/>
          </cell>
          <cell r="HO58" t="str">
            <v/>
          </cell>
          <cell r="HP58" t="str">
            <v/>
          </cell>
          <cell r="HQ58" t="str">
            <v/>
          </cell>
          <cell r="HR58" t="str">
            <v/>
          </cell>
        </row>
        <row r="59">
          <cell r="A59" t="str">
            <v>UKUPNO</v>
          </cell>
          <cell r="C59" t="e">
            <v>#DIV/0!</v>
          </cell>
          <cell r="D59">
            <v>3.4159252669039146</v>
          </cell>
          <cell r="E59">
            <v>0.32738994661025483</v>
          </cell>
          <cell r="F59">
            <v>0</v>
          </cell>
          <cell r="G59">
            <v>0</v>
          </cell>
          <cell r="H59">
            <v>0.96122030811262038</v>
          </cell>
          <cell r="I59">
            <v>0.65580621444878695</v>
          </cell>
          <cell r="J59">
            <v>1.4608679395199922</v>
          </cell>
          <cell r="K59">
            <v>6.1147070833689456</v>
          </cell>
          <cell r="L59">
            <v>1.3767138280832889</v>
          </cell>
          <cell r="M59">
            <v>0.59177910789078492</v>
          </cell>
          <cell r="N59">
            <v>0.22357972266206039</v>
          </cell>
          <cell r="O59">
            <v>0.18081823254043661</v>
          </cell>
          <cell r="P59">
            <v>0.14905994318195703</v>
          </cell>
          <cell r="Q59">
            <v>6.9481607572246265E-2</v>
          </cell>
          <cell r="R59">
            <v>1.4241465274717278E-2</v>
          </cell>
          <cell r="S59">
            <v>-1</v>
          </cell>
          <cell r="T59" t="e">
            <v>#DIV/0!</v>
          </cell>
          <cell r="U59" t="e">
            <v>#DIV/0!</v>
          </cell>
          <cell r="V59" t="e">
            <v>#DIV/0!</v>
          </cell>
          <cell r="W59" t="e">
            <v>#VALUE!</v>
          </cell>
          <cell r="X59" t="e">
            <v>#VALUE!</v>
          </cell>
          <cell r="Y59" t="e">
            <v>#VALUE!</v>
          </cell>
          <cell r="Z59" t="e">
            <v>#VALUE!</v>
          </cell>
          <cell r="AA59" t="e">
            <v>#VALUE!</v>
          </cell>
          <cell r="AB59" t="e">
            <v>#VALUE!</v>
          </cell>
          <cell r="AC59" t="e">
            <v>#VALUE!</v>
          </cell>
          <cell r="AD59" t="e">
            <v>#VALUE!</v>
          </cell>
          <cell r="AE59" t="e">
            <v>#VALUE!</v>
          </cell>
          <cell r="AF59" t="e">
            <v>#VALUE!</v>
          </cell>
          <cell r="AG59" t="e">
            <v>#VALUE!</v>
          </cell>
          <cell r="AH59" t="e">
            <v>#VALUE!</v>
          </cell>
          <cell r="AI59" t="e">
            <v>#VALUE!</v>
          </cell>
          <cell r="AJ59" t="e">
            <v>#VALUE!</v>
          </cell>
          <cell r="AK59" t="e">
            <v>#VALUE!</v>
          </cell>
          <cell r="AL59" t="e">
            <v>#VALUE!</v>
          </cell>
          <cell r="AM59" t="e">
            <v>#VALUE!</v>
          </cell>
          <cell r="AN59" t="e">
            <v>#VALUE!</v>
          </cell>
          <cell r="AO59" t="e">
            <v>#VALUE!</v>
          </cell>
          <cell r="AP59" t="e">
            <v>#VALUE!</v>
          </cell>
          <cell r="AQ59" t="e">
            <v>#VALUE!</v>
          </cell>
          <cell r="AR59" t="e">
            <v>#VALUE!</v>
          </cell>
          <cell r="AS59" t="e">
            <v>#VALUE!</v>
          </cell>
          <cell r="AT59" t="e">
            <v>#VALUE!</v>
          </cell>
          <cell r="AU59" t="e">
            <v>#VALUE!</v>
          </cell>
          <cell r="AV59" t="e">
            <v>#VALUE!</v>
          </cell>
          <cell r="AW59" t="e">
            <v>#VALUE!</v>
          </cell>
          <cell r="AX59" t="e">
            <v>#VALUE!</v>
          </cell>
          <cell r="AY59" t="e">
            <v>#VALUE!</v>
          </cell>
          <cell r="AZ59" t="e">
            <v>#VALUE!</v>
          </cell>
          <cell r="BA59" t="e">
            <v>#VALUE!</v>
          </cell>
          <cell r="BB59" t="e">
            <v>#VALUE!</v>
          </cell>
          <cell r="BC59" t="e">
            <v>#VALUE!</v>
          </cell>
          <cell r="BD59" t="e">
            <v>#VALUE!</v>
          </cell>
          <cell r="BE59" t="e">
            <v>#VALUE!</v>
          </cell>
          <cell r="BF59" t="e">
            <v>#VALUE!</v>
          </cell>
          <cell r="BG59" t="e">
            <v>#VALUE!</v>
          </cell>
          <cell r="BH59" t="e">
            <v>#VALUE!</v>
          </cell>
          <cell r="BI59" t="e">
            <v>#VALUE!</v>
          </cell>
          <cell r="BJ59" t="e">
            <v>#VALUE!</v>
          </cell>
          <cell r="BK59" t="e">
            <v>#VALUE!</v>
          </cell>
          <cell r="BL59" t="e">
            <v>#VALUE!</v>
          </cell>
          <cell r="BM59" t="e">
            <v>#VALUE!</v>
          </cell>
          <cell r="BN59" t="e">
            <v>#VALUE!</v>
          </cell>
          <cell r="BO59" t="e">
            <v>#VALUE!</v>
          </cell>
          <cell r="BP59" t="e">
            <v>#VALUE!</v>
          </cell>
          <cell r="BQ59" t="e">
            <v>#VALUE!</v>
          </cell>
          <cell r="BR59" t="e">
            <v>#VALUE!</v>
          </cell>
          <cell r="BS59" t="e">
            <v>#VALUE!</v>
          </cell>
          <cell r="BT59" t="e">
            <v>#VALUE!</v>
          </cell>
          <cell r="BU59" t="e">
            <v>#VALUE!</v>
          </cell>
          <cell r="BV59" t="e">
            <v>#VALUE!</v>
          </cell>
          <cell r="BW59" t="e">
            <v>#VALUE!</v>
          </cell>
          <cell r="BX59" t="e">
            <v>#VALUE!</v>
          </cell>
          <cell r="BY59" t="e">
            <v>#VALUE!</v>
          </cell>
          <cell r="BZ59" t="e">
            <v>#VALUE!</v>
          </cell>
          <cell r="CA59" t="e">
            <v>#VALUE!</v>
          </cell>
          <cell r="CB59" t="e">
            <v>#VALUE!</v>
          </cell>
          <cell r="CC59" t="e">
            <v>#VALUE!</v>
          </cell>
          <cell r="CD59" t="e">
            <v>#VALUE!</v>
          </cell>
          <cell r="CE59" t="e">
            <v>#VALUE!</v>
          </cell>
          <cell r="CF59" t="e">
            <v>#VALUE!</v>
          </cell>
          <cell r="CG59" t="e">
            <v>#VALUE!</v>
          </cell>
          <cell r="CH59" t="e">
            <v>#VALUE!</v>
          </cell>
          <cell r="CI59" t="e">
            <v>#VALUE!</v>
          </cell>
          <cell r="CJ59" t="e">
            <v>#VALUE!</v>
          </cell>
          <cell r="CK59" t="e">
            <v>#VALUE!</v>
          </cell>
          <cell r="CL59" t="e">
            <v>#VALUE!</v>
          </cell>
          <cell r="CM59" t="e">
            <v>#VALUE!</v>
          </cell>
          <cell r="CN59" t="e">
            <v>#VALUE!</v>
          </cell>
          <cell r="CO59" t="e">
            <v>#VALUE!</v>
          </cell>
          <cell r="CP59" t="e">
            <v>#VALUE!</v>
          </cell>
          <cell r="CQ59" t="e">
            <v>#VALUE!</v>
          </cell>
          <cell r="CR59" t="e">
            <v>#VALUE!</v>
          </cell>
          <cell r="CS59" t="e">
            <v>#VALUE!</v>
          </cell>
          <cell r="CT59" t="e">
            <v>#VALUE!</v>
          </cell>
          <cell r="CU59" t="e">
            <v>#VALUE!</v>
          </cell>
          <cell r="CV59" t="e">
            <v>#VALUE!</v>
          </cell>
          <cell r="CW59" t="e">
            <v>#VALUE!</v>
          </cell>
          <cell r="CX59" t="e">
            <v>#VALUE!</v>
          </cell>
          <cell r="CY59" t="e">
            <v>#VALUE!</v>
          </cell>
          <cell r="CZ59" t="e">
            <v>#VALUE!</v>
          </cell>
          <cell r="DA59" t="e">
            <v>#VALUE!</v>
          </cell>
          <cell r="DB59" t="e">
            <v>#VALUE!</v>
          </cell>
          <cell r="DC59" t="e">
            <v>#VALUE!</v>
          </cell>
          <cell r="DD59" t="e">
            <v>#VALUE!</v>
          </cell>
          <cell r="DE59" t="e">
            <v>#VALUE!</v>
          </cell>
          <cell r="DF59" t="e">
            <v>#VALUE!</v>
          </cell>
          <cell r="DG59" t="e">
            <v>#VALUE!</v>
          </cell>
          <cell r="DH59" t="e">
            <v>#VALUE!</v>
          </cell>
          <cell r="DI59" t="e">
            <v>#VALUE!</v>
          </cell>
          <cell r="DJ59" t="e">
            <v>#VALUE!</v>
          </cell>
          <cell r="DK59" t="e">
            <v>#VALUE!</v>
          </cell>
          <cell r="DL59" t="e">
            <v>#VALUE!</v>
          </cell>
          <cell r="DM59" t="e">
            <v>#VALUE!</v>
          </cell>
          <cell r="DN59" t="e">
            <v>#VALUE!</v>
          </cell>
          <cell r="DO59" t="e">
            <v>#VALUE!</v>
          </cell>
          <cell r="DP59" t="e">
            <v>#VALUE!</v>
          </cell>
          <cell r="DQ59" t="e">
            <v>#VALUE!</v>
          </cell>
          <cell r="DR59" t="e">
            <v>#VALUE!</v>
          </cell>
          <cell r="DS59" t="e">
            <v>#VALUE!</v>
          </cell>
          <cell r="DT59" t="e">
            <v>#VALUE!</v>
          </cell>
          <cell r="DU59" t="e">
            <v>#VALUE!</v>
          </cell>
          <cell r="DV59" t="e">
            <v>#VALUE!</v>
          </cell>
          <cell r="DW59" t="e">
            <v>#VALUE!</v>
          </cell>
          <cell r="DX59" t="e">
            <v>#VALUE!</v>
          </cell>
          <cell r="DY59" t="e">
            <v>#VALUE!</v>
          </cell>
          <cell r="DZ59" t="e">
            <v>#VALUE!</v>
          </cell>
          <cell r="EA59" t="e">
            <v>#VALUE!</v>
          </cell>
          <cell r="EB59" t="e">
            <v>#VALUE!</v>
          </cell>
          <cell r="EC59" t="e">
            <v>#VALUE!</v>
          </cell>
          <cell r="ED59" t="e">
            <v>#VALUE!</v>
          </cell>
          <cell r="EE59" t="e">
            <v>#VALUE!</v>
          </cell>
          <cell r="EF59" t="e">
            <v>#VALUE!</v>
          </cell>
          <cell r="EG59" t="e">
            <v>#VALUE!</v>
          </cell>
          <cell r="EH59" t="e">
            <v>#VALUE!</v>
          </cell>
          <cell r="EI59" t="e">
            <v>#VALUE!</v>
          </cell>
          <cell r="EJ59" t="e">
            <v>#VALUE!</v>
          </cell>
          <cell r="EK59" t="e">
            <v>#VALUE!</v>
          </cell>
          <cell r="EL59" t="e">
            <v>#VALUE!</v>
          </cell>
          <cell r="EM59" t="e">
            <v>#VALUE!</v>
          </cell>
          <cell r="EN59" t="e">
            <v>#VALUE!</v>
          </cell>
          <cell r="EO59" t="e">
            <v>#VALUE!</v>
          </cell>
          <cell r="EP59" t="e">
            <v>#VALUE!</v>
          </cell>
          <cell r="EQ59" t="e">
            <v>#VALUE!</v>
          </cell>
          <cell r="ER59" t="e">
            <v>#VALUE!</v>
          </cell>
          <cell r="ES59" t="e">
            <v>#VALUE!</v>
          </cell>
          <cell r="ET59" t="e">
            <v>#VALUE!</v>
          </cell>
          <cell r="EU59" t="e">
            <v>#VALUE!</v>
          </cell>
          <cell r="EV59" t="e">
            <v>#VALUE!</v>
          </cell>
          <cell r="EW59" t="e">
            <v>#VALUE!</v>
          </cell>
          <cell r="EX59" t="e">
            <v>#VALUE!</v>
          </cell>
          <cell r="EY59" t="e">
            <v>#VALUE!</v>
          </cell>
          <cell r="EZ59" t="e">
            <v>#VALUE!</v>
          </cell>
          <cell r="FA59" t="e">
            <v>#VALUE!</v>
          </cell>
          <cell r="FB59" t="e">
            <v>#VALUE!</v>
          </cell>
          <cell r="FC59" t="e">
            <v>#VALUE!</v>
          </cell>
          <cell r="FD59" t="e">
            <v>#VALUE!</v>
          </cell>
          <cell r="FE59" t="e">
            <v>#VALUE!</v>
          </cell>
          <cell r="FF59" t="e">
            <v>#VALUE!</v>
          </cell>
          <cell r="FG59" t="e">
            <v>#VALUE!</v>
          </cell>
          <cell r="FH59" t="e">
            <v>#VALUE!</v>
          </cell>
          <cell r="FI59" t="e">
            <v>#VALUE!</v>
          </cell>
          <cell r="FJ59" t="e">
            <v>#VALUE!</v>
          </cell>
          <cell r="FK59" t="e">
            <v>#VALUE!</v>
          </cell>
          <cell r="FL59" t="e">
            <v>#VALUE!</v>
          </cell>
          <cell r="FM59" t="e">
            <v>#VALUE!</v>
          </cell>
          <cell r="FN59" t="e">
            <v>#VALUE!</v>
          </cell>
          <cell r="FO59" t="e">
            <v>#VALUE!</v>
          </cell>
          <cell r="FP59" t="e">
            <v>#VALUE!</v>
          </cell>
          <cell r="FQ59" t="e">
            <v>#VALUE!</v>
          </cell>
          <cell r="FR59" t="e">
            <v>#VALUE!</v>
          </cell>
          <cell r="FS59" t="e">
            <v>#VALUE!</v>
          </cell>
          <cell r="FT59" t="e">
            <v>#VALUE!</v>
          </cell>
          <cell r="FU59" t="e">
            <v>#VALUE!</v>
          </cell>
          <cell r="FV59" t="e">
            <v>#VALUE!</v>
          </cell>
          <cell r="FW59" t="e">
            <v>#VALUE!</v>
          </cell>
          <cell r="FX59" t="e">
            <v>#VALUE!</v>
          </cell>
          <cell r="FY59" t="e">
            <v>#VALUE!</v>
          </cell>
          <cell r="FZ59" t="e">
            <v>#VALUE!</v>
          </cell>
          <cell r="GA59" t="e">
            <v>#VALUE!</v>
          </cell>
          <cell r="GB59" t="e">
            <v>#VALUE!</v>
          </cell>
          <cell r="GC59" t="e">
            <v>#VALUE!</v>
          </cell>
          <cell r="GD59" t="e">
            <v>#VALUE!</v>
          </cell>
          <cell r="GE59" t="e">
            <v>#VALUE!</v>
          </cell>
          <cell r="GF59" t="e">
            <v>#VALUE!</v>
          </cell>
          <cell r="GG59" t="e">
            <v>#VALUE!</v>
          </cell>
          <cell r="GH59" t="e">
            <v>#VALUE!</v>
          </cell>
          <cell r="GI59" t="e">
            <v>#VALUE!</v>
          </cell>
          <cell r="GJ59" t="e">
            <v>#VALUE!</v>
          </cell>
          <cell r="GK59" t="e">
            <v>#VALUE!</v>
          </cell>
          <cell r="GL59" t="e">
            <v>#VALUE!</v>
          </cell>
          <cell r="GM59" t="e">
            <v>#VALUE!</v>
          </cell>
          <cell r="GN59" t="e">
            <v>#VALUE!</v>
          </cell>
          <cell r="GO59" t="e">
            <v>#VALUE!</v>
          </cell>
          <cell r="GP59" t="e">
            <v>#VALUE!</v>
          </cell>
          <cell r="GQ59" t="e">
            <v>#VALUE!</v>
          </cell>
          <cell r="GR59" t="e">
            <v>#VALUE!</v>
          </cell>
          <cell r="GS59" t="e">
            <v>#VALUE!</v>
          </cell>
          <cell r="GT59" t="e">
            <v>#VALUE!</v>
          </cell>
          <cell r="GU59" t="e">
            <v>#VALUE!</v>
          </cell>
          <cell r="GV59" t="e">
            <v>#VALUE!</v>
          </cell>
          <cell r="GW59" t="e">
            <v>#DIV/0!</v>
          </cell>
          <cell r="GX59" t="e">
            <v>#DIV/0!</v>
          </cell>
          <cell r="GY59" t="e">
            <v>#DIV/0!</v>
          </cell>
          <cell r="GZ59" t="e">
            <v>#DIV/0!</v>
          </cell>
          <cell r="HA59" t="e">
            <v>#DIV/0!</v>
          </cell>
          <cell r="HB59" t="e">
            <v>#DIV/0!</v>
          </cell>
          <cell r="HC59" t="e">
            <v>#DIV/0!</v>
          </cell>
          <cell r="HD59" t="e">
            <v>#DIV/0!</v>
          </cell>
          <cell r="HE59" t="e">
            <v>#DIV/0!</v>
          </cell>
          <cell r="HF59" t="e">
            <v>#DIV/0!</v>
          </cell>
          <cell r="HG59" t="e">
            <v>#VALUE!</v>
          </cell>
          <cell r="HH59" t="e">
            <v>#VALUE!</v>
          </cell>
          <cell r="HI59" t="e">
            <v>#DIV/0!</v>
          </cell>
          <cell r="HJ59" t="e">
            <v>#DIV/0!</v>
          </cell>
          <cell r="HK59" t="e">
            <v>#DIV/0!</v>
          </cell>
          <cell r="HL59" t="e">
            <v>#DIV/0!</v>
          </cell>
          <cell r="HM59" t="e">
            <v>#DIV/0!</v>
          </cell>
          <cell r="HN59" t="e">
            <v>#DIV/0!</v>
          </cell>
          <cell r="HO59" t="e">
            <v>#DIV/0!</v>
          </cell>
          <cell r="HP59" t="e">
            <v>#DIV/0!</v>
          </cell>
          <cell r="HQ59" t="e">
            <v>#DIV/0!</v>
          </cell>
          <cell r="HR59" t="e">
            <v>#DIV/0!</v>
          </cell>
        </row>
        <row r="61">
          <cell r="A61" t="str">
            <v>od početka godine</v>
          </cell>
        </row>
        <row r="62">
          <cell r="A62" t="str">
            <v>AZ OMF A</v>
          </cell>
          <cell r="ET62">
            <v>0</v>
          </cell>
          <cell r="EU62">
            <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660.76</v>
          </cell>
          <cell r="GD62">
            <v>660.76</v>
          </cell>
          <cell r="GE62">
            <v>660.76</v>
          </cell>
          <cell r="GF62">
            <v>660.76</v>
          </cell>
          <cell r="GG62">
            <v>660.76</v>
          </cell>
          <cell r="GH62">
            <v>660.76</v>
          </cell>
          <cell r="GI62">
            <v>24.06</v>
          </cell>
          <cell r="GJ62">
            <v>24.06</v>
          </cell>
          <cell r="GK62">
            <v>195.43</v>
          </cell>
          <cell r="GL62">
            <v>195.43</v>
          </cell>
          <cell r="GM62">
            <v>195.43</v>
          </cell>
          <cell r="GN62">
            <v>204.14000000000001</v>
          </cell>
          <cell r="GO62">
            <v>204.14000000000001</v>
          </cell>
          <cell r="GP62">
            <v>204.14000000000001</v>
          </cell>
          <cell r="GQ62">
            <v>204.14000000000001</v>
          </cell>
          <cell r="GR62">
            <v>204.14000000000001</v>
          </cell>
          <cell r="GS62">
            <v>204.14000000000001</v>
          </cell>
          <cell r="GT62">
            <v>204.14000000000001</v>
          </cell>
          <cell r="GU62">
            <v>0</v>
          </cell>
          <cell r="GV62">
            <v>0</v>
          </cell>
          <cell r="GW62">
            <v>0</v>
          </cell>
          <cell r="GX62">
            <v>0</v>
          </cell>
          <cell r="GY62">
            <v>0</v>
          </cell>
          <cell r="GZ62">
            <v>0</v>
          </cell>
          <cell r="HA62">
            <v>0</v>
          </cell>
          <cell r="HB62">
            <v>0</v>
          </cell>
          <cell r="HC62">
            <v>0</v>
          </cell>
          <cell r="HD62">
            <v>0</v>
          </cell>
          <cell r="HE62">
            <v>0</v>
          </cell>
          <cell r="HF62">
            <v>0</v>
          </cell>
          <cell r="HG62">
            <v>0</v>
          </cell>
          <cell r="HH62" t="str">
            <v/>
          </cell>
          <cell r="HI62" t="str">
            <v/>
          </cell>
          <cell r="HJ62" t="str">
            <v/>
          </cell>
          <cell r="HK62" t="str">
            <v/>
          </cell>
          <cell r="HL62" t="str">
            <v/>
          </cell>
          <cell r="HM62" t="str">
            <v/>
          </cell>
          <cell r="HN62" t="str">
            <v/>
          </cell>
          <cell r="HO62" t="str">
            <v/>
          </cell>
          <cell r="HP62" t="str">
            <v/>
          </cell>
          <cell r="HQ62" t="str">
            <v/>
          </cell>
          <cell r="HR62" t="str">
            <v/>
          </cell>
        </row>
        <row r="63">
          <cell r="A63" t="str">
            <v>AZ OMF B</v>
          </cell>
          <cell r="B63">
            <v>0</v>
          </cell>
          <cell r="C63">
            <v>0</v>
          </cell>
          <cell r="D63">
            <v>0</v>
          </cell>
          <cell r="E63">
            <v>0</v>
          </cell>
          <cell r="F63">
            <v>0</v>
          </cell>
          <cell r="G63">
            <v>0</v>
          </cell>
          <cell r="H63">
            <v>0</v>
          </cell>
          <cell r="I63">
            <v>119.82</v>
          </cell>
          <cell r="J63">
            <v>119.82</v>
          </cell>
          <cell r="K63">
            <v>1930.44</v>
          </cell>
          <cell r="L63">
            <v>5420.17</v>
          </cell>
          <cell r="M63">
            <v>8576.0499999999993</v>
          </cell>
          <cell r="N63">
            <v>10769</v>
          </cell>
          <cell r="O63">
            <v>12679.35</v>
          </cell>
          <cell r="P63">
            <v>14190.14</v>
          </cell>
          <cell r="Q63">
            <v>14617.92</v>
          </cell>
          <cell r="R63">
            <v>14815.11</v>
          </cell>
          <cell r="S63">
            <v>0</v>
          </cell>
          <cell r="T63">
            <v>0</v>
          </cell>
          <cell r="U63">
            <v>0</v>
          </cell>
          <cell r="V63">
            <v>0</v>
          </cell>
          <cell r="W63">
            <v>513.54</v>
          </cell>
          <cell r="X63">
            <v>899.3</v>
          </cell>
          <cell r="Y63">
            <v>1397.81</v>
          </cell>
          <cell r="Z63">
            <v>2100.14</v>
          </cell>
          <cell r="AA63">
            <v>2939.5099999999998</v>
          </cell>
          <cell r="AB63">
            <v>3446.93</v>
          </cell>
          <cell r="AC63">
            <v>4026.67</v>
          </cell>
          <cell r="AD63">
            <v>4361.01</v>
          </cell>
          <cell r="AE63">
            <v>5217.05</v>
          </cell>
          <cell r="AF63">
            <v>6627.24</v>
          </cell>
          <cell r="AG63">
            <v>8668.119999999999</v>
          </cell>
          <cell r="AH63">
            <v>11991.13</v>
          </cell>
          <cell r="AI63">
            <v>1423.76</v>
          </cell>
          <cell r="AJ63">
            <v>2396.8199999999997</v>
          </cell>
          <cell r="AK63">
            <v>3679.2299999999996</v>
          </cell>
          <cell r="AL63">
            <v>4906.95</v>
          </cell>
          <cell r="AM63">
            <v>6372.61</v>
          </cell>
          <cell r="AN63">
            <v>7794.75</v>
          </cell>
          <cell r="AO63">
            <v>8753.0499999999993</v>
          </cell>
          <cell r="AP63">
            <v>9541.14</v>
          </cell>
          <cell r="AQ63">
            <v>10628.439999999999</v>
          </cell>
          <cell r="AR63">
            <v>12002.439999999999</v>
          </cell>
          <cell r="AS63">
            <v>13227.829999999998</v>
          </cell>
          <cell r="AT63">
            <v>15062.859999999999</v>
          </cell>
          <cell r="AU63">
            <v>1742.21</v>
          </cell>
          <cell r="AV63">
            <v>3531.42</v>
          </cell>
          <cell r="AW63">
            <v>5478.6100000000006</v>
          </cell>
          <cell r="AX63">
            <v>7067.56</v>
          </cell>
          <cell r="AY63">
            <v>9589.68</v>
          </cell>
          <cell r="AZ63">
            <v>11986.470000000001</v>
          </cell>
          <cell r="BA63">
            <v>13852.100000000002</v>
          </cell>
          <cell r="BB63">
            <v>15350.870000000003</v>
          </cell>
          <cell r="BC63">
            <v>17993.660000000003</v>
          </cell>
          <cell r="BD63">
            <v>20837.400000000001</v>
          </cell>
          <cell r="BE63">
            <v>23510.780000000002</v>
          </cell>
          <cell r="BF63">
            <v>26418.670000000002</v>
          </cell>
          <cell r="BG63">
            <v>2632.91</v>
          </cell>
          <cell r="BH63">
            <v>5481</v>
          </cell>
          <cell r="BI63">
            <v>8703.15</v>
          </cell>
          <cell r="BJ63">
            <v>11345.65</v>
          </cell>
          <cell r="BK63">
            <v>15133.63</v>
          </cell>
          <cell r="BL63">
            <v>19577.21</v>
          </cell>
          <cell r="BM63">
            <v>24348.579999999998</v>
          </cell>
          <cell r="BN63">
            <v>29790.799999999999</v>
          </cell>
          <cell r="BO63">
            <v>35393.22</v>
          </cell>
          <cell r="BP63">
            <v>41284.04</v>
          </cell>
          <cell r="BQ63">
            <v>47961.06</v>
          </cell>
          <cell r="BR63">
            <v>55765.07</v>
          </cell>
          <cell r="BS63">
            <v>8070.29</v>
          </cell>
          <cell r="BT63">
            <v>16115.380000000001</v>
          </cell>
          <cell r="BU63">
            <v>24928.21</v>
          </cell>
          <cell r="BV63">
            <v>36255.14</v>
          </cell>
          <cell r="BW63">
            <v>48421.74</v>
          </cell>
          <cell r="BX63">
            <v>60117.149999999994</v>
          </cell>
          <cell r="BY63">
            <v>77328.659999999989</v>
          </cell>
          <cell r="BZ63">
            <v>94104.099999999991</v>
          </cell>
          <cell r="CA63">
            <v>112569.53</v>
          </cell>
          <cell r="CB63">
            <v>129996.78</v>
          </cell>
          <cell r="CC63">
            <v>152328.14000000001</v>
          </cell>
          <cell r="CD63">
            <v>161487.99000000002</v>
          </cell>
          <cell r="CE63">
            <v>1098.02</v>
          </cell>
          <cell r="CF63">
            <v>1609.96</v>
          </cell>
          <cell r="CG63">
            <v>2814.45</v>
          </cell>
          <cell r="CH63">
            <v>3019.74</v>
          </cell>
          <cell r="CI63">
            <v>3240.5899999999997</v>
          </cell>
          <cell r="CJ63">
            <v>3538.8999999999996</v>
          </cell>
          <cell r="CK63">
            <v>3803.3599999999997</v>
          </cell>
          <cell r="CL63">
            <v>3970.97</v>
          </cell>
          <cell r="CM63">
            <v>4152.5999999999995</v>
          </cell>
          <cell r="CN63">
            <v>4414.3099999999995</v>
          </cell>
          <cell r="CO63">
            <v>4650.9699999999993</v>
          </cell>
          <cell r="CP63">
            <v>4840.4199999999992</v>
          </cell>
          <cell r="CQ63">
            <v>56.01</v>
          </cell>
          <cell r="CR63">
            <v>123.81</v>
          </cell>
          <cell r="CS63">
            <v>171.65</v>
          </cell>
          <cell r="CT63">
            <v>439.76</v>
          </cell>
          <cell r="CU63">
            <v>454.48</v>
          </cell>
          <cell r="CV63">
            <v>475.53000000000003</v>
          </cell>
          <cell r="CW63">
            <v>628.47</v>
          </cell>
          <cell r="CX63">
            <v>635.02</v>
          </cell>
          <cell r="CY63">
            <v>643.52</v>
          </cell>
          <cell r="CZ63">
            <v>775.7</v>
          </cell>
          <cell r="DA63">
            <v>794.57</v>
          </cell>
          <cell r="DB63">
            <v>868.86</v>
          </cell>
          <cell r="DC63">
            <v>72.25</v>
          </cell>
          <cell r="DD63">
            <v>156.31</v>
          </cell>
          <cell r="DE63">
            <v>164.8</v>
          </cell>
          <cell r="DF63">
            <v>204.73000000000002</v>
          </cell>
          <cell r="DG63">
            <v>205.14000000000001</v>
          </cell>
          <cell r="DH63">
            <v>208.54000000000002</v>
          </cell>
          <cell r="DI63">
            <v>281.66000000000003</v>
          </cell>
          <cell r="DJ63">
            <v>296.59000000000003</v>
          </cell>
          <cell r="DK63">
            <v>317.74</v>
          </cell>
          <cell r="DL63">
            <v>327.04000000000002</v>
          </cell>
          <cell r="DM63">
            <v>334.56</v>
          </cell>
          <cell r="DN63">
            <v>348.3</v>
          </cell>
          <cell r="DO63">
            <v>62.03</v>
          </cell>
          <cell r="DP63">
            <v>87.53</v>
          </cell>
          <cell r="DQ63">
            <v>93.86</v>
          </cell>
          <cell r="DR63">
            <v>93.86</v>
          </cell>
          <cell r="DS63">
            <v>110.47</v>
          </cell>
          <cell r="DT63">
            <v>322.39999999999998</v>
          </cell>
          <cell r="DU63">
            <v>364.88</v>
          </cell>
          <cell r="DV63">
            <v>370.23</v>
          </cell>
          <cell r="DW63">
            <v>370.23</v>
          </cell>
          <cell r="DX63">
            <v>378.44</v>
          </cell>
          <cell r="DY63">
            <v>398.15</v>
          </cell>
          <cell r="DZ63">
            <v>415.96</v>
          </cell>
          <cell r="EA63">
            <v>252.53</v>
          </cell>
          <cell r="EB63">
            <v>268.95</v>
          </cell>
          <cell r="EC63">
            <v>276.20999999999998</v>
          </cell>
          <cell r="ED63">
            <v>1083.05</v>
          </cell>
          <cell r="EE63">
            <v>1090.6099999999999</v>
          </cell>
          <cell r="EF63">
            <v>1195.27</v>
          </cell>
          <cell r="EG63">
            <v>1214.73</v>
          </cell>
          <cell r="EH63">
            <v>1214.73</v>
          </cell>
          <cell r="EI63">
            <v>1218.43</v>
          </cell>
          <cell r="EJ63">
            <v>1270.5700000000002</v>
          </cell>
          <cell r="EK63">
            <v>1285.6400000000001</v>
          </cell>
          <cell r="EL63">
            <v>1298.3800000000001</v>
          </cell>
          <cell r="EM63">
            <v>0.2</v>
          </cell>
          <cell r="EN63">
            <v>23.669999999999998</v>
          </cell>
          <cell r="EO63">
            <v>24.77</v>
          </cell>
          <cell r="EP63">
            <v>36.369999999999997</v>
          </cell>
          <cell r="EQ63">
            <v>37.369999999999997</v>
          </cell>
          <cell r="ER63">
            <v>37.369999999999997</v>
          </cell>
          <cell r="ES63">
            <v>37.369999999999997</v>
          </cell>
          <cell r="ET63">
            <v>233.97</v>
          </cell>
          <cell r="EU63">
            <v>233.97</v>
          </cell>
          <cell r="EV63">
            <v>235.93</v>
          </cell>
          <cell r="EW63">
            <v>237.75</v>
          </cell>
          <cell r="EX63">
            <v>239.24</v>
          </cell>
          <cell r="EY63">
            <v>0.12</v>
          </cell>
          <cell r="EZ63">
            <v>58.11</v>
          </cell>
          <cell r="FA63">
            <v>58.11</v>
          </cell>
          <cell r="FB63">
            <v>64.81</v>
          </cell>
          <cell r="FC63">
            <v>64.81</v>
          </cell>
          <cell r="FD63">
            <v>64.930000000000007</v>
          </cell>
          <cell r="FE63">
            <v>71.690000000000012</v>
          </cell>
          <cell r="FF63">
            <v>72.780000000000015</v>
          </cell>
          <cell r="FG63">
            <v>103.55000000000001</v>
          </cell>
          <cell r="FH63">
            <v>109.43</v>
          </cell>
          <cell r="FI63">
            <v>113.21000000000001</v>
          </cell>
          <cell r="FJ63">
            <v>113.21000000000001</v>
          </cell>
          <cell r="FK63">
            <v>12.63</v>
          </cell>
          <cell r="FL63">
            <v>22.46</v>
          </cell>
          <cell r="FM63">
            <v>36.82</v>
          </cell>
          <cell r="FN63">
            <v>39.94</v>
          </cell>
          <cell r="FO63">
            <v>62.92</v>
          </cell>
          <cell r="FP63">
            <v>69.72</v>
          </cell>
          <cell r="FQ63">
            <v>69.72</v>
          </cell>
          <cell r="FR63">
            <v>99.56</v>
          </cell>
          <cell r="FS63">
            <v>99.56</v>
          </cell>
          <cell r="FT63">
            <v>111.92</v>
          </cell>
          <cell r="FU63">
            <v>135.38999999999999</v>
          </cell>
          <cell r="FV63">
            <v>151.64999999999998</v>
          </cell>
          <cell r="FW63">
            <v>0.19</v>
          </cell>
          <cell r="FX63">
            <v>0.32</v>
          </cell>
          <cell r="FY63">
            <v>368.79</v>
          </cell>
          <cell r="FZ63">
            <v>368.85</v>
          </cell>
          <cell r="GA63">
            <v>368.91</v>
          </cell>
          <cell r="GB63">
            <v>379.55</v>
          </cell>
          <cell r="GC63">
            <v>396.41</v>
          </cell>
          <cell r="GD63">
            <v>396.41</v>
          </cell>
          <cell r="GE63">
            <v>401.85</v>
          </cell>
          <cell r="GF63">
            <v>406.70000000000005</v>
          </cell>
          <cell r="GG63">
            <v>418.05000000000007</v>
          </cell>
          <cell r="GH63">
            <v>427.43000000000006</v>
          </cell>
          <cell r="GI63">
            <v>401.35</v>
          </cell>
          <cell r="GJ63">
            <v>422.35</v>
          </cell>
          <cell r="GK63">
            <v>437.1</v>
          </cell>
          <cell r="GL63">
            <v>1612.1100000000001</v>
          </cell>
          <cell r="GM63">
            <v>1612.1100000000001</v>
          </cell>
          <cell r="GN63">
            <v>1666.0700000000002</v>
          </cell>
          <cell r="GO63">
            <v>1669.5400000000002</v>
          </cell>
          <cell r="GP63">
            <v>1691.7800000000002</v>
          </cell>
          <cell r="GQ63">
            <v>1691.7800000000002</v>
          </cell>
          <cell r="GR63">
            <v>1712.7500000000002</v>
          </cell>
          <cell r="GS63">
            <v>1743.9800000000002</v>
          </cell>
          <cell r="GT63">
            <v>1756.5800000000002</v>
          </cell>
          <cell r="GU63">
            <v>13.09</v>
          </cell>
          <cell r="GV63">
            <v>0</v>
          </cell>
          <cell r="GW63">
            <v>0</v>
          </cell>
          <cell r="GX63">
            <v>0</v>
          </cell>
          <cell r="GY63">
            <v>0</v>
          </cell>
          <cell r="GZ63">
            <v>0</v>
          </cell>
          <cell r="HA63">
            <v>0</v>
          </cell>
          <cell r="HB63">
            <v>0</v>
          </cell>
          <cell r="HC63">
            <v>0</v>
          </cell>
          <cell r="HD63">
            <v>0</v>
          </cell>
          <cell r="HE63">
            <v>0</v>
          </cell>
          <cell r="HF63">
            <v>0</v>
          </cell>
          <cell r="HG63">
            <v>5.91</v>
          </cell>
          <cell r="HH63" t="str">
            <v/>
          </cell>
          <cell r="HI63" t="str">
            <v/>
          </cell>
          <cell r="HJ63" t="str">
            <v/>
          </cell>
          <cell r="HK63" t="str">
            <v/>
          </cell>
          <cell r="HL63" t="str">
            <v/>
          </cell>
          <cell r="HM63" t="str">
            <v/>
          </cell>
          <cell r="HN63" t="str">
            <v/>
          </cell>
          <cell r="HO63" t="str">
            <v/>
          </cell>
          <cell r="HP63" t="str">
            <v/>
          </cell>
          <cell r="HQ63" t="str">
            <v/>
          </cell>
          <cell r="HR63" t="str">
            <v/>
          </cell>
        </row>
        <row r="64">
          <cell r="A64" t="str">
            <v>AZ OMF C</v>
          </cell>
          <cell r="ET64">
            <v>0</v>
          </cell>
          <cell r="EU64">
            <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v>0</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v>
          </cell>
          <cell r="GY64">
            <v>0</v>
          </cell>
          <cell r="GZ64">
            <v>0</v>
          </cell>
          <cell r="HA64">
            <v>0</v>
          </cell>
          <cell r="HB64">
            <v>0</v>
          </cell>
          <cell r="HC64">
            <v>0</v>
          </cell>
          <cell r="HD64">
            <v>0</v>
          </cell>
          <cell r="HE64">
            <v>0</v>
          </cell>
          <cell r="HF64">
            <v>0</v>
          </cell>
          <cell r="HG64">
            <v>0</v>
          </cell>
          <cell r="HH64" t="str">
            <v/>
          </cell>
          <cell r="HI64" t="str">
            <v/>
          </cell>
          <cell r="HJ64" t="str">
            <v/>
          </cell>
          <cell r="HK64" t="str">
            <v/>
          </cell>
          <cell r="HL64" t="str">
            <v/>
          </cell>
          <cell r="HM64" t="str">
            <v/>
          </cell>
          <cell r="HN64" t="str">
            <v/>
          </cell>
          <cell r="HO64" t="str">
            <v/>
          </cell>
          <cell r="HP64" t="str">
            <v/>
          </cell>
          <cell r="HQ64" t="str">
            <v/>
          </cell>
          <cell r="HR64" t="str">
            <v/>
          </cell>
        </row>
        <row r="65">
          <cell r="A65" t="str">
            <v>Erste Plavi OMF A</v>
          </cell>
          <cell r="ET65">
            <v>0</v>
          </cell>
          <cell r="EU65">
            <v>0</v>
          </cell>
          <cell r="EV65">
            <v>0</v>
          </cell>
          <cell r="EW65">
            <v>0</v>
          </cell>
          <cell r="EX65">
            <v>0</v>
          </cell>
          <cell r="EY65">
            <v>0</v>
          </cell>
          <cell r="EZ65">
            <v>0</v>
          </cell>
          <cell r="FA65">
            <v>0</v>
          </cell>
          <cell r="FB65">
            <v>0</v>
          </cell>
          <cell r="FC65">
            <v>0</v>
          </cell>
          <cell r="FD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16.82</v>
          </cell>
          <cell r="GB65">
            <v>16.82</v>
          </cell>
          <cell r="GC65">
            <v>16.82</v>
          </cell>
          <cell r="GD65">
            <v>16.82</v>
          </cell>
          <cell r="GE65">
            <v>16.82</v>
          </cell>
          <cell r="GF65">
            <v>16.82</v>
          </cell>
          <cell r="GG65">
            <v>16.82</v>
          </cell>
          <cell r="GH65">
            <v>16.82</v>
          </cell>
          <cell r="GI65">
            <v>0</v>
          </cell>
          <cell r="GJ65">
            <v>0</v>
          </cell>
          <cell r="GK65">
            <v>0</v>
          </cell>
          <cell r="GL65">
            <v>0</v>
          </cell>
          <cell r="GM65">
            <v>0</v>
          </cell>
          <cell r="GN65">
            <v>0</v>
          </cell>
          <cell r="GO65">
            <v>0</v>
          </cell>
          <cell r="GP65">
            <v>0</v>
          </cell>
          <cell r="GQ65">
            <v>0</v>
          </cell>
          <cell r="GR65">
            <v>0</v>
          </cell>
          <cell r="GS65">
            <v>0</v>
          </cell>
          <cell r="GT65">
            <v>0</v>
          </cell>
          <cell r="GU65">
            <v>0</v>
          </cell>
          <cell r="GV65">
            <v>0</v>
          </cell>
          <cell r="GW65">
            <v>0</v>
          </cell>
          <cell r="GX65">
            <v>0</v>
          </cell>
          <cell r="GY65">
            <v>0</v>
          </cell>
          <cell r="GZ65">
            <v>0</v>
          </cell>
          <cell r="HA65">
            <v>0</v>
          </cell>
          <cell r="HB65">
            <v>0</v>
          </cell>
          <cell r="HC65">
            <v>0</v>
          </cell>
          <cell r="HD65">
            <v>0</v>
          </cell>
          <cell r="HE65">
            <v>0</v>
          </cell>
          <cell r="HF65">
            <v>0</v>
          </cell>
          <cell r="HG65">
            <v>10.18</v>
          </cell>
          <cell r="HH65" t="str">
            <v/>
          </cell>
          <cell r="HI65" t="str">
            <v/>
          </cell>
          <cell r="HJ65" t="str">
            <v/>
          </cell>
          <cell r="HK65" t="str">
            <v/>
          </cell>
          <cell r="HL65" t="str">
            <v/>
          </cell>
          <cell r="HM65" t="str">
            <v/>
          </cell>
          <cell r="HN65" t="str">
            <v/>
          </cell>
          <cell r="HO65" t="str">
            <v/>
          </cell>
          <cell r="HP65" t="str">
            <v/>
          </cell>
          <cell r="HQ65" t="str">
            <v/>
          </cell>
          <cell r="HR65" t="str">
            <v/>
          </cell>
        </row>
        <row r="66">
          <cell r="A66" t="str">
            <v>Erste Plavi OMF B</v>
          </cell>
          <cell r="B66">
            <v>0</v>
          </cell>
          <cell r="C66">
            <v>22.48</v>
          </cell>
          <cell r="D66">
            <v>99.27000000000001</v>
          </cell>
          <cell r="E66">
            <v>131.77000000000001</v>
          </cell>
          <cell r="F66">
            <v>131.77000000000001</v>
          </cell>
          <cell r="G66">
            <v>131.77000000000001</v>
          </cell>
          <cell r="H66">
            <v>258.43</v>
          </cell>
          <cell r="I66">
            <v>308.09000000000003</v>
          </cell>
          <cell r="J66">
            <v>743.96</v>
          </cell>
          <cell r="K66">
            <v>3160.0499999999997</v>
          </cell>
          <cell r="L66">
            <v>7906.49</v>
          </cell>
          <cell r="M66">
            <v>11638.72</v>
          </cell>
          <cell r="N66">
            <v>13010.82</v>
          </cell>
          <cell r="O66">
            <v>15236.939999999999</v>
          </cell>
          <cell r="P66">
            <v>17948.009999999998</v>
          </cell>
          <cell r="Q66">
            <v>20250.14</v>
          </cell>
          <cell r="R66">
            <v>20589.82</v>
          </cell>
          <cell r="S66">
            <v>0</v>
          </cell>
          <cell r="T66">
            <v>0</v>
          </cell>
          <cell r="U66">
            <v>0</v>
          </cell>
          <cell r="V66">
            <v>0</v>
          </cell>
          <cell r="W66">
            <v>345.73</v>
          </cell>
          <cell r="X66">
            <v>1181.21</v>
          </cell>
          <cell r="Y66">
            <v>1917.97</v>
          </cell>
          <cell r="Z66">
            <v>2507</v>
          </cell>
          <cell r="AA66">
            <v>2842.17</v>
          </cell>
          <cell r="AB66">
            <v>3324.2</v>
          </cell>
          <cell r="AC66">
            <v>3651.45</v>
          </cell>
          <cell r="AD66">
            <v>3993.33</v>
          </cell>
          <cell r="AE66">
            <v>4237.71</v>
          </cell>
          <cell r="AF66">
            <v>5011.09</v>
          </cell>
          <cell r="AG66">
            <v>6394.59</v>
          </cell>
          <cell r="AH66">
            <v>8061.16</v>
          </cell>
          <cell r="AI66">
            <v>1009.51</v>
          </cell>
          <cell r="AJ66">
            <v>2277.5</v>
          </cell>
          <cell r="AK66">
            <v>3545.33</v>
          </cell>
          <cell r="AL66">
            <v>4968.5599999999995</v>
          </cell>
          <cell r="AM66">
            <v>6997.58</v>
          </cell>
          <cell r="AN66">
            <v>8716.58</v>
          </cell>
          <cell r="AO66">
            <v>10341.16</v>
          </cell>
          <cell r="AP66">
            <v>12091.21</v>
          </cell>
          <cell r="AQ66">
            <v>13499.63</v>
          </cell>
          <cell r="AR66">
            <v>14437.359999999999</v>
          </cell>
          <cell r="AS66">
            <v>15176.47</v>
          </cell>
          <cell r="AT66">
            <v>16199.56</v>
          </cell>
          <cell r="AU66">
            <v>1144.8399999999999</v>
          </cell>
          <cell r="AV66">
            <v>2719.06</v>
          </cell>
          <cell r="AW66">
            <v>4430.62</v>
          </cell>
          <cell r="AX66">
            <v>6841</v>
          </cell>
          <cell r="AY66">
            <v>9631.26</v>
          </cell>
          <cell r="AZ66">
            <v>11984.7</v>
          </cell>
          <cell r="BA66">
            <v>13673.310000000001</v>
          </cell>
          <cell r="BB66">
            <v>15560.570000000002</v>
          </cell>
          <cell r="BC66">
            <v>16973.480000000003</v>
          </cell>
          <cell r="BD66">
            <v>18264.170000000002</v>
          </cell>
          <cell r="BE66">
            <v>19925.97</v>
          </cell>
          <cell r="BF66">
            <v>22209.86</v>
          </cell>
          <cell r="BG66">
            <v>1496.17</v>
          </cell>
          <cell r="BH66">
            <v>3343.34</v>
          </cell>
          <cell r="BI66">
            <v>5274.49</v>
          </cell>
          <cell r="BJ66">
            <v>7512.7</v>
          </cell>
          <cell r="BK66">
            <v>9570.61</v>
          </cell>
          <cell r="BL66">
            <v>12703.1</v>
          </cell>
          <cell r="BM66">
            <v>15248.900000000001</v>
          </cell>
          <cell r="BN66">
            <v>18113.2</v>
          </cell>
          <cell r="BO66">
            <v>22229.03</v>
          </cell>
          <cell r="BP66">
            <v>35022.619999999995</v>
          </cell>
          <cell r="BQ66">
            <v>49400.829999999994</v>
          </cell>
          <cell r="BR66">
            <v>78779.76999999999</v>
          </cell>
          <cell r="BS66">
            <v>36911.15</v>
          </cell>
          <cell r="BT66">
            <v>90782.57</v>
          </cell>
          <cell r="BU66">
            <v>153134.26</v>
          </cell>
          <cell r="BV66">
            <v>214273.87</v>
          </cell>
          <cell r="BW66">
            <v>267801.08</v>
          </cell>
          <cell r="BX66">
            <v>309896.61</v>
          </cell>
          <cell r="BY66">
            <v>360845.32999999996</v>
          </cell>
          <cell r="BZ66">
            <v>403034.88999999996</v>
          </cell>
          <cell r="CA66">
            <v>448121.86999999994</v>
          </cell>
          <cell r="CB66">
            <v>498576.63999999996</v>
          </cell>
          <cell r="CC66">
            <v>550683.97</v>
          </cell>
          <cell r="CD66">
            <v>561996.72</v>
          </cell>
          <cell r="CE66">
            <v>2162.46</v>
          </cell>
          <cell r="CF66">
            <v>4073.38</v>
          </cell>
          <cell r="CG66">
            <v>5456.14</v>
          </cell>
          <cell r="CH66">
            <v>5984.6500000000005</v>
          </cell>
          <cell r="CI66">
            <v>6058.0300000000007</v>
          </cell>
          <cell r="CJ66">
            <v>6295.8700000000008</v>
          </cell>
          <cell r="CK66">
            <v>7064.0800000000008</v>
          </cell>
          <cell r="CL66">
            <v>7414.2200000000012</v>
          </cell>
          <cell r="CM66">
            <v>7521.5500000000011</v>
          </cell>
          <cell r="CN66">
            <v>8009.2000000000007</v>
          </cell>
          <cell r="CO66">
            <v>8490.5</v>
          </cell>
          <cell r="CP66">
            <v>8718.64</v>
          </cell>
          <cell r="CQ66">
            <v>152.1</v>
          </cell>
          <cell r="CR66">
            <v>364.12</v>
          </cell>
          <cell r="CS66">
            <v>388.13</v>
          </cell>
          <cell r="CT66">
            <v>637.93000000000006</v>
          </cell>
          <cell r="CU66">
            <v>815.73</v>
          </cell>
          <cell r="CV66">
            <v>956.96</v>
          </cell>
          <cell r="CW66">
            <v>964.62</v>
          </cell>
          <cell r="CX66">
            <v>1032.33</v>
          </cell>
          <cell r="CY66">
            <v>1048.6399999999999</v>
          </cell>
          <cell r="CZ66">
            <v>1057.9999999999998</v>
          </cell>
          <cell r="DA66">
            <v>1126.0999999999997</v>
          </cell>
          <cell r="DB66">
            <v>1168.8299999999997</v>
          </cell>
          <cell r="DC66">
            <v>0</v>
          </cell>
          <cell r="DD66">
            <v>57.69</v>
          </cell>
          <cell r="DE66">
            <v>72.650000000000006</v>
          </cell>
          <cell r="DF66">
            <v>72.650000000000006</v>
          </cell>
          <cell r="DG66">
            <v>72.900000000000006</v>
          </cell>
          <cell r="DH66">
            <v>80.070000000000007</v>
          </cell>
          <cell r="DI66">
            <v>100.37</v>
          </cell>
          <cell r="DJ66">
            <v>374.67</v>
          </cell>
          <cell r="DK66">
            <v>380.7</v>
          </cell>
          <cell r="DL66">
            <v>646.84999999999991</v>
          </cell>
          <cell r="DM66">
            <v>647.07999999999993</v>
          </cell>
          <cell r="DN66">
            <v>647.07999999999993</v>
          </cell>
          <cell r="DO66">
            <v>516.59</v>
          </cell>
          <cell r="DP66">
            <v>547.27</v>
          </cell>
          <cell r="DQ66">
            <v>560.35</v>
          </cell>
          <cell r="DR66">
            <v>572.80000000000007</v>
          </cell>
          <cell r="DS66">
            <v>572.80000000000007</v>
          </cell>
          <cell r="DT66">
            <v>591.3900000000001</v>
          </cell>
          <cell r="DU66">
            <v>593.07000000000005</v>
          </cell>
          <cell r="DV66">
            <v>656.11</v>
          </cell>
          <cell r="DW66">
            <v>656.11</v>
          </cell>
          <cell r="DX66">
            <v>662.94</v>
          </cell>
          <cell r="DY66">
            <v>674.38000000000011</v>
          </cell>
          <cell r="DZ66">
            <v>683.97000000000014</v>
          </cell>
          <cell r="EA66">
            <v>0</v>
          </cell>
          <cell r="EB66">
            <v>3.92</v>
          </cell>
          <cell r="EC66">
            <v>4.62</v>
          </cell>
          <cell r="ED66">
            <v>14.330000000000002</v>
          </cell>
          <cell r="EE66">
            <v>14.330000000000002</v>
          </cell>
          <cell r="EF66">
            <v>14.330000000000002</v>
          </cell>
          <cell r="EG66">
            <v>14.330000000000002</v>
          </cell>
          <cell r="EH66">
            <v>14.330000000000002</v>
          </cell>
          <cell r="EI66">
            <v>14.330000000000002</v>
          </cell>
          <cell r="EJ66">
            <v>14.330000000000002</v>
          </cell>
          <cell r="EK66">
            <v>14.330000000000002</v>
          </cell>
          <cell r="EL66">
            <v>17.060000000000002</v>
          </cell>
          <cell r="EM66">
            <v>0.55000000000000004</v>
          </cell>
          <cell r="EN66">
            <v>11.82</v>
          </cell>
          <cell r="EO66">
            <v>11.82</v>
          </cell>
          <cell r="EP66">
            <v>13.75</v>
          </cell>
          <cell r="EQ66">
            <v>14.36</v>
          </cell>
          <cell r="ER66">
            <v>41.879999999999995</v>
          </cell>
          <cell r="ES66">
            <v>42.48</v>
          </cell>
          <cell r="ET66">
            <v>184.42</v>
          </cell>
          <cell r="EU66">
            <v>184.42</v>
          </cell>
          <cell r="EV66">
            <v>184.42</v>
          </cell>
          <cell r="EW66">
            <v>184.48</v>
          </cell>
          <cell r="EX66">
            <v>190.20999999999998</v>
          </cell>
          <cell r="EY66">
            <v>0</v>
          </cell>
          <cell r="EZ66">
            <v>0</v>
          </cell>
          <cell r="FA66">
            <v>1.01</v>
          </cell>
          <cell r="FB66">
            <v>1.01</v>
          </cell>
          <cell r="FC66">
            <v>297.93</v>
          </cell>
          <cell r="FD66">
            <v>297.93</v>
          </cell>
          <cell r="FE66">
            <v>323.7</v>
          </cell>
          <cell r="FF66">
            <v>335.45</v>
          </cell>
          <cell r="FG66">
            <v>335.84999999999997</v>
          </cell>
          <cell r="FH66">
            <v>336.22999999999996</v>
          </cell>
          <cell r="FI66">
            <v>336.22999999999996</v>
          </cell>
          <cell r="FJ66">
            <v>346.39</v>
          </cell>
          <cell r="FK66">
            <v>66.510000000000005</v>
          </cell>
          <cell r="FL66">
            <v>66.83</v>
          </cell>
          <cell r="FM66">
            <v>97.55</v>
          </cell>
          <cell r="FN66">
            <v>124.81</v>
          </cell>
          <cell r="FO66">
            <v>124.81</v>
          </cell>
          <cell r="FP66">
            <v>124.95</v>
          </cell>
          <cell r="FQ66">
            <v>163.38999999999999</v>
          </cell>
          <cell r="FR66">
            <v>163.80999999999997</v>
          </cell>
          <cell r="FS66">
            <v>163.80999999999997</v>
          </cell>
          <cell r="FT66">
            <v>202.39999999999998</v>
          </cell>
          <cell r="FU66">
            <v>215.26</v>
          </cell>
          <cell r="FV66">
            <v>215.26</v>
          </cell>
          <cell r="FW66">
            <v>0</v>
          </cell>
          <cell r="FX66">
            <v>11.34</v>
          </cell>
          <cell r="FY66">
            <v>19.03</v>
          </cell>
          <cell r="FZ66">
            <v>26.46</v>
          </cell>
          <cell r="GA66">
            <v>59.04</v>
          </cell>
          <cell r="GB66">
            <v>83.11</v>
          </cell>
          <cell r="GC66">
            <v>93.07</v>
          </cell>
          <cell r="GD66">
            <v>99.179999999999993</v>
          </cell>
          <cell r="GE66">
            <v>99.179999999999993</v>
          </cell>
          <cell r="GF66">
            <v>129.14999999999998</v>
          </cell>
          <cell r="GG66">
            <v>143.59999999999997</v>
          </cell>
          <cell r="GH66">
            <v>169.85999999999996</v>
          </cell>
          <cell r="GI66">
            <v>7.15</v>
          </cell>
          <cell r="GJ66">
            <v>26.009999999999998</v>
          </cell>
          <cell r="GK66">
            <v>42.79</v>
          </cell>
          <cell r="GL66">
            <v>42.79</v>
          </cell>
          <cell r="GM66">
            <v>44.449999999999996</v>
          </cell>
          <cell r="GN66">
            <v>68.09</v>
          </cell>
          <cell r="GO66">
            <v>98.210000000000008</v>
          </cell>
          <cell r="GP66">
            <v>98.26</v>
          </cell>
          <cell r="GQ66">
            <v>98.26</v>
          </cell>
          <cell r="GR66">
            <v>98.37</v>
          </cell>
          <cell r="GS66">
            <v>107.04</v>
          </cell>
          <cell r="GT66">
            <v>107.04</v>
          </cell>
          <cell r="GU66">
            <v>45.13</v>
          </cell>
          <cell r="GV66">
            <v>0</v>
          </cell>
          <cell r="GW66">
            <v>0</v>
          </cell>
          <cell r="GX66">
            <v>0</v>
          </cell>
          <cell r="GY66">
            <v>0</v>
          </cell>
          <cell r="GZ66">
            <v>0</v>
          </cell>
          <cell r="HA66">
            <v>0</v>
          </cell>
          <cell r="HB66">
            <v>0</v>
          </cell>
          <cell r="HC66">
            <v>0</v>
          </cell>
          <cell r="HD66">
            <v>0</v>
          </cell>
          <cell r="HE66">
            <v>0</v>
          </cell>
          <cell r="HF66">
            <v>0</v>
          </cell>
          <cell r="HG66">
            <v>16.55</v>
          </cell>
          <cell r="HH66" t="str">
            <v/>
          </cell>
          <cell r="HI66" t="str">
            <v/>
          </cell>
          <cell r="HJ66" t="str">
            <v/>
          </cell>
          <cell r="HK66" t="str">
            <v/>
          </cell>
          <cell r="HL66" t="str">
            <v/>
          </cell>
          <cell r="HM66" t="str">
            <v/>
          </cell>
          <cell r="HN66" t="str">
            <v/>
          </cell>
          <cell r="HO66" t="str">
            <v/>
          </cell>
          <cell r="HP66" t="str">
            <v/>
          </cell>
          <cell r="HQ66" t="str">
            <v/>
          </cell>
          <cell r="HR66" t="str">
            <v/>
          </cell>
        </row>
        <row r="67">
          <cell r="A67" t="str">
            <v>Erste Plavi OMF C</v>
          </cell>
          <cell r="ET67">
            <v>0</v>
          </cell>
          <cell r="EU67">
            <v>0</v>
          </cell>
          <cell r="EV67">
            <v>0</v>
          </cell>
          <cell r="EW67">
            <v>0</v>
          </cell>
          <cell r="EX67">
            <v>0</v>
          </cell>
          <cell r="EY67">
            <v>0</v>
          </cell>
          <cell r="EZ67">
            <v>0</v>
          </cell>
          <cell r="FA67">
            <v>0</v>
          </cell>
          <cell r="FB67">
            <v>0</v>
          </cell>
          <cell r="FC67">
            <v>0</v>
          </cell>
          <cell r="FD67">
            <v>0</v>
          </cell>
          <cell r="FE67">
            <v>0</v>
          </cell>
          <cell r="FF67">
            <v>0</v>
          </cell>
          <cell r="FG67">
            <v>0</v>
          </cell>
          <cell r="FH67">
            <v>0</v>
          </cell>
          <cell r="FI67">
            <v>0</v>
          </cell>
          <cell r="FJ67">
            <v>0</v>
          </cell>
          <cell r="FK67">
            <v>0</v>
          </cell>
          <cell r="FL67">
            <v>0</v>
          </cell>
          <cell r="FM67">
            <v>0</v>
          </cell>
          <cell r="FN67">
            <v>0</v>
          </cell>
          <cell r="FO67">
            <v>0</v>
          </cell>
          <cell r="FP67">
            <v>0</v>
          </cell>
          <cell r="FQ67">
            <v>0</v>
          </cell>
          <cell r="FR67">
            <v>0</v>
          </cell>
          <cell r="FS67">
            <v>0</v>
          </cell>
          <cell r="FT67">
            <v>0</v>
          </cell>
          <cell r="FU67">
            <v>0</v>
          </cell>
          <cell r="FV67">
            <v>0</v>
          </cell>
          <cell r="FW67">
            <v>0</v>
          </cell>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L67">
            <v>0</v>
          </cell>
          <cell r="GM67">
            <v>0</v>
          </cell>
          <cell r="GN67">
            <v>0</v>
          </cell>
          <cell r="GO67">
            <v>0</v>
          </cell>
          <cell r="GP67">
            <v>0</v>
          </cell>
          <cell r="GQ67">
            <v>0</v>
          </cell>
          <cell r="GR67">
            <v>0</v>
          </cell>
          <cell r="GS67">
            <v>0</v>
          </cell>
          <cell r="GT67">
            <v>0</v>
          </cell>
          <cell r="GU67">
            <v>0</v>
          </cell>
          <cell r="GV67">
            <v>0</v>
          </cell>
          <cell r="GW67">
            <v>0</v>
          </cell>
          <cell r="GX67">
            <v>0</v>
          </cell>
          <cell r="GY67">
            <v>0</v>
          </cell>
          <cell r="GZ67">
            <v>0</v>
          </cell>
          <cell r="HA67">
            <v>0</v>
          </cell>
          <cell r="HB67">
            <v>0</v>
          </cell>
          <cell r="HC67">
            <v>0</v>
          </cell>
          <cell r="HD67">
            <v>0</v>
          </cell>
          <cell r="HE67">
            <v>0</v>
          </cell>
          <cell r="HF67">
            <v>0</v>
          </cell>
          <cell r="HG67">
            <v>0</v>
          </cell>
          <cell r="HH67" t="str">
            <v/>
          </cell>
          <cell r="HI67" t="str">
            <v/>
          </cell>
          <cell r="HJ67" t="str">
            <v/>
          </cell>
          <cell r="HK67" t="str">
            <v/>
          </cell>
          <cell r="HL67" t="str">
            <v/>
          </cell>
          <cell r="HM67" t="str">
            <v/>
          </cell>
          <cell r="HN67" t="str">
            <v/>
          </cell>
          <cell r="HO67" t="str">
            <v/>
          </cell>
          <cell r="HP67" t="str">
            <v/>
          </cell>
          <cell r="HQ67" t="str">
            <v/>
          </cell>
          <cell r="HR67" t="str">
            <v/>
          </cell>
        </row>
        <row r="68">
          <cell r="A68" t="str">
            <v>PBZ/CO OMF A</v>
          </cell>
          <cell r="ET68">
            <v>0</v>
          </cell>
          <cell r="EU68">
            <v>0</v>
          </cell>
          <cell r="EV68">
            <v>0</v>
          </cell>
          <cell r="EW68">
            <v>0</v>
          </cell>
          <cell r="EX68">
            <v>0</v>
          </cell>
          <cell r="EY68">
            <v>0</v>
          </cell>
          <cell r="EZ68">
            <v>0</v>
          </cell>
          <cell r="FA68">
            <v>0</v>
          </cell>
          <cell r="FB68">
            <v>0</v>
          </cell>
          <cell r="FC68">
            <v>0</v>
          </cell>
          <cell r="FD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3.21</v>
          </cell>
          <cell r="FU68">
            <v>3.21</v>
          </cell>
          <cell r="FV68">
            <v>3.21</v>
          </cell>
          <cell r="FW68">
            <v>0</v>
          </cell>
          <cell r="FX68">
            <v>0</v>
          </cell>
          <cell r="FY68">
            <v>0</v>
          </cell>
          <cell r="FZ68">
            <v>0</v>
          </cell>
          <cell r="GA68">
            <v>0</v>
          </cell>
          <cell r="GB68">
            <v>0</v>
          </cell>
          <cell r="GC68">
            <v>0</v>
          </cell>
          <cell r="GD68">
            <v>11.85</v>
          </cell>
          <cell r="GE68">
            <v>11.85</v>
          </cell>
          <cell r="GF68">
            <v>11.85</v>
          </cell>
          <cell r="GG68">
            <v>11.85</v>
          </cell>
          <cell r="GH68">
            <v>11.85</v>
          </cell>
          <cell r="GI68">
            <v>0</v>
          </cell>
          <cell r="GJ68">
            <v>0</v>
          </cell>
          <cell r="GK68">
            <v>0</v>
          </cell>
          <cell r="GL68">
            <v>0</v>
          </cell>
          <cell r="GM68">
            <v>0</v>
          </cell>
          <cell r="GN68">
            <v>0</v>
          </cell>
          <cell r="GO68">
            <v>0</v>
          </cell>
          <cell r="GP68">
            <v>0</v>
          </cell>
          <cell r="GQ68">
            <v>0</v>
          </cell>
          <cell r="GR68">
            <v>0</v>
          </cell>
          <cell r="GS68">
            <v>0</v>
          </cell>
          <cell r="GT68">
            <v>0</v>
          </cell>
          <cell r="GU68">
            <v>0</v>
          </cell>
          <cell r="GV68">
            <v>0</v>
          </cell>
          <cell r="GW68">
            <v>0</v>
          </cell>
          <cell r="GX68">
            <v>0</v>
          </cell>
          <cell r="GY68">
            <v>0</v>
          </cell>
          <cell r="GZ68">
            <v>0</v>
          </cell>
          <cell r="HA68">
            <v>0</v>
          </cell>
          <cell r="HB68">
            <v>0</v>
          </cell>
          <cell r="HC68">
            <v>0</v>
          </cell>
          <cell r="HD68">
            <v>0</v>
          </cell>
          <cell r="HE68">
            <v>0</v>
          </cell>
          <cell r="HF68">
            <v>0</v>
          </cell>
          <cell r="HG68">
            <v>12.21</v>
          </cell>
          <cell r="HH68" t="str">
            <v/>
          </cell>
          <cell r="HI68" t="str">
            <v/>
          </cell>
          <cell r="HJ68" t="str">
            <v/>
          </cell>
          <cell r="HK68" t="str">
            <v/>
          </cell>
          <cell r="HL68" t="str">
            <v/>
          </cell>
          <cell r="HM68" t="str">
            <v/>
          </cell>
          <cell r="HN68" t="str">
            <v/>
          </cell>
          <cell r="HO68" t="str">
            <v/>
          </cell>
          <cell r="HP68" t="str">
            <v/>
          </cell>
          <cell r="HQ68" t="str">
            <v/>
          </cell>
          <cell r="HR68" t="str">
            <v/>
          </cell>
        </row>
        <row r="69">
          <cell r="A69" t="str">
            <v>PBZ/CO OMF B</v>
          </cell>
          <cell r="B69">
            <v>0</v>
          </cell>
          <cell r="C69">
            <v>0</v>
          </cell>
          <cell r="D69">
            <v>0</v>
          </cell>
          <cell r="E69">
            <v>0</v>
          </cell>
          <cell r="F69">
            <v>0</v>
          </cell>
          <cell r="G69">
            <v>0</v>
          </cell>
          <cell r="H69">
            <v>0</v>
          </cell>
          <cell r="I69">
            <v>0</v>
          </cell>
          <cell r="J69">
            <v>189.25</v>
          </cell>
          <cell r="K69">
            <v>627.45000000000005</v>
          </cell>
          <cell r="L69">
            <v>1776.1200000000001</v>
          </cell>
          <cell r="M69">
            <v>3065.87</v>
          </cell>
          <cell r="N69">
            <v>3691.35</v>
          </cell>
          <cell r="O69">
            <v>4854.68</v>
          </cell>
          <cell r="P69">
            <v>5196.2800000000007</v>
          </cell>
          <cell r="Q69">
            <v>5551.6</v>
          </cell>
          <cell r="R69">
            <v>5622.08</v>
          </cell>
          <cell r="S69">
            <v>0</v>
          </cell>
          <cell r="T69">
            <v>0</v>
          </cell>
          <cell r="U69">
            <v>0</v>
          </cell>
          <cell r="V69">
            <v>0</v>
          </cell>
          <cell r="W69">
            <v>75.260000000000005</v>
          </cell>
          <cell r="X69">
            <v>234.70999999999998</v>
          </cell>
          <cell r="Y69">
            <v>389.79999999999995</v>
          </cell>
          <cell r="Z69">
            <v>569.66999999999996</v>
          </cell>
          <cell r="AA69">
            <v>711.19999999999993</v>
          </cell>
          <cell r="AB69">
            <v>940.89999999999986</v>
          </cell>
          <cell r="AC69">
            <v>1248</v>
          </cell>
          <cell r="AD69">
            <v>1346.95</v>
          </cell>
          <cell r="AE69">
            <v>1574.5700000000002</v>
          </cell>
          <cell r="AF69">
            <v>2265.83</v>
          </cell>
          <cell r="AG69">
            <v>3226.83</v>
          </cell>
          <cell r="AH69">
            <v>4769.09</v>
          </cell>
          <cell r="AI69">
            <v>523.58000000000004</v>
          </cell>
          <cell r="AJ69">
            <v>929.67000000000007</v>
          </cell>
          <cell r="AK69">
            <v>1425.0300000000002</v>
          </cell>
          <cell r="AL69">
            <v>1844.2200000000003</v>
          </cell>
          <cell r="AM69">
            <v>2205.13</v>
          </cell>
          <cell r="AN69">
            <v>2571.73</v>
          </cell>
          <cell r="AO69">
            <v>2908.15</v>
          </cell>
          <cell r="AP69">
            <v>3379.08</v>
          </cell>
          <cell r="AQ69">
            <v>3818.59</v>
          </cell>
          <cell r="AR69">
            <v>4302.13</v>
          </cell>
          <cell r="AS69">
            <v>5136.8100000000004</v>
          </cell>
          <cell r="AT69">
            <v>6113.68</v>
          </cell>
          <cell r="AU69">
            <v>696.53</v>
          </cell>
          <cell r="AV69">
            <v>1783.91</v>
          </cell>
          <cell r="AW69">
            <v>3520.6000000000004</v>
          </cell>
          <cell r="AX69">
            <v>5125.68</v>
          </cell>
          <cell r="AY69">
            <v>6410.9800000000005</v>
          </cell>
          <cell r="AZ69">
            <v>7543.72</v>
          </cell>
          <cell r="BA69">
            <v>8569.02</v>
          </cell>
          <cell r="BB69">
            <v>9192.83</v>
          </cell>
          <cell r="BC69">
            <v>10377.19</v>
          </cell>
          <cell r="BD69">
            <v>12631.1</v>
          </cell>
          <cell r="BE69">
            <v>14715.84</v>
          </cell>
          <cell r="BF69">
            <v>16381.3</v>
          </cell>
          <cell r="BG69">
            <v>1382</v>
          </cell>
          <cell r="BH69">
            <v>2946.91</v>
          </cell>
          <cell r="BI69">
            <v>4547.8899999999994</v>
          </cell>
          <cell r="BJ69">
            <v>6462.61</v>
          </cell>
          <cell r="BK69">
            <v>9003.41</v>
          </cell>
          <cell r="BL69">
            <v>12002.68</v>
          </cell>
          <cell r="BM69">
            <v>16201.58</v>
          </cell>
          <cell r="BN69">
            <v>20079.82</v>
          </cell>
          <cell r="BO69">
            <v>25423.72</v>
          </cell>
          <cell r="BP69">
            <v>31555.82</v>
          </cell>
          <cell r="BQ69">
            <v>37360.019999999997</v>
          </cell>
          <cell r="BR69">
            <v>41527.329999999994</v>
          </cell>
          <cell r="BS69">
            <v>4725.28</v>
          </cell>
          <cell r="BT69">
            <v>10269.84</v>
          </cell>
          <cell r="BU69">
            <v>18030.88</v>
          </cell>
          <cell r="BV69">
            <v>29890.120000000003</v>
          </cell>
          <cell r="BW69">
            <v>44638.28</v>
          </cell>
          <cell r="BX69">
            <v>62206.720000000001</v>
          </cell>
          <cell r="BY69">
            <v>83978.45</v>
          </cell>
          <cell r="BZ69">
            <v>105873.56999999999</v>
          </cell>
          <cell r="CA69">
            <v>132376.74</v>
          </cell>
          <cell r="CB69">
            <v>171287.91999999998</v>
          </cell>
          <cell r="CC69">
            <v>209715.33999999997</v>
          </cell>
          <cell r="CD69">
            <v>220046.65999999997</v>
          </cell>
          <cell r="CE69">
            <v>1946.16</v>
          </cell>
          <cell r="CF69">
            <v>3502.8</v>
          </cell>
          <cell r="CG69">
            <v>4011.58</v>
          </cell>
          <cell r="CH69">
            <v>5119.47</v>
          </cell>
          <cell r="CI69">
            <v>5936.37</v>
          </cell>
          <cell r="CJ69">
            <v>6055.58</v>
          </cell>
          <cell r="CK69">
            <v>6263.21</v>
          </cell>
          <cell r="CL69">
            <v>6957.52</v>
          </cell>
          <cell r="CM69">
            <v>7161.3300000000008</v>
          </cell>
          <cell r="CN69">
            <v>7369.8700000000008</v>
          </cell>
          <cell r="CO69">
            <v>7417.2300000000005</v>
          </cell>
          <cell r="CP69">
            <v>7651.6900000000005</v>
          </cell>
          <cell r="CQ69">
            <v>52.93</v>
          </cell>
          <cell r="CR69">
            <v>119.13</v>
          </cell>
          <cell r="CS69">
            <v>405.28</v>
          </cell>
          <cell r="CT69">
            <v>547.31999999999994</v>
          </cell>
          <cell r="CU69">
            <v>792.4</v>
          </cell>
          <cell r="CV69">
            <v>875.21</v>
          </cell>
          <cell r="CW69">
            <v>1062.03</v>
          </cell>
          <cell r="CX69">
            <v>1062.03</v>
          </cell>
          <cell r="CY69">
            <v>1254.82</v>
          </cell>
          <cell r="CZ69">
            <v>1352.9499999999998</v>
          </cell>
          <cell r="DA69">
            <v>1373.7999999999997</v>
          </cell>
          <cell r="DB69">
            <v>1541.9599999999998</v>
          </cell>
          <cell r="DC69">
            <v>100.82</v>
          </cell>
          <cell r="DD69">
            <v>400.89</v>
          </cell>
          <cell r="DE69">
            <v>537.26</v>
          </cell>
          <cell r="DF69">
            <v>591.13</v>
          </cell>
          <cell r="DG69">
            <v>602.99</v>
          </cell>
          <cell r="DH69">
            <v>854.22</v>
          </cell>
          <cell r="DI69">
            <v>855.9</v>
          </cell>
          <cell r="DJ69">
            <v>913.38</v>
          </cell>
          <cell r="DK69">
            <v>916.75</v>
          </cell>
          <cell r="DL69">
            <v>930.25</v>
          </cell>
          <cell r="DM69">
            <v>930.25</v>
          </cell>
          <cell r="DN69">
            <v>1025.9100000000001</v>
          </cell>
          <cell r="DO69">
            <v>31.26</v>
          </cell>
          <cell r="DP69">
            <v>59.57</v>
          </cell>
          <cell r="DQ69">
            <v>59.57</v>
          </cell>
          <cell r="DR69">
            <v>60.88</v>
          </cell>
          <cell r="DS69">
            <v>74.98</v>
          </cell>
          <cell r="DT69">
            <v>74.98</v>
          </cell>
          <cell r="DU69">
            <v>74.98</v>
          </cell>
          <cell r="DV69">
            <v>85.800000000000011</v>
          </cell>
          <cell r="DW69">
            <v>127.80000000000001</v>
          </cell>
          <cell r="DX69">
            <v>358.54</v>
          </cell>
          <cell r="DY69">
            <v>410.44</v>
          </cell>
          <cell r="DZ69">
            <v>430.6</v>
          </cell>
          <cell r="EA69">
            <v>73.42</v>
          </cell>
          <cell r="EB69">
            <v>86.92</v>
          </cell>
          <cell r="EC69">
            <v>110.3</v>
          </cell>
          <cell r="ED69">
            <v>136.28</v>
          </cell>
          <cell r="EE69">
            <v>136.28</v>
          </cell>
          <cell r="EF69">
            <v>147.56</v>
          </cell>
          <cell r="EG69">
            <v>179.2</v>
          </cell>
          <cell r="EH69">
            <v>274</v>
          </cell>
          <cell r="EI69">
            <v>276.27999999999997</v>
          </cell>
          <cell r="EJ69">
            <v>276.27999999999997</v>
          </cell>
          <cell r="EK69">
            <v>314.27999999999997</v>
          </cell>
          <cell r="EL69">
            <v>363.73999999999995</v>
          </cell>
          <cell r="EM69">
            <v>1.51</v>
          </cell>
          <cell r="EN69">
            <v>24.830000000000002</v>
          </cell>
          <cell r="EO69">
            <v>42.56</v>
          </cell>
          <cell r="EP69">
            <v>52.92</v>
          </cell>
          <cell r="EQ69">
            <v>52.92</v>
          </cell>
          <cell r="ER69">
            <v>93.5</v>
          </cell>
          <cell r="ES69">
            <v>118.74</v>
          </cell>
          <cell r="ET69">
            <v>223.13</v>
          </cell>
          <cell r="EU69">
            <v>223.25</v>
          </cell>
          <cell r="EV69">
            <v>228.39</v>
          </cell>
          <cell r="EW69">
            <v>228.39</v>
          </cell>
          <cell r="EX69">
            <v>238.75</v>
          </cell>
          <cell r="EY69">
            <v>18.29</v>
          </cell>
          <cell r="EZ69">
            <v>26.53</v>
          </cell>
          <cell r="FA69">
            <v>26.94</v>
          </cell>
          <cell r="FB69">
            <v>59.489999999999995</v>
          </cell>
          <cell r="FC69">
            <v>59.489999999999995</v>
          </cell>
          <cell r="FD69">
            <v>73.849999999999994</v>
          </cell>
          <cell r="FE69">
            <v>94.929999999999993</v>
          </cell>
          <cell r="FF69">
            <v>94.929999999999993</v>
          </cell>
          <cell r="FG69">
            <v>107.53999999999999</v>
          </cell>
          <cell r="FH69">
            <v>107.66</v>
          </cell>
          <cell r="FI69">
            <v>110.78999999999999</v>
          </cell>
          <cell r="FJ69">
            <v>111.35999999999999</v>
          </cell>
          <cell r="FK69">
            <v>14.76</v>
          </cell>
          <cell r="FL69">
            <v>18.54</v>
          </cell>
          <cell r="FM69">
            <v>32.17</v>
          </cell>
          <cell r="FN69">
            <v>152.96</v>
          </cell>
          <cell r="FO69">
            <v>183.56</v>
          </cell>
          <cell r="FP69">
            <v>183.56</v>
          </cell>
          <cell r="FQ69">
            <v>183.67000000000002</v>
          </cell>
          <cell r="FR69">
            <v>188.43</v>
          </cell>
          <cell r="FS69">
            <v>200.01000000000002</v>
          </cell>
          <cell r="FT69">
            <v>202.17000000000002</v>
          </cell>
          <cell r="FU69">
            <v>202.17000000000002</v>
          </cell>
          <cell r="FV69">
            <v>219.35000000000002</v>
          </cell>
          <cell r="FW69">
            <v>0.22</v>
          </cell>
          <cell r="FX69">
            <v>2.4400000000000004</v>
          </cell>
          <cell r="FY69">
            <v>139.88</v>
          </cell>
          <cell r="FZ69">
            <v>150.53</v>
          </cell>
          <cell r="GA69">
            <v>159.02000000000001</v>
          </cell>
          <cell r="GB69">
            <v>173.84</v>
          </cell>
          <cell r="GC69">
            <v>175.46</v>
          </cell>
          <cell r="GD69">
            <v>184.03</v>
          </cell>
          <cell r="GE69">
            <v>184.03</v>
          </cell>
          <cell r="GF69">
            <v>194.6</v>
          </cell>
          <cell r="GG69">
            <v>194.65</v>
          </cell>
          <cell r="GH69">
            <v>197.25</v>
          </cell>
          <cell r="GI69">
            <v>6.28</v>
          </cell>
          <cell r="GJ69">
            <v>6.28</v>
          </cell>
          <cell r="GK69">
            <v>6.28</v>
          </cell>
          <cell r="GL69">
            <v>6.28</v>
          </cell>
          <cell r="GM69">
            <v>34.229999999999997</v>
          </cell>
          <cell r="GN69">
            <v>53.199999999999996</v>
          </cell>
          <cell r="GO69">
            <v>77.62</v>
          </cell>
          <cell r="GP69">
            <v>77.62</v>
          </cell>
          <cell r="GQ69">
            <v>77.62</v>
          </cell>
          <cell r="GR69">
            <v>94.54</v>
          </cell>
          <cell r="GS69">
            <v>102.66000000000001</v>
          </cell>
          <cell r="GT69">
            <v>139.59</v>
          </cell>
          <cell r="GU69">
            <v>7.39</v>
          </cell>
          <cell r="GV69">
            <v>0</v>
          </cell>
          <cell r="GW69">
            <v>0</v>
          </cell>
          <cell r="GX69">
            <v>0</v>
          </cell>
          <cell r="GY69">
            <v>0</v>
          </cell>
          <cell r="GZ69">
            <v>0</v>
          </cell>
          <cell r="HA69">
            <v>0</v>
          </cell>
          <cell r="HB69">
            <v>0</v>
          </cell>
          <cell r="HC69">
            <v>0</v>
          </cell>
          <cell r="HD69">
            <v>0</v>
          </cell>
          <cell r="HE69">
            <v>0</v>
          </cell>
          <cell r="HF69">
            <v>0</v>
          </cell>
          <cell r="HG69">
            <v>3.39</v>
          </cell>
          <cell r="HH69" t="str">
            <v/>
          </cell>
          <cell r="HI69" t="str">
            <v/>
          </cell>
          <cell r="HJ69" t="str">
            <v/>
          </cell>
          <cell r="HK69" t="str">
            <v/>
          </cell>
          <cell r="HL69" t="str">
            <v/>
          </cell>
          <cell r="HM69" t="str">
            <v/>
          </cell>
          <cell r="HN69" t="str">
            <v/>
          </cell>
          <cell r="HO69" t="str">
            <v/>
          </cell>
          <cell r="HP69" t="str">
            <v/>
          </cell>
          <cell r="HQ69" t="str">
            <v/>
          </cell>
          <cell r="HR69" t="str">
            <v/>
          </cell>
        </row>
        <row r="70">
          <cell r="A70" t="str">
            <v>PBZ/CO OMF C</v>
          </cell>
          <cell r="ET70">
            <v>0</v>
          </cell>
          <cell r="EU70">
            <v>0</v>
          </cell>
          <cell r="EV70">
            <v>0</v>
          </cell>
          <cell r="EW70">
            <v>0</v>
          </cell>
          <cell r="EX70">
            <v>0</v>
          </cell>
          <cell r="EY70">
            <v>0</v>
          </cell>
          <cell r="EZ70">
            <v>0</v>
          </cell>
          <cell r="FA70">
            <v>0</v>
          </cell>
          <cell r="FB70">
            <v>0</v>
          </cell>
          <cell r="FC70">
            <v>0</v>
          </cell>
          <cell r="FD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L70">
            <v>0</v>
          </cell>
          <cell r="GM70">
            <v>0</v>
          </cell>
          <cell r="GN70">
            <v>0</v>
          </cell>
          <cell r="GO70">
            <v>0</v>
          </cell>
          <cell r="GP70">
            <v>0</v>
          </cell>
          <cell r="GQ70">
            <v>0</v>
          </cell>
          <cell r="GR70">
            <v>0</v>
          </cell>
          <cell r="GS70">
            <v>0</v>
          </cell>
          <cell r="GT70">
            <v>0</v>
          </cell>
          <cell r="GU70">
            <v>0</v>
          </cell>
          <cell r="GV70">
            <v>0</v>
          </cell>
          <cell r="GW70">
            <v>0</v>
          </cell>
          <cell r="GX70">
            <v>0</v>
          </cell>
          <cell r="GY70">
            <v>0</v>
          </cell>
          <cell r="GZ70">
            <v>0</v>
          </cell>
          <cell r="HA70">
            <v>0</v>
          </cell>
          <cell r="HB70">
            <v>0</v>
          </cell>
          <cell r="HC70">
            <v>0</v>
          </cell>
          <cell r="HD70">
            <v>0</v>
          </cell>
          <cell r="HE70">
            <v>0</v>
          </cell>
          <cell r="HF70">
            <v>0</v>
          </cell>
          <cell r="HG70">
            <v>0</v>
          </cell>
          <cell r="HH70" t="str">
            <v/>
          </cell>
          <cell r="HI70" t="str">
            <v/>
          </cell>
          <cell r="HJ70" t="str">
            <v/>
          </cell>
          <cell r="HK70" t="str">
            <v/>
          </cell>
          <cell r="HL70" t="str">
            <v/>
          </cell>
          <cell r="HM70" t="str">
            <v/>
          </cell>
          <cell r="HN70" t="str">
            <v/>
          </cell>
          <cell r="HO70" t="str">
            <v/>
          </cell>
          <cell r="HP70" t="str">
            <v/>
          </cell>
          <cell r="HQ70" t="str">
            <v/>
          </cell>
          <cell r="HR70" t="str">
            <v/>
          </cell>
        </row>
        <row r="71">
          <cell r="A71" t="str">
            <v>Raiffeisen OMF A</v>
          </cell>
          <cell r="ET71">
            <v>0</v>
          </cell>
          <cell r="EU71">
            <v>0</v>
          </cell>
          <cell r="EV71">
            <v>0</v>
          </cell>
          <cell r="EW71">
            <v>0</v>
          </cell>
          <cell r="EX71">
            <v>0</v>
          </cell>
          <cell r="EY71">
            <v>0</v>
          </cell>
          <cell r="EZ71">
            <v>0</v>
          </cell>
          <cell r="FA71">
            <v>0</v>
          </cell>
          <cell r="FB71">
            <v>0</v>
          </cell>
          <cell r="FC71">
            <v>0</v>
          </cell>
          <cell r="FD71">
            <v>0</v>
          </cell>
          <cell r="FE71">
            <v>0</v>
          </cell>
          <cell r="FF71">
            <v>0</v>
          </cell>
          <cell r="FG71">
            <v>0</v>
          </cell>
          <cell r="FH71">
            <v>0</v>
          </cell>
          <cell r="FI71">
            <v>0</v>
          </cell>
          <cell r="FJ71">
            <v>0</v>
          </cell>
          <cell r="FK71">
            <v>0</v>
          </cell>
          <cell r="FL71">
            <v>0</v>
          </cell>
          <cell r="FM71">
            <v>0</v>
          </cell>
          <cell r="FN71">
            <v>0</v>
          </cell>
          <cell r="FO71">
            <v>0</v>
          </cell>
          <cell r="FP71">
            <v>0</v>
          </cell>
          <cell r="FQ71">
            <v>0</v>
          </cell>
          <cell r="FR71">
            <v>0</v>
          </cell>
          <cell r="FS71">
            <v>0</v>
          </cell>
          <cell r="FT71">
            <v>23.48</v>
          </cell>
          <cell r="FU71">
            <v>23.48</v>
          </cell>
          <cell r="FV71">
            <v>23.48</v>
          </cell>
          <cell r="FW71">
            <v>0</v>
          </cell>
          <cell r="FX71">
            <v>0</v>
          </cell>
          <cell r="FY71">
            <v>0</v>
          </cell>
          <cell r="FZ71">
            <v>0</v>
          </cell>
          <cell r="GA71">
            <v>78.28</v>
          </cell>
          <cell r="GB71">
            <v>78.28</v>
          </cell>
          <cell r="GC71">
            <v>78.28</v>
          </cell>
          <cell r="GD71">
            <v>78.28</v>
          </cell>
          <cell r="GE71">
            <v>78.28</v>
          </cell>
          <cell r="GF71">
            <v>78.28</v>
          </cell>
          <cell r="GG71">
            <v>78.28</v>
          </cell>
          <cell r="GH71">
            <v>78.28</v>
          </cell>
          <cell r="GI71">
            <v>0</v>
          </cell>
          <cell r="GJ71">
            <v>0</v>
          </cell>
          <cell r="GK71">
            <v>0</v>
          </cell>
          <cell r="GL71">
            <v>0</v>
          </cell>
          <cell r="GM71">
            <v>0</v>
          </cell>
          <cell r="GN71">
            <v>0</v>
          </cell>
          <cell r="GO71">
            <v>0</v>
          </cell>
          <cell r="GP71">
            <v>0</v>
          </cell>
          <cell r="GQ71">
            <v>0</v>
          </cell>
          <cell r="GR71">
            <v>0</v>
          </cell>
          <cell r="GS71">
            <v>0</v>
          </cell>
          <cell r="GT71">
            <v>0</v>
          </cell>
          <cell r="GU71">
            <v>0</v>
          </cell>
          <cell r="GV71">
            <v>0</v>
          </cell>
          <cell r="GW71">
            <v>0</v>
          </cell>
          <cell r="GX71">
            <v>0</v>
          </cell>
          <cell r="GY71">
            <v>0</v>
          </cell>
          <cell r="GZ71">
            <v>0</v>
          </cell>
          <cell r="HA71">
            <v>0</v>
          </cell>
          <cell r="HB71">
            <v>0</v>
          </cell>
          <cell r="HC71">
            <v>0</v>
          </cell>
          <cell r="HD71">
            <v>0</v>
          </cell>
          <cell r="HE71">
            <v>0</v>
          </cell>
          <cell r="HF71">
            <v>0</v>
          </cell>
          <cell r="HG71">
            <v>0</v>
          </cell>
          <cell r="HH71" t="str">
            <v/>
          </cell>
          <cell r="HI71" t="str">
            <v/>
          </cell>
          <cell r="HJ71" t="str">
            <v/>
          </cell>
          <cell r="HK71" t="str">
            <v/>
          </cell>
          <cell r="HL71" t="str">
            <v/>
          </cell>
          <cell r="HM71" t="str">
            <v/>
          </cell>
          <cell r="HN71" t="str">
            <v/>
          </cell>
          <cell r="HO71" t="str">
            <v/>
          </cell>
          <cell r="HP71" t="str">
            <v/>
          </cell>
          <cell r="HQ71" t="str">
            <v/>
          </cell>
          <cell r="HR71" t="str">
            <v/>
          </cell>
        </row>
        <row r="72">
          <cell r="A72" t="str">
            <v>Raiffeisen OMF B</v>
          </cell>
          <cell r="B72">
            <v>0</v>
          </cell>
          <cell r="C72">
            <v>0</v>
          </cell>
          <cell r="D72">
            <v>0</v>
          </cell>
          <cell r="E72">
            <v>0</v>
          </cell>
          <cell r="F72">
            <v>0</v>
          </cell>
          <cell r="G72" t="e">
            <v>#REF!</v>
          </cell>
          <cell r="H72" t="e">
            <v>#REF!</v>
          </cell>
          <cell r="I72" t="e">
            <v>#REF!</v>
          </cell>
          <cell r="J72" t="e">
            <v>#REF!</v>
          </cell>
          <cell r="K72">
            <v>721.03</v>
          </cell>
          <cell r="L72">
            <v>1650.53</v>
          </cell>
          <cell r="M72">
            <v>4010.09</v>
          </cell>
          <cell r="N72">
            <v>6156.65</v>
          </cell>
          <cell r="O72">
            <v>7127.78</v>
          </cell>
          <cell r="P72">
            <v>8668.59</v>
          </cell>
          <cell r="Q72">
            <v>8852.89</v>
          </cell>
          <cell r="R72">
            <v>8962.25</v>
          </cell>
          <cell r="S72">
            <v>0</v>
          </cell>
          <cell r="T72">
            <v>0</v>
          </cell>
          <cell r="U72">
            <v>0</v>
          </cell>
          <cell r="V72">
            <v>0</v>
          </cell>
          <cell r="W72">
            <v>258.54000000000002</v>
          </cell>
          <cell r="X72">
            <v>641.04999999999995</v>
          </cell>
          <cell r="Y72">
            <v>1454.85</v>
          </cell>
          <cell r="Z72">
            <v>2034.44</v>
          </cell>
          <cell r="AA72">
            <v>2569.11</v>
          </cell>
          <cell r="AB72">
            <v>2862.1000000000004</v>
          </cell>
          <cell r="AC72">
            <v>3249.6400000000003</v>
          </cell>
          <cell r="AD72">
            <v>3884.57</v>
          </cell>
          <cell r="AE72">
            <v>5353.5</v>
          </cell>
          <cell r="AF72">
            <v>6714.02</v>
          </cell>
          <cell r="AG72">
            <v>8389.82</v>
          </cell>
          <cell r="AH72">
            <v>10374.61</v>
          </cell>
          <cell r="AI72">
            <v>922.74</v>
          </cell>
          <cell r="AJ72">
            <v>1718.97</v>
          </cell>
          <cell r="AK72">
            <v>2745.55</v>
          </cell>
          <cell r="AL72">
            <v>3612</v>
          </cell>
          <cell r="AM72">
            <v>4699.7299999999996</v>
          </cell>
          <cell r="AN72">
            <v>5378.3499999999995</v>
          </cell>
          <cell r="AO72">
            <v>6132.58</v>
          </cell>
          <cell r="AP72">
            <v>6509.49</v>
          </cell>
          <cell r="AQ72">
            <v>7150.08</v>
          </cell>
          <cell r="AR72">
            <v>7697.03</v>
          </cell>
          <cell r="AS72">
            <v>8349.0299999999988</v>
          </cell>
          <cell r="AT72">
            <v>9430.2899999999991</v>
          </cell>
          <cell r="AU72">
            <v>1165.6500000000001</v>
          </cell>
          <cell r="AV72">
            <v>2231.9700000000003</v>
          </cell>
          <cell r="AW72">
            <v>3604.9800000000005</v>
          </cell>
          <cell r="AX72">
            <v>4496.2100000000009</v>
          </cell>
          <cell r="AY72">
            <v>5840.9300000000012</v>
          </cell>
          <cell r="AZ72">
            <v>6694.0500000000011</v>
          </cell>
          <cell r="BA72">
            <v>7905.2700000000013</v>
          </cell>
          <cell r="BB72">
            <v>9134.0500000000011</v>
          </cell>
          <cell r="BC72">
            <v>10729.660000000002</v>
          </cell>
          <cell r="BD72">
            <v>12311.060000000001</v>
          </cell>
          <cell r="BE72">
            <v>14338.390000000001</v>
          </cell>
          <cell r="BF72">
            <v>16948.030000000002</v>
          </cell>
          <cell r="BG72">
            <v>2475.8000000000002</v>
          </cell>
          <cell r="BH72">
            <v>6669.28</v>
          </cell>
          <cell r="BI72">
            <v>12899.130000000001</v>
          </cell>
          <cell r="BJ72">
            <v>19380.95</v>
          </cell>
          <cell r="BK72">
            <v>25807.599999999999</v>
          </cell>
          <cell r="BL72">
            <v>33703.68</v>
          </cell>
          <cell r="BM72">
            <v>41604.86</v>
          </cell>
          <cell r="BN72">
            <v>49774.8</v>
          </cell>
          <cell r="BO72">
            <v>57674.340000000004</v>
          </cell>
          <cell r="BP72">
            <v>69606.87000000001</v>
          </cell>
          <cell r="BQ72">
            <v>79335.200000000012</v>
          </cell>
          <cell r="BR72">
            <v>89246.390000000014</v>
          </cell>
          <cell r="BS72">
            <v>9471.2999999999993</v>
          </cell>
          <cell r="BT72">
            <v>22607.8</v>
          </cell>
          <cell r="BU72">
            <v>33939.599999999999</v>
          </cell>
          <cell r="BV72">
            <v>44531.28</v>
          </cell>
          <cell r="BW72">
            <v>55996.259999999995</v>
          </cell>
          <cell r="BX72">
            <v>67678.069999999992</v>
          </cell>
          <cell r="BY72">
            <v>80916.849999999991</v>
          </cell>
          <cell r="BZ72">
            <v>94659.95</v>
          </cell>
          <cell r="CA72">
            <v>108958.5</v>
          </cell>
          <cell r="CB72">
            <v>128368.92</v>
          </cell>
          <cell r="CC72">
            <v>162910.49</v>
          </cell>
          <cell r="CD72">
            <v>170429.28</v>
          </cell>
          <cell r="CE72">
            <v>883.49</v>
          </cell>
          <cell r="CF72">
            <v>1284.43</v>
          </cell>
          <cell r="CG72">
            <v>1311.4</v>
          </cell>
          <cell r="CH72">
            <v>1341.0400000000002</v>
          </cell>
          <cell r="CI72">
            <v>1367.3700000000001</v>
          </cell>
          <cell r="CJ72">
            <v>1521.67</v>
          </cell>
          <cell r="CK72">
            <v>2012.13</v>
          </cell>
          <cell r="CL72">
            <v>2066.8000000000002</v>
          </cell>
          <cell r="CM72">
            <v>2174.94</v>
          </cell>
          <cell r="CN72">
            <v>2291.9500000000003</v>
          </cell>
          <cell r="CO72">
            <v>2310.5800000000004</v>
          </cell>
          <cell r="CP72">
            <v>2550.9100000000003</v>
          </cell>
          <cell r="CQ72">
            <v>2.75</v>
          </cell>
          <cell r="CR72">
            <v>80.099999999999994</v>
          </cell>
          <cell r="CS72">
            <v>108.91999999999999</v>
          </cell>
          <cell r="CT72">
            <v>125.52999999999999</v>
          </cell>
          <cell r="CU72">
            <v>139.25</v>
          </cell>
          <cell r="CV72">
            <v>161.44</v>
          </cell>
          <cell r="CW72">
            <v>161.91</v>
          </cell>
          <cell r="CX72">
            <v>165.22</v>
          </cell>
          <cell r="CY72">
            <v>369.93</v>
          </cell>
          <cell r="CZ72">
            <v>402.01</v>
          </cell>
          <cell r="DA72">
            <v>438.6</v>
          </cell>
          <cell r="DB72">
            <v>458.87</v>
          </cell>
          <cell r="DC72">
            <v>105.98</v>
          </cell>
          <cell r="DD72">
            <v>412.85</v>
          </cell>
          <cell r="DE72">
            <v>698.40000000000009</v>
          </cell>
          <cell r="DF72">
            <v>707.66000000000008</v>
          </cell>
          <cell r="DG72">
            <v>799.56000000000006</v>
          </cell>
          <cell r="DH72">
            <v>913.5</v>
          </cell>
          <cell r="DI72">
            <v>943.08</v>
          </cell>
          <cell r="DJ72">
            <v>949.69</v>
          </cell>
          <cell r="DK72">
            <v>951.2</v>
          </cell>
          <cell r="DL72">
            <v>1126.1000000000001</v>
          </cell>
          <cell r="DM72">
            <v>1171.0300000000002</v>
          </cell>
          <cell r="DN72">
            <v>1171.0300000000002</v>
          </cell>
          <cell r="DO72">
            <v>275.72000000000003</v>
          </cell>
          <cell r="DP72">
            <v>282.36</v>
          </cell>
          <cell r="DQ72">
            <v>445.63</v>
          </cell>
          <cell r="DR72">
            <v>460.98</v>
          </cell>
          <cell r="DS72">
            <v>463.82</v>
          </cell>
          <cell r="DT72">
            <v>469.82</v>
          </cell>
          <cell r="DU72">
            <v>470.56</v>
          </cell>
          <cell r="DV72">
            <v>478.97</v>
          </cell>
          <cell r="DW72">
            <v>509.3</v>
          </cell>
          <cell r="DX72">
            <v>526.66999999999996</v>
          </cell>
          <cell r="DY72">
            <v>529.56999999999994</v>
          </cell>
          <cell r="DZ72">
            <v>536.2299999999999</v>
          </cell>
          <cell r="EA72">
            <v>0.96</v>
          </cell>
          <cell r="EB72">
            <v>26.61</v>
          </cell>
          <cell r="EC72">
            <v>64.02</v>
          </cell>
          <cell r="ED72">
            <v>73.47</v>
          </cell>
          <cell r="EE72">
            <v>80.34</v>
          </cell>
          <cell r="EF72">
            <v>85.240000000000009</v>
          </cell>
          <cell r="EG72">
            <v>92.210000000000008</v>
          </cell>
          <cell r="EH72">
            <v>119.49000000000001</v>
          </cell>
          <cell r="EI72">
            <v>126.81</v>
          </cell>
          <cell r="EJ72">
            <v>167.53</v>
          </cell>
          <cell r="EK72">
            <v>188.65</v>
          </cell>
          <cell r="EL72">
            <v>197.25</v>
          </cell>
          <cell r="EM72">
            <v>44.29</v>
          </cell>
          <cell r="EN72">
            <v>51.66</v>
          </cell>
          <cell r="EO72">
            <v>87.12</v>
          </cell>
          <cell r="EP72">
            <v>88.58</v>
          </cell>
          <cell r="EQ72">
            <v>100.13</v>
          </cell>
          <cell r="ER72">
            <v>127.69999999999999</v>
          </cell>
          <cell r="ES72">
            <v>140.61999999999998</v>
          </cell>
          <cell r="ET72">
            <v>1020.23</v>
          </cell>
          <cell r="EU72">
            <v>1046.6500000000001</v>
          </cell>
          <cell r="EV72">
            <v>1046.8500000000001</v>
          </cell>
          <cell r="EW72">
            <v>1071.2600000000002</v>
          </cell>
          <cell r="EX72">
            <v>1074.0900000000001</v>
          </cell>
          <cell r="EY72">
            <v>0</v>
          </cell>
          <cell r="EZ72">
            <v>877.98</v>
          </cell>
          <cell r="FA72">
            <v>905.86</v>
          </cell>
          <cell r="FB72">
            <v>928.84</v>
          </cell>
          <cell r="FC72">
            <v>939.25</v>
          </cell>
          <cell r="FD72">
            <v>948.88</v>
          </cell>
          <cell r="FE72">
            <v>964.5</v>
          </cell>
          <cell r="FF72">
            <v>964.5</v>
          </cell>
          <cell r="FG72">
            <v>975.54</v>
          </cell>
          <cell r="FH72">
            <v>982.88</v>
          </cell>
          <cell r="FI72">
            <v>985.16</v>
          </cell>
          <cell r="FJ72">
            <v>1009.9699999999999</v>
          </cell>
          <cell r="FK72">
            <v>0</v>
          </cell>
          <cell r="FL72">
            <v>133.41999999999999</v>
          </cell>
          <cell r="FM72">
            <v>174.02999999999997</v>
          </cell>
          <cell r="FN72">
            <v>174.02999999999997</v>
          </cell>
          <cell r="FO72">
            <v>198.04999999999998</v>
          </cell>
          <cell r="FP72">
            <v>199.76999999999998</v>
          </cell>
          <cell r="FQ72">
            <v>209.98999999999998</v>
          </cell>
          <cell r="FR72">
            <v>258.39999999999998</v>
          </cell>
          <cell r="FS72">
            <v>268.27</v>
          </cell>
          <cell r="FT72">
            <v>277.40999999999997</v>
          </cell>
          <cell r="FU72">
            <v>346.22999999999996</v>
          </cell>
          <cell r="FV72">
            <v>429.80999999999995</v>
          </cell>
          <cell r="FW72">
            <v>11.81</v>
          </cell>
          <cell r="FX72">
            <v>19.149999999999999</v>
          </cell>
          <cell r="FY72">
            <v>63.47</v>
          </cell>
          <cell r="FZ72">
            <v>69.22</v>
          </cell>
          <cell r="GA72">
            <v>124.13</v>
          </cell>
          <cell r="GB72">
            <v>129.32999999999998</v>
          </cell>
          <cell r="GC72">
            <v>144.92999999999998</v>
          </cell>
          <cell r="GD72">
            <v>145.13999999999999</v>
          </cell>
          <cell r="GE72">
            <v>148.38</v>
          </cell>
          <cell r="GF72">
            <v>197.14</v>
          </cell>
          <cell r="GG72">
            <v>210.23</v>
          </cell>
          <cell r="GH72">
            <v>214.06</v>
          </cell>
          <cell r="GI72">
            <v>0.22</v>
          </cell>
          <cell r="GJ72">
            <v>61.79</v>
          </cell>
          <cell r="GK72">
            <v>72.62</v>
          </cell>
          <cell r="GL72">
            <v>75.59</v>
          </cell>
          <cell r="GM72">
            <v>123.72</v>
          </cell>
          <cell r="GN72">
            <v>132.5</v>
          </cell>
          <cell r="GO72">
            <v>132.5</v>
          </cell>
          <cell r="GP72">
            <v>132.5</v>
          </cell>
          <cell r="GQ72">
            <v>132.59</v>
          </cell>
          <cell r="GR72">
            <v>308.10000000000002</v>
          </cell>
          <cell r="GS72">
            <v>329.32000000000005</v>
          </cell>
          <cell r="GT72">
            <v>329.55000000000007</v>
          </cell>
          <cell r="GU72">
            <v>12.23</v>
          </cell>
          <cell r="GV72">
            <v>0</v>
          </cell>
          <cell r="GW72">
            <v>0</v>
          </cell>
          <cell r="GX72">
            <v>0</v>
          </cell>
          <cell r="GY72">
            <v>0</v>
          </cell>
          <cell r="GZ72">
            <v>0</v>
          </cell>
          <cell r="HA72">
            <v>0</v>
          </cell>
          <cell r="HB72">
            <v>0</v>
          </cell>
          <cell r="HC72">
            <v>0</v>
          </cell>
          <cell r="HD72">
            <v>0</v>
          </cell>
          <cell r="HE72">
            <v>0</v>
          </cell>
          <cell r="HF72">
            <v>0</v>
          </cell>
          <cell r="HG72">
            <v>2.52</v>
          </cell>
          <cell r="HH72" t="str">
            <v/>
          </cell>
          <cell r="HI72" t="str">
            <v/>
          </cell>
          <cell r="HJ72" t="str">
            <v/>
          </cell>
          <cell r="HK72" t="str">
            <v/>
          </cell>
          <cell r="HL72" t="str">
            <v/>
          </cell>
          <cell r="HM72" t="str">
            <v/>
          </cell>
          <cell r="HN72" t="str">
            <v/>
          </cell>
          <cell r="HO72" t="str">
            <v/>
          </cell>
          <cell r="HP72" t="str">
            <v/>
          </cell>
          <cell r="HQ72" t="str">
            <v/>
          </cell>
          <cell r="HR72" t="str">
            <v/>
          </cell>
        </row>
        <row r="73">
          <cell r="A73" t="str">
            <v>Raiffeisen OMF C</v>
          </cell>
          <cell r="ET73">
            <v>0</v>
          </cell>
          <cell r="EU73">
            <v>0</v>
          </cell>
          <cell r="EV73">
            <v>0</v>
          </cell>
          <cell r="EW73">
            <v>0</v>
          </cell>
          <cell r="EX73">
            <v>0</v>
          </cell>
          <cell r="EY73">
            <v>0</v>
          </cell>
          <cell r="EZ73">
            <v>0</v>
          </cell>
          <cell r="FA73">
            <v>0</v>
          </cell>
          <cell r="FB73">
            <v>0</v>
          </cell>
          <cell r="FC73">
            <v>0</v>
          </cell>
          <cell r="FD73">
            <v>0</v>
          </cell>
          <cell r="FE73">
            <v>0</v>
          </cell>
          <cell r="FF73">
            <v>0</v>
          </cell>
          <cell r="FG73">
            <v>0</v>
          </cell>
          <cell r="FH73">
            <v>0</v>
          </cell>
          <cell r="FI73">
            <v>0</v>
          </cell>
          <cell r="FJ73">
            <v>0</v>
          </cell>
          <cell r="FK73">
            <v>63.28</v>
          </cell>
          <cell r="FL73">
            <v>63.28</v>
          </cell>
          <cell r="FM73">
            <v>63.28</v>
          </cell>
          <cell r="FN73">
            <v>63.28</v>
          </cell>
          <cell r="FO73">
            <v>63.28</v>
          </cell>
          <cell r="FP73">
            <v>63.28</v>
          </cell>
          <cell r="FQ73">
            <v>63.28</v>
          </cell>
          <cell r="FR73">
            <v>63.28</v>
          </cell>
          <cell r="FS73">
            <v>63.28</v>
          </cell>
          <cell r="FT73">
            <v>63.28</v>
          </cell>
          <cell r="FU73">
            <v>63.28</v>
          </cell>
          <cell r="FV73">
            <v>63.28</v>
          </cell>
          <cell r="FW73">
            <v>0</v>
          </cell>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L73">
            <v>0</v>
          </cell>
          <cell r="GM73">
            <v>0</v>
          </cell>
          <cell r="GN73">
            <v>0</v>
          </cell>
          <cell r="GO73">
            <v>0</v>
          </cell>
          <cell r="GP73">
            <v>0</v>
          </cell>
          <cell r="GQ73">
            <v>0</v>
          </cell>
          <cell r="GR73">
            <v>0</v>
          </cell>
          <cell r="GS73">
            <v>0</v>
          </cell>
          <cell r="GT73">
            <v>0</v>
          </cell>
          <cell r="GU73">
            <v>0</v>
          </cell>
          <cell r="GV73">
            <v>0</v>
          </cell>
          <cell r="GW73">
            <v>0</v>
          </cell>
          <cell r="GX73">
            <v>0</v>
          </cell>
          <cell r="GY73">
            <v>0</v>
          </cell>
          <cell r="GZ73">
            <v>0</v>
          </cell>
          <cell r="HA73">
            <v>0</v>
          </cell>
          <cell r="HB73">
            <v>0</v>
          </cell>
          <cell r="HC73">
            <v>0</v>
          </cell>
          <cell r="HD73">
            <v>0</v>
          </cell>
          <cell r="HE73">
            <v>0</v>
          </cell>
          <cell r="HF73">
            <v>0</v>
          </cell>
          <cell r="HG73">
            <v>0</v>
          </cell>
          <cell r="HH73" t="str">
            <v/>
          </cell>
          <cell r="HI73" t="str">
            <v/>
          </cell>
          <cell r="HJ73" t="str">
            <v/>
          </cell>
          <cell r="HK73" t="str">
            <v/>
          </cell>
          <cell r="HL73" t="str">
            <v/>
          </cell>
          <cell r="HM73" t="str">
            <v/>
          </cell>
          <cell r="HN73" t="str">
            <v/>
          </cell>
          <cell r="HO73" t="str">
            <v/>
          </cell>
          <cell r="HP73" t="str">
            <v/>
          </cell>
          <cell r="HQ73" t="str">
            <v/>
          </cell>
          <cell r="HR73" t="str">
            <v/>
          </cell>
        </row>
        <row r="74">
          <cell r="A74" t="str">
            <v>UKUPNO</v>
          </cell>
          <cell r="B74">
            <v>0</v>
          </cell>
          <cell r="C74">
            <v>22.48</v>
          </cell>
          <cell r="D74">
            <v>99.27000000000001</v>
          </cell>
          <cell r="E74">
            <v>131.77000000000001</v>
          </cell>
          <cell r="F74">
            <v>131.77000000000001</v>
          </cell>
          <cell r="G74" t="e">
            <v>#REF!</v>
          </cell>
          <cell r="H74" t="e">
            <v>#REF!</v>
          </cell>
          <cell r="I74" t="e">
            <v>#REF!</v>
          </cell>
          <cell r="J74" t="e">
            <v>#REF!</v>
          </cell>
          <cell r="K74">
            <v>6438.9699999999993</v>
          </cell>
          <cell r="L74">
            <v>16753.310000000001</v>
          </cell>
          <cell r="M74">
            <v>27290.729999999996</v>
          </cell>
          <cell r="N74">
            <v>33627.82</v>
          </cell>
          <cell r="O74">
            <v>39898.75</v>
          </cell>
          <cell r="P74">
            <v>46003.020000000004</v>
          </cell>
          <cell r="Q74">
            <v>49272.549999999996</v>
          </cell>
          <cell r="R74">
            <v>49989.26</v>
          </cell>
          <cell r="S74">
            <v>0</v>
          </cell>
          <cell r="T74">
            <v>0</v>
          </cell>
          <cell r="U74">
            <v>0</v>
          </cell>
          <cell r="V74">
            <v>0</v>
          </cell>
          <cell r="W74">
            <v>1193.07</v>
          </cell>
          <cell r="X74">
            <v>2956.2700000000004</v>
          </cell>
          <cell r="Y74">
            <v>5160.43</v>
          </cell>
          <cell r="Z74">
            <v>7211.25</v>
          </cell>
          <cell r="AA74">
            <v>9061.99</v>
          </cell>
          <cell r="AB74">
            <v>10574.13</v>
          </cell>
          <cell r="AC74">
            <v>12175.759999999998</v>
          </cell>
          <cell r="AD74">
            <v>13585.86</v>
          </cell>
          <cell r="AE74">
            <v>16382.83</v>
          </cell>
          <cell r="AF74">
            <v>20618.18</v>
          </cell>
          <cell r="AG74">
            <v>26679.360000000001</v>
          </cell>
          <cell r="AH74">
            <v>35195.990000000005</v>
          </cell>
          <cell r="AI74">
            <v>3879.59</v>
          </cell>
          <cell r="AJ74">
            <v>7322.96</v>
          </cell>
          <cell r="AK74">
            <v>11395.14</v>
          </cell>
          <cell r="AL74">
            <v>15331.73</v>
          </cell>
          <cell r="AM74">
            <v>20275.05</v>
          </cell>
          <cell r="AN74">
            <v>24461.41</v>
          </cell>
          <cell r="AO74">
            <v>28134.940000000002</v>
          </cell>
          <cell r="AP74">
            <v>31520.92</v>
          </cell>
          <cell r="AQ74">
            <v>35096.74</v>
          </cell>
          <cell r="AR74">
            <v>38438.959999999999</v>
          </cell>
          <cell r="AS74">
            <v>41890.139999999992</v>
          </cell>
          <cell r="AT74">
            <v>46806.39</v>
          </cell>
          <cell r="AU74">
            <v>4749.2299999999996</v>
          </cell>
          <cell r="AV74">
            <v>10266.36</v>
          </cell>
          <cell r="AW74">
            <v>17034.810000000001</v>
          </cell>
          <cell r="AX74">
            <v>23530.450000000004</v>
          </cell>
          <cell r="AY74">
            <v>31472.850000000002</v>
          </cell>
          <cell r="AZ74">
            <v>38208.94</v>
          </cell>
          <cell r="BA74">
            <v>43999.700000000012</v>
          </cell>
          <cell r="BB74">
            <v>49238.320000000007</v>
          </cell>
          <cell r="BC74">
            <v>56073.990000000013</v>
          </cell>
          <cell r="BD74">
            <v>64043.73000000001</v>
          </cell>
          <cell r="BE74">
            <v>72490.98</v>
          </cell>
          <cell r="BF74">
            <v>81957.86</v>
          </cell>
          <cell r="BG74">
            <v>7986.88</v>
          </cell>
          <cell r="BH74">
            <v>18440.53</v>
          </cell>
          <cell r="BI74">
            <v>31424.66</v>
          </cell>
          <cell r="BJ74">
            <v>44701.91</v>
          </cell>
          <cell r="BK74">
            <v>59515.249999999993</v>
          </cell>
          <cell r="BL74">
            <v>77986.67</v>
          </cell>
          <cell r="BM74">
            <v>97403.92</v>
          </cell>
          <cell r="BN74">
            <v>117758.62000000001</v>
          </cell>
          <cell r="BO74">
            <v>140720.31</v>
          </cell>
          <cell r="BP74">
            <v>177469.35000000003</v>
          </cell>
          <cell r="BQ74">
            <v>214057.11</v>
          </cell>
          <cell r="BR74">
            <v>265318.56</v>
          </cell>
          <cell r="BS74">
            <v>59178.020000000004</v>
          </cell>
          <cell r="BT74">
            <v>139775.59</v>
          </cell>
          <cell r="BU74">
            <v>230032.95</v>
          </cell>
          <cell r="BV74">
            <v>324950.41000000003</v>
          </cell>
          <cell r="BW74">
            <v>416857.36</v>
          </cell>
          <cell r="BX74">
            <v>499898.55</v>
          </cell>
          <cell r="BY74">
            <v>603069.28999999992</v>
          </cell>
          <cell r="BZ74">
            <v>697672.50999999989</v>
          </cell>
          <cell r="CA74">
            <v>802026.6399999999</v>
          </cell>
          <cell r="CB74">
            <v>928230.25999999989</v>
          </cell>
          <cell r="CC74">
            <v>1075637.94</v>
          </cell>
          <cell r="CD74">
            <v>1113960.6499999999</v>
          </cell>
          <cell r="CE74">
            <v>6090.13</v>
          </cell>
          <cell r="CF74">
            <v>10470.57</v>
          </cell>
          <cell r="CG74">
            <v>13593.57</v>
          </cell>
          <cell r="CH74">
            <v>15464.900000000001</v>
          </cell>
          <cell r="CI74">
            <v>16602.36</v>
          </cell>
          <cell r="CJ74">
            <v>17412.02</v>
          </cell>
          <cell r="CK74">
            <v>19142.780000000002</v>
          </cell>
          <cell r="CL74">
            <v>20409.509999999998</v>
          </cell>
          <cell r="CM74">
            <v>21010.420000000002</v>
          </cell>
          <cell r="CN74">
            <v>22085.33</v>
          </cell>
          <cell r="CO74">
            <v>22869.280000000002</v>
          </cell>
          <cell r="CP74">
            <v>23761.66</v>
          </cell>
          <cell r="CQ74">
            <v>263.78999999999996</v>
          </cell>
          <cell r="CR74">
            <v>687.16</v>
          </cell>
          <cell r="CS74">
            <v>1073.98</v>
          </cell>
          <cell r="CT74">
            <v>1750.54</v>
          </cell>
          <cell r="CU74">
            <v>2201.86</v>
          </cell>
          <cell r="CV74">
            <v>2469.14</v>
          </cell>
          <cell r="CW74">
            <v>2817.0299999999997</v>
          </cell>
          <cell r="CX74">
            <v>2894.6</v>
          </cell>
          <cell r="CY74">
            <v>3316.9099999999994</v>
          </cell>
          <cell r="CZ74">
            <v>3588.66</v>
          </cell>
          <cell r="DA74">
            <v>3733.0699999999993</v>
          </cell>
          <cell r="DB74">
            <v>4038.5199999999995</v>
          </cell>
          <cell r="DC74">
            <v>279.05</v>
          </cell>
          <cell r="DD74">
            <v>1027.74</v>
          </cell>
          <cell r="DE74">
            <v>1473.1100000000001</v>
          </cell>
          <cell r="DF74">
            <v>1576.17</v>
          </cell>
          <cell r="DG74">
            <v>1680.5900000000001</v>
          </cell>
          <cell r="DH74">
            <v>2056.33</v>
          </cell>
          <cell r="DI74">
            <v>2181.0100000000002</v>
          </cell>
          <cell r="DJ74">
            <v>2534.33</v>
          </cell>
          <cell r="DK74">
            <v>2566.3900000000003</v>
          </cell>
          <cell r="DL74">
            <v>3030.24</v>
          </cell>
          <cell r="DM74">
            <v>3082.92</v>
          </cell>
          <cell r="DN74">
            <v>3192.32</v>
          </cell>
          <cell r="DO74">
            <v>885.6</v>
          </cell>
          <cell r="DP74">
            <v>976.73</v>
          </cell>
          <cell r="DQ74">
            <v>1159.4100000000001</v>
          </cell>
          <cell r="DR74">
            <v>1188.52</v>
          </cell>
          <cell r="DS74">
            <v>1222.0700000000002</v>
          </cell>
          <cell r="DT74">
            <v>1458.5900000000001</v>
          </cell>
          <cell r="DU74">
            <v>1503.49</v>
          </cell>
          <cell r="DV74">
            <v>1591.1100000000001</v>
          </cell>
          <cell r="DW74">
            <v>1663.44</v>
          </cell>
          <cell r="DX74">
            <v>1926.5900000000001</v>
          </cell>
          <cell r="DY74">
            <v>2012.5400000000002</v>
          </cell>
          <cell r="DZ74">
            <v>2066.7600000000002</v>
          </cell>
          <cell r="EA74">
            <v>326.90999999999997</v>
          </cell>
          <cell r="EB74">
            <v>386.40000000000003</v>
          </cell>
          <cell r="EC74">
            <v>455.15</v>
          </cell>
          <cell r="ED74">
            <v>1307.1299999999999</v>
          </cell>
          <cell r="EE74">
            <v>1321.5599999999997</v>
          </cell>
          <cell r="EF74">
            <v>1442.3999999999999</v>
          </cell>
          <cell r="EG74">
            <v>1500.47</v>
          </cell>
          <cell r="EH74">
            <v>1622.55</v>
          </cell>
          <cell r="EI74">
            <v>1635.85</v>
          </cell>
          <cell r="EJ74">
            <v>1728.71</v>
          </cell>
          <cell r="EK74">
            <v>1802.9</v>
          </cell>
          <cell r="EL74">
            <v>1876.43</v>
          </cell>
          <cell r="EM74">
            <v>46.55</v>
          </cell>
          <cell r="EN74">
            <v>111.97999999999999</v>
          </cell>
          <cell r="EO74">
            <v>166.27</v>
          </cell>
          <cell r="EP74">
            <v>191.62</v>
          </cell>
          <cell r="EQ74">
            <v>204.78</v>
          </cell>
          <cell r="ER74">
            <v>300.45</v>
          </cell>
          <cell r="ES74">
            <v>339.20999999999992</v>
          </cell>
          <cell r="ET74">
            <v>1661.75</v>
          </cell>
          <cell r="EU74">
            <v>1688.29</v>
          </cell>
          <cell r="EV74">
            <v>1695.5900000000001</v>
          </cell>
          <cell r="EW74">
            <v>1721.88</v>
          </cell>
          <cell r="EX74">
            <v>1742.2900000000002</v>
          </cell>
          <cell r="EY74">
            <v>18.41</v>
          </cell>
          <cell r="EZ74">
            <v>962.62</v>
          </cell>
          <cell r="FA74">
            <v>991.92000000000007</v>
          </cell>
          <cell r="FB74">
            <v>1054.1500000000001</v>
          </cell>
          <cell r="FC74">
            <v>1361.48</v>
          </cell>
          <cell r="FD74">
            <v>1385.5900000000001</v>
          </cell>
          <cell r="FE74">
            <v>1454.82</v>
          </cell>
          <cell r="FF74">
            <v>1467.66</v>
          </cell>
          <cell r="FG74">
            <v>1522.48</v>
          </cell>
          <cell r="FH74">
            <v>1536.1999999999998</v>
          </cell>
          <cell r="FI74">
            <v>1545.3899999999999</v>
          </cell>
          <cell r="FJ74">
            <v>1580.9299999999998</v>
          </cell>
          <cell r="FK74">
            <v>157.18</v>
          </cell>
          <cell r="FL74">
            <v>304.52999999999997</v>
          </cell>
          <cell r="FM74">
            <v>403.85</v>
          </cell>
          <cell r="FN74">
            <v>555.02</v>
          </cell>
          <cell r="FO74">
            <v>632.62</v>
          </cell>
          <cell r="FP74">
            <v>641.28</v>
          </cell>
          <cell r="FQ74">
            <v>690.05</v>
          </cell>
          <cell r="FR74">
            <v>773.48</v>
          </cell>
          <cell r="FS74">
            <v>794.93</v>
          </cell>
          <cell r="FT74">
            <v>883.87</v>
          </cell>
          <cell r="FU74">
            <v>989.02</v>
          </cell>
          <cell r="FV74">
            <v>1106.04</v>
          </cell>
          <cell r="FW74">
            <v>12.22</v>
          </cell>
          <cell r="FX74">
            <v>33.25</v>
          </cell>
          <cell r="FY74">
            <v>591.17000000000007</v>
          </cell>
          <cell r="FZ74">
            <v>615.06000000000006</v>
          </cell>
          <cell r="GA74">
            <v>806.2</v>
          </cell>
          <cell r="GB74">
            <v>860.93000000000006</v>
          </cell>
          <cell r="GC74">
            <v>1565.73</v>
          </cell>
          <cell r="GD74">
            <v>1592.4699999999998</v>
          </cell>
          <cell r="GE74">
            <v>1601.15</v>
          </cell>
          <cell r="GF74">
            <v>1695.2999999999997</v>
          </cell>
          <cell r="GG74">
            <v>1734.2399999999998</v>
          </cell>
          <cell r="GH74">
            <v>1776.3099999999997</v>
          </cell>
          <cell r="GI74">
            <v>439.06</v>
          </cell>
          <cell r="GJ74">
            <v>540.49</v>
          </cell>
          <cell r="GK74">
            <v>754.21999999999991</v>
          </cell>
          <cell r="GL74">
            <v>1932.2</v>
          </cell>
          <cell r="GM74">
            <v>2009.9400000000003</v>
          </cell>
          <cell r="GN74">
            <v>2124</v>
          </cell>
          <cell r="GO74">
            <v>2182.0100000000002</v>
          </cell>
          <cell r="GP74">
            <v>2204.3000000000002</v>
          </cell>
          <cell r="GQ74">
            <v>2204.3900000000003</v>
          </cell>
          <cell r="GR74">
            <v>2417.9</v>
          </cell>
          <cell r="GS74">
            <v>2487.1400000000003</v>
          </cell>
          <cell r="GT74">
            <v>2536.9000000000005</v>
          </cell>
          <cell r="GU74">
            <v>77.84</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v>
          </cell>
          <cell r="KG74">
            <v>0</v>
          </cell>
          <cell r="KH74">
            <v>0</v>
          </cell>
          <cell r="KI74">
            <v>0</v>
          </cell>
          <cell r="KJ74">
            <v>0</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v>
          </cell>
          <cell r="LA74">
            <v>0</v>
          </cell>
          <cell r="LB74">
            <v>0</v>
          </cell>
          <cell r="LC74">
            <v>0</v>
          </cell>
          <cell r="LD74">
            <v>0</v>
          </cell>
          <cell r="LE74">
            <v>0</v>
          </cell>
          <cell r="LF74">
            <v>0</v>
          </cell>
          <cell r="LG74">
            <v>0</v>
          </cell>
          <cell r="LH74">
            <v>0</v>
          </cell>
          <cell r="LI74">
            <v>0</v>
          </cell>
          <cell r="LJ74">
            <v>0</v>
          </cell>
          <cell r="LK74">
            <v>0</v>
          </cell>
          <cell r="LL74">
            <v>0</v>
          </cell>
          <cell r="LM74">
            <v>0</v>
          </cell>
          <cell r="LN74">
            <v>0</v>
          </cell>
          <cell r="LO74">
            <v>0</v>
          </cell>
          <cell r="LP74">
            <v>0</v>
          </cell>
          <cell r="LQ74">
            <v>0</v>
          </cell>
          <cell r="LR74">
            <v>0</v>
          </cell>
          <cell r="LS74">
            <v>0</v>
          </cell>
          <cell r="LT74">
            <v>0</v>
          </cell>
          <cell r="LU74">
            <v>0</v>
          </cell>
          <cell r="LV74">
            <v>0</v>
          </cell>
          <cell r="LW74">
            <v>0</v>
          </cell>
          <cell r="LX74">
            <v>0</v>
          </cell>
          <cell r="LY74">
            <v>0</v>
          </cell>
          <cell r="LZ74">
            <v>0</v>
          </cell>
          <cell r="MA74">
            <v>0</v>
          </cell>
          <cell r="MB74">
            <v>0</v>
          </cell>
          <cell r="MC74">
            <v>0</v>
          </cell>
          <cell r="MD74">
            <v>0</v>
          </cell>
          <cell r="ME74">
            <v>0</v>
          </cell>
          <cell r="MF74">
            <v>0</v>
          </cell>
          <cell r="MG74">
            <v>0</v>
          </cell>
          <cell r="MH74">
            <v>0</v>
          </cell>
        </row>
        <row r="76">
          <cell r="A76" t="str">
            <v>po kvartalima</v>
          </cell>
        </row>
        <row r="77">
          <cell r="A77" t="str">
            <v>AZ OMF A</v>
          </cell>
          <cell r="ET77">
            <v>0</v>
          </cell>
          <cell r="EU77">
            <v>0</v>
          </cell>
          <cell r="EV77">
            <v>0</v>
          </cell>
          <cell r="EW77">
            <v>0</v>
          </cell>
          <cell r="EX77">
            <v>0</v>
          </cell>
          <cell r="EY77">
            <v>0</v>
          </cell>
          <cell r="EZ77">
            <v>0</v>
          </cell>
          <cell r="FA77">
            <v>0</v>
          </cell>
          <cell r="FB77">
            <v>0</v>
          </cell>
          <cell r="FC77">
            <v>0</v>
          </cell>
          <cell r="FD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660.76</v>
          </cell>
          <cell r="GD77">
            <v>660.76</v>
          </cell>
          <cell r="GE77">
            <v>660.76</v>
          </cell>
          <cell r="GF77">
            <v>0</v>
          </cell>
          <cell r="GG77">
            <v>0</v>
          </cell>
          <cell r="GH77">
            <v>0</v>
          </cell>
          <cell r="GI77">
            <v>24.06</v>
          </cell>
          <cell r="GJ77">
            <v>24.06</v>
          </cell>
          <cell r="GK77">
            <v>195.43</v>
          </cell>
          <cell r="GL77">
            <v>171.37</v>
          </cell>
          <cell r="GM77">
            <v>171.37</v>
          </cell>
          <cell r="GN77">
            <v>8.7100000000000009</v>
          </cell>
          <cell r="GO77">
            <v>8.7100000000000009</v>
          </cell>
          <cell r="GP77">
            <v>8.7100000000000009</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5.14</v>
          </cell>
          <cell r="HH77">
            <v>5.09</v>
          </cell>
          <cell r="HI77">
            <v>0</v>
          </cell>
          <cell r="HJ77">
            <v>0</v>
          </cell>
          <cell r="HK77">
            <v>0</v>
          </cell>
          <cell r="HL77">
            <v>0</v>
          </cell>
          <cell r="HM77">
            <v>0</v>
          </cell>
          <cell r="HN77">
            <v>0</v>
          </cell>
          <cell r="HO77">
            <v>0</v>
          </cell>
          <cell r="HP77">
            <v>0</v>
          </cell>
          <cell r="HQ77">
            <v>0</v>
          </cell>
          <cell r="HR77">
            <v>0</v>
          </cell>
        </row>
        <row r="78">
          <cell r="A78" t="str">
            <v>AZ OMF B</v>
          </cell>
          <cell r="D78">
            <v>0</v>
          </cell>
          <cell r="G78">
            <v>0</v>
          </cell>
          <cell r="J78">
            <v>119.82</v>
          </cell>
          <cell r="M78">
            <v>8576.0499999999993</v>
          </cell>
          <cell r="P78">
            <v>5614.09</v>
          </cell>
          <cell r="S78">
            <v>624.97</v>
          </cell>
          <cell r="V78">
            <v>0</v>
          </cell>
          <cell r="Y78">
            <v>1397.81</v>
          </cell>
          <cell r="AB78">
            <v>2049.12</v>
          </cell>
          <cell r="AE78">
            <v>1770.12</v>
          </cell>
          <cell r="AH78">
            <v>6774.08</v>
          </cell>
          <cell r="AK78">
            <v>3679.2299999999996</v>
          </cell>
          <cell r="AN78">
            <v>4115.5200000000004</v>
          </cell>
          <cell r="AQ78">
            <v>2833.6899999999996</v>
          </cell>
          <cell r="AT78">
            <v>4434.42</v>
          </cell>
          <cell r="AU78">
            <v>4802.63</v>
          </cell>
          <cell r="AV78">
            <v>5366.45</v>
          </cell>
          <cell r="AW78">
            <v>5478.6100000000006</v>
          </cell>
          <cell r="AX78">
            <v>5325.35</v>
          </cell>
          <cell r="AY78">
            <v>6058.26</v>
          </cell>
          <cell r="AZ78">
            <v>6507.86</v>
          </cell>
          <cell r="BA78">
            <v>6784.54</v>
          </cell>
          <cell r="BB78">
            <v>5761.1900000000005</v>
          </cell>
          <cell r="BC78">
            <v>6007.1900000000005</v>
          </cell>
          <cell r="BD78">
            <v>6985.2999999999993</v>
          </cell>
          <cell r="BE78">
            <v>8159.91</v>
          </cell>
          <cell r="BF78">
            <v>8425.01</v>
          </cell>
          <cell r="BG78">
            <v>8214.18</v>
          </cell>
          <cell r="BH78">
            <v>8388.89</v>
          </cell>
          <cell r="BI78">
            <v>8703.15</v>
          </cell>
          <cell r="BJ78">
            <v>8712.74</v>
          </cell>
          <cell r="BK78">
            <v>9652.6299999999992</v>
          </cell>
          <cell r="BL78">
            <v>10874.06</v>
          </cell>
          <cell r="BM78">
            <v>13002.93</v>
          </cell>
          <cell r="BN78">
            <v>14657.170000000002</v>
          </cell>
          <cell r="BO78">
            <v>15816.01</v>
          </cell>
          <cell r="BP78">
            <v>16935.46</v>
          </cell>
          <cell r="BQ78">
            <v>18170.260000000002</v>
          </cell>
          <cell r="BR78">
            <v>20371.849999999999</v>
          </cell>
          <cell r="BS78">
            <v>22551.32</v>
          </cell>
          <cell r="BT78">
            <v>23919.39</v>
          </cell>
          <cell r="BU78">
            <v>24928.21</v>
          </cell>
          <cell r="BV78">
            <v>28184.85</v>
          </cell>
          <cell r="BW78">
            <v>32306.36</v>
          </cell>
          <cell r="BX78">
            <v>35188.94</v>
          </cell>
          <cell r="BY78">
            <v>41073.520000000004</v>
          </cell>
          <cell r="BZ78">
            <v>45682.36</v>
          </cell>
          <cell r="CA78">
            <v>52452.38</v>
          </cell>
          <cell r="CB78">
            <v>52668.119999999995</v>
          </cell>
          <cell r="CC78">
            <v>58224.04</v>
          </cell>
          <cell r="CD78">
            <v>48918.46</v>
          </cell>
          <cell r="CE78">
            <v>32589.23</v>
          </cell>
          <cell r="CF78">
            <v>10769.810000000001</v>
          </cell>
          <cell r="CG78">
            <v>2814.45</v>
          </cell>
          <cell r="CH78">
            <v>1921.72</v>
          </cell>
          <cell r="CI78">
            <v>1630.6299999999999</v>
          </cell>
          <cell r="CJ78">
            <v>724.45</v>
          </cell>
          <cell r="CK78">
            <v>783.61999999999989</v>
          </cell>
          <cell r="CL78">
            <v>730.38</v>
          </cell>
          <cell r="CM78">
            <v>613.70000000000005</v>
          </cell>
          <cell r="CN78">
            <v>610.95000000000005</v>
          </cell>
          <cell r="CO78">
            <v>680</v>
          </cell>
          <cell r="CP78">
            <v>687.81999999999994</v>
          </cell>
          <cell r="CQ78">
            <v>482.12</v>
          </cell>
          <cell r="CR78">
            <v>313.26</v>
          </cell>
          <cell r="CS78">
            <v>171.65</v>
          </cell>
          <cell r="CT78">
            <v>383.75</v>
          </cell>
          <cell r="CU78">
            <v>330.67000000000007</v>
          </cell>
          <cell r="CV78">
            <v>303.88000000000005</v>
          </cell>
          <cell r="CW78">
            <v>188.71</v>
          </cell>
          <cell r="CX78">
            <v>180.54000000000002</v>
          </cell>
          <cell r="CY78">
            <v>167.99</v>
          </cell>
          <cell r="CZ78">
            <v>147.23000000000002</v>
          </cell>
          <cell r="DA78">
            <v>159.55000000000001</v>
          </cell>
          <cell r="DB78">
            <v>225.34000000000003</v>
          </cell>
          <cell r="DC78">
            <v>165.41000000000003</v>
          </cell>
          <cell r="DD78">
            <v>230.60000000000002</v>
          </cell>
          <cell r="DE78">
            <v>164.8</v>
          </cell>
          <cell r="DF78">
            <v>132.47999999999999</v>
          </cell>
          <cell r="DG78">
            <v>48.83</v>
          </cell>
          <cell r="DH78">
            <v>43.739999999999995</v>
          </cell>
          <cell r="DI78">
            <v>76.930000000000007</v>
          </cell>
          <cell r="DJ78">
            <v>91.450000000000017</v>
          </cell>
          <cell r="DK78">
            <v>109.20000000000002</v>
          </cell>
          <cell r="DL78">
            <v>45.379999999999995</v>
          </cell>
          <cell r="DM78">
            <v>37.97</v>
          </cell>
          <cell r="DN78">
            <v>30.560000000000002</v>
          </cell>
          <cell r="DO78">
            <v>83.289999999999992</v>
          </cell>
          <cell r="DP78">
            <v>101.27</v>
          </cell>
          <cell r="DQ78">
            <v>93.86</v>
          </cell>
          <cell r="DR78">
            <v>31.83</v>
          </cell>
          <cell r="DS78">
            <v>22.939999999999998</v>
          </cell>
          <cell r="DT78">
            <v>228.54000000000002</v>
          </cell>
          <cell r="DU78">
            <v>271.02000000000004</v>
          </cell>
          <cell r="DV78">
            <v>259.76</v>
          </cell>
          <cell r="DW78">
            <v>47.83</v>
          </cell>
          <cell r="DX78">
            <v>13.56</v>
          </cell>
          <cell r="DY78">
            <v>27.92</v>
          </cell>
          <cell r="DZ78">
            <v>45.730000000000004</v>
          </cell>
          <cell r="EA78">
            <v>290.05</v>
          </cell>
          <cell r="EB78">
            <v>286.76</v>
          </cell>
          <cell r="EC78">
            <v>276.20999999999998</v>
          </cell>
          <cell r="ED78">
            <v>830.52</v>
          </cell>
          <cell r="EE78">
            <v>821.66</v>
          </cell>
          <cell r="EF78">
            <v>919.06</v>
          </cell>
          <cell r="EG78">
            <v>131.68</v>
          </cell>
          <cell r="EH78">
            <v>124.12</v>
          </cell>
          <cell r="EI78">
            <v>23.16</v>
          </cell>
          <cell r="EJ78">
            <v>55.84</v>
          </cell>
          <cell r="EK78">
            <v>70.91</v>
          </cell>
          <cell r="EL78">
            <v>79.95</v>
          </cell>
          <cell r="EM78">
            <v>28.01</v>
          </cell>
          <cell r="EN78">
            <v>36.409999999999997</v>
          </cell>
          <cell r="EO78">
            <v>24.77</v>
          </cell>
          <cell r="EP78">
            <v>36.17</v>
          </cell>
          <cell r="EQ78">
            <v>13.7</v>
          </cell>
          <cell r="ER78">
            <v>12.6</v>
          </cell>
          <cell r="ES78">
            <v>1</v>
          </cell>
          <cell r="ET78">
            <v>196.6</v>
          </cell>
          <cell r="EU78">
            <v>196.6</v>
          </cell>
          <cell r="EV78">
            <v>198.56</v>
          </cell>
          <cell r="EW78">
            <v>3.7800000000000002</v>
          </cell>
          <cell r="EX78">
            <v>5.2700000000000005</v>
          </cell>
          <cell r="EY78">
            <v>3.43</v>
          </cell>
          <cell r="EZ78">
            <v>59.6</v>
          </cell>
          <cell r="FA78">
            <v>58.11</v>
          </cell>
          <cell r="FB78">
            <v>64.69</v>
          </cell>
          <cell r="FC78">
            <v>6.7</v>
          </cell>
          <cell r="FD78">
            <v>6.82</v>
          </cell>
          <cell r="FE78">
            <v>6.88</v>
          </cell>
          <cell r="FF78">
            <v>7.97</v>
          </cell>
          <cell r="FG78">
            <v>38.619999999999997</v>
          </cell>
          <cell r="FH78">
            <v>37.74</v>
          </cell>
          <cell r="FI78">
            <v>40.43</v>
          </cell>
          <cell r="FJ78">
            <v>9.66</v>
          </cell>
          <cell r="FK78">
            <v>16.41</v>
          </cell>
          <cell r="FL78">
            <v>22.46</v>
          </cell>
          <cell r="FM78">
            <v>36.82</v>
          </cell>
          <cell r="FN78">
            <v>27.31</v>
          </cell>
          <cell r="FO78">
            <v>40.46</v>
          </cell>
          <cell r="FP78">
            <v>32.9</v>
          </cell>
          <cell r="FQ78">
            <v>29.78</v>
          </cell>
          <cell r="FR78">
            <v>36.64</v>
          </cell>
          <cell r="FS78">
            <v>29.84</v>
          </cell>
          <cell r="FT78">
            <v>42.2</v>
          </cell>
          <cell r="FU78">
            <v>35.83</v>
          </cell>
          <cell r="FV78">
            <v>52.09</v>
          </cell>
          <cell r="FW78">
            <v>39.92</v>
          </cell>
          <cell r="FX78">
            <v>16.580000000000002</v>
          </cell>
          <cell r="FY78">
            <v>368.79</v>
          </cell>
          <cell r="FZ78">
            <v>368.66</v>
          </cell>
          <cell r="GA78">
            <v>368.59000000000003</v>
          </cell>
          <cell r="GB78">
            <v>10.76</v>
          </cell>
          <cell r="GC78">
            <v>27.560000000000002</v>
          </cell>
          <cell r="GD78">
            <v>27.5</v>
          </cell>
          <cell r="GE78">
            <v>22.3</v>
          </cell>
          <cell r="GF78">
            <v>10.29</v>
          </cell>
          <cell r="GG78">
            <v>21.64</v>
          </cell>
          <cell r="GH78">
            <v>25.58</v>
          </cell>
          <cell r="GI78">
            <v>422.08000000000004</v>
          </cell>
          <cell r="GJ78">
            <v>431.73</v>
          </cell>
          <cell r="GK78">
            <v>437.1</v>
          </cell>
          <cell r="GL78">
            <v>1210.76</v>
          </cell>
          <cell r="GM78">
            <v>1189.76</v>
          </cell>
          <cell r="GN78">
            <v>1228.97</v>
          </cell>
          <cell r="GO78">
            <v>57.43</v>
          </cell>
          <cell r="GP78">
            <v>79.67</v>
          </cell>
          <cell r="GQ78">
            <v>25.709999999999997</v>
          </cell>
          <cell r="GR78">
            <v>43.209999999999994</v>
          </cell>
          <cell r="GS78">
            <v>52.2</v>
          </cell>
          <cell r="GT78">
            <v>64.8</v>
          </cell>
          <cell r="GU78">
            <v>56.92</v>
          </cell>
          <cell r="GV78">
            <v>25.689999999999998</v>
          </cell>
          <cell r="GW78">
            <v>13.09</v>
          </cell>
          <cell r="GX78">
            <v>0</v>
          </cell>
          <cell r="GY78">
            <v>0</v>
          </cell>
          <cell r="GZ78">
            <v>0</v>
          </cell>
          <cell r="HA78">
            <v>0</v>
          </cell>
          <cell r="HB78">
            <v>0</v>
          </cell>
          <cell r="HC78">
            <v>0</v>
          </cell>
          <cell r="HD78">
            <v>0</v>
          </cell>
          <cell r="HE78">
            <v>0</v>
          </cell>
          <cell r="HF78">
            <v>0</v>
          </cell>
          <cell r="HG78">
            <v>295.32</v>
          </cell>
          <cell r="HH78">
            <v>255.2</v>
          </cell>
          <cell r="HI78">
            <v>5.91</v>
          </cell>
          <cell r="HJ78">
            <v>0</v>
          </cell>
          <cell r="HK78">
            <v>0</v>
          </cell>
          <cell r="HL78">
            <v>0</v>
          </cell>
          <cell r="HM78">
            <v>0</v>
          </cell>
          <cell r="HN78">
            <v>0</v>
          </cell>
          <cell r="HO78">
            <v>0</v>
          </cell>
          <cell r="HP78">
            <v>0</v>
          </cell>
          <cell r="HQ78">
            <v>0</v>
          </cell>
          <cell r="HR78">
            <v>0</v>
          </cell>
        </row>
        <row r="79">
          <cell r="A79" t="str">
            <v>AZ OMF C</v>
          </cell>
          <cell r="ET79">
            <v>0</v>
          </cell>
          <cell r="EU79">
            <v>0</v>
          </cell>
          <cell r="EV79">
            <v>0</v>
          </cell>
          <cell r="EW79">
            <v>0</v>
          </cell>
          <cell r="EX79">
            <v>0</v>
          </cell>
          <cell r="EY79">
            <v>0</v>
          </cell>
          <cell r="EZ79">
            <v>0</v>
          </cell>
          <cell r="FA79">
            <v>0</v>
          </cell>
          <cell r="FB79">
            <v>0</v>
          </cell>
          <cell r="FC79">
            <v>0</v>
          </cell>
          <cell r="FD79">
            <v>0</v>
          </cell>
          <cell r="FE79">
            <v>0</v>
          </cell>
          <cell r="FF79">
            <v>0</v>
          </cell>
          <cell r="FG79">
            <v>0</v>
          </cell>
          <cell r="FH79">
            <v>0</v>
          </cell>
          <cell r="FI79">
            <v>0</v>
          </cell>
          <cell r="FJ79">
            <v>0</v>
          </cell>
          <cell r="FK79">
            <v>0</v>
          </cell>
          <cell r="FL79">
            <v>0</v>
          </cell>
          <cell r="FM79">
            <v>0</v>
          </cell>
          <cell r="FN79">
            <v>0</v>
          </cell>
          <cell r="FO79">
            <v>0</v>
          </cell>
          <cell r="FP79">
            <v>0</v>
          </cell>
          <cell r="FQ79">
            <v>0</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row>
        <row r="80">
          <cell r="A80" t="str">
            <v>Erste Plavi OMF A</v>
          </cell>
          <cell r="ET80">
            <v>0</v>
          </cell>
          <cell r="EU80">
            <v>0</v>
          </cell>
          <cell r="EV80">
            <v>0</v>
          </cell>
          <cell r="EW80">
            <v>0</v>
          </cell>
          <cell r="EX80">
            <v>0</v>
          </cell>
          <cell r="EY80">
            <v>0</v>
          </cell>
          <cell r="EZ80">
            <v>0</v>
          </cell>
          <cell r="FA80">
            <v>0</v>
          </cell>
          <cell r="FB80">
            <v>0</v>
          </cell>
          <cell r="FC80">
            <v>0</v>
          </cell>
          <cell r="FD80">
            <v>0</v>
          </cell>
          <cell r="FE80">
            <v>0</v>
          </cell>
          <cell r="FF80">
            <v>0</v>
          </cell>
          <cell r="FG80">
            <v>0</v>
          </cell>
          <cell r="FH80">
            <v>0</v>
          </cell>
          <cell r="FI80">
            <v>0</v>
          </cell>
          <cell r="FJ80">
            <v>0</v>
          </cell>
          <cell r="FK80">
            <v>0</v>
          </cell>
          <cell r="FL80">
            <v>0</v>
          </cell>
          <cell r="FM80">
            <v>0</v>
          </cell>
          <cell r="FN80">
            <v>0</v>
          </cell>
          <cell r="FO80">
            <v>0</v>
          </cell>
          <cell r="FP80">
            <v>0</v>
          </cell>
          <cell r="FQ80">
            <v>0</v>
          </cell>
          <cell r="FR80">
            <v>0</v>
          </cell>
          <cell r="FS80">
            <v>0</v>
          </cell>
          <cell r="FT80">
            <v>0</v>
          </cell>
          <cell r="FU80">
            <v>0</v>
          </cell>
          <cell r="FV80">
            <v>0</v>
          </cell>
          <cell r="FW80">
            <v>0</v>
          </cell>
          <cell r="FX80">
            <v>0</v>
          </cell>
          <cell r="FY80">
            <v>0</v>
          </cell>
          <cell r="FZ80">
            <v>0</v>
          </cell>
          <cell r="GA80">
            <v>16.82</v>
          </cell>
          <cell r="GB80">
            <v>16.82</v>
          </cell>
          <cell r="GC80">
            <v>16.82</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18.079999999999998</v>
          </cell>
          <cell r="HH80">
            <v>13.2</v>
          </cell>
          <cell r="HI80">
            <v>10.18</v>
          </cell>
          <cell r="HJ80">
            <v>0</v>
          </cell>
          <cell r="HK80">
            <v>0</v>
          </cell>
          <cell r="HL80">
            <v>0</v>
          </cell>
          <cell r="HM80">
            <v>0</v>
          </cell>
          <cell r="HN80">
            <v>0</v>
          </cell>
          <cell r="HO80">
            <v>0</v>
          </cell>
          <cell r="HP80">
            <v>0</v>
          </cell>
          <cell r="HQ80">
            <v>0</v>
          </cell>
          <cell r="HR80">
            <v>0</v>
          </cell>
        </row>
        <row r="81">
          <cell r="A81" t="str">
            <v>Erste Plavi OMF B</v>
          </cell>
          <cell r="D81">
            <v>99.27000000000001</v>
          </cell>
          <cell r="G81">
            <v>32.5</v>
          </cell>
          <cell r="J81">
            <v>612.19000000000005</v>
          </cell>
          <cell r="M81">
            <v>11638.72</v>
          </cell>
          <cell r="P81">
            <v>6309.29</v>
          </cell>
          <cell r="S81">
            <v>2641.8099999999995</v>
          </cell>
          <cell r="V81">
            <v>0</v>
          </cell>
          <cell r="Y81">
            <v>1917.97</v>
          </cell>
          <cell r="AB81">
            <v>1406.23</v>
          </cell>
          <cell r="AE81">
            <v>913.51</v>
          </cell>
          <cell r="AH81">
            <v>3823.45</v>
          </cell>
          <cell r="AK81">
            <v>3545.33</v>
          </cell>
          <cell r="AN81">
            <v>5171.25</v>
          </cell>
          <cell r="AQ81">
            <v>4783.05</v>
          </cell>
          <cell r="AT81">
            <v>2699.9300000000003</v>
          </cell>
          <cell r="AU81">
            <v>2907.04</v>
          </cell>
          <cell r="AV81">
            <v>3742.1499999999996</v>
          </cell>
          <cell r="AW81">
            <v>4430.62</v>
          </cell>
          <cell r="AX81">
            <v>5696.16</v>
          </cell>
          <cell r="AY81">
            <v>6912.2000000000007</v>
          </cell>
          <cell r="AZ81">
            <v>7554.08</v>
          </cell>
          <cell r="BA81">
            <v>6832.31</v>
          </cell>
          <cell r="BB81">
            <v>5929.31</v>
          </cell>
          <cell r="BC81">
            <v>4988.78</v>
          </cell>
          <cell r="BD81">
            <v>4590.8600000000006</v>
          </cell>
          <cell r="BE81">
            <v>4365.4000000000005</v>
          </cell>
          <cell r="BF81">
            <v>5236.3799999999992</v>
          </cell>
          <cell r="BG81">
            <v>5441.86</v>
          </cell>
          <cell r="BH81">
            <v>5627.23</v>
          </cell>
          <cell r="BI81">
            <v>5274.49</v>
          </cell>
          <cell r="BJ81">
            <v>6016.5300000000007</v>
          </cell>
          <cell r="BK81">
            <v>6227.27</v>
          </cell>
          <cell r="BL81">
            <v>7428.61</v>
          </cell>
          <cell r="BM81">
            <v>7736.2</v>
          </cell>
          <cell r="BN81">
            <v>8542.59</v>
          </cell>
          <cell r="BO81">
            <v>9525.93</v>
          </cell>
          <cell r="BP81">
            <v>19773.72</v>
          </cell>
          <cell r="BQ81">
            <v>31287.629999999997</v>
          </cell>
          <cell r="BR81">
            <v>56550.74</v>
          </cell>
          <cell r="BS81">
            <v>80668.299999999988</v>
          </cell>
          <cell r="BT81">
            <v>120161.51</v>
          </cell>
          <cell r="BU81">
            <v>153134.26</v>
          </cell>
          <cell r="BV81">
            <v>177362.72</v>
          </cell>
          <cell r="BW81">
            <v>177018.51</v>
          </cell>
          <cell r="BX81">
            <v>156762.35</v>
          </cell>
          <cell r="BY81">
            <v>146571.46</v>
          </cell>
          <cell r="BZ81">
            <v>135233.81</v>
          </cell>
          <cell r="CA81">
            <v>138225.26</v>
          </cell>
          <cell r="CB81">
            <v>137731.31</v>
          </cell>
          <cell r="CC81">
            <v>147649.08000000002</v>
          </cell>
          <cell r="CD81">
            <v>113874.85</v>
          </cell>
          <cell r="CE81">
            <v>65582.540000000008</v>
          </cell>
          <cell r="CF81">
            <v>15386.13</v>
          </cell>
          <cell r="CG81">
            <v>5456.14</v>
          </cell>
          <cell r="CH81">
            <v>3822.1900000000005</v>
          </cell>
          <cell r="CI81">
            <v>1984.65</v>
          </cell>
          <cell r="CJ81">
            <v>839.73</v>
          </cell>
          <cell r="CK81">
            <v>1079.43</v>
          </cell>
          <cell r="CL81">
            <v>1356.19</v>
          </cell>
          <cell r="CM81">
            <v>1225.6799999999998</v>
          </cell>
          <cell r="CN81">
            <v>945.11999999999989</v>
          </cell>
          <cell r="CO81">
            <v>1076.28</v>
          </cell>
          <cell r="CP81">
            <v>1197.0900000000001</v>
          </cell>
          <cell r="CQ81">
            <v>861.54000000000008</v>
          </cell>
          <cell r="CR81">
            <v>592.26</v>
          </cell>
          <cell r="CS81">
            <v>388.13</v>
          </cell>
          <cell r="CT81">
            <v>485.83000000000004</v>
          </cell>
          <cell r="CU81">
            <v>451.61</v>
          </cell>
          <cell r="CV81">
            <v>568.83000000000004</v>
          </cell>
          <cell r="CW81">
            <v>326.69</v>
          </cell>
          <cell r="CX81">
            <v>216.59999999999997</v>
          </cell>
          <cell r="CY81">
            <v>91.679999999999993</v>
          </cell>
          <cell r="CZ81">
            <v>93.38</v>
          </cell>
          <cell r="DA81">
            <v>93.77</v>
          </cell>
          <cell r="DB81">
            <v>120.19</v>
          </cell>
          <cell r="DC81">
            <v>110.82999999999998</v>
          </cell>
          <cell r="DD81">
            <v>100.41999999999999</v>
          </cell>
          <cell r="DE81">
            <v>72.650000000000006</v>
          </cell>
          <cell r="DF81">
            <v>72.650000000000006</v>
          </cell>
          <cell r="DG81">
            <v>15.21</v>
          </cell>
          <cell r="DH81">
            <v>7.42</v>
          </cell>
          <cell r="DI81">
            <v>27.72</v>
          </cell>
          <cell r="DJ81">
            <v>301.77</v>
          </cell>
          <cell r="DK81">
            <v>300.63</v>
          </cell>
          <cell r="DL81">
            <v>546.48</v>
          </cell>
          <cell r="DM81">
            <v>272.40999999999997</v>
          </cell>
          <cell r="DN81">
            <v>266.38</v>
          </cell>
          <cell r="DO81">
            <v>516.82000000000005</v>
          </cell>
          <cell r="DP81">
            <v>547.27</v>
          </cell>
          <cell r="DQ81">
            <v>560.35</v>
          </cell>
          <cell r="DR81">
            <v>56.209999999999994</v>
          </cell>
          <cell r="DS81">
            <v>25.53</v>
          </cell>
          <cell r="DT81">
            <v>31.04</v>
          </cell>
          <cell r="DU81">
            <v>20.27</v>
          </cell>
          <cell r="DV81">
            <v>83.31</v>
          </cell>
          <cell r="DW81">
            <v>64.72</v>
          </cell>
          <cell r="DX81">
            <v>69.87</v>
          </cell>
          <cell r="DY81">
            <v>18.27</v>
          </cell>
          <cell r="DZ81">
            <v>27.86</v>
          </cell>
          <cell r="EA81">
            <v>21.03</v>
          </cell>
          <cell r="EB81">
            <v>13.51</v>
          </cell>
          <cell r="EC81">
            <v>4.62</v>
          </cell>
          <cell r="ED81">
            <v>14.330000000000002</v>
          </cell>
          <cell r="EE81">
            <v>10.41</v>
          </cell>
          <cell r="EF81">
            <v>9.7100000000000009</v>
          </cell>
          <cell r="EG81">
            <v>0</v>
          </cell>
          <cell r="EH81">
            <v>0</v>
          </cell>
          <cell r="EI81">
            <v>0</v>
          </cell>
          <cell r="EJ81">
            <v>0</v>
          </cell>
          <cell r="EK81">
            <v>0</v>
          </cell>
          <cell r="EL81">
            <v>2.73</v>
          </cell>
          <cell r="EM81">
            <v>3.2800000000000002</v>
          </cell>
          <cell r="EN81">
            <v>14.55</v>
          </cell>
          <cell r="EO81">
            <v>11.82</v>
          </cell>
          <cell r="EP81">
            <v>13.2</v>
          </cell>
          <cell r="EQ81">
            <v>2.54</v>
          </cell>
          <cell r="ER81">
            <v>30.06</v>
          </cell>
          <cell r="ES81">
            <v>28.73</v>
          </cell>
          <cell r="ET81">
            <v>170.06</v>
          </cell>
          <cell r="EU81">
            <v>142.54</v>
          </cell>
          <cell r="EV81">
            <v>141.94</v>
          </cell>
          <cell r="EW81">
            <v>0.06</v>
          </cell>
          <cell r="EX81">
            <v>5.79</v>
          </cell>
          <cell r="EY81">
            <v>5.79</v>
          </cell>
          <cell r="EZ81">
            <v>5.73</v>
          </cell>
          <cell r="FA81">
            <v>1.01</v>
          </cell>
          <cell r="FB81">
            <v>1.01</v>
          </cell>
          <cell r="FC81">
            <v>297.93</v>
          </cell>
          <cell r="FD81">
            <v>296.92</v>
          </cell>
          <cell r="FE81">
            <v>322.69</v>
          </cell>
          <cell r="FF81">
            <v>37.519999999999996</v>
          </cell>
          <cell r="FG81">
            <v>37.919999999999995</v>
          </cell>
          <cell r="FH81">
            <v>12.530000000000001</v>
          </cell>
          <cell r="FI81">
            <v>0.78</v>
          </cell>
          <cell r="FJ81">
            <v>10.540000000000001</v>
          </cell>
          <cell r="FK81">
            <v>76.67</v>
          </cell>
          <cell r="FL81">
            <v>76.989999999999995</v>
          </cell>
          <cell r="FM81">
            <v>97.55</v>
          </cell>
          <cell r="FN81">
            <v>58.3</v>
          </cell>
          <cell r="FO81">
            <v>57.980000000000004</v>
          </cell>
          <cell r="FP81">
            <v>27.400000000000002</v>
          </cell>
          <cell r="FQ81">
            <v>38.58</v>
          </cell>
          <cell r="FR81">
            <v>39</v>
          </cell>
          <cell r="FS81">
            <v>38.86</v>
          </cell>
          <cell r="FT81">
            <v>39.010000000000005</v>
          </cell>
          <cell r="FU81">
            <v>51.45</v>
          </cell>
          <cell r="FV81">
            <v>51.45</v>
          </cell>
          <cell r="FW81">
            <v>12.86</v>
          </cell>
          <cell r="FX81">
            <v>11.34</v>
          </cell>
          <cell r="FY81">
            <v>19.03</v>
          </cell>
          <cell r="FZ81">
            <v>26.46</v>
          </cell>
          <cell r="GA81">
            <v>47.7</v>
          </cell>
          <cell r="GB81">
            <v>64.08</v>
          </cell>
          <cell r="GC81">
            <v>66.61</v>
          </cell>
          <cell r="GD81">
            <v>40.14</v>
          </cell>
          <cell r="GE81">
            <v>16.07</v>
          </cell>
          <cell r="GF81">
            <v>36.08</v>
          </cell>
          <cell r="GG81">
            <v>44.42</v>
          </cell>
          <cell r="GH81">
            <v>70.680000000000007</v>
          </cell>
          <cell r="GI81">
            <v>47.86</v>
          </cell>
          <cell r="GJ81">
            <v>52.27</v>
          </cell>
          <cell r="GK81">
            <v>42.79</v>
          </cell>
          <cell r="GL81">
            <v>35.64</v>
          </cell>
          <cell r="GM81">
            <v>18.440000000000001</v>
          </cell>
          <cell r="GN81">
            <v>25.3</v>
          </cell>
          <cell r="GO81">
            <v>55.42</v>
          </cell>
          <cell r="GP81">
            <v>53.81</v>
          </cell>
          <cell r="GQ81">
            <v>30.17</v>
          </cell>
          <cell r="GR81">
            <v>0.16</v>
          </cell>
          <cell r="GS81">
            <v>8.7799999999999994</v>
          </cell>
          <cell r="GT81">
            <v>8.7799999999999994</v>
          </cell>
          <cell r="GU81">
            <v>53.800000000000004</v>
          </cell>
          <cell r="GV81">
            <v>45.13</v>
          </cell>
          <cell r="GW81">
            <v>45.13</v>
          </cell>
          <cell r="GX81">
            <v>0</v>
          </cell>
          <cell r="GY81">
            <v>0</v>
          </cell>
          <cell r="GZ81">
            <v>0</v>
          </cell>
          <cell r="HA81">
            <v>0</v>
          </cell>
          <cell r="HB81">
            <v>0</v>
          </cell>
          <cell r="HC81">
            <v>0</v>
          </cell>
          <cell r="HD81">
            <v>0</v>
          </cell>
          <cell r="HE81">
            <v>0</v>
          </cell>
          <cell r="HF81">
            <v>0</v>
          </cell>
          <cell r="HG81">
            <v>34.94</v>
          </cell>
          <cell r="HH81">
            <v>30.78</v>
          </cell>
          <cell r="HI81">
            <v>16.55</v>
          </cell>
          <cell r="HJ81">
            <v>0</v>
          </cell>
          <cell r="HK81">
            <v>0</v>
          </cell>
          <cell r="HL81">
            <v>0</v>
          </cell>
          <cell r="HM81">
            <v>0</v>
          </cell>
          <cell r="HN81">
            <v>0</v>
          </cell>
          <cell r="HO81">
            <v>0</v>
          </cell>
          <cell r="HP81">
            <v>0</v>
          </cell>
          <cell r="HQ81">
            <v>0</v>
          </cell>
          <cell r="HR81">
            <v>0</v>
          </cell>
        </row>
        <row r="82">
          <cell r="A82" t="str">
            <v>Erste Plavi OMF C</v>
          </cell>
          <cell r="ET82">
            <v>0</v>
          </cell>
          <cell r="EU82">
            <v>0</v>
          </cell>
          <cell r="EV82">
            <v>0</v>
          </cell>
          <cell r="EW82">
            <v>0</v>
          </cell>
          <cell r="EX82">
            <v>0</v>
          </cell>
          <cell r="EY82">
            <v>0</v>
          </cell>
          <cell r="EZ82">
            <v>0</v>
          </cell>
          <cell r="FA82">
            <v>0</v>
          </cell>
          <cell r="FB82">
            <v>0</v>
          </cell>
          <cell r="FC82">
            <v>0</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row>
        <row r="83">
          <cell r="A83" t="str">
            <v>PBZ/CO OMF A</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3.21</v>
          </cell>
          <cell r="FU83">
            <v>3.21</v>
          </cell>
          <cell r="FV83">
            <v>3.21</v>
          </cell>
          <cell r="FW83">
            <v>0</v>
          </cell>
          <cell r="FX83">
            <v>0</v>
          </cell>
          <cell r="FY83">
            <v>0</v>
          </cell>
          <cell r="FZ83">
            <v>0</v>
          </cell>
          <cell r="GA83">
            <v>0</v>
          </cell>
          <cell r="GB83">
            <v>0</v>
          </cell>
          <cell r="GC83">
            <v>0</v>
          </cell>
          <cell r="GD83">
            <v>11.85</v>
          </cell>
          <cell r="GE83">
            <v>11.85</v>
          </cell>
          <cell r="GF83">
            <v>11.85</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12.21</v>
          </cell>
          <cell r="HH83">
            <v>12.21</v>
          </cell>
          <cell r="HI83">
            <v>12.21</v>
          </cell>
          <cell r="HJ83">
            <v>0</v>
          </cell>
          <cell r="HK83">
            <v>0</v>
          </cell>
          <cell r="HL83">
            <v>0</v>
          </cell>
          <cell r="HM83">
            <v>0</v>
          </cell>
          <cell r="HN83">
            <v>0</v>
          </cell>
          <cell r="HO83">
            <v>0</v>
          </cell>
          <cell r="HP83">
            <v>0</v>
          </cell>
          <cell r="HQ83">
            <v>0</v>
          </cell>
          <cell r="HR83">
            <v>0</v>
          </cell>
        </row>
        <row r="84">
          <cell r="A84" t="str">
            <v>PBZ/CO OMF B</v>
          </cell>
          <cell r="D84">
            <v>0</v>
          </cell>
          <cell r="G84">
            <v>0</v>
          </cell>
          <cell r="J84">
            <v>189.25</v>
          </cell>
          <cell r="M84">
            <v>3065.87</v>
          </cell>
          <cell r="P84">
            <v>2130.41</v>
          </cell>
          <cell r="S84">
            <v>425.8</v>
          </cell>
          <cell r="V84">
            <v>0</v>
          </cell>
          <cell r="Y84">
            <v>389.79999999999995</v>
          </cell>
          <cell r="AB84">
            <v>551.09999999999991</v>
          </cell>
          <cell r="AE84">
            <v>633.67000000000007</v>
          </cell>
          <cell r="AH84">
            <v>3194.52</v>
          </cell>
          <cell r="AK84">
            <v>1425.0300000000002</v>
          </cell>
          <cell r="AN84">
            <v>1146.7</v>
          </cell>
          <cell r="AQ84">
            <v>1246.8600000000001</v>
          </cell>
          <cell r="AT84">
            <v>2295.09</v>
          </cell>
          <cell r="AU84">
            <v>2508.08</v>
          </cell>
          <cell r="AV84">
            <v>2760.78</v>
          </cell>
          <cell r="AW84">
            <v>3520.6000000000004</v>
          </cell>
          <cell r="AX84">
            <v>4429.1499999999996</v>
          </cell>
          <cell r="AY84">
            <v>4627.07</v>
          </cell>
          <cell r="AZ84">
            <v>4023.12</v>
          </cell>
          <cell r="BA84">
            <v>3443.34</v>
          </cell>
          <cell r="BB84">
            <v>2781.85</v>
          </cell>
          <cell r="BC84">
            <v>2833.47</v>
          </cell>
          <cell r="BD84">
            <v>4062.08</v>
          </cell>
          <cell r="BE84">
            <v>5523.0099999999993</v>
          </cell>
          <cell r="BF84">
            <v>6004.11</v>
          </cell>
          <cell r="BG84">
            <v>5132.2</v>
          </cell>
          <cell r="BH84">
            <v>4612.37</v>
          </cell>
          <cell r="BI84">
            <v>4547.8899999999994</v>
          </cell>
          <cell r="BJ84">
            <v>5080.6100000000006</v>
          </cell>
          <cell r="BK84">
            <v>6056.5</v>
          </cell>
          <cell r="BL84">
            <v>7454.7900000000009</v>
          </cell>
          <cell r="BM84">
            <v>9738.9699999999993</v>
          </cell>
          <cell r="BN84">
            <v>11076.41</v>
          </cell>
          <cell r="BO84">
            <v>13421.039999999999</v>
          </cell>
          <cell r="BP84">
            <v>15354.24</v>
          </cell>
          <cell r="BQ84">
            <v>17280.2</v>
          </cell>
          <cell r="BR84">
            <v>16103.61</v>
          </cell>
          <cell r="BS84">
            <v>14696.79</v>
          </cell>
          <cell r="BT84">
            <v>14437.150000000001</v>
          </cell>
          <cell r="BU84">
            <v>18030.88</v>
          </cell>
          <cell r="BV84">
            <v>25164.84</v>
          </cell>
          <cell r="BW84">
            <v>34368.44</v>
          </cell>
          <cell r="BX84">
            <v>44175.839999999997</v>
          </cell>
          <cell r="BY84">
            <v>54088.33</v>
          </cell>
          <cell r="BZ84">
            <v>61235.289999999994</v>
          </cell>
          <cell r="CA84">
            <v>70170.01999999999</v>
          </cell>
          <cell r="CB84">
            <v>87309.47</v>
          </cell>
          <cell r="CC84">
            <v>103841.76999999999</v>
          </cell>
          <cell r="CD84">
            <v>87669.920000000013</v>
          </cell>
          <cell r="CE84">
            <v>50704.9</v>
          </cell>
          <cell r="CF84">
            <v>13834.119999999999</v>
          </cell>
          <cell r="CG84">
            <v>4011.58</v>
          </cell>
          <cell r="CH84">
            <v>3173.3100000000004</v>
          </cell>
          <cell r="CI84">
            <v>2433.5700000000002</v>
          </cell>
          <cell r="CJ84">
            <v>2044</v>
          </cell>
          <cell r="CK84">
            <v>1143.74</v>
          </cell>
          <cell r="CL84">
            <v>1021.1499999999999</v>
          </cell>
          <cell r="CM84">
            <v>1105.75</v>
          </cell>
          <cell r="CN84">
            <v>1106.6599999999999</v>
          </cell>
          <cell r="CO84">
            <v>459.71000000000004</v>
          </cell>
          <cell r="CP84">
            <v>490.36</v>
          </cell>
          <cell r="CQ84">
            <v>334.75</v>
          </cell>
          <cell r="CR84">
            <v>353.59</v>
          </cell>
          <cell r="CS84">
            <v>405.28</v>
          </cell>
          <cell r="CT84">
            <v>494.39</v>
          </cell>
          <cell r="CU84">
            <v>673.27</v>
          </cell>
          <cell r="CV84">
            <v>469.93</v>
          </cell>
          <cell r="CW84">
            <v>514.71</v>
          </cell>
          <cell r="CX84">
            <v>269.63</v>
          </cell>
          <cell r="CY84">
            <v>379.61</v>
          </cell>
          <cell r="CZ84">
            <v>290.91999999999996</v>
          </cell>
          <cell r="DA84">
            <v>311.77</v>
          </cell>
          <cell r="DB84">
            <v>287.14</v>
          </cell>
          <cell r="DC84">
            <v>289.83</v>
          </cell>
          <cell r="DD84">
            <v>569.04999999999995</v>
          </cell>
          <cell r="DE84">
            <v>537.26</v>
          </cell>
          <cell r="DF84">
            <v>490.31</v>
          </cell>
          <cell r="DG84">
            <v>202.10000000000002</v>
          </cell>
          <cell r="DH84">
            <v>316.95999999999998</v>
          </cell>
          <cell r="DI84">
            <v>264.77</v>
          </cell>
          <cell r="DJ84">
            <v>310.39</v>
          </cell>
          <cell r="DK84">
            <v>62.529999999999994</v>
          </cell>
          <cell r="DL84">
            <v>74.349999999999994</v>
          </cell>
          <cell r="DM84">
            <v>16.87</v>
          </cell>
          <cell r="DN84">
            <v>109.16</v>
          </cell>
          <cell r="DO84">
            <v>126.92</v>
          </cell>
          <cell r="DP84">
            <v>155.22999999999999</v>
          </cell>
          <cell r="DQ84">
            <v>59.57</v>
          </cell>
          <cell r="DR84">
            <v>29.619999999999997</v>
          </cell>
          <cell r="DS84">
            <v>15.41</v>
          </cell>
          <cell r="DT84">
            <v>15.41</v>
          </cell>
          <cell r="DU84">
            <v>14.1</v>
          </cell>
          <cell r="DV84">
            <v>10.82</v>
          </cell>
          <cell r="DW84">
            <v>52.82</v>
          </cell>
          <cell r="DX84">
            <v>283.56</v>
          </cell>
          <cell r="DY84">
            <v>324.64</v>
          </cell>
          <cell r="DZ84">
            <v>302.8</v>
          </cell>
          <cell r="EA84">
            <v>145.48000000000002</v>
          </cell>
          <cell r="EB84">
            <v>107.08</v>
          </cell>
          <cell r="EC84">
            <v>110.3</v>
          </cell>
          <cell r="ED84">
            <v>62.86</v>
          </cell>
          <cell r="EE84">
            <v>49.36</v>
          </cell>
          <cell r="EF84">
            <v>37.26</v>
          </cell>
          <cell r="EG84">
            <v>42.92</v>
          </cell>
          <cell r="EH84">
            <v>137.72</v>
          </cell>
          <cell r="EI84">
            <v>128.72</v>
          </cell>
          <cell r="EJ84">
            <v>97.08</v>
          </cell>
          <cell r="EK84">
            <v>40.28</v>
          </cell>
          <cell r="EL84">
            <v>87.460000000000008</v>
          </cell>
          <cell r="EM84">
            <v>88.970000000000013</v>
          </cell>
          <cell r="EN84">
            <v>74.289999999999992</v>
          </cell>
          <cell r="EO84">
            <v>42.56</v>
          </cell>
          <cell r="EP84">
            <v>51.41</v>
          </cell>
          <cell r="EQ84">
            <v>28.09</v>
          </cell>
          <cell r="ER84">
            <v>50.94</v>
          </cell>
          <cell r="ES84">
            <v>65.819999999999993</v>
          </cell>
          <cell r="ET84">
            <v>170.20999999999998</v>
          </cell>
          <cell r="EU84">
            <v>129.75</v>
          </cell>
          <cell r="EV84">
            <v>109.65</v>
          </cell>
          <cell r="EW84">
            <v>5.26</v>
          </cell>
          <cell r="EX84">
            <v>15.5</v>
          </cell>
          <cell r="EY84">
            <v>28.65</v>
          </cell>
          <cell r="EZ84">
            <v>36.89</v>
          </cell>
          <cell r="FA84">
            <v>26.94</v>
          </cell>
          <cell r="FB84">
            <v>41.199999999999996</v>
          </cell>
          <cell r="FC84">
            <v>32.959999999999994</v>
          </cell>
          <cell r="FD84">
            <v>46.91</v>
          </cell>
          <cell r="FE84">
            <v>35.44</v>
          </cell>
          <cell r="FF84">
            <v>35.44</v>
          </cell>
          <cell r="FG84">
            <v>33.69</v>
          </cell>
          <cell r="FH84">
            <v>12.729999999999999</v>
          </cell>
          <cell r="FI84">
            <v>15.86</v>
          </cell>
          <cell r="FJ84">
            <v>3.82</v>
          </cell>
          <cell r="FK84">
            <v>18.46</v>
          </cell>
          <cell r="FL84">
            <v>19.11</v>
          </cell>
          <cell r="FM84">
            <v>32.17</v>
          </cell>
          <cell r="FN84">
            <v>138.20000000000002</v>
          </cell>
          <cell r="FO84">
            <v>165.02</v>
          </cell>
          <cell r="FP84">
            <v>151.39000000000001</v>
          </cell>
          <cell r="FQ84">
            <v>30.71</v>
          </cell>
          <cell r="FR84">
            <v>4.87</v>
          </cell>
          <cell r="FS84">
            <v>16.45</v>
          </cell>
          <cell r="FT84">
            <v>18.5</v>
          </cell>
          <cell r="FU84">
            <v>13.74</v>
          </cell>
          <cell r="FV84">
            <v>19.34</v>
          </cell>
          <cell r="FW84">
            <v>17.399999999999999</v>
          </cell>
          <cell r="FX84">
            <v>19.619999999999997</v>
          </cell>
          <cell r="FY84">
            <v>139.88</v>
          </cell>
          <cell r="FZ84">
            <v>150.31</v>
          </cell>
          <cell r="GA84">
            <v>156.58000000000001</v>
          </cell>
          <cell r="GB84">
            <v>33.96</v>
          </cell>
          <cell r="GC84">
            <v>24.930000000000003</v>
          </cell>
          <cell r="GD84">
            <v>25.01</v>
          </cell>
          <cell r="GE84">
            <v>10.190000000000001</v>
          </cell>
          <cell r="GF84">
            <v>19.14</v>
          </cell>
          <cell r="GG84">
            <v>10.620000000000001</v>
          </cell>
          <cell r="GH84">
            <v>13.22</v>
          </cell>
          <cell r="GI84">
            <v>8.93</v>
          </cell>
          <cell r="GJ84">
            <v>8.8800000000000008</v>
          </cell>
          <cell r="GK84">
            <v>6.28</v>
          </cell>
          <cell r="GL84">
            <v>0</v>
          </cell>
          <cell r="GM84">
            <v>27.95</v>
          </cell>
          <cell r="GN84">
            <v>46.92</v>
          </cell>
          <cell r="GO84">
            <v>71.34</v>
          </cell>
          <cell r="GP84">
            <v>43.39</v>
          </cell>
          <cell r="GQ84">
            <v>24.42</v>
          </cell>
          <cell r="GR84">
            <v>16.920000000000002</v>
          </cell>
          <cell r="GS84">
            <v>25.04</v>
          </cell>
          <cell r="GT84">
            <v>61.97</v>
          </cell>
          <cell r="GU84">
            <v>52.44</v>
          </cell>
          <cell r="GV84">
            <v>44.32</v>
          </cell>
          <cell r="GW84">
            <v>7.39</v>
          </cell>
          <cell r="GX84">
            <v>0</v>
          </cell>
          <cell r="GY84">
            <v>0</v>
          </cell>
          <cell r="GZ84">
            <v>0</v>
          </cell>
          <cell r="HA84">
            <v>0</v>
          </cell>
          <cell r="HB84">
            <v>0</v>
          </cell>
          <cell r="HC84">
            <v>0</v>
          </cell>
          <cell r="HD84">
            <v>0</v>
          </cell>
          <cell r="HE84">
            <v>0</v>
          </cell>
          <cell r="HF84">
            <v>0</v>
          </cell>
          <cell r="HG84">
            <v>17.22</v>
          </cell>
          <cell r="HH84">
            <v>17.22</v>
          </cell>
          <cell r="HI84">
            <v>3.39</v>
          </cell>
          <cell r="HJ84">
            <v>0</v>
          </cell>
          <cell r="HK84">
            <v>0</v>
          </cell>
          <cell r="HL84">
            <v>0</v>
          </cell>
          <cell r="HM84">
            <v>0</v>
          </cell>
          <cell r="HN84">
            <v>0</v>
          </cell>
          <cell r="HO84">
            <v>0</v>
          </cell>
          <cell r="HP84">
            <v>0</v>
          </cell>
          <cell r="HQ84">
            <v>0</v>
          </cell>
          <cell r="HR84">
            <v>0</v>
          </cell>
        </row>
        <row r="85">
          <cell r="A85" t="str">
            <v>PBZ/CO OMF C</v>
          </cell>
          <cell r="ET85">
            <v>0</v>
          </cell>
          <cell r="EU85">
            <v>0</v>
          </cell>
          <cell r="EV85">
            <v>0</v>
          </cell>
          <cell r="EW85">
            <v>0</v>
          </cell>
          <cell r="EX85">
            <v>0</v>
          </cell>
          <cell r="EY85">
            <v>0</v>
          </cell>
          <cell r="EZ85">
            <v>0</v>
          </cell>
          <cell r="FA85">
            <v>0</v>
          </cell>
          <cell r="FB85">
            <v>0</v>
          </cell>
          <cell r="FC85">
            <v>0</v>
          </cell>
          <cell r="FD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row>
        <row r="86">
          <cell r="A86" t="str">
            <v>Raiffeisen OMF A</v>
          </cell>
          <cell r="ET86">
            <v>0</v>
          </cell>
          <cell r="EU86">
            <v>0</v>
          </cell>
          <cell r="EV86">
            <v>0</v>
          </cell>
          <cell r="EW86">
            <v>0</v>
          </cell>
          <cell r="EX86">
            <v>0</v>
          </cell>
          <cell r="EY86">
            <v>0</v>
          </cell>
          <cell r="EZ86">
            <v>0</v>
          </cell>
          <cell r="FA86">
            <v>0</v>
          </cell>
          <cell r="FB86">
            <v>0</v>
          </cell>
          <cell r="FC86">
            <v>0</v>
          </cell>
          <cell r="FD86">
            <v>0</v>
          </cell>
          <cell r="FE86">
            <v>0</v>
          </cell>
          <cell r="FF86">
            <v>0</v>
          </cell>
          <cell r="FG86">
            <v>0</v>
          </cell>
          <cell r="FH86">
            <v>0</v>
          </cell>
          <cell r="FI86">
            <v>0</v>
          </cell>
          <cell r="FJ86">
            <v>0</v>
          </cell>
          <cell r="FK86">
            <v>0</v>
          </cell>
          <cell r="FL86">
            <v>0</v>
          </cell>
          <cell r="FM86">
            <v>0</v>
          </cell>
          <cell r="FN86">
            <v>0</v>
          </cell>
          <cell r="FO86">
            <v>0</v>
          </cell>
          <cell r="FP86">
            <v>0</v>
          </cell>
          <cell r="FQ86">
            <v>0</v>
          </cell>
          <cell r="FR86">
            <v>0</v>
          </cell>
          <cell r="FS86">
            <v>0</v>
          </cell>
          <cell r="FT86">
            <v>23.48</v>
          </cell>
          <cell r="FU86">
            <v>23.48</v>
          </cell>
          <cell r="FV86">
            <v>23.48</v>
          </cell>
          <cell r="FW86">
            <v>0</v>
          </cell>
          <cell r="FX86">
            <v>0</v>
          </cell>
          <cell r="FY86">
            <v>0</v>
          </cell>
          <cell r="FZ86">
            <v>0</v>
          </cell>
          <cell r="GA86">
            <v>78.28</v>
          </cell>
          <cell r="GB86">
            <v>78.28</v>
          </cell>
          <cell r="GC86">
            <v>78.28</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31.65</v>
          </cell>
          <cell r="HH86">
            <v>0.15</v>
          </cell>
          <cell r="HI86">
            <v>0</v>
          </cell>
          <cell r="HJ86">
            <v>0</v>
          </cell>
          <cell r="HK86">
            <v>0</v>
          </cell>
          <cell r="HL86">
            <v>0</v>
          </cell>
          <cell r="HM86">
            <v>0</v>
          </cell>
          <cell r="HN86">
            <v>0</v>
          </cell>
          <cell r="HO86">
            <v>0</v>
          </cell>
          <cell r="HP86">
            <v>0</v>
          </cell>
          <cell r="HQ86">
            <v>0</v>
          </cell>
          <cell r="HR86">
            <v>0</v>
          </cell>
        </row>
        <row r="87">
          <cell r="A87" t="str">
            <v>Raiffeisen OMF B</v>
          </cell>
          <cell r="D87">
            <v>0</v>
          </cell>
          <cell r="G87">
            <v>0</v>
          </cell>
          <cell r="J87">
            <v>0</v>
          </cell>
          <cell r="M87">
            <v>4010.09</v>
          </cell>
          <cell r="P87">
            <v>4658.5</v>
          </cell>
          <cell r="S87">
            <v>293.66000000000003</v>
          </cell>
          <cell r="V87">
            <v>0</v>
          </cell>
          <cell r="Y87">
            <v>1454.85</v>
          </cell>
          <cell r="AB87">
            <v>1407.25</v>
          </cell>
          <cell r="AE87">
            <v>2491.4</v>
          </cell>
          <cell r="AH87">
            <v>5021.1099999999997</v>
          </cell>
          <cell r="AK87">
            <v>2745.55</v>
          </cell>
          <cell r="AN87">
            <v>2632.8</v>
          </cell>
          <cell r="AQ87">
            <v>1771.73</v>
          </cell>
          <cell r="AT87">
            <v>2280.21</v>
          </cell>
          <cell r="AU87">
            <v>2898.91</v>
          </cell>
          <cell r="AV87">
            <v>3313.2299999999996</v>
          </cell>
          <cell r="AW87">
            <v>3604.9800000000005</v>
          </cell>
          <cell r="AX87">
            <v>3330.56</v>
          </cell>
          <cell r="AY87">
            <v>3608.96</v>
          </cell>
          <cell r="AZ87">
            <v>3089.0699999999997</v>
          </cell>
          <cell r="BA87">
            <v>3409.0600000000004</v>
          </cell>
          <cell r="BB87">
            <v>3293.12</v>
          </cell>
          <cell r="BC87">
            <v>4035.6099999999997</v>
          </cell>
          <cell r="BD87">
            <v>4405.79</v>
          </cell>
          <cell r="BE87">
            <v>5204.34</v>
          </cell>
          <cell r="BF87">
            <v>6218.37</v>
          </cell>
          <cell r="BG87">
            <v>7112.7699999999995</v>
          </cell>
          <cell r="BH87">
            <v>9278.92</v>
          </cell>
          <cell r="BI87">
            <v>12899.130000000001</v>
          </cell>
          <cell r="BJ87">
            <v>16905.150000000001</v>
          </cell>
          <cell r="BK87">
            <v>19138.32</v>
          </cell>
          <cell r="BL87">
            <v>20804.55</v>
          </cell>
          <cell r="BM87">
            <v>22223.91</v>
          </cell>
          <cell r="BN87">
            <v>23967.200000000001</v>
          </cell>
          <cell r="BO87">
            <v>23970.66</v>
          </cell>
          <cell r="BP87">
            <v>28002.010000000002</v>
          </cell>
          <cell r="BQ87">
            <v>29560.400000000001</v>
          </cell>
          <cell r="BR87">
            <v>31572.050000000003</v>
          </cell>
          <cell r="BS87">
            <v>29110.82</v>
          </cell>
          <cell r="BT87">
            <v>32518.989999999998</v>
          </cell>
          <cell r="BU87">
            <v>33939.599999999999</v>
          </cell>
          <cell r="BV87">
            <v>35059.979999999996</v>
          </cell>
          <cell r="BW87">
            <v>33388.46</v>
          </cell>
          <cell r="BX87">
            <v>33738.47</v>
          </cell>
          <cell r="BY87">
            <v>36385.57</v>
          </cell>
          <cell r="BZ87">
            <v>38663.69</v>
          </cell>
          <cell r="CA87">
            <v>41280.43</v>
          </cell>
          <cell r="CB87">
            <v>47452.07</v>
          </cell>
          <cell r="CC87">
            <v>68250.540000000008</v>
          </cell>
          <cell r="CD87">
            <v>61470.78</v>
          </cell>
          <cell r="CE87">
            <v>42943.85</v>
          </cell>
          <cell r="CF87">
            <v>8803.2200000000012</v>
          </cell>
          <cell r="CG87">
            <v>1311.4</v>
          </cell>
          <cell r="CH87">
            <v>457.54999999999995</v>
          </cell>
          <cell r="CI87">
            <v>82.94</v>
          </cell>
          <cell r="CJ87">
            <v>210.27</v>
          </cell>
          <cell r="CK87">
            <v>671.08999999999992</v>
          </cell>
          <cell r="CL87">
            <v>699.43</v>
          </cell>
          <cell r="CM87">
            <v>653.27</v>
          </cell>
          <cell r="CN87">
            <v>279.82</v>
          </cell>
          <cell r="CO87">
            <v>243.78</v>
          </cell>
          <cell r="CP87">
            <v>375.97</v>
          </cell>
          <cell r="CQ87">
            <v>261.71000000000004</v>
          </cell>
          <cell r="CR87">
            <v>320.43</v>
          </cell>
          <cell r="CS87">
            <v>108.91999999999999</v>
          </cell>
          <cell r="CT87">
            <v>122.77999999999999</v>
          </cell>
          <cell r="CU87">
            <v>59.15</v>
          </cell>
          <cell r="CV87">
            <v>52.519999999999996</v>
          </cell>
          <cell r="CW87">
            <v>36.380000000000003</v>
          </cell>
          <cell r="CX87">
            <v>25.97</v>
          </cell>
          <cell r="CY87">
            <v>208.49</v>
          </cell>
          <cell r="CZ87">
            <v>240.10000000000002</v>
          </cell>
          <cell r="DA87">
            <v>273.38</v>
          </cell>
          <cell r="DB87">
            <v>88.94</v>
          </cell>
          <cell r="DC87">
            <v>162.84</v>
          </cell>
          <cell r="DD87">
            <v>433.12</v>
          </cell>
          <cell r="DE87">
            <v>698.40000000000009</v>
          </cell>
          <cell r="DF87">
            <v>601.68000000000006</v>
          </cell>
          <cell r="DG87">
            <v>386.71000000000004</v>
          </cell>
          <cell r="DH87">
            <v>215.10000000000002</v>
          </cell>
          <cell r="DI87">
            <v>235.42000000000002</v>
          </cell>
          <cell r="DJ87">
            <v>150.13</v>
          </cell>
          <cell r="DK87">
            <v>37.699999999999996</v>
          </cell>
          <cell r="DL87">
            <v>183.02</v>
          </cell>
          <cell r="DM87">
            <v>221.34</v>
          </cell>
          <cell r="DN87">
            <v>219.83</v>
          </cell>
          <cell r="DO87">
            <v>320.65000000000003</v>
          </cell>
          <cell r="DP87">
            <v>282.36</v>
          </cell>
          <cell r="DQ87">
            <v>445.63</v>
          </cell>
          <cell r="DR87">
            <v>185.26</v>
          </cell>
          <cell r="DS87">
            <v>181.46</v>
          </cell>
          <cell r="DT87">
            <v>24.189999999999998</v>
          </cell>
          <cell r="DU87">
            <v>9.58</v>
          </cell>
          <cell r="DV87">
            <v>15.15</v>
          </cell>
          <cell r="DW87">
            <v>39.479999999999997</v>
          </cell>
          <cell r="DX87">
            <v>56.11</v>
          </cell>
          <cell r="DY87">
            <v>50.6</v>
          </cell>
          <cell r="DZ87">
            <v>26.93</v>
          </cell>
          <cell r="EA87">
            <v>10.52</v>
          </cell>
          <cell r="EB87">
            <v>33.269999999999996</v>
          </cell>
          <cell r="EC87">
            <v>64.02</v>
          </cell>
          <cell r="ED87">
            <v>72.509999999999991</v>
          </cell>
          <cell r="EE87">
            <v>53.73</v>
          </cell>
          <cell r="EF87">
            <v>21.22</v>
          </cell>
          <cell r="EG87">
            <v>18.739999999999998</v>
          </cell>
          <cell r="EH87">
            <v>39.150000000000006</v>
          </cell>
          <cell r="EI87">
            <v>41.57</v>
          </cell>
          <cell r="EJ87">
            <v>75.319999999999993</v>
          </cell>
          <cell r="EK87">
            <v>69.16</v>
          </cell>
          <cell r="EL87">
            <v>70.44</v>
          </cell>
          <cell r="EM87">
            <v>74.009999999999991</v>
          </cell>
          <cell r="EN87">
            <v>60.26</v>
          </cell>
          <cell r="EO87">
            <v>87.12</v>
          </cell>
          <cell r="EP87">
            <v>44.29</v>
          </cell>
          <cell r="EQ87">
            <v>48.47</v>
          </cell>
          <cell r="ER87">
            <v>40.58</v>
          </cell>
          <cell r="ES87">
            <v>52.040000000000006</v>
          </cell>
          <cell r="ET87">
            <v>920.1</v>
          </cell>
          <cell r="EU87">
            <v>918.94999999999993</v>
          </cell>
          <cell r="EV87">
            <v>906.23</v>
          </cell>
          <cell r="EW87">
            <v>51.03</v>
          </cell>
          <cell r="EX87">
            <v>27.439999999999998</v>
          </cell>
          <cell r="EY87">
            <v>27.240000000000002</v>
          </cell>
          <cell r="EZ87">
            <v>880.81000000000006</v>
          </cell>
          <cell r="FA87">
            <v>905.86</v>
          </cell>
          <cell r="FB87">
            <v>928.84</v>
          </cell>
          <cell r="FC87">
            <v>61.269999999999996</v>
          </cell>
          <cell r="FD87">
            <v>43.02</v>
          </cell>
          <cell r="FE87">
            <v>35.659999999999997</v>
          </cell>
          <cell r="FF87">
            <v>25.25</v>
          </cell>
          <cell r="FG87">
            <v>26.659999999999997</v>
          </cell>
          <cell r="FH87">
            <v>18.38</v>
          </cell>
          <cell r="FI87">
            <v>20.66</v>
          </cell>
          <cell r="FJ87">
            <v>34.43</v>
          </cell>
          <cell r="FK87">
            <v>27.09</v>
          </cell>
          <cell r="FL87">
            <v>158.22999999999999</v>
          </cell>
          <cell r="FM87">
            <v>174.02999999999997</v>
          </cell>
          <cell r="FN87">
            <v>174.02999999999997</v>
          </cell>
          <cell r="FO87">
            <v>64.63</v>
          </cell>
          <cell r="FP87">
            <v>25.74</v>
          </cell>
          <cell r="FQ87">
            <v>35.96</v>
          </cell>
          <cell r="FR87">
            <v>60.349999999999994</v>
          </cell>
          <cell r="FS87">
            <v>68.5</v>
          </cell>
          <cell r="FT87">
            <v>67.419999999999987</v>
          </cell>
          <cell r="FU87">
            <v>87.829999999999984</v>
          </cell>
          <cell r="FV87">
            <v>161.54</v>
          </cell>
          <cell r="FW87">
            <v>164.20999999999998</v>
          </cell>
          <cell r="FX87">
            <v>102.73</v>
          </cell>
          <cell r="FY87">
            <v>63.47</v>
          </cell>
          <cell r="FZ87">
            <v>57.41</v>
          </cell>
          <cell r="GA87">
            <v>104.97999999999999</v>
          </cell>
          <cell r="GB87">
            <v>65.86</v>
          </cell>
          <cell r="GC87">
            <v>75.709999999999994</v>
          </cell>
          <cell r="GD87">
            <v>21.01</v>
          </cell>
          <cell r="GE87">
            <v>19.05</v>
          </cell>
          <cell r="GF87">
            <v>52.21</v>
          </cell>
          <cell r="GG87">
            <v>65.09</v>
          </cell>
          <cell r="GH87">
            <v>65.679999999999993</v>
          </cell>
          <cell r="GI87">
            <v>17.14</v>
          </cell>
          <cell r="GJ87">
            <v>65.62</v>
          </cell>
          <cell r="GK87">
            <v>72.62</v>
          </cell>
          <cell r="GL87">
            <v>75.37</v>
          </cell>
          <cell r="GM87">
            <v>61.930000000000007</v>
          </cell>
          <cell r="GN87">
            <v>59.88</v>
          </cell>
          <cell r="GO87">
            <v>56.910000000000004</v>
          </cell>
          <cell r="GP87">
            <v>8.7799999999999994</v>
          </cell>
          <cell r="GQ87">
            <v>0.09</v>
          </cell>
          <cell r="GR87">
            <v>175.6</v>
          </cell>
          <cell r="GS87">
            <v>196.82</v>
          </cell>
          <cell r="GT87">
            <v>196.95999999999998</v>
          </cell>
          <cell r="GU87">
            <v>33.68</v>
          </cell>
          <cell r="GV87">
            <v>12.46</v>
          </cell>
          <cell r="GW87">
            <v>12.23</v>
          </cell>
          <cell r="GX87">
            <v>0</v>
          </cell>
          <cell r="GY87">
            <v>0</v>
          </cell>
          <cell r="GZ87">
            <v>0</v>
          </cell>
          <cell r="HA87">
            <v>0</v>
          </cell>
          <cell r="HB87">
            <v>0</v>
          </cell>
          <cell r="HC87">
            <v>0</v>
          </cell>
          <cell r="HD87">
            <v>0</v>
          </cell>
          <cell r="HE87">
            <v>0</v>
          </cell>
          <cell r="HF87">
            <v>0</v>
          </cell>
          <cell r="HG87">
            <v>44.780000000000008</v>
          </cell>
          <cell r="HH87">
            <v>38.040000000000006</v>
          </cell>
          <cell r="HI87">
            <v>2.52</v>
          </cell>
          <cell r="HJ87">
            <v>0</v>
          </cell>
          <cell r="HK87">
            <v>0</v>
          </cell>
          <cell r="HL87">
            <v>0</v>
          </cell>
          <cell r="HM87">
            <v>0</v>
          </cell>
          <cell r="HN87">
            <v>0</v>
          </cell>
          <cell r="HO87">
            <v>0</v>
          </cell>
          <cell r="HP87">
            <v>0</v>
          </cell>
          <cell r="HQ87">
            <v>0</v>
          </cell>
          <cell r="HR87">
            <v>0</v>
          </cell>
        </row>
        <row r="88">
          <cell r="A88" t="str">
            <v>Raiffeisen OMF C</v>
          </cell>
          <cell r="ET88">
            <v>0</v>
          </cell>
          <cell r="EU88">
            <v>0</v>
          </cell>
          <cell r="EV88">
            <v>0</v>
          </cell>
          <cell r="EW88">
            <v>0</v>
          </cell>
          <cell r="EX88">
            <v>0</v>
          </cell>
          <cell r="EY88">
            <v>0</v>
          </cell>
          <cell r="EZ88">
            <v>0</v>
          </cell>
          <cell r="FA88">
            <v>0</v>
          </cell>
          <cell r="FB88">
            <v>0</v>
          </cell>
          <cell r="FC88">
            <v>0</v>
          </cell>
          <cell r="FD88">
            <v>0</v>
          </cell>
          <cell r="FE88">
            <v>0</v>
          </cell>
          <cell r="FF88">
            <v>0</v>
          </cell>
          <cell r="FG88">
            <v>0</v>
          </cell>
          <cell r="FH88">
            <v>0</v>
          </cell>
          <cell r="FI88">
            <v>0</v>
          </cell>
          <cell r="FJ88">
            <v>0</v>
          </cell>
          <cell r="FK88">
            <v>63.28</v>
          </cell>
          <cell r="FL88">
            <v>63.28</v>
          </cell>
          <cell r="FM88">
            <v>63.28</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row>
        <row r="89">
          <cell r="A89" t="str">
            <v>UKUPNO</v>
          </cell>
          <cell r="D89">
            <v>99.27000000000001</v>
          </cell>
          <cell r="G89">
            <v>32.5</v>
          </cell>
          <cell r="J89">
            <v>921.26</v>
          </cell>
          <cell r="M89">
            <v>27290.729999999996</v>
          </cell>
          <cell r="P89">
            <v>18712.29</v>
          </cell>
          <cell r="S89">
            <v>3986.2400000000002</v>
          </cell>
          <cell r="V89">
            <v>0</v>
          </cell>
          <cell r="Y89">
            <v>5160.43</v>
          </cell>
          <cell r="AB89">
            <v>5413.7</v>
          </cell>
          <cell r="AE89">
            <v>5808.7000000000007</v>
          </cell>
          <cell r="AH89">
            <v>18813.160000000003</v>
          </cell>
          <cell r="AK89">
            <v>11395.140000000001</v>
          </cell>
          <cell r="AN89">
            <v>13066.27</v>
          </cell>
          <cell r="AQ89">
            <v>10635.330000000002</v>
          </cell>
          <cell r="AT89">
            <v>11709.65</v>
          </cell>
          <cell r="AU89">
            <v>13116.66</v>
          </cell>
          <cell r="AV89">
            <v>15182.61</v>
          </cell>
          <cell r="AW89">
            <v>17034.810000000001</v>
          </cell>
          <cell r="AX89">
            <v>18781.22</v>
          </cell>
          <cell r="AY89">
            <v>21206.49</v>
          </cell>
          <cell r="AZ89">
            <v>21174.13</v>
          </cell>
          <cell r="BA89">
            <v>20469.25</v>
          </cell>
          <cell r="BB89">
            <v>17765.469999999998</v>
          </cell>
          <cell r="BC89">
            <v>17865.05</v>
          </cell>
          <cell r="BD89">
            <v>20044.03</v>
          </cell>
          <cell r="BE89">
            <v>23252.66</v>
          </cell>
          <cell r="BF89">
            <v>25883.869999999995</v>
          </cell>
          <cell r="BG89">
            <v>25901.01</v>
          </cell>
          <cell r="BH89">
            <v>27907.409999999996</v>
          </cell>
          <cell r="BI89">
            <v>31424.66</v>
          </cell>
          <cell r="BJ89">
            <v>36715.03</v>
          </cell>
          <cell r="BK89">
            <v>41074.720000000001</v>
          </cell>
          <cell r="BL89">
            <v>46562.009999999995</v>
          </cell>
          <cell r="BM89">
            <v>52702.009999999995</v>
          </cell>
          <cell r="BN89">
            <v>58243.369999999995</v>
          </cell>
          <cell r="BO89">
            <v>62733.64</v>
          </cell>
          <cell r="BP89">
            <v>80065.429999999993</v>
          </cell>
          <cell r="BQ89">
            <v>96298.489999999991</v>
          </cell>
          <cell r="BR89">
            <v>124598.25</v>
          </cell>
          <cell r="BS89">
            <v>147027.22999999998</v>
          </cell>
          <cell r="BT89">
            <v>191037.03999999998</v>
          </cell>
          <cell r="BU89">
            <v>230032.95</v>
          </cell>
          <cell r="BV89">
            <v>265772.39</v>
          </cell>
          <cell r="BW89">
            <v>277081.77</v>
          </cell>
          <cell r="BX89">
            <v>269865.60000000003</v>
          </cell>
          <cell r="BY89">
            <v>278118.88</v>
          </cell>
          <cell r="BZ89">
            <v>280815.15000000002</v>
          </cell>
          <cell r="CA89">
            <v>302128.08999999997</v>
          </cell>
          <cell r="CB89">
            <v>325160.96999999997</v>
          </cell>
          <cell r="CC89">
            <v>377965.43</v>
          </cell>
          <cell r="CD89">
            <v>311934.01</v>
          </cell>
          <cell r="CE89">
            <v>191820.52</v>
          </cell>
          <cell r="CF89">
            <v>48793.279999999999</v>
          </cell>
          <cell r="CG89">
            <v>13593.57</v>
          </cell>
          <cell r="CH89">
            <v>9374.7699999999986</v>
          </cell>
          <cell r="CI89">
            <v>6131.79</v>
          </cell>
          <cell r="CJ89">
            <v>3818.45</v>
          </cell>
          <cell r="CK89">
            <v>3677.88</v>
          </cell>
          <cell r="CL89">
            <v>3807.15</v>
          </cell>
          <cell r="CM89">
            <v>3598.4</v>
          </cell>
          <cell r="CN89">
            <v>2942.5499999999997</v>
          </cell>
          <cell r="CO89">
            <v>2459.7699999999995</v>
          </cell>
          <cell r="CP89">
            <v>2751.24</v>
          </cell>
          <cell r="CQ89">
            <v>1940.12</v>
          </cell>
          <cell r="CR89">
            <v>1579.54</v>
          </cell>
          <cell r="CS89">
            <v>1073.98</v>
          </cell>
          <cell r="CT89">
            <v>1486.75</v>
          </cell>
          <cell r="CU89">
            <v>1514.7000000000003</v>
          </cell>
          <cell r="CV89">
            <v>1395.16</v>
          </cell>
          <cell r="CW89">
            <v>1066.4900000000002</v>
          </cell>
          <cell r="CX89">
            <v>692.74</v>
          </cell>
          <cell r="CY89">
            <v>847.77</v>
          </cell>
          <cell r="CZ89">
            <v>771.63</v>
          </cell>
          <cell r="DA89">
            <v>838.46999999999991</v>
          </cell>
          <cell r="DB89">
            <v>721.6099999999999</v>
          </cell>
          <cell r="DC89">
            <v>728.91000000000008</v>
          </cell>
          <cell r="DD89">
            <v>1333.19</v>
          </cell>
          <cell r="DE89">
            <v>1473.1100000000001</v>
          </cell>
          <cell r="DF89">
            <v>1297.1199999999999</v>
          </cell>
          <cell r="DG89">
            <v>652.85</v>
          </cell>
          <cell r="DH89">
            <v>583.22</v>
          </cell>
          <cell r="DI89">
            <v>604.84</v>
          </cell>
          <cell r="DJ89">
            <v>853.74</v>
          </cell>
          <cell r="DK89">
            <v>510.06000000000006</v>
          </cell>
          <cell r="DL89">
            <v>849.23</v>
          </cell>
          <cell r="DM89">
            <v>548.59</v>
          </cell>
          <cell r="DN89">
            <v>625.92999999999995</v>
          </cell>
          <cell r="DO89">
            <v>1047.68</v>
          </cell>
          <cell r="DP89">
            <v>1086.1300000000001</v>
          </cell>
          <cell r="DQ89">
            <v>1159.4100000000001</v>
          </cell>
          <cell r="DR89">
            <v>302.92</v>
          </cell>
          <cell r="DS89">
            <v>245.34000000000003</v>
          </cell>
          <cell r="DT89">
            <v>299.18</v>
          </cell>
          <cell r="DU89">
            <v>314.96999999999997</v>
          </cell>
          <cell r="DV89">
            <v>369.04</v>
          </cell>
          <cell r="DW89">
            <v>204.85000000000002</v>
          </cell>
          <cell r="DX89">
            <v>423.09999999999997</v>
          </cell>
          <cell r="DY89">
            <v>421.42999999999995</v>
          </cell>
          <cell r="DZ89">
            <v>403.31999999999994</v>
          </cell>
          <cell r="EA89">
            <v>467.08</v>
          </cell>
          <cell r="EB89">
            <v>440.62</v>
          </cell>
          <cell r="EC89">
            <v>455.15</v>
          </cell>
          <cell r="ED89">
            <v>980.22000000000014</v>
          </cell>
          <cell r="EE89">
            <v>935.16000000000008</v>
          </cell>
          <cell r="EF89">
            <v>987.25000000000011</v>
          </cell>
          <cell r="EG89">
            <v>193.34</v>
          </cell>
          <cell r="EH89">
            <v>300.99</v>
          </cell>
          <cell r="EI89">
            <v>193.45000000000002</v>
          </cell>
          <cell r="EJ89">
            <v>228.24</v>
          </cell>
          <cell r="EK89">
            <v>180.35</v>
          </cell>
          <cell r="EL89">
            <v>240.58</v>
          </cell>
          <cell r="EM89">
            <v>194.26999999999998</v>
          </cell>
          <cell r="EN89">
            <v>185.51</v>
          </cell>
          <cell r="EO89">
            <v>166.26999999999998</v>
          </cell>
          <cell r="EP89">
            <v>145.07</v>
          </cell>
          <cell r="EQ89">
            <v>92.800000000000011</v>
          </cell>
          <cell r="ER89">
            <v>134.18</v>
          </cell>
          <cell r="ES89">
            <v>147.58999999999997</v>
          </cell>
          <cell r="ET89">
            <v>1456.97</v>
          </cell>
          <cell r="EU89">
            <v>1387.84</v>
          </cell>
          <cell r="EV89">
            <v>1356.3799999999999</v>
          </cell>
          <cell r="EW89">
            <v>60.13</v>
          </cell>
          <cell r="EX89">
            <v>53.999999999999993</v>
          </cell>
          <cell r="EY89">
            <v>65.11</v>
          </cell>
          <cell r="EZ89">
            <v>983.03</v>
          </cell>
          <cell r="FA89">
            <v>991.92</v>
          </cell>
          <cell r="FB89">
            <v>1035.74</v>
          </cell>
          <cell r="FC89">
            <v>398.86</v>
          </cell>
          <cell r="FD89">
            <v>393.67000000000007</v>
          </cell>
          <cell r="FE89">
            <v>400.67000000000007</v>
          </cell>
          <cell r="FF89">
            <v>106.18</v>
          </cell>
          <cell r="FG89">
            <v>136.89000000000001</v>
          </cell>
          <cell r="FH89">
            <v>81.38</v>
          </cell>
          <cell r="FI89">
            <v>77.72999999999999</v>
          </cell>
          <cell r="FJ89">
            <v>58.449999999999996</v>
          </cell>
          <cell r="FK89">
            <v>201.91</v>
          </cell>
          <cell r="FL89">
            <v>340.07</v>
          </cell>
          <cell r="FM89">
            <v>403.84999999999997</v>
          </cell>
          <cell r="FN89">
            <v>397.84000000000003</v>
          </cell>
          <cell r="FO89">
            <v>328.09000000000003</v>
          </cell>
          <cell r="FP89">
            <v>237.43</v>
          </cell>
          <cell r="FQ89">
            <v>135.02999999999997</v>
          </cell>
          <cell r="FR89">
            <v>140.86000000000001</v>
          </cell>
          <cell r="FS89">
            <v>153.64999999999998</v>
          </cell>
          <cell r="FT89">
            <v>193.82000000000002</v>
          </cell>
          <cell r="FU89">
            <v>215.54000000000002</v>
          </cell>
          <cell r="FV89">
            <v>311.11</v>
          </cell>
          <cell r="FW89">
            <v>234.39</v>
          </cell>
          <cell r="FX89">
            <v>150.27000000000001</v>
          </cell>
          <cell r="FY89">
            <v>591.17000000000007</v>
          </cell>
          <cell r="FZ89">
            <v>602.84</v>
          </cell>
          <cell r="GA89">
            <v>772.95</v>
          </cell>
          <cell r="GB89">
            <v>269.76</v>
          </cell>
          <cell r="GC89">
            <v>950.67000000000007</v>
          </cell>
          <cell r="GD89">
            <v>786.2700000000001</v>
          </cell>
          <cell r="GE89">
            <v>740.22</v>
          </cell>
          <cell r="GF89">
            <v>129.57</v>
          </cell>
          <cell r="GG89">
            <v>141.77000000000001</v>
          </cell>
          <cell r="GH89">
            <v>175.16</v>
          </cell>
          <cell r="GI89">
            <v>520.06999999999994</v>
          </cell>
          <cell r="GJ89">
            <v>582.55999999999995</v>
          </cell>
          <cell r="GK89">
            <v>754.22</v>
          </cell>
          <cell r="GL89">
            <v>1493.14</v>
          </cell>
          <cell r="GM89">
            <v>1469.45</v>
          </cell>
          <cell r="GN89">
            <v>1369.78</v>
          </cell>
          <cell r="GO89">
            <v>249.81</v>
          </cell>
          <cell r="GP89">
            <v>194.35999999999999</v>
          </cell>
          <cell r="GQ89">
            <v>80.390000000000015</v>
          </cell>
          <cell r="GR89">
            <v>235.89</v>
          </cell>
          <cell r="GS89">
            <v>282.83999999999997</v>
          </cell>
          <cell r="GT89">
            <v>332.51</v>
          </cell>
          <cell r="GU89">
            <v>196.84</v>
          </cell>
          <cell r="GV89">
            <v>127.6</v>
          </cell>
          <cell r="GW89">
            <v>77.84</v>
          </cell>
          <cell r="GX89">
            <v>0</v>
          </cell>
          <cell r="GY89">
            <v>0</v>
          </cell>
          <cell r="GZ89">
            <v>0</v>
          </cell>
          <cell r="HA89">
            <v>0</v>
          </cell>
          <cell r="HB89">
            <v>0</v>
          </cell>
          <cell r="HC89">
            <v>0</v>
          </cell>
          <cell r="HD89">
            <v>0</v>
          </cell>
          <cell r="HE89">
            <v>0</v>
          </cell>
          <cell r="HF89">
            <v>0</v>
          </cell>
          <cell r="HG89">
            <v>459.33999999999992</v>
          </cell>
          <cell r="HH89">
            <v>371.88999999999993</v>
          </cell>
          <cell r="HI89">
            <v>50.760000000000005</v>
          </cell>
          <cell r="HJ89">
            <v>0</v>
          </cell>
          <cell r="HK89">
            <v>0</v>
          </cell>
          <cell r="HL89">
            <v>0</v>
          </cell>
          <cell r="HM89">
            <v>0</v>
          </cell>
          <cell r="HN89">
            <v>0</v>
          </cell>
          <cell r="HO89">
            <v>0</v>
          </cell>
          <cell r="HP89">
            <v>0</v>
          </cell>
          <cell r="HQ89">
            <v>0</v>
          </cell>
          <cell r="HR89">
            <v>0</v>
          </cell>
        </row>
        <row r="91">
          <cell r="A91" t="str">
            <v>izlazne naknade</v>
          </cell>
        </row>
        <row r="92">
          <cell r="A92" t="str">
            <v>AZ OMF A</v>
          </cell>
          <cell r="ET92">
            <v>0</v>
          </cell>
          <cell r="EU92">
            <v>0</v>
          </cell>
          <cell r="EV92">
            <v>0</v>
          </cell>
          <cell r="EW92">
            <v>0</v>
          </cell>
          <cell r="EX92">
            <v>0</v>
          </cell>
          <cell r="EY92">
            <v>0</v>
          </cell>
          <cell r="EZ92">
            <v>0</v>
          </cell>
          <cell r="FA92">
            <v>0</v>
          </cell>
          <cell r="FB92">
            <v>0</v>
          </cell>
          <cell r="FC92">
            <v>0</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v>
          </cell>
          <cell r="FU92">
            <v>0</v>
          </cell>
          <cell r="FV92">
            <v>0</v>
          </cell>
          <cell r="FW92">
            <v>0</v>
          </cell>
          <cell r="FX92">
            <v>0</v>
          </cell>
          <cell r="FY92">
            <v>0</v>
          </cell>
          <cell r="FZ92">
            <v>0</v>
          </cell>
          <cell r="GA92">
            <v>0</v>
          </cell>
          <cell r="GB92">
            <v>0</v>
          </cell>
          <cell r="GC92">
            <v>0.66076000000000001</v>
          </cell>
          <cell r="GD92">
            <v>0</v>
          </cell>
          <cell r="GE92">
            <v>0</v>
          </cell>
          <cell r="GF92">
            <v>0</v>
          </cell>
          <cell r="GG92">
            <v>0</v>
          </cell>
          <cell r="GH92">
            <v>0</v>
          </cell>
          <cell r="GI92">
            <v>2.4059999999999998E-2</v>
          </cell>
          <cell r="GJ92">
            <v>0</v>
          </cell>
          <cell r="GK92">
            <v>0.17136999999999999</v>
          </cell>
          <cell r="GL92">
            <v>0</v>
          </cell>
          <cell r="GM92">
            <v>0</v>
          </cell>
          <cell r="GN92">
            <v>8.7100000000000007E-3</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row>
        <row r="93">
          <cell r="A93" t="str">
            <v>AZ OMF B</v>
          </cell>
          <cell r="B93">
            <v>0</v>
          </cell>
          <cell r="C93">
            <v>0</v>
          </cell>
          <cell r="D93">
            <v>0</v>
          </cell>
          <cell r="E93">
            <v>0</v>
          </cell>
          <cell r="F93">
            <v>0</v>
          </cell>
          <cell r="G93">
            <v>0</v>
          </cell>
          <cell r="H93">
            <v>0</v>
          </cell>
          <cell r="I93">
            <v>0</v>
          </cell>
          <cell r="J93">
            <v>0</v>
          </cell>
          <cell r="K93">
            <v>2</v>
          </cell>
          <cell r="L93">
            <v>3</v>
          </cell>
          <cell r="M93">
            <v>3</v>
          </cell>
          <cell r="N93">
            <v>2</v>
          </cell>
          <cell r="O93">
            <v>2</v>
          </cell>
          <cell r="P93">
            <v>2</v>
          </cell>
          <cell r="Q93">
            <v>0</v>
          </cell>
          <cell r="R93">
            <v>0</v>
          </cell>
          <cell r="S93">
            <v>0</v>
          </cell>
          <cell r="T93">
            <v>0</v>
          </cell>
          <cell r="U93">
            <v>0</v>
          </cell>
          <cell r="V93">
            <v>0</v>
          </cell>
          <cell r="W93">
            <v>1</v>
          </cell>
          <cell r="X93">
            <v>0</v>
          </cell>
          <cell r="Y93">
            <v>0</v>
          </cell>
          <cell r="Z93">
            <v>1</v>
          </cell>
          <cell r="AA93">
            <v>1</v>
          </cell>
          <cell r="AB93">
            <v>1</v>
          </cell>
          <cell r="AC93">
            <v>1</v>
          </cell>
          <cell r="AD93">
            <v>0</v>
          </cell>
          <cell r="AE93">
            <v>1</v>
          </cell>
          <cell r="AF93">
            <v>1</v>
          </cell>
          <cell r="AG93">
            <v>2</v>
          </cell>
          <cell r="AH93">
            <v>3</v>
          </cell>
          <cell r="AI93">
            <v>1</v>
          </cell>
          <cell r="AJ93">
            <v>1</v>
          </cell>
          <cell r="AK93">
            <v>1</v>
          </cell>
          <cell r="AL93">
            <v>1</v>
          </cell>
          <cell r="AM93">
            <v>1</v>
          </cell>
          <cell r="AN93">
            <v>1</v>
          </cell>
          <cell r="AO93">
            <v>1</v>
          </cell>
          <cell r="AP93">
            <v>1</v>
          </cell>
          <cell r="AQ93">
            <v>1</v>
          </cell>
          <cell r="AR93">
            <v>1</v>
          </cell>
          <cell r="AS93">
            <v>1</v>
          </cell>
          <cell r="AT93">
            <v>2</v>
          </cell>
          <cell r="AU93">
            <v>2</v>
          </cell>
          <cell r="AV93">
            <v>2</v>
          </cell>
          <cell r="AW93">
            <v>2</v>
          </cell>
          <cell r="AX93">
            <v>2</v>
          </cell>
          <cell r="AY93">
            <v>3</v>
          </cell>
          <cell r="AZ93">
            <v>2</v>
          </cell>
          <cell r="BA93">
            <v>2</v>
          </cell>
          <cell r="BB93">
            <v>1</v>
          </cell>
          <cell r="BC93">
            <v>3</v>
          </cell>
          <cell r="BD93">
            <v>3</v>
          </cell>
          <cell r="BE93">
            <v>3</v>
          </cell>
          <cell r="BF93">
            <v>3</v>
          </cell>
          <cell r="BG93">
            <v>3</v>
          </cell>
          <cell r="BH93">
            <v>3</v>
          </cell>
          <cell r="BI93">
            <v>3</v>
          </cell>
          <cell r="BJ93">
            <v>3</v>
          </cell>
          <cell r="BK93">
            <v>4</v>
          </cell>
          <cell r="BL93">
            <v>4</v>
          </cell>
          <cell r="BM93">
            <v>5</v>
          </cell>
          <cell r="BN93">
            <v>5</v>
          </cell>
          <cell r="BO93">
            <v>6</v>
          </cell>
          <cell r="BP93">
            <v>6</v>
          </cell>
          <cell r="BQ93">
            <v>7</v>
          </cell>
          <cell r="BR93">
            <v>8</v>
          </cell>
          <cell r="BS93">
            <v>8</v>
          </cell>
          <cell r="BT93">
            <v>8</v>
          </cell>
          <cell r="BU93">
            <v>9</v>
          </cell>
          <cell r="BV93">
            <v>11</v>
          </cell>
          <cell r="BW93">
            <v>12</v>
          </cell>
          <cell r="BX93">
            <v>12</v>
          </cell>
          <cell r="BY93">
            <v>17</v>
          </cell>
          <cell r="BZ93">
            <v>17</v>
          </cell>
          <cell r="CA93">
            <v>18</v>
          </cell>
          <cell r="CB93">
            <v>17</v>
          </cell>
          <cell r="CC93">
            <v>22</v>
          </cell>
          <cell r="CD93">
            <v>9</v>
          </cell>
          <cell r="CE93">
            <v>1</v>
          </cell>
          <cell r="CF93">
            <v>1</v>
          </cell>
          <cell r="CG93">
            <v>1</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C93">
            <v>0</v>
          </cell>
          <cell r="ED93">
            <v>1</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0.1966</v>
          </cell>
          <cell r="EU93">
            <v>0</v>
          </cell>
          <cell r="EV93">
            <v>1.9599999999999999E-3</v>
          </cell>
          <cell r="EW93">
            <v>1.82E-3</v>
          </cell>
          <cell r="EX93">
            <v>1.49E-3</v>
          </cell>
          <cell r="EY93">
            <v>1.1999999999999999E-4</v>
          </cell>
          <cell r="EZ93">
            <v>5.799E-2</v>
          </cell>
          <cell r="FA93">
            <v>0</v>
          </cell>
          <cell r="FB93">
            <v>6.7000000000000002E-3</v>
          </cell>
          <cell r="FC93">
            <v>0</v>
          </cell>
          <cell r="FD93">
            <v>1.1999999999999999E-4</v>
          </cell>
          <cell r="FE93">
            <v>6.7599999999999995E-3</v>
          </cell>
          <cell r="FF93">
            <v>1.09E-3</v>
          </cell>
          <cell r="FG93">
            <v>3.0769999999999999E-2</v>
          </cell>
          <cell r="FH93">
            <v>5.8799999999999998E-3</v>
          </cell>
          <cell r="FI93">
            <v>3.7799999999999999E-3</v>
          </cell>
          <cell r="FJ93">
            <v>0</v>
          </cell>
          <cell r="FK93">
            <v>1.2630000000000001E-2</v>
          </cell>
          <cell r="FL93">
            <v>9.8300000000000002E-3</v>
          </cell>
          <cell r="FM93">
            <v>1.436E-2</v>
          </cell>
          <cell r="FN93">
            <v>3.1199999999999999E-3</v>
          </cell>
          <cell r="FO93">
            <v>2.298E-2</v>
          </cell>
          <cell r="FP93">
            <v>6.7999999999999996E-3</v>
          </cell>
          <cell r="FQ93">
            <v>0</v>
          </cell>
          <cell r="FR93">
            <v>2.9839999999999998E-2</v>
          </cell>
          <cell r="FS93">
            <v>0</v>
          </cell>
          <cell r="FT93">
            <v>1.2359999999999999E-2</v>
          </cell>
          <cell r="FU93">
            <v>2.3469999999999998E-2</v>
          </cell>
          <cell r="FV93">
            <v>1.626E-2</v>
          </cell>
          <cell r="FW93">
            <v>1.9000000000000001E-4</v>
          </cell>
          <cell r="FX93">
            <v>1.3000000000000002E-4</v>
          </cell>
          <cell r="FY93">
            <v>0.36847000000000002</v>
          </cell>
          <cell r="FZ93">
            <v>5.9999999999999995E-5</v>
          </cell>
          <cell r="GA93">
            <v>5.9999999999999995E-5</v>
          </cell>
          <cell r="GB93">
            <v>1.064E-2</v>
          </cell>
          <cell r="GC93">
            <v>1.686E-2</v>
          </cell>
          <cell r="GD93">
            <v>0</v>
          </cell>
          <cell r="GE93">
            <v>5.4400000000000004E-3</v>
          </cell>
          <cell r="GF93">
            <v>4.8499999999999993E-3</v>
          </cell>
          <cell r="GG93">
            <v>1.1349999999999999E-2</v>
          </cell>
          <cell r="GH93">
            <v>9.3800000000000012E-3</v>
          </cell>
          <cell r="GI93">
            <v>0.40135000000000004</v>
          </cell>
          <cell r="GJ93">
            <v>2.1000000000000001E-2</v>
          </cell>
          <cell r="GK93">
            <v>1.4749999999999999E-2</v>
          </cell>
          <cell r="GL93">
            <v>1.1750099999999999</v>
          </cell>
          <cell r="GM93">
            <v>0</v>
          </cell>
          <cell r="GN93">
            <v>5.3960000000000001E-2</v>
          </cell>
          <cell r="GO93">
            <v>3.47E-3</v>
          </cell>
          <cell r="GP93">
            <v>2.2239999999999999E-2</v>
          </cell>
          <cell r="GQ93">
            <v>0</v>
          </cell>
          <cell r="GR93">
            <v>2.0969999999999999E-2</v>
          </cell>
          <cell r="GS93">
            <v>3.1230000000000001E-2</v>
          </cell>
          <cell r="GT93">
            <v>1.26E-2</v>
          </cell>
          <cell r="GU93">
            <v>1.3089999999999999E-2</v>
          </cell>
          <cell r="GV93">
            <v>0</v>
          </cell>
          <cell r="GW93">
            <v>0</v>
          </cell>
          <cell r="GX93">
            <v>0</v>
          </cell>
          <cell r="GY93">
            <v>0</v>
          </cell>
          <cell r="GZ93">
            <v>0</v>
          </cell>
          <cell r="HA93">
            <v>0</v>
          </cell>
          <cell r="HB93">
            <v>0</v>
          </cell>
          <cell r="HC93">
            <v>0</v>
          </cell>
          <cell r="HD93">
            <v>0</v>
          </cell>
          <cell r="HE93">
            <v>0</v>
          </cell>
          <cell r="HF93">
            <v>0</v>
          </cell>
          <cell r="HG93">
            <v>5.9100000000000003E-3</v>
          </cell>
          <cell r="HH93">
            <v>0</v>
          </cell>
          <cell r="HI93">
            <v>0</v>
          </cell>
          <cell r="HJ93">
            <v>0</v>
          </cell>
          <cell r="HK93">
            <v>0</v>
          </cell>
          <cell r="HL93">
            <v>0</v>
          </cell>
          <cell r="HM93">
            <v>0</v>
          </cell>
          <cell r="HN93">
            <v>0</v>
          </cell>
          <cell r="HO93">
            <v>0</v>
          </cell>
          <cell r="HP93">
            <v>0</v>
          </cell>
          <cell r="HQ93">
            <v>0</v>
          </cell>
          <cell r="HR93">
            <v>0</v>
          </cell>
        </row>
        <row r="94">
          <cell r="A94" t="str">
            <v>AZ OMF C</v>
          </cell>
          <cell r="ET94">
            <v>0</v>
          </cell>
          <cell r="EU94">
            <v>0</v>
          </cell>
          <cell r="EV94">
            <v>0</v>
          </cell>
          <cell r="EW94">
            <v>0</v>
          </cell>
          <cell r="EX94">
            <v>0</v>
          </cell>
          <cell r="EY94">
            <v>0</v>
          </cell>
          <cell r="EZ94">
            <v>0</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row>
        <row r="95">
          <cell r="A95" t="str">
            <v>Erste Plavi OMF A</v>
          </cell>
          <cell r="ET95">
            <v>0</v>
          </cell>
          <cell r="EU95">
            <v>0</v>
          </cell>
          <cell r="EV95">
            <v>0</v>
          </cell>
          <cell r="EW95">
            <v>0</v>
          </cell>
          <cell r="EX95">
            <v>0</v>
          </cell>
          <cell r="EY95">
            <v>0</v>
          </cell>
          <cell r="EZ95">
            <v>0</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v>
          </cell>
          <cell r="FQ95">
            <v>0</v>
          </cell>
          <cell r="FR95">
            <v>0</v>
          </cell>
          <cell r="FS95">
            <v>0</v>
          </cell>
          <cell r="FT95">
            <v>0</v>
          </cell>
          <cell r="FU95">
            <v>0</v>
          </cell>
          <cell r="FV95">
            <v>0</v>
          </cell>
          <cell r="FW95">
            <v>0</v>
          </cell>
          <cell r="FX95">
            <v>0</v>
          </cell>
          <cell r="FY95">
            <v>0</v>
          </cell>
          <cell r="FZ95">
            <v>0</v>
          </cell>
          <cell r="GA95">
            <v>1.6820000000000002E-2</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1.018E-2</v>
          </cell>
          <cell r="HH95">
            <v>0</v>
          </cell>
          <cell r="HI95">
            <v>0</v>
          </cell>
          <cell r="HJ95">
            <v>0</v>
          </cell>
          <cell r="HK95">
            <v>0</v>
          </cell>
          <cell r="HL95">
            <v>0</v>
          </cell>
          <cell r="HM95">
            <v>0</v>
          </cell>
          <cell r="HN95">
            <v>0</v>
          </cell>
          <cell r="HO95">
            <v>0</v>
          </cell>
          <cell r="HP95">
            <v>0</v>
          </cell>
          <cell r="HQ95">
            <v>0</v>
          </cell>
          <cell r="HR95">
            <v>0</v>
          </cell>
        </row>
        <row r="96">
          <cell r="A96" t="str">
            <v>Erste Plavi OMF B</v>
          </cell>
          <cell r="B96">
            <v>0</v>
          </cell>
          <cell r="C96">
            <v>0</v>
          </cell>
          <cell r="D96">
            <v>0</v>
          </cell>
          <cell r="E96">
            <v>0</v>
          </cell>
          <cell r="F96">
            <v>0</v>
          </cell>
          <cell r="G96">
            <v>0</v>
          </cell>
          <cell r="H96">
            <v>0</v>
          </cell>
          <cell r="I96">
            <v>0</v>
          </cell>
          <cell r="J96">
            <v>0</v>
          </cell>
          <cell r="K96">
            <v>3</v>
          </cell>
          <cell r="L96">
            <v>5</v>
          </cell>
          <cell r="M96">
            <v>4</v>
          </cell>
          <cell r="N96">
            <v>1</v>
          </cell>
          <cell r="O96">
            <v>2</v>
          </cell>
          <cell r="P96">
            <v>3</v>
          </cell>
          <cell r="Q96">
            <v>2</v>
          </cell>
          <cell r="R96">
            <v>0</v>
          </cell>
          <cell r="S96">
            <v>0</v>
          </cell>
          <cell r="T96">
            <v>0</v>
          </cell>
          <cell r="U96">
            <v>0</v>
          </cell>
          <cell r="V96">
            <v>0</v>
          </cell>
          <cell r="W96">
            <v>0</v>
          </cell>
          <cell r="X96">
            <v>1</v>
          </cell>
          <cell r="Y96">
            <v>1</v>
          </cell>
          <cell r="Z96">
            <v>1</v>
          </cell>
          <cell r="AA96">
            <v>0</v>
          </cell>
          <cell r="AB96">
            <v>0</v>
          </cell>
          <cell r="AC96">
            <v>0</v>
          </cell>
          <cell r="AD96">
            <v>0</v>
          </cell>
          <cell r="AE96">
            <v>0</v>
          </cell>
          <cell r="AF96">
            <v>1</v>
          </cell>
          <cell r="AG96">
            <v>1</v>
          </cell>
          <cell r="AH96">
            <v>2</v>
          </cell>
          <cell r="AI96">
            <v>1</v>
          </cell>
          <cell r="AJ96">
            <v>1</v>
          </cell>
          <cell r="AK96">
            <v>1</v>
          </cell>
          <cell r="AL96">
            <v>1</v>
          </cell>
          <cell r="AM96">
            <v>2</v>
          </cell>
          <cell r="AN96">
            <v>2</v>
          </cell>
          <cell r="AO96">
            <v>2</v>
          </cell>
          <cell r="AP96">
            <v>2</v>
          </cell>
          <cell r="AQ96">
            <v>1</v>
          </cell>
          <cell r="AR96">
            <v>1</v>
          </cell>
          <cell r="AS96">
            <v>1</v>
          </cell>
          <cell r="AT96">
            <v>1</v>
          </cell>
          <cell r="AU96">
            <v>1</v>
          </cell>
          <cell r="AV96">
            <v>2</v>
          </cell>
          <cell r="AW96">
            <v>2</v>
          </cell>
          <cell r="AX96">
            <v>2</v>
          </cell>
          <cell r="AY96">
            <v>3</v>
          </cell>
          <cell r="AZ96">
            <v>2</v>
          </cell>
          <cell r="BA96">
            <v>2</v>
          </cell>
          <cell r="BB96">
            <v>2</v>
          </cell>
          <cell r="BC96">
            <v>1</v>
          </cell>
          <cell r="BD96">
            <v>1</v>
          </cell>
          <cell r="BE96">
            <v>2</v>
          </cell>
          <cell r="BF96">
            <v>2</v>
          </cell>
          <cell r="BG96">
            <v>1</v>
          </cell>
          <cell r="BH96">
            <v>2</v>
          </cell>
          <cell r="BI96">
            <v>2</v>
          </cell>
          <cell r="BJ96">
            <v>2</v>
          </cell>
          <cell r="BK96">
            <v>2</v>
          </cell>
          <cell r="BL96">
            <v>3</v>
          </cell>
          <cell r="BM96">
            <v>3</v>
          </cell>
          <cell r="BN96">
            <v>3</v>
          </cell>
          <cell r="BO96">
            <v>4</v>
          </cell>
          <cell r="BP96">
            <v>13</v>
          </cell>
          <cell r="BQ96">
            <v>14</v>
          </cell>
          <cell r="BR96">
            <v>29</v>
          </cell>
          <cell r="BS96">
            <v>37</v>
          </cell>
          <cell r="BT96">
            <v>54</v>
          </cell>
          <cell r="BU96">
            <v>62</v>
          </cell>
          <cell r="BV96">
            <v>61</v>
          </cell>
          <cell r="BW96">
            <v>54</v>
          </cell>
          <cell r="BX96">
            <v>42</v>
          </cell>
          <cell r="BY96">
            <v>51</v>
          </cell>
          <cell r="BZ96">
            <v>42</v>
          </cell>
          <cell r="CA96">
            <v>45</v>
          </cell>
          <cell r="CB96">
            <v>50</v>
          </cell>
          <cell r="CC96">
            <v>52</v>
          </cell>
          <cell r="CD96">
            <v>11</v>
          </cell>
          <cell r="CE96">
            <v>2</v>
          </cell>
          <cell r="CF96">
            <v>2</v>
          </cell>
          <cell r="CG96">
            <v>1</v>
          </cell>
          <cell r="CH96">
            <v>1</v>
          </cell>
          <cell r="CI96">
            <v>0</v>
          </cell>
          <cell r="CJ96">
            <v>0</v>
          </cell>
          <cell r="CK96">
            <v>1</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1</v>
          </cell>
          <cell r="DP96">
            <v>0</v>
          </cell>
          <cell r="DQ96">
            <v>0</v>
          </cell>
          <cell r="DR96">
            <v>0</v>
          </cell>
          <cell r="DS96">
            <v>0</v>
          </cell>
          <cell r="DT96">
            <v>0</v>
          </cell>
          <cell r="DU96">
            <v>0</v>
          </cell>
          <cell r="DV96">
            <v>0</v>
          </cell>
          <cell r="DW96">
            <v>0</v>
          </cell>
          <cell r="DX96">
            <v>0</v>
          </cell>
          <cell r="DY96">
            <v>0</v>
          </cell>
          <cell r="DZ96">
            <v>0</v>
          </cell>
          <cell r="EA96">
            <v>0</v>
          </cell>
          <cell r="EB96">
            <v>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0</v>
          </cell>
          <cell r="ER96">
            <v>0</v>
          </cell>
          <cell r="ES96">
            <v>0</v>
          </cell>
          <cell r="ET96">
            <v>0.14194000000000001</v>
          </cell>
          <cell r="EU96">
            <v>0</v>
          </cell>
          <cell r="EV96">
            <v>0</v>
          </cell>
          <cell r="EW96">
            <v>5.9999999999999995E-5</v>
          </cell>
          <cell r="EX96">
            <v>5.7300000000000007E-3</v>
          </cell>
          <cell r="EY96">
            <v>0</v>
          </cell>
          <cell r="EZ96">
            <v>0</v>
          </cell>
          <cell r="FA96">
            <v>1.01E-3</v>
          </cell>
          <cell r="FB96">
            <v>0</v>
          </cell>
          <cell r="FC96">
            <v>0.29692000000000002</v>
          </cell>
          <cell r="FD96">
            <v>0</v>
          </cell>
          <cell r="FE96">
            <v>2.5770000000000001E-2</v>
          </cell>
          <cell r="FF96">
            <v>1.175E-2</v>
          </cell>
          <cell r="FG96">
            <v>4.0000000000000002E-4</v>
          </cell>
          <cell r="FH96">
            <v>3.8000000000000002E-4</v>
          </cell>
          <cell r="FI96">
            <v>0</v>
          </cell>
          <cell r="FJ96">
            <v>1.0160000000000001E-2</v>
          </cell>
          <cell r="FK96">
            <v>6.651E-2</v>
          </cell>
          <cell r="FL96">
            <v>3.2000000000000003E-4</v>
          </cell>
          <cell r="FM96">
            <v>3.0719999999999997E-2</v>
          </cell>
          <cell r="FN96">
            <v>2.7260000000000003E-2</v>
          </cell>
          <cell r="FO96">
            <v>0</v>
          </cell>
          <cell r="FP96">
            <v>1.4000000000000001E-4</v>
          </cell>
          <cell r="FQ96">
            <v>3.8439999999999995E-2</v>
          </cell>
          <cell r="FR96">
            <v>4.1999999999999996E-4</v>
          </cell>
          <cell r="FS96">
            <v>0</v>
          </cell>
          <cell r="FT96">
            <v>3.8590000000000006E-2</v>
          </cell>
          <cell r="FU96">
            <v>1.286E-2</v>
          </cell>
          <cell r="FV96">
            <v>0</v>
          </cell>
          <cell r="FW96">
            <v>0</v>
          </cell>
          <cell r="FX96">
            <v>1.1339999999999999E-2</v>
          </cell>
          <cell r="FY96">
            <v>7.6900000000000007E-3</v>
          </cell>
          <cell r="FZ96">
            <v>7.43E-3</v>
          </cell>
          <cell r="GA96">
            <v>3.2579999999999998E-2</v>
          </cell>
          <cell r="GB96">
            <v>2.4070000000000001E-2</v>
          </cell>
          <cell r="GC96">
            <v>9.9600000000000001E-3</v>
          </cell>
          <cell r="GD96">
            <v>6.11E-3</v>
          </cell>
          <cell r="GE96">
            <v>0</v>
          </cell>
          <cell r="GF96">
            <v>2.997E-2</v>
          </cell>
          <cell r="GG96">
            <v>1.4449999999999999E-2</v>
          </cell>
          <cell r="GH96">
            <v>2.6260000000000002E-2</v>
          </cell>
          <cell r="GI96">
            <v>7.1500000000000001E-3</v>
          </cell>
          <cell r="GJ96">
            <v>1.8859999999999998E-2</v>
          </cell>
          <cell r="GK96">
            <v>1.678E-2</v>
          </cell>
          <cell r="GL96">
            <v>0</v>
          </cell>
          <cell r="GM96">
            <v>1.66E-3</v>
          </cell>
          <cell r="GN96">
            <v>2.3640000000000001E-2</v>
          </cell>
          <cell r="GO96">
            <v>3.0120000000000001E-2</v>
          </cell>
          <cell r="GP96">
            <v>5.0000000000000002E-5</v>
          </cell>
          <cell r="GQ96">
            <v>0</v>
          </cell>
          <cell r="GR96">
            <v>1.1E-4</v>
          </cell>
          <cell r="GS96">
            <v>8.6700000000000006E-3</v>
          </cell>
          <cell r="GT96">
            <v>0</v>
          </cell>
          <cell r="GU96">
            <v>4.5130000000000003E-2</v>
          </cell>
          <cell r="GV96">
            <v>0</v>
          </cell>
          <cell r="GW96">
            <v>0</v>
          </cell>
          <cell r="GX96">
            <v>0</v>
          </cell>
          <cell r="GY96">
            <v>0</v>
          </cell>
          <cell r="GZ96">
            <v>0</v>
          </cell>
          <cell r="HA96">
            <v>0</v>
          </cell>
          <cell r="HB96">
            <v>0</v>
          </cell>
          <cell r="HC96">
            <v>0</v>
          </cell>
          <cell r="HD96">
            <v>0</v>
          </cell>
          <cell r="HE96">
            <v>0</v>
          </cell>
          <cell r="HF96">
            <v>0</v>
          </cell>
          <cell r="HG96">
            <v>1.6550000000000002E-2</v>
          </cell>
          <cell r="HH96">
            <v>0</v>
          </cell>
          <cell r="HI96">
            <v>0</v>
          </cell>
          <cell r="HJ96">
            <v>0</v>
          </cell>
          <cell r="HK96">
            <v>0</v>
          </cell>
          <cell r="HL96">
            <v>0</v>
          </cell>
          <cell r="HM96">
            <v>0</v>
          </cell>
          <cell r="HN96">
            <v>0</v>
          </cell>
          <cell r="HO96">
            <v>0</v>
          </cell>
          <cell r="HP96">
            <v>0</v>
          </cell>
          <cell r="HQ96">
            <v>0</v>
          </cell>
          <cell r="HR96">
            <v>0</v>
          </cell>
        </row>
        <row r="97">
          <cell r="A97" t="str">
            <v>Erste Plavi OMF C</v>
          </cell>
          <cell r="ET97">
            <v>0</v>
          </cell>
          <cell r="EU97">
            <v>0</v>
          </cell>
          <cell r="EV97">
            <v>0</v>
          </cell>
          <cell r="EW97">
            <v>0</v>
          </cell>
          <cell r="EX97">
            <v>0</v>
          </cell>
          <cell r="EY97">
            <v>0</v>
          </cell>
          <cell r="EZ97">
            <v>0</v>
          </cell>
          <cell r="FA97">
            <v>0</v>
          </cell>
          <cell r="FB97">
            <v>0</v>
          </cell>
          <cell r="FC97">
            <v>0</v>
          </cell>
          <cell r="FD97">
            <v>0</v>
          </cell>
          <cell r="FE97">
            <v>0</v>
          </cell>
          <cell r="FF97">
            <v>0</v>
          </cell>
          <cell r="FG97">
            <v>0</v>
          </cell>
          <cell r="FH97">
            <v>0</v>
          </cell>
          <cell r="FI97">
            <v>0</v>
          </cell>
          <cell r="FJ97">
            <v>0</v>
          </cell>
          <cell r="FK97">
            <v>0</v>
          </cell>
          <cell r="FL97">
            <v>0</v>
          </cell>
          <cell r="FM97">
            <v>0</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row>
        <row r="98">
          <cell r="A98" t="str">
            <v>PBZ/CO OMF A</v>
          </cell>
          <cell r="ET98">
            <v>0</v>
          </cell>
          <cell r="EU98">
            <v>0</v>
          </cell>
          <cell r="EV98">
            <v>0</v>
          </cell>
          <cell r="EW98">
            <v>0</v>
          </cell>
          <cell r="EX98">
            <v>0</v>
          </cell>
          <cell r="EY98">
            <v>0</v>
          </cell>
          <cell r="EZ98">
            <v>0</v>
          </cell>
          <cell r="FA98">
            <v>0</v>
          </cell>
          <cell r="FB98">
            <v>0</v>
          </cell>
          <cell r="FC98">
            <v>0</v>
          </cell>
          <cell r="FD98">
            <v>0</v>
          </cell>
          <cell r="FE98">
            <v>0</v>
          </cell>
          <cell r="FF98">
            <v>0</v>
          </cell>
          <cell r="FG98">
            <v>0</v>
          </cell>
          <cell r="FH98">
            <v>0</v>
          </cell>
          <cell r="FI98">
            <v>0</v>
          </cell>
          <cell r="FJ98">
            <v>0</v>
          </cell>
          <cell r="FK98">
            <v>0</v>
          </cell>
          <cell r="FL98">
            <v>0</v>
          </cell>
          <cell r="FM98">
            <v>0</v>
          </cell>
          <cell r="FN98">
            <v>0</v>
          </cell>
          <cell r="FO98">
            <v>0</v>
          </cell>
          <cell r="FP98">
            <v>0</v>
          </cell>
          <cell r="FQ98">
            <v>0</v>
          </cell>
          <cell r="FR98">
            <v>0</v>
          </cell>
          <cell r="FS98">
            <v>0</v>
          </cell>
          <cell r="FT98">
            <v>3.2100000000000002E-3</v>
          </cell>
          <cell r="FU98">
            <v>0</v>
          </cell>
          <cell r="FV98">
            <v>0</v>
          </cell>
          <cell r="FW98">
            <v>0</v>
          </cell>
          <cell r="FX98">
            <v>0</v>
          </cell>
          <cell r="FY98">
            <v>0</v>
          </cell>
          <cell r="FZ98">
            <v>0</v>
          </cell>
          <cell r="GA98">
            <v>0</v>
          </cell>
          <cell r="GB98">
            <v>0</v>
          </cell>
          <cell r="GC98">
            <v>0</v>
          </cell>
          <cell r="GD98">
            <v>1.1849999999999999E-2</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cell r="HG98">
            <v>1.221E-2</v>
          </cell>
          <cell r="HH98">
            <v>0</v>
          </cell>
          <cell r="HI98">
            <v>0</v>
          </cell>
          <cell r="HJ98">
            <v>0</v>
          </cell>
          <cell r="HK98">
            <v>0</v>
          </cell>
          <cell r="HL98">
            <v>0</v>
          </cell>
          <cell r="HM98">
            <v>0</v>
          </cell>
          <cell r="HN98">
            <v>0</v>
          </cell>
          <cell r="HO98">
            <v>0</v>
          </cell>
          <cell r="HP98">
            <v>0</v>
          </cell>
          <cell r="HQ98">
            <v>0</v>
          </cell>
          <cell r="HR98">
            <v>0</v>
          </cell>
        </row>
        <row r="99">
          <cell r="A99" t="str">
            <v>PBZ/CO OMF B</v>
          </cell>
          <cell r="B99">
            <v>0</v>
          </cell>
          <cell r="C99">
            <v>0</v>
          </cell>
          <cell r="D99">
            <v>0</v>
          </cell>
          <cell r="E99">
            <v>0</v>
          </cell>
          <cell r="F99">
            <v>0</v>
          </cell>
          <cell r="G99">
            <v>0</v>
          </cell>
          <cell r="H99">
            <v>0</v>
          </cell>
          <cell r="I99">
            <v>0</v>
          </cell>
          <cell r="J99">
            <v>0</v>
          </cell>
          <cell r="K99">
            <v>1</v>
          </cell>
          <cell r="L99">
            <v>1</v>
          </cell>
          <cell r="M99">
            <v>1</v>
          </cell>
          <cell r="N99">
            <v>1</v>
          </cell>
          <cell r="O99">
            <v>1</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1</v>
          </cell>
          <cell r="AG99">
            <v>1</v>
          </cell>
          <cell r="AH99">
            <v>2</v>
          </cell>
          <cell r="AI99">
            <v>1</v>
          </cell>
          <cell r="AJ99">
            <v>0</v>
          </cell>
          <cell r="AK99">
            <v>0</v>
          </cell>
          <cell r="AL99">
            <v>0</v>
          </cell>
          <cell r="AM99">
            <v>0</v>
          </cell>
          <cell r="AN99">
            <v>0</v>
          </cell>
          <cell r="AO99">
            <v>0</v>
          </cell>
          <cell r="AP99">
            <v>0</v>
          </cell>
          <cell r="AQ99">
            <v>0</v>
          </cell>
          <cell r="AR99">
            <v>0</v>
          </cell>
          <cell r="AS99">
            <v>1</v>
          </cell>
          <cell r="AT99">
            <v>1</v>
          </cell>
          <cell r="AU99">
            <v>1</v>
          </cell>
          <cell r="AV99">
            <v>1</v>
          </cell>
          <cell r="AW99">
            <v>2</v>
          </cell>
          <cell r="AX99">
            <v>2</v>
          </cell>
          <cell r="AY99">
            <v>1</v>
          </cell>
          <cell r="AZ99">
            <v>1</v>
          </cell>
          <cell r="BA99">
            <v>1</v>
          </cell>
          <cell r="BB99">
            <v>1</v>
          </cell>
          <cell r="BC99">
            <v>1</v>
          </cell>
          <cell r="BD99">
            <v>2</v>
          </cell>
          <cell r="BE99">
            <v>2</v>
          </cell>
          <cell r="BF99">
            <v>2</v>
          </cell>
          <cell r="BG99">
            <v>1</v>
          </cell>
          <cell r="BH99">
            <v>2</v>
          </cell>
          <cell r="BI99">
            <v>2</v>
          </cell>
          <cell r="BJ99">
            <v>2</v>
          </cell>
          <cell r="BK99">
            <v>3</v>
          </cell>
          <cell r="BL99">
            <v>3</v>
          </cell>
          <cell r="BM99">
            <v>4</v>
          </cell>
          <cell r="BN99">
            <v>4</v>
          </cell>
          <cell r="BO99">
            <v>5</v>
          </cell>
          <cell r="BP99">
            <v>6</v>
          </cell>
          <cell r="BQ99">
            <v>6</v>
          </cell>
          <cell r="BR99">
            <v>4</v>
          </cell>
          <cell r="BS99">
            <v>5</v>
          </cell>
          <cell r="BT99">
            <v>6</v>
          </cell>
          <cell r="BU99">
            <v>8</v>
          </cell>
          <cell r="BV99">
            <v>12</v>
          </cell>
          <cell r="BW99">
            <v>15</v>
          </cell>
          <cell r="BX99">
            <v>18</v>
          </cell>
          <cell r="BY99">
            <v>22</v>
          </cell>
          <cell r="BZ99">
            <v>22</v>
          </cell>
          <cell r="CA99">
            <v>27</v>
          </cell>
          <cell r="CB99">
            <v>39</v>
          </cell>
          <cell r="CC99">
            <v>38</v>
          </cell>
          <cell r="CD99">
            <v>10</v>
          </cell>
          <cell r="CE99">
            <v>2</v>
          </cell>
          <cell r="CF99">
            <v>2</v>
          </cell>
          <cell r="CG99">
            <v>1</v>
          </cell>
          <cell r="CH99">
            <v>1</v>
          </cell>
          <cell r="CI99">
            <v>1</v>
          </cell>
          <cell r="CJ99">
            <v>0</v>
          </cell>
          <cell r="CK99">
            <v>0</v>
          </cell>
          <cell r="CL99">
            <v>1</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0.10439</v>
          </cell>
          <cell r="EU99">
            <v>1.1999999999999999E-4</v>
          </cell>
          <cell r="EV99">
            <v>5.1399999999999996E-3</v>
          </cell>
          <cell r="EW99">
            <v>0</v>
          </cell>
          <cell r="EX99">
            <v>1.0359999999999999E-2</v>
          </cell>
          <cell r="EY99">
            <v>1.8290000000000001E-2</v>
          </cell>
          <cell r="EZ99">
            <v>8.2400000000000008E-3</v>
          </cell>
          <cell r="FA99">
            <v>4.0999999999999999E-4</v>
          </cell>
          <cell r="FB99">
            <v>3.2549999999999996E-2</v>
          </cell>
          <cell r="FC99">
            <v>0</v>
          </cell>
          <cell r="FD99">
            <v>1.436E-2</v>
          </cell>
          <cell r="FE99">
            <v>2.1079999999999998E-2</v>
          </cell>
          <cell r="FF99">
            <v>0</v>
          </cell>
          <cell r="FG99">
            <v>1.261E-2</v>
          </cell>
          <cell r="FH99">
            <v>1.1999999999999999E-4</v>
          </cell>
          <cell r="FI99">
            <v>3.13E-3</v>
          </cell>
          <cell r="FJ99">
            <v>5.6999999999999998E-4</v>
          </cell>
          <cell r="FK99">
            <v>1.4760000000000001E-2</v>
          </cell>
          <cell r="FL99">
            <v>3.7799999999999999E-3</v>
          </cell>
          <cell r="FM99">
            <v>1.3630000000000001E-2</v>
          </cell>
          <cell r="FN99">
            <v>0.12079000000000001</v>
          </cell>
          <cell r="FO99">
            <v>3.0600000000000002E-2</v>
          </cell>
          <cell r="FP99">
            <v>0</v>
          </cell>
          <cell r="FQ99">
            <v>1.1E-4</v>
          </cell>
          <cell r="FR99">
            <v>4.7599999999999995E-3</v>
          </cell>
          <cell r="FS99">
            <v>1.158E-2</v>
          </cell>
          <cell r="FT99">
            <v>2.16E-3</v>
          </cell>
          <cell r="FU99">
            <v>0</v>
          </cell>
          <cell r="FV99">
            <v>1.7180000000000001E-2</v>
          </cell>
          <cell r="FW99">
            <v>2.2000000000000001E-4</v>
          </cell>
          <cell r="FX99">
            <v>2.2200000000000002E-3</v>
          </cell>
          <cell r="FY99">
            <v>0.13744000000000001</v>
          </cell>
          <cell r="FZ99">
            <v>1.065E-2</v>
          </cell>
          <cell r="GA99">
            <v>8.490000000000001E-3</v>
          </cell>
          <cell r="GB99">
            <v>1.482E-2</v>
          </cell>
          <cell r="GC99">
            <v>1.6200000000000001E-3</v>
          </cell>
          <cell r="GD99">
            <v>8.5699999999999995E-3</v>
          </cell>
          <cell r="GE99">
            <v>0</v>
          </cell>
          <cell r="GF99">
            <v>1.057E-2</v>
          </cell>
          <cell r="GG99">
            <v>5.0000000000000002E-5</v>
          </cell>
          <cell r="GH99">
            <v>2.5999999999999999E-3</v>
          </cell>
          <cell r="GI99">
            <v>6.28E-3</v>
          </cell>
          <cell r="GJ99">
            <v>0</v>
          </cell>
          <cell r="GK99">
            <v>0</v>
          </cell>
          <cell r="GL99">
            <v>0</v>
          </cell>
          <cell r="GM99">
            <v>2.7949999999999999E-2</v>
          </cell>
          <cell r="GN99">
            <v>1.8969999999999997E-2</v>
          </cell>
          <cell r="GO99">
            <v>2.4420000000000001E-2</v>
          </cell>
          <cell r="GP99">
            <v>0</v>
          </cell>
          <cell r="GQ99">
            <v>0</v>
          </cell>
          <cell r="GR99">
            <v>1.6920000000000001E-2</v>
          </cell>
          <cell r="GS99">
            <v>8.1199999999999987E-3</v>
          </cell>
          <cell r="GT99">
            <v>3.6929999999999998E-2</v>
          </cell>
          <cell r="GU99">
            <v>7.3899999999999999E-3</v>
          </cell>
          <cell r="GV99">
            <v>0</v>
          </cell>
          <cell r="GW99">
            <v>0</v>
          </cell>
          <cell r="GX99">
            <v>0</v>
          </cell>
          <cell r="GY99">
            <v>0</v>
          </cell>
          <cell r="GZ99">
            <v>0</v>
          </cell>
          <cell r="HA99">
            <v>0</v>
          </cell>
          <cell r="HB99">
            <v>0</v>
          </cell>
          <cell r="HC99">
            <v>0</v>
          </cell>
          <cell r="HD99">
            <v>0</v>
          </cell>
          <cell r="HE99">
            <v>0</v>
          </cell>
          <cell r="HF99">
            <v>0</v>
          </cell>
          <cell r="HG99">
            <v>3.3900000000000002E-3</v>
          </cell>
          <cell r="HH99">
            <v>0</v>
          </cell>
          <cell r="HI99">
            <v>0</v>
          </cell>
          <cell r="HJ99">
            <v>0</v>
          </cell>
          <cell r="HK99">
            <v>0</v>
          </cell>
          <cell r="HL99">
            <v>0</v>
          </cell>
          <cell r="HM99">
            <v>0</v>
          </cell>
          <cell r="HN99">
            <v>0</v>
          </cell>
          <cell r="HO99">
            <v>0</v>
          </cell>
          <cell r="HP99">
            <v>0</v>
          </cell>
          <cell r="HQ99">
            <v>0</v>
          </cell>
          <cell r="HR99">
            <v>0</v>
          </cell>
        </row>
        <row r="100">
          <cell r="A100" t="str">
            <v>PBZ/CO OMF C</v>
          </cell>
          <cell r="ET100">
            <v>0</v>
          </cell>
          <cell r="EU100">
            <v>0</v>
          </cell>
          <cell r="EV100">
            <v>0</v>
          </cell>
          <cell r="EW100">
            <v>0</v>
          </cell>
          <cell r="EX100">
            <v>0</v>
          </cell>
          <cell r="EY100">
            <v>0</v>
          </cell>
          <cell r="EZ100">
            <v>0</v>
          </cell>
          <cell r="FA100">
            <v>0</v>
          </cell>
          <cell r="FB100">
            <v>0</v>
          </cell>
          <cell r="FC100">
            <v>0</v>
          </cell>
          <cell r="FD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cell r="HG100">
            <v>0</v>
          </cell>
          <cell r="HH100">
            <v>0</v>
          </cell>
          <cell r="HI100">
            <v>0</v>
          </cell>
          <cell r="HJ100">
            <v>0</v>
          </cell>
          <cell r="HK100">
            <v>0</v>
          </cell>
          <cell r="HL100">
            <v>0</v>
          </cell>
          <cell r="HM100">
            <v>0</v>
          </cell>
          <cell r="HN100">
            <v>0</v>
          </cell>
          <cell r="HO100">
            <v>0</v>
          </cell>
          <cell r="HP100">
            <v>0</v>
          </cell>
          <cell r="HQ100">
            <v>0</v>
          </cell>
          <cell r="HR100">
            <v>0</v>
          </cell>
        </row>
        <row r="101">
          <cell r="A101" t="str">
            <v>Raiffeisen OMF A</v>
          </cell>
          <cell r="ET101">
            <v>0</v>
          </cell>
          <cell r="EU101">
            <v>0</v>
          </cell>
          <cell r="EV101">
            <v>0</v>
          </cell>
          <cell r="EW101">
            <v>0</v>
          </cell>
          <cell r="EX101">
            <v>0</v>
          </cell>
          <cell r="EY101">
            <v>0</v>
          </cell>
          <cell r="EZ101">
            <v>0</v>
          </cell>
          <cell r="FA101">
            <v>0</v>
          </cell>
          <cell r="FB101">
            <v>0</v>
          </cell>
          <cell r="FC101">
            <v>0</v>
          </cell>
          <cell r="FD101">
            <v>0</v>
          </cell>
          <cell r="FE101">
            <v>0</v>
          </cell>
          <cell r="FF101">
            <v>0</v>
          </cell>
          <cell r="FG101">
            <v>0</v>
          </cell>
          <cell r="FH101">
            <v>0</v>
          </cell>
          <cell r="FI101">
            <v>0</v>
          </cell>
          <cell r="FJ101">
            <v>0</v>
          </cell>
          <cell r="FK101">
            <v>0</v>
          </cell>
          <cell r="FL101">
            <v>0</v>
          </cell>
          <cell r="FM101">
            <v>0</v>
          </cell>
          <cell r="FN101">
            <v>0</v>
          </cell>
          <cell r="FO101">
            <v>0</v>
          </cell>
          <cell r="FP101">
            <v>0</v>
          </cell>
          <cell r="FQ101">
            <v>0</v>
          </cell>
          <cell r="FR101">
            <v>0</v>
          </cell>
          <cell r="FS101">
            <v>0</v>
          </cell>
          <cell r="FT101">
            <v>2.3480000000000001E-2</v>
          </cell>
          <cell r="FU101">
            <v>0</v>
          </cell>
          <cell r="FV101">
            <v>0</v>
          </cell>
          <cell r="FW101">
            <v>0</v>
          </cell>
          <cell r="FX101">
            <v>0</v>
          </cell>
          <cell r="FY101">
            <v>0</v>
          </cell>
          <cell r="FZ101">
            <v>0</v>
          </cell>
          <cell r="GA101">
            <v>7.8280000000000002E-2</v>
          </cell>
          <cell r="GB101">
            <v>0</v>
          </cell>
          <cell r="GC101">
            <v>0</v>
          </cell>
          <cell r="GD101">
            <v>0</v>
          </cell>
          <cell r="GE101">
            <v>0</v>
          </cell>
          <cell r="GF101">
            <v>0</v>
          </cell>
          <cell r="GG101">
            <v>0</v>
          </cell>
          <cell r="GH101">
            <v>0</v>
          </cell>
          <cell r="GI101">
            <v>0</v>
          </cell>
          <cell r="GJ101">
            <v>0</v>
          </cell>
          <cell r="GK101">
            <v>0</v>
          </cell>
          <cell r="GL101">
            <v>0</v>
          </cell>
          <cell r="GM101">
            <v>0</v>
          </cell>
          <cell r="GN101">
            <v>0</v>
          </cell>
          <cell r="GO101">
            <v>0</v>
          </cell>
          <cell r="GP101">
            <v>0</v>
          </cell>
          <cell r="GQ101">
            <v>0</v>
          </cell>
          <cell r="GR101">
            <v>0</v>
          </cell>
          <cell r="GS101">
            <v>0</v>
          </cell>
          <cell r="GT101">
            <v>0</v>
          </cell>
          <cell r="GU101">
            <v>0</v>
          </cell>
          <cell r="GV101">
            <v>0</v>
          </cell>
          <cell r="GW101">
            <v>0</v>
          </cell>
          <cell r="GX101">
            <v>0</v>
          </cell>
          <cell r="GY101">
            <v>0</v>
          </cell>
          <cell r="GZ101">
            <v>0</v>
          </cell>
          <cell r="HA101">
            <v>0</v>
          </cell>
          <cell r="HB101">
            <v>0</v>
          </cell>
          <cell r="HC101">
            <v>0</v>
          </cell>
          <cell r="HD101">
            <v>0</v>
          </cell>
          <cell r="HE101">
            <v>0</v>
          </cell>
          <cell r="HF101">
            <v>0</v>
          </cell>
          <cell r="HG101">
            <v>0</v>
          </cell>
          <cell r="HH101">
            <v>0</v>
          </cell>
          <cell r="HI101">
            <v>0</v>
          </cell>
          <cell r="HJ101">
            <v>0</v>
          </cell>
          <cell r="HK101">
            <v>0</v>
          </cell>
          <cell r="HL101">
            <v>0</v>
          </cell>
          <cell r="HM101">
            <v>0</v>
          </cell>
          <cell r="HN101">
            <v>0</v>
          </cell>
          <cell r="HO101">
            <v>0</v>
          </cell>
          <cell r="HP101">
            <v>0</v>
          </cell>
          <cell r="HQ101">
            <v>0</v>
          </cell>
          <cell r="HR101">
            <v>0</v>
          </cell>
        </row>
        <row r="102">
          <cell r="A102" t="str">
            <v>Raiffeisen OMF B</v>
          </cell>
          <cell r="B102">
            <v>0</v>
          </cell>
          <cell r="C102">
            <v>0</v>
          </cell>
          <cell r="D102">
            <v>0</v>
          </cell>
          <cell r="E102">
            <v>0</v>
          </cell>
          <cell r="F102">
            <v>0</v>
          </cell>
          <cell r="G102" t="e">
            <v>#REF!</v>
          </cell>
          <cell r="H102">
            <v>0</v>
          </cell>
          <cell r="I102">
            <v>0</v>
          </cell>
          <cell r="J102">
            <v>0</v>
          </cell>
          <cell r="K102">
            <v>1</v>
          </cell>
          <cell r="L102">
            <v>1</v>
          </cell>
          <cell r="M102">
            <v>2</v>
          </cell>
          <cell r="N102">
            <v>2</v>
          </cell>
          <cell r="O102">
            <v>1</v>
          </cell>
          <cell r="P102">
            <v>2</v>
          </cell>
          <cell r="Q102">
            <v>0</v>
          </cell>
          <cell r="R102">
            <v>0</v>
          </cell>
          <cell r="S102">
            <v>0</v>
          </cell>
          <cell r="T102">
            <v>0</v>
          </cell>
          <cell r="U102">
            <v>0</v>
          </cell>
          <cell r="V102">
            <v>0</v>
          </cell>
          <cell r="W102">
            <v>0</v>
          </cell>
          <cell r="X102">
            <v>0</v>
          </cell>
          <cell r="Y102">
            <v>1</v>
          </cell>
          <cell r="Z102">
            <v>1</v>
          </cell>
          <cell r="AA102">
            <v>1</v>
          </cell>
          <cell r="AB102">
            <v>0</v>
          </cell>
          <cell r="AC102">
            <v>0</v>
          </cell>
          <cell r="AD102">
            <v>1</v>
          </cell>
          <cell r="AE102">
            <v>1</v>
          </cell>
          <cell r="AF102">
            <v>1</v>
          </cell>
          <cell r="AG102">
            <v>2</v>
          </cell>
          <cell r="AH102">
            <v>2</v>
          </cell>
          <cell r="AI102">
            <v>1</v>
          </cell>
          <cell r="AJ102">
            <v>1</v>
          </cell>
          <cell r="AK102">
            <v>1</v>
          </cell>
          <cell r="AL102">
            <v>1</v>
          </cell>
          <cell r="AM102">
            <v>1</v>
          </cell>
          <cell r="AN102">
            <v>1</v>
          </cell>
          <cell r="AO102">
            <v>1</v>
          </cell>
          <cell r="AP102">
            <v>0</v>
          </cell>
          <cell r="AQ102">
            <v>1</v>
          </cell>
          <cell r="AR102">
            <v>1</v>
          </cell>
          <cell r="AS102">
            <v>1</v>
          </cell>
          <cell r="AT102">
            <v>1</v>
          </cell>
          <cell r="AU102">
            <v>1</v>
          </cell>
          <cell r="AV102">
            <v>1</v>
          </cell>
          <cell r="AW102">
            <v>1</v>
          </cell>
          <cell r="AX102">
            <v>1</v>
          </cell>
          <cell r="AY102">
            <v>1</v>
          </cell>
          <cell r="AZ102">
            <v>1</v>
          </cell>
          <cell r="BA102">
            <v>1</v>
          </cell>
          <cell r="BB102">
            <v>1</v>
          </cell>
          <cell r="BC102">
            <v>2</v>
          </cell>
          <cell r="BD102">
            <v>2</v>
          </cell>
          <cell r="BE102">
            <v>2</v>
          </cell>
          <cell r="BF102">
            <v>3</v>
          </cell>
          <cell r="BG102">
            <v>2</v>
          </cell>
          <cell r="BH102">
            <v>4</v>
          </cell>
          <cell r="BI102">
            <v>6</v>
          </cell>
          <cell r="BJ102">
            <v>6</v>
          </cell>
          <cell r="BK102">
            <v>6</v>
          </cell>
          <cell r="BL102">
            <v>8</v>
          </cell>
          <cell r="BM102">
            <v>8</v>
          </cell>
          <cell r="BN102">
            <v>8</v>
          </cell>
          <cell r="BO102">
            <v>8</v>
          </cell>
          <cell r="BP102">
            <v>12</v>
          </cell>
          <cell r="BQ102">
            <v>10</v>
          </cell>
          <cell r="BR102">
            <v>10</v>
          </cell>
          <cell r="BS102">
            <v>9</v>
          </cell>
          <cell r="BT102">
            <v>13</v>
          </cell>
          <cell r="BU102">
            <v>11</v>
          </cell>
          <cell r="BV102">
            <v>11</v>
          </cell>
          <cell r="BW102">
            <v>11</v>
          </cell>
          <cell r="BX102">
            <v>12</v>
          </cell>
          <cell r="BY102">
            <v>13</v>
          </cell>
          <cell r="BZ102">
            <v>14</v>
          </cell>
          <cell r="CA102">
            <v>14</v>
          </cell>
          <cell r="CB102">
            <v>19</v>
          </cell>
          <cell r="CC102">
            <v>35</v>
          </cell>
          <cell r="CD102">
            <v>8</v>
          </cell>
          <cell r="CE102">
            <v>1</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v>0</v>
          </cell>
          <cell r="DT102">
            <v>0</v>
          </cell>
          <cell r="DU102">
            <v>0</v>
          </cell>
          <cell r="DV102">
            <v>0</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0.87961</v>
          </cell>
          <cell r="EU102">
            <v>2.6420000000000003E-2</v>
          </cell>
          <cell r="EV102">
            <v>2.0000000000000001E-4</v>
          </cell>
          <cell r="EW102">
            <v>2.4410000000000001E-2</v>
          </cell>
          <cell r="EX102">
            <v>2.8300000000000001E-3</v>
          </cell>
          <cell r="EY102">
            <v>0</v>
          </cell>
          <cell r="EZ102">
            <v>0.87797999999999998</v>
          </cell>
          <cell r="FA102">
            <v>2.7879999999999999E-2</v>
          </cell>
          <cell r="FB102">
            <v>2.298E-2</v>
          </cell>
          <cell r="FC102">
            <v>1.0410000000000001E-2</v>
          </cell>
          <cell r="FD102">
            <v>9.6300000000000014E-3</v>
          </cell>
          <cell r="FE102">
            <v>1.5619999999999998E-2</v>
          </cell>
          <cell r="FF102">
            <v>0</v>
          </cell>
          <cell r="FG102">
            <v>1.1039999999999999E-2</v>
          </cell>
          <cell r="FH102">
            <v>7.3400000000000002E-3</v>
          </cell>
          <cell r="FI102">
            <v>2.2799999999999999E-3</v>
          </cell>
          <cell r="FJ102">
            <v>2.4809999999999999E-2</v>
          </cell>
          <cell r="FK102">
            <v>0</v>
          </cell>
          <cell r="FL102">
            <v>0.13341999999999998</v>
          </cell>
          <cell r="FM102">
            <v>4.061E-2</v>
          </cell>
          <cell r="FN102">
            <v>0</v>
          </cell>
          <cell r="FO102">
            <v>2.402E-2</v>
          </cell>
          <cell r="FP102">
            <v>1.72E-3</v>
          </cell>
          <cell r="FQ102">
            <v>1.022E-2</v>
          </cell>
          <cell r="FR102">
            <v>4.8409999999999995E-2</v>
          </cell>
          <cell r="FS102">
            <v>9.8699999999999986E-3</v>
          </cell>
          <cell r="FT102">
            <v>9.1400000000000006E-3</v>
          </cell>
          <cell r="FU102">
            <v>6.8819999999999992E-2</v>
          </cell>
          <cell r="FV102">
            <v>8.3580000000000002E-2</v>
          </cell>
          <cell r="FW102">
            <v>1.1810000000000001E-2</v>
          </cell>
          <cell r="FX102">
            <v>7.3400000000000002E-3</v>
          </cell>
          <cell r="FY102">
            <v>4.4319999999999998E-2</v>
          </cell>
          <cell r="FZ102">
            <v>5.7499999999999999E-3</v>
          </cell>
          <cell r="GA102">
            <v>5.4909999999999994E-2</v>
          </cell>
          <cell r="GB102">
            <v>5.1999999999999998E-3</v>
          </cell>
          <cell r="GC102">
            <v>1.5599999999999999E-2</v>
          </cell>
          <cell r="GD102">
            <v>2.0999999999999998E-4</v>
          </cell>
          <cell r="GE102">
            <v>3.2400000000000003E-3</v>
          </cell>
          <cell r="GF102">
            <v>4.8759999999999998E-2</v>
          </cell>
          <cell r="GG102">
            <v>1.3089999999999999E-2</v>
          </cell>
          <cell r="GH102">
            <v>3.8300000000000001E-3</v>
          </cell>
          <cell r="GI102">
            <v>2.2000000000000001E-4</v>
          </cell>
          <cell r="GJ102">
            <v>6.157E-2</v>
          </cell>
          <cell r="GK102">
            <v>1.0829999999999999E-2</v>
          </cell>
          <cell r="GL102">
            <v>2.97E-3</v>
          </cell>
          <cell r="GM102">
            <v>4.8129999999999999E-2</v>
          </cell>
          <cell r="GN102">
            <v>8.7799999999999996E-3</v>
          </cell>
          <cell r="GO102">
            <v>0</v>
          </cell>
          <cell r="GP102">
            <v>0</v>
          </cell>
          <cell r="GQ102">
            <v>8.9999999999999992E-5</v>
          </cell>
          <cell r="GR102">
            <v>0.17551</v>
          </cell>
          <cell r="GS102">
            <v>2.1219999999999999E-2</v>
          </cell>
          <cell r="GT102">
            <v>2.3000000000000001E-4</v>
          </cell>
          <cell r="GU102">
            <v>1.2230000000000001E-2</v>
          </cell>
          <cell r="GV102">
            <v>0</v>
          </cell>
          <cell r="GW102">
            <v>0</v>
          </cell>
          <cell r="GX102">
            <v>0</v>
          </cell>
          <cell r="GY102">
            <v>0</v>
          </cell>
          <cell r="GZ102">
            <v>0</v>
          </cell>
          <cell r="HA102">
            <v>0</v>
          </cell>
          <cell r="HB102">
            <v>0</v>
          </cell>
          <cell r="HC102">
            <v>0</v>
          </cell>
          <cell r="HD102">
            <v>0</v>
          </cell>
          <cell r="HE102">
            <v>0</v>
          </cell>
          <cell r="HF102">
            <v>0</v>
          </cell>
          <cell r="HG102">
            <v>2.5200000000000001E-3</v>
          </cell>
          <cell r="HH102">
            <v>0</v>
          </cell>
          <cell r="HI102">
            <v>0</v>
          </cell>
          <cell r="HJ102">
            <v>0</v>
          </cell>
          <cell r="HK102">
            <v>0</v>
          </cell>
          <cell r="HL102">
            <v>0</v>
          </cell>
          <cell r="HM102">
            <v>0</v>
          </cell>
          <cell r="HN102">
            <v>0</v>
          </cell>
          <cell r="HO102">
            <v>0</v>
          </cell>
          <cell r="HP102">
            <v>0</v>
          </cell>
          <cell r="HQ102">
            <v>0</v>
          </cell>
          <cell r="HR102">
            <v>0</v>
          </cell>
        </row>
        <row r="103">
          <cell r="A103" t="str">
            <v>Raiffeisen OMF C</v>
          </cell>
          <cell r="ET103">
            <v>0</v>
          </cell>
          <cell r="EU103">
            <v>0</v>
          </cell>
          <cell r="EV103">
            <v>0</v>
          </cell>
          <cell r="EW103">
            <v>0</v>
          </cell>
          <cell r="EX103">
            <v>0</v>
          </cell>
          <cell r="EY103">
            <v>0</v>
          </cell>
          <cell r="EZ103">
            <v>0</v>
          </cell>
          <cell r="FA103">
            <v>0</v>
          </cell>
          <cell r="FB103">
            <v>0</v>
          </cell>
          <cell r="FC103">
            <v>0</v>
          </cell>
          <cell r="FD103">
            <v>0</v>
          </cell>
          <cell r="FE103">
            <v>0</v>
          </cell>
          <cell r="FF103">
            <v>0</v>
          </cell>
          <cell r="FG103">
            <v>0</v>
          </cell>
          <cell r="FH103">
            <v>0</v>
          </cell>
          <cell r="FI103">
            <v>0</v>
          </cell>
          <cell r="FJ103">
            <v>0</v>
          </cell>
          <cell r="FK103">
            <v>6.3280000000000003E-2</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row>
        <row r="104">
          <cell r="A104" t="str">
            <v>UKUPNO</v>
          </cell>
          <cell r="B104">
            <v>0</v>
          </cell>
          <cell r="C104">
            <v>0</v>
          </cell>
          <cell r="D104">
            <v>0</v>
          </cell>
          <cell r="E104">
            <v>0</v>
          </cell>
          <cell r="F104">
            <v>0</v>
          </cell>
          <cell r="G104" t="e">
            <v>#REF!</v>
          </cell>
          <cell r="H104">
            <v>0</v>
          </cell>
          <cell r="I104">
            <v>0</v>
          </cell>
          <cell r="J104">
            <v>0</v>
          </cell>
          <cell r="K104">
            <v>7</v>
          </cell>
          <cell r="L104">
            <v>10</v>
          </cell>
          <cell r="M104">
            <v>10</v>
          </cell>
          <cell r="N104">
            <v>6</v>
          </cell>
          <cell r="O104">
            <v>6</v>
          </cell>
          <cell r="P104">
            <v>7</v>
          </cell>
          <cell r="Q104">
            <v>2</v>
          </cell>
          <cell r="R104">
            <v>0</v>
          </cell>
          <cell r="S104">
            <v>0</v>
          </cell>
          <cell r="T104">
            <v>0</v>
          </cell>
          <cell r="U104">
            <v>0</v>
          </cell>
          <cell r="V104">
            <v>0</v>
          </cell>
          <cell r="W104">
            <v>1</v>
          </cell>
          <cell r="X104">
            <v>1</v>
          </cell>
          <cell r="Y104">
            <v>2</v>
          </cell>
          <cell r="Z104">
            <v>3</v>
          </cell>
          <cell r="AA104">
            <v>2</v>
          </cell>
          <cell r="AB104">
            <v>1</v>
          </cell>
          <cell r="AC104">
            <v>1</v>
          </cell>
          <cell r="AD104">
            <v>1</v>
          </cell>
          <cell r="AE104">
            <v>2</v>
          </cell>
          <cell r="AF104">
            <v>4</v>
          </cell>
          <cell r="AG104">
            <v>6</v>
          </cell>
          <cell r="AH104">
            <v>9</v>
          </cell>
          <cell r="AI104">
            <v>4</v>
          </cell>
          <cell r="AJ104">
            <v>3</v>
          </cell>
          <cell r="AK104">
            <v>4</v>
          </cell>
          <cell r="AL104">
            <v>4</v>
          </cell>
          <cell r="AM104">
            <v>5</v>
          </cell>
          <cell r="AN104">
            <v>4</v>
          </cell>
          <cell r="AO104">
            <v>4</v>
          </cell>
          <cell r="AP104">
            <v>3</v>
          </cell>
          <cell r="AQ104">
            <v>4</v>
          </cell>
          <cell r="AR104">
            <v>3</v>
          </cell>
          <cell r="AS104">
            <v>3</v>
          </cell>
          <cell r="AT104">
            <v>5</v>
          </cell>
          <cell r="AU104">
            <v>5</v>
          </cell>
          <cell r="AV104">
            <v>6</v>
          </cell>
          <cell r="AW104">
            <v>7</v>
          </cell>
          <cell r="AX104">
            <v>6</v>
          </cell>
          <cell r="AY104">
            <v>8</v>
          </cell>
          <cell r="AZ104">
            <v>7</v>
          </cell>
          <cell r="BA104">
            <v>6</v>
          </cell>
          <cell r="BB104">
            <v>5</v>
          </cell>
          <cell r="BC104">
            <v>7</v>
          </cell>
          <cell r="BD104">
            <v>8</v>
          </cell>
          <cell r="BE104">
            <v>8</v>
          </cell>
          <cell r="BF104">
            <v>9</v>
          </cell>
          <cell r="BG104">
            <v>8</v>
          </cell>
          <cell r="BH104">
            <v>10</v>
          </cell>
          <cell r="BI104">
            <v>13</v>
          </cell>
          <cell r="BJ104">
            <v>13</v>
          </cell>
          <cell r="BK104">
            <v>15</v>
          </cell>
          <cell r="BL104">
            <v>18</v>
          </cell>
          <cell r="BM104">
            <v>19</v>
          </cell>
          <cell r="BN104">
            <v>20</v>
          </cell>
          <cell r="BO104">
            <v>23</v>
          </cell>
          <cell r="BP104">
            <v>37</v>
          </cell>
          <cell r="BQ104">
            <v>37</v>
          </cell>
          <cell r="BR104">
            <v>51</v>
          </cell>
          <cell r="BS104">
            <v>59</v>
          </cell>
          <cell r="BT104">
            <v>81</v>
          </cell>
          <cell r="BU104">
            <v>90</v>
          </cell>
          <cell r="BV104">
            <v>95</v>
          </cell>
          <cell r="BW104">
            <v>92</v>
          </cell>
          <cell r="BX104">
            <v>83</v>
          </cell>
          <cell r="BY104">
            <v>103</v>
          </cell>
          <cell r="BZ104">
            <v>95</v>
          </cell>
          <cell r="CA104">
            <v>104</v>
          </cell>
          <cell r="CB104">
            <v>126</v>
          </cell>
          <cell r="CC104">
            <v>147</v>
          </cell>
          <cell r="CD104">
            <v>38</v>
          </cell>
          <cell r="CE104">
            <v>6</v>
          </cell>
          <cell r="CF104">
            <v>4</v>
          </cell>
          <cell r="CG104">
            <v>3</v>
          </cell>
          <cell r="CH104">
            <v>2</v>
          </cell>
          <cell r="CI104">
            <v>1</v>
          </cell>
          <cell r="CJ104">
            <v>1</v>
          </cell>
          <cell r="CK104">
            <v>2</v>
          </cell>
          <cell r="CL104">
            <v>1</v>
          </cell>
          <cell r="CM104">
            <v>1</v>
          </cell>
          <cell r="CN104">
            <v>1</v>
          </cell>
          <cell r="CO104">
            <v>1</v>
          </cell>
          <cell r="CP104">
            <v>1</v>
          </cell>
          <cell r="CQ104">
            <v>0</v>
          </cell>
          <cell r="CR104">
            <v>0</v>
          </cell>
          <cell r="CS104">
            <v>0</v>
          </cell>
          <cell r="CT104">
            <v>1</v>
          </cell>
          <cell r="CU104">
            <v>0</v>
          </cell>
          <cell r="CV104">
            <v>0</v>
          </cell>
          <cell r="CW104">
            <v>0</v>
          </cell>
          <cell r="CX104">
            <v>0</v>
          </cell>
          <cell r="CY104">
            <v>0</v>
          </cell>
          <cell r="CZ104">
            <v>0</v>
          </cell>
          <cell r="DA104">
            <v>0</v>
          </cell>
          <cell r="DB104">
            <v>0</v>
          </cell>
          <cell r="DC104">
            <v>0</v>
          </cell>
          <cell r="DD104">
            <v>1</v>
          </cell>
          <cell r="DE104">
            <v>0</v>
          </cell>
          <cell r="DF104">
            <v>0</v>
          </cell>
          <cell r="DG104">
            <v>0</v>
          </cell>
          <cell r="DH104">
            <v>0</v>
          </cell>
          <cell r="DI104">
            <v>0</v>
          </cell>
          <cell r="DJ104">
            <v>0</v>
          </cell>
          <cell r="DK104">
            <v>0</v>
          </cell>
          <cell r="DL104">
            <v>0</v>
          </cell>
          <cell r="DM104">
            <v>0</v>
          </cell>
          <cell r="DN104">
            <v>0</v>
          </cell>
          <cell r="DO104">
            <v>1</v>
          </cell>
          <cell r="DP104">
            <v>0</v>
          </cell>
          <cell r="DQ104">
            <v>0</v>
          </cell>
          <cell r="DR104">
            <v>0</v>
          </cell>
          <cell r="DS104">
            <v>0</v>
          </cell>
          <cell r="DT104">
            <v>0</v>
          </cell>
          <cell r="DU104">
            <v>0</v>
          </cell>
          <cell r="DV104">
            <v>0</v>
          </cell>
          <cell r="DW104">
            <v>0</v>
          </cell>
          <cell r="DX104">
            <v>0</v>
          </cell>
          <cell r="DY104">
            <v>0</v>
          </cell>
          <cell r="DZ104">
            <v>0</v>
          </cell>
          <cell r="EA104">
            <v>0</v>
          </cell>
          <cell r="EB104">
            <v>0</v>
          </cell>
          <cell r="EC104">
            <v>0</v>
          </cell>
          <cell r="ED104">
            <v>1</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1.32254</v>
          </cell>
          <cell r="EU104">
            <v>2.6540000000000001E-2</v>
          </cell>
          <cell r="EV104">
            <v>7.3000000000000001E-3</v>
          </cell>
          <cell r="EW104">
            <v>2.6290000000000001E-2</v>
          </cell>
          <cell r="EX104">
            <v>2.0409999999999998E-2</v>
          </cell>
          <cell r="EY104">
            <v>1.8409999999999999E-2</v>
          </cell>
          <cell r="EZ104">
            <v>0.94420999999999999</v>
          </cell>
          <cell r="FA104">
            <v>2.9299999999999996E-2</v>
          </cell>
          <cell r="FB104">
            <v>6.2230000000000001E-2</v>
          </cell>
          <cell r="FC104">
            <v>0.30733000000000005</v>
          </cell>
          <cell r="FD104">
            <v>2.4109999999999999E-2</v>
          </cell>
          <cell r="FE104">
            <v>6.923E-2</v>
          </cell>
          <cell r="FF104">
            <v>1.2840000000000001E-2</v>
          </cell>
          <cell r="FG104">
            <v>5.4820000000000001E-2</v>
          </cell>
          <cell r="FH104">
            <v>1.372E-2</v>
          </cell>
          <cell r="FI104">
            <v>9.1900000000000003E-3</v>
          </cell>
          <cell r="FJ104">
            <v>3.5540000000000002E-2</v>
          </cell>
          <cell r="FK104">
            <v>0.15718000000000001</v>
          </cell>
          <cell r="FL104">
            <v>0.14734999999999998</v>
          </cell>
          <cell r="FM104">
            <v>9.9319999999999992E-2</v>
          </cell>
          <cell r="FN104">
            <v>0.15117000000000003</v>
          </cell>
          <cell r="FO104">
            <v>7.7599999999999988E-2</v>
          </cell>
          <cell r="FP104">
            <v>8.6599999999999993E-3</v>
          </cell>
          <cell r="FQ104">
            <v>4.8769999999999994E-2</v>
          </cell>
          <cell r="FR104">
            <v>8.3430000000000004E-2</v>
          </cell>
          <cell r="FS104">
            <v>2.145E-2</v>
          </cell>
          <cell r="FT104">
            <v>8.8940000000000005E-2</v>
          </cell>
          <cell r="FU104">
            <v>0.10514999999999999</v>
          </cell>
          <cell r="FV104">
            <v>0.11702</v>
          </cell>
          <cell r="FW104">
            <v>1.222E-2</v>
          </cell>
          <cell r="FX104">
            <v>2.103E-2</v>
          </cell>
          <cell r="FY104">
            <v>0.55792000000000008</v>
          </cell>
          <cell r="FZ104">
            <v>2.3890000000000002E-2</v>
          </cell>
          <cell r="GA104">
            <v>0.19113999999999998</v>
          </cell>
          <cell r="GB104">
            <v>5.4730000000000001E-2</v>
          </cell>
          <cell r="GC104">
            <v>0.70480000000000009</v>
          </cell>
          <cell r="GD104">
            <v>2.6740000000000003E-2</v>
          </cell>
          <cell r="GE104">
            <v>8.6800000000000002E-3</v>
          </cell>
          <cell r="GF104">
            <v>9.4150000000000011E-2</v>
          </cell>
          <cell r="GG104">
            <v>3.8939999999999995E-2</v>
          </cell>
          <cell r="GH104">
            <v>4.2070000000000003E-2</v>
          </cell>
          <cell r="GI104">
            <v>0.43906000000000001</v>
          </cell>
          <cell r="GJ104">
            <v>0.10143000000000001</v>
          </cell>
          <cell r="GK104">
            <v>0.21373000000000003</v>
          </cell>
          <cell r="GL104">
            <v>1.17798</v>
          </cell>
          <cell r="GM104">
            <v>7.7740000000000004E-2</v>
          </cell>
          <cell r="GN104">
            <v>0.11406000000000001</v>
          </cell>
          <cell r="GO104">
            <v>5.8010000000000006E-2</v>
          </cell>
          <cell r="GP104">
            <v>2.2290000000000001E-2</v>
          </cell>
          <cell r="GQ104">
            <v>8.9999999999999992E-5</v>
          </cell>
          <cell r="GR104">
            <v>0.21350999999999998</v>
          </cell>
          <cell r="GS104">
            <v>6.9239999999999996E-2</v>
          </cell>
          <cell r="GT104">
            <v>4.9759999999999999E-2</v>
          </cell>
          <cell r="GU104">
            <v>7.7840000000000006E-2</v>
          </cell>
          <cell r="GV104" t="e">
            <v>#VALUE!</v>
          </cell>
          <cell r="GW104" t="e">
            <v>#VALUE!</v>
          </cell>
          <cell r="GX104" t="e">
            <v>#VALUE!</v>
          </cell>
          <cell r="GY104" t="e">
            <v>#VALUE!</v>
          </cell>
          <cell r="GZ104" t="e">
            <v>#VALUE!</v>
          </cell>
          <cell r="HA104" t="e">
            <v>#VALUE!</v>
          </cell>
          <cell r="HB104" t="e">
            <v>#VALUE!</v>
          </cell>
          <cell r="HC104" t="e">
            <v>#VALUE!</v>
          </cell>
          <cell r="HD104" t="e">
            <v>#VALUE!</v>
          </cell>
          <cell r="HE104" t="e">
            <v>#VALUE!</v>
          </cell>
          <cell r="HF104" t="e">
            <v>#VALUE!</v>
          </cell>
          <cell r="HG104">
            <v>5.0760000000000007E-2</v>
          </cell>
          <cell r="HH104" t="e">
            <v>#VALUE!</v>
          </cell>
          <cell r="HI104" t="e">
            <v>#VALUE!</v>
          </cell>
          <cell r="HJ104" t="e">
            <v>#VALUE!</v>
          </cell>
          <cell r="HK104" t="e">
            <v>#VALUE!</v>
          </cell>
          <cell r="HL104" t="e">
            <v>#VALUE!</v>
          </cell>
          <cell r="HM104" t="e">
            <v>#VALUE!</v>
          </cell>
          <cell r="HN104" t="e">
            <v>#VALUE!</v>
          </cell>
          <cell r="HO104" t="e">
            <v>#VALUE!</v>
          </cell>
          <cell r="HP104" t="e">
            <v>#VALUE!</v>
          </cell>
          <cell r="HQ104" t="e">
            <v>#VALUE!</v>
          </cell>
          <cell r="HR104" t="e">
            <v>#VALUE!</v>
          </cell>
        </row>
        <row r="106">
          <cell r="A106" t="str">
            <v>ukupne izlazne naknade</v>
          </cell>
        </row>
        <row r="107">
          <cell r="A107" t="str">
            <v>AZ OMF</v>
          </cell>
          <cell r="B107">
            <v>0</v>
          </cell>
          <cell r="C107">
            <v>0</v>
          </cell>
          <cell r="D107">
            <v>0</v>
          </cell>
          <cell r="E107">
            <v>0</v>
          </cell>
          <cell r="F107">
            <v>0</v>
          </cell>
          <cell r="G107">
            <v>0</v>
          </cell>
          <cell r="H107">
            <v>0</v>
          </cell>
          <cell r="I107">
            <v>0</v>
          </cell>
          <cell r="J107">
            <v>0</v>
          </cell>
          <cell r="K107">
            <v>2</v>
          </cell>
          <cell r="L107">
            <v>6</v>
          </cell>
          <cell r="M107">
            <v>9</v>
          </cell>
          <cell r="N107">
            <v>11</v>
          </cell>
          <cell r="O107">
            <v>13</v>
          </cell>
          <cell r="P107">
            <v>14</v>
          </cell>
          <cell r="Q107">
            <v>15</v>
          </cell>
          <cell r="R107">
            <v>15</v>
          </cell>
          <cell r="S107" t="e">
            <v>#VALUE!</v>
          </cell>
          <cell r="T107" t="e">
            <v>#VALUE!</v>
          </cell>
          <cell r="U107" t="e">
            <v>#VALUE!</v>
          </cell>
          <cell r="V107" t="e">
            <v>#VALUE!</v>
          </cell>
          <cell r="W107" t="e">
            <v>#VALUE!</v>
          </cell>
          <cell r="X107" t="e">
            <v>#VALUE!</v>
          </cell>
          <cell r="Y107" t="e">
            <v>#VALUE!</v>
          </cell>
          <cell r="Z107" t="e">
            <v>#VALUE!</v>
          </cell>
          <cell r="AA107" t="e">
            <v>#VALUE!</v>
          </cell>
          <cell r="AB107" t="e">
            <v>#VALUE!</v>
          </cell>
          <cell r="AC107" t="e">
            <v>#VALUE!</v>
          </cell>
          <cell r="AD107" t="e">
            <v>#VALUE!</v>
          </cell>
          <cell r="AE107" t="e">
            <v>#VALUE!</v>
          </cell>
          <cell r="AF107" t="e">
            <v>#VALUE!</v>
          </cell>
          <cell r="AG107" t="e">
            <v>#VALUE!</v>
          </cell>
          <cell r="AH107" t="e">
            <v>#VALUE!</v>
          </cell>
          <cell r="AI107" t="e">
            <v>#VALUE!</v>
          </cell>
          <cell r="AJ107" t="e">
            <v>#VALUE!</v>
          </cell>
          <cell r="AK107" t="e">
            <v>#VALUE!</v>
          </cell>
          <cell r="AL107" t="e">
            <v>#VALUE!</v>
          </cell>
          <cell r="AM107" t="e">
            <v>#VALUE!</v>
          </cell>
          <cell r="AN107" t="e">
            <v>#VALUE!</v>
          </cell>
          <cell r="AO107" t="e">
            <v>#VALUE!</v>
          </cell>
          <cell r="AP107" t="e">
            <v>#VALUE!</v>
          </cell>
          <cell r="AQ107" t="e">
            <v>#VALUE!</v>
          </cell>
          <cell r="AR107" t="e">
            <v>#VALUE!</v>
          </cell>
          <cell r="AS107" t="e">
            <v>#VALUE!</v>
          </cell>
          <cell r="AT107" t="e">
            <v>#VALUE!</v>
          </cell>
          <cell r="AU107" t="e">
            <v>#VALUE!</v>
          </cell>
          <cell r="AV107" t="e">
            <v>#VALUE!</v>
          </cell>
          <cell r="AW107" t="e">
            <v>#VALUE!</v>
          </cell>
          <cell r="AX107" t="e">
            <v>#VALUE!</v>
          </cell>
          <cell r="AY107" t="e">
            <v>#VALUE!</v>
          </cell>
          <cell r="AZ107" t="e">
            <v>#VALUE!</v>
          </cell>
          <cell r="BA107" t="e">
            <v>#VALUE!</v>
          </cell>
          <cell r="BB107" t="e">
            <v>#VALUE!</v>
          </cell>
          <cell r="BC107" t="e">
            <v>#VALUE!</v>
          </cell>
          <cell r="BD107" t="e">
            <v>#VALUE!</v>
          </cell>
          <cell r="BE107" t="e">
            <v>#VALUE!</v>
          </cell>
          <cell r="BF107" t="e">
            <v>#VALUE!</v>
          </cell>
          <cell r="BG107" t="e">
            <v>#VALUE!</v>
          </cell>
          <cell r="BH107" t="e">
            <v>#VALUE!</v>
          </cell>
          <cell r="BI107" t="e">
            <v>#VALUE!</v>
          </cell>
          <cell r="BJ107" t="e">
            <v>#VALUE!</v>
          </cell>
          <cell r="BK107" t="e">
            <v>#VALUE!</v>
          </cell>
          <cell r="BL107" t="e">
            <v>#VALUE!</v>
          </cell>
          <cell r="BM107" t="e">
            <v>#VALUE!</v>
          </cell>
          <cell r="BN107" t="e">
            <v>#VALUE!</v>
          </cell>
          <cell r="BO107" t="e">
            <v>#VALUE!</v>
          </cell>
          <cell r="BP107" t="e">
            <v>#VALUE!</v>
          </cell>
          <cell r="BQ107" t="e">
            <v>#VALUE!</v>
          </cell>
          <cell r="BR107" t="e">
            <v>#VALUE!</v>
          </cell>
          <cell r="BS107" t="e">
            <v>#VALUE!</v>
          </cell>
          <cell r="BT107" t="e">
            <v>#VALUE!</v>
          </cell>
          <cell r="BU107" t="e">
            <v>#VALUE!</v>
          </cell>
          <cell r="BV107" t="e">
            <v>#VALUE!</v>
          </cell>
          <cell r="BW107" t="e">
            <v>#VALUE!</v>
          </cell>
          <cell r="BX107" t="e">
            <v>#VALUE!</v>
          </cell>
          <cell r="BY107" t="e">
            <v>#VALUE!</v>
          </cell>
          <cell r="BZ107" t="e">
            <v>#VALUE!</v>
          </cell>
          <cell r="CA107" t="e">
            <v>#VALUE!</v>
          </cell>
          <cell r="CB107" t="e">
            <v>#VALUE!</v>
          </cell>
          <cell r="CC107" t="e">
            <v>#VALUE!</v>
          </cell>
          <cell r="CD107" t="e">
            <v>#VALUE!</v>
          </cell>
          <cell r="CE107" t="e">
            <v>#VALUE!</v>
          </cell>
          <cell r="CF107" t="e">
            <v>#VALUE!</v>
          </cell>
          <cell r="CG107" t="e">
            <v>#VALUE!</v>
          </cell>
          <cell r="CH107" t="e">
            <v>#VALUE!</v>
          </cell>
          <cell r="CI107" t="e">
            <v>#VALUE!</v>
          </cell>
          <cell r="CJ107" t="e">
            <v>#VALUE!</v>
          </cell>
          <cell r="CK107" t="e">
            <v>#VALUE!</v>
          </cell>
          <cell r="CL107" t="e">
            <v>#VALUE!</v>
          </cell>
          <cell r="CM107" t="e">
            <v>#VALUE!</v>
          </cell>
          <cell r="CN107" t="e">
            <v>#VALUE!</v>
          </cell>
          <cell r="CO107" t="e">
            <v>#VALUE!</v>
          </cell>
          <cell r="CP107" t="e">
            <v>#VALUE!</v>
          </cell>
          <cell r="CQ107" t="e">
            <v>#VALUE!</v>
          </cell>
          <cell r="CR107" t="e">
            <v>#VALUE!</v>
          </cell>
          <cell r="CS107" t="e">
            <v>#VALUE!</v>
          </cell>
          <cell r="CT107" t="e">
            <v>#VALUE!</v>
          </cell>
          <cell r="CU107" t="e">
            <v>#VALUE!</v>
          </cell>
          <cell r="CV107" t="e">
            <v>#VALUE!</v>
          </cell>
          <cell r="CW107" t="e">
            <v>#VALUE!</v>
          </cell>
          <cell r="CX107" t="e">
            <v>#VALUE!</v>
          </cell>
          <cell r="CY107" t="e">
            <v>#VALUE!</v>
          </cell>
          <cell r="CZ107" t="e">
            <v>#VALUE!</v>
          </cell>
          <cell r="DA107" t="e">
            <v>#VALUE!</v>
          </cell>
          <cell r="DB107" t="e">
            <v>#VALUE!</v>
          </cell>
          <cell r="DC107" t="e">
            <v>#VALUE!</v>
          </cell>
          <cell r="DD107" t="e">
            <v>#VALUE!</v>
          </cell>
          <cell r="DE107" t="e">
            <v>#VALUE!</v>
          </cell>
          <cell r="DF107" t="e">
            <v>#VALUE!</v>
          </cell>
          <cell r="DG107" t="e">
            <v>#VALUE!</v>
          </cell>
          <cell r="DH107" t="e">
            <v>#VALUE!</v>
          </cell>
          <cell r="DI107" t="e">
            <v>#VALUE!</v>
          </cell>
          <cell r="DJ107" t="e">
            <v>#VALUE!</v>
          </cell>
          <cell r="DK107" t="e">
            <v>#VALUE!</v>
          </cell>
          <cell r="DL107" t="e">
            <v>#VALUE!</v>
          </cell>
          <cell r="DM107" t="e">
            <v>#VALUE!</v>
          </cell>
          <cell r="DN107" t="e">
            <v>#VALUE!</v>
          </cell>
          <cell r="DO107" t="e">
            <v>#VALUE!</v>
          </cell>
          <cell r="DP107" t="e">
            <v>#VALUE!</v>
          </cell>
          <cell r="DQ107" t="e">
            <v>#VALUE!</v>
          </cell>
          <cell r="DR107" t="e">
            <v>#VALUE!</v>
          </cell>
          <cell r="DS107" t="e">
            <v>#VALUE!</v>
          </cell>
          <cell r="DT107" t="e">
            <v>#VALUE!</v>
          </cell>
          <cell r="DU107" t="e">
            <v>#VALUE!</v>
          </cell>
          <cell r="DV107" t="e">
            <v>#VALUE!</v>
          </cell>
          <cell r="DW107" t="e">
            <v>#VALUE!</v>
          </cell>
          <cell r="DX107" t="e">
            <v>#VALUE!</v>
          </cell>
          <cell r="DY107" t="e">
            <v>#VALUE!</v>
          </cell>
          <cell r="DZ107" t="e">
            <v>#VALUE!</v>
          </cell>
          <cell r="EA107" t="e">
            <v>#VALUE!</v>
          </cell>
          <cell r="EB107" t="e">
            <v>#VALUE!</v>
          </cell>
          <cell r="EC107" t="e">
            <v>#VALUE!</v>
          </cell>
          <cell r="ED107" t="e">
            <v>#VALUE!</v>
          </cell>
          <cell r="EE107" t="e">
            <v>#VALUE!</v>
          </cell>
          <cell r="EF107" t="e">
            <v>#VALUE!</v>
          </cell>
          <cell r="EG107" t="e">
            <v>#VALUE!</v>
          </cell>
          <cell r="EH107" t="e">
            <v>#VALUE!</v>
          </cell>
          <cell r="EI107" t="e">
            <v>#VALUE!</v>
          </cell>
          <cell r="EJ107" t="e">
            <v>#VALUE!</v>
          </cell>
          <cell r="EK107" t="e">
            <v>#VALUE!</v>
          </cell>
          <cell r="EL107" t="e">
            <v>#VALUE!</v>
          </cell>
          <cell r="EM107" t="e">
            <v>#VALUE!</v>
          </cell>
          <cell r="EN107" t="e">
            <v>#VALUE!</v>
          </cell>
          <cell r="EO107" t="e">
            <v>#VALUE!</v>
          </cell>
          <cell r="EP107" t="e">
            <v>#VALUE!</v>
          </cell>
          <cell r="EQ107" t="e">
            <v>#VALUE!</v>
          </cell>
          <cell r="ER107" t="e">
            <v>#VALUE!</v>
          </cell>
          <cell r="ES107" t="e">
            <v>#VALUE!</v>
          </cell>
          <cell r="ET107" t="e">
            <v>#VALUE!</v>
          </cell>
          <cell r="EU107" t="e">
            <v>#VALUE!</v>
          </cell>
          <cell r="EV107" t="e">
            <v>#VALUE!</v>
          </cell>
          <cell r="EW107" t="e">
            <v>#VALUE!</v>
          </cell>
          <cell r="EX107" t="e">
            <v>#VALUE!</v>
          </cell>
          <cell r="EY107" t="e">
            <v>#VALUE!</v>
          </cell>
        </row>
        <row r="108">
          <cell r="A108" t="str">
            <v>Erste Plavi OMF</v>
          </cell>
          <cell r="B108">
            <v>0</v>
          </cell>
          <cell r="C108">
            <v>0</v>
          </cell>
          <cell r="D108">
            <v>0</v>
          </cell>
          <cell r="E108">
            <v>0</v>
          </cell>
          <cell r="F108">
            <v>0</v>
          </cell>
          <cell r="G108">
            <v>0</v>
          </cell>
          <cell r="H108">
            <v>0</v>
          </cell>
          <cell r="I108">
            <v>0</v>
          </cell>
          <cell r="J108">
            <v>1</v>
          </cell>
          <cell r="K108">
            <v>4</v>
          </cell>
          <cell r="L108">
            <v>9</v>
          </cell>
          <cell r="M108">
            <v>12</v>
          </cell>
          <cell r="N108">
            <v>14</v>
          </cell>
          <cell r="O108">
            <v>16</v>
          </cell>
          <cell r="P108">
            <v>19</v>
          </cell>
          <cell r="Q108">
            <v>21</v>
          </cell>
          <cell r="R108">
            <v>21</v>
          </cell>
          <cell r="S108" t="e">
            <v>#VALUE!</v>
          </cell>
          <cell r="T108" t="e">
            <v>#VALUE!</v>
          </cell>
          <cell r="U108" t="e">
            <v>#VALUE!</v>
          </cell>
          <cell r="V108" t="e">
            <v>#VALUE!</v>
          </cell>
          <cell r="W108" t="e">
            <v>#VALUE!</v>
          </cell>
          <cell r="X108" t="e">
            <v>#VALUE!</v>
          </cell>
          <cell r="Y108" t="e">
            <v>#VALUE!</v>
          </cell>
          <cell r="Z108" t="e">
            <v>#VALUE!</v>
          </cell>
          <cell r="AA108" t="e">
            <v>#VALUE!</v>
          </cell>
          <cell r="AB108" t="e">
            <v>#VALUE!</v>
          </cell>
          <cell r="AC108" t="e">
            <v>#VALUE!</v>
          </cell>
          <cell r="AD108" t="e">
            <v>#VALUE!</v>
          </cell>
          <cell r="AE108" t="e">
            <v>#VALUE!</v>
          </cell>
          <cell r="AF108" t="e">
            <v>#VALUE!</v>
          </cell>
          <cell r="AG108" t="e">
            <v>#VALUE!</v>
          </cell>
          <cell r="AH108" t="e">
            <v>#VALUE!</v>
          </cell>
          <cell r="AI108" t="e">
            <v>#VALUE!</v>
          </cell>
          <cell r="AJ108" t="e">
            <v>#VALUE!</v>
          </cell>
          <cell r="AK108" t="e">
            <v>#VALUE!</v>
          </cell>
          <cell r="AL108" t="e">
            <v>#VALUE!</v>
          </cell>
          <cell r="AM108" t="e">
            <v>#VALUE!</v>
          </cell>
          <cell r="AN108" t="e">
            <v>#VALUE!</v>
          </cell>
          <cell r="AO108" t="e">
            <v>#VALUE!</v>
          </cell>
          <cell r="AP108" t="e">
            <v>#VALUE!</v>
          </cell>
          <cell r="AQ108" t="e">
            <v>#VALUE!</v>
          </cell>
          <cell r="AR108" t="e">
            <v>#VALUE!</v>
          </cell>
          <cell r="AS108" t="e">
            <v>#VALUE!</v>
          </cell>
          <cell r="AT108" t="e">
            <v>#VALUE!</v>
          </cell>
          <cell r="AU108" t="e">
            <v>#VALUE!</v>
          </cell>
          <cell r="AV108" t="e">
            <v>#VALUE!</v>
          </cell>
          <cell r="AW108" t="e">
            <v>#VALUE!</v>
          </cell>
          <cell r="AX108" t="e">
            <v>#VALUE!</v>
          </cell>
          <cell r="AY108" t="e">
            <v>#VALUE!</v>
          </cell>
          <cell r="AZ108" t="e">
            <v>#VALUE!</v>
          </cell>
          <cell r="BA108" t="e">
            <v>#VALUE!</v>
          </cell>
          <cell r="BB108" t="e">
            <v>#VALUE!</v>
          </cell>
          <cell r="BC108" t="e">
            <v>#VALUE!</v>
          </cell>
          <cell r="BD108" t="e">
            <v>#VALUE!</v>
          </cell>
          <cell r="BE108" t="e">
            <v>#VALUE!</v>
          </cell>
          <cell r="BF108" t="e">
            <v>#VALUE!</v>
          </cell>
          <cell r="BG108" t="e">
            <v>#VALUE!</v>
          </cell>
          <cell r="BH108" t="e">
            <v>#VALUE!</v>
          </cell>
          <cell r="BI108" t="e">
            <v>#VALUE!</v>
          </cell>
          <cell r="BJ108" t="e">
            <v>#VALUE!</v>
          </cell>
          <cell r="BK108" t="e">
            <v>#VALUE!</v>
          </cell>
          <cell r="BL108" t="e">
            <v>#VALUE!</v>
          </cell>
          <cell r="BM108" t="e">
            <v>#VALUE!</v>
          </cell>
          <cell r="BN108" t="e">
            <v>#VALUE!</v>
          </cell>
          <cell r="BO108" t="e">
            <v>#VALUE!</v>
          </cell>
          <cell r="BP108" t="e">
            <v>#VALUE!</v>
          </cell>
          <cell r="BQ108" t="e">
            <v>#VALUE!</v>
          </cell>
          <cell r="BR108" t="e">
            <v>#VALUE!</v>
          </cell>
          <cell r="BS108" t="e">
            <v>#VALUE!</v>
          </cell>
          <cell r="BT108" t="e">
            <v>#VALUE!</v>
          </cell>
          <cell r="BU108" t="e">
            <v>#VALUE!</v>
          </cell>
          <cell r="BV108" t="e">
            <v>#VALUE!</v>
          </cell>
          <cell r="BW108" t="e">
            <v>#VALUE!</v>
          </cell>
          <cell r="BX108" t="e">
            <v>#VALUE!</v>
          </cell>
          <cell r="BY108" t="e">
            <v>#VALUE!</v>
          </cell>
          <cell r="BZ108" t="e">
            <v>#VALUE!</v>
          </cell>
          <cell r="CA108" t="e">
            <v>#VALUE!</v>
          </cell>
          <cell r="CB108" t="e">
            <v>#VALUE!</v>
          </cell>
          <cell r="CC108" t="e">
            <v>#VALUE!</v>
          </cell>
          <cell r="CD108" t="e">
            <v>#VALUE!</v>
          </cell>
          <cell r="CE108" t="e">
            <v>#VALUE!</v>
          </cell>
          <cell r="CF108" t="e">
            <v>#VALUE!</v>
          </cell>
          <cell r="CG108" t="e">
            <v>#VALUE!</v>
          </cell>
          <cell r="CH108" t="e">
            <v>#VALUE!</v>
          </cell>
          <cell r="CI108" t="e">
            <v>#VALUE!</v>
          </cell>
          <cell r="CJ108" t="e">
            <v>#VALUE!</v>
          </cell>
          <cell r="CK108" t="e">
            <v>#VALUE!</v>
          </cell>
          <cell r="CL108" t="e">
            <v>#VALUE!</v>
          </cell>
          <cell r="CM108" t="e">
            <v>#VALUE!</v>
          </cell>
          <cell r="CN108" t="e">
            <v>#VALUE!</v>
          </cell>
          <cell r="CO108" t="e">
            <v>#VALUE!</v>
          </cell>
          <cell r="CP108" t="e">
            <v>#VALUE!</v>
          </cell>
          <cell r="CQ108" t="e">
            <v>#VALUE!</v>
          </cell>
          <cell r="CR108" t="e">
            <v>#VALUE!</v>
          </cell>
          <cell r="CS108" t="e">
            <v>#VALUE!</v>
          </cell>
          <cell r="CT108" t="e">
            <v>#VALUE!</v>
          </cell>
          <cell r="CU108" t="e">
            <v>#VALUE!</v>
          </cell>
          <cell r="CV108" t="e">
            <v>#VALUE!</v>
          </cell>
          <cell r="CW108" t="e">
            <v>#VALUE!</v>
          </cell>
          <cell r="CX108" t="e">
            <v>#VALUE!</v>
          </cell>
          <cell r="CY108" t="e">
            <v>#VALUE!</v>
          </cell>
          <cell r="CZ108" t="e">
            <v>#VALUE!</v>
          </cell>
          <cell r="DA108" t="e">
            <v>#VALUE!</v>
          </cell>
          <cell r="DB108" t="e">
            <v>#VALUE!</v>
          </cell>
          <cell r="DC108" t="e">
            <v>#VALUE!</v>
          </cell>
          <cell r="DD108" t="e">
            <v>#VALUE!</v>
          </cell>
          <cell r="DE108" t="e">
            <v>#VALUE!</v>
          </cell>
          <cell r="DF108" t="e">
            <v>#VALUE!</v>
          </cell>
          <cell r="DG108" t="e">
            <v>#VALUE!</v>
          </cell>
          <cell r="DH108" t="e">
            <v>#VALUE!</v>
          </cell>
          <cell r="DI108" t="e">
            <v>#VALUE!</v>
          </cell>
          <cell r="DJ108" t="e">
            <v>#VALUE!</v>
          </cell>
          <cell r="DK108" t="e">
            <v>#VALUE!</v>
          </cell>
          <cell r="DL108" t="e">
            <v>#VALUE!</v>
          </cell>
          <cell r="DM108" t="e">
            <v>#VALUE!</v>
          </cell>
          <cell r="DN108" t="e">
            <v>#VALUE!</v>
          </cell>
          <cell r="DO108" t="e">
            <v>#VALUE!</v>
          </cell>
          <cell r="DP108" t="e">
            <v>#VALUE!</v>
          </cell>
          <cell r="DQ108" t="e">
            <v>#VALUE!</v>
          </cell>
          <cell r="DR108" t="e">
            <v>#VALUE!</v>
          </cell>
          <cell r="DS108" t="e">
            <v>#VALUE!</v>
          </cell>
          <cell r="DT108" t="e">
            <v>#VALUE!</v>
          </cell>
          <cell r="DU108" t="e">
            <v>#VALUE!</v>
          </cell>
          <cell r="DV108" t="e">
            <v>#VALUE!</v>
          </cell>
          <cell r="DW108" t="e">
            <v>#VALUE!</v>
          </cell>
          <cell r="DX108" t="e">
            <v>#VALUE!</v>
          </cell>
          <cell r="DY108" t="e">
            <v>#VALUE!</v>
          </cell>
          <cell r="DZ108" t="e">
            <v>#VALUE!</v>
          </cell>
          <cell r="EA108" t="e">
            <v>#VALUE!</v>
          </cell>
          <cell r="EB108" t="e">
            <v>#VALUE!</v>
          </cell>
          <cell r="EC108" t="e">
            <v>#VALUE!</v>
          </cell>
          <cell r="ED108" t="e">
            <v>#VALUE!</v>
          </cell>
          <cell r="EE108" t="e">
            <v>#VALUE!</v>
          </cell>
          <cell r="EF108" t="e">
            <v>#VALUE!</v>
          </cell>
          <cell r="EG108" t="e">
            <v>#VALUE!</v>
          </cell>
          <cell r="EH108" t="e">
            <v>#VALUE!</v>
          </cell>
          <cell r="EI108" t="e">
            <v>#VALUE!</v>
          </cell>
          <cell r="EJ108" t="e">
            <v>#VALUE!</v>
          </cell>
          <cell r="EK108" t="e">
            <v>#VALUE!</v>
          </cell>
          <cell r="EL108" t="e">
            <v>#VALUE!</v>
          </cell>
          <cell r="EM108" t="e">
            <v>#VALUE!</v>
          </cell>
          <cell r="EN108" t="e">
            <v>#VALUE!</v>
          </cell>
          <cell r="EO108" t="e">
            <v>#VALUE!</v>
          </cell>
          <cell r="EP108" t="e">
            <v>#VALUE!</v>
          </cell>
          <cell r="EQ108" t="e">
            <v>#VALUE!</v>
          </cell>
          <cell r="ER108" t="e">
            <v>#VALUE!</v>
          </cell>
          <cell r="ES108" t="e">
            <v>#VALUE!</v>
          </cell>
          <cell r="ET108" t="e">
            <v>#VALUE!</v>
          </cell>
          <cell r="EU108" t="e">
            <v>#VALUE!</v>
          </cell>
          <cell r="EV108" t="e">
            <v>#VALUE!</v>
          </cell>
          <cell r="EW108" t="e">
            <v>#VALUE!</v>
          </cell>
          <cell r="EX108" t="e">
            <v>#VALUE!</v>
          </cell>
          <cell r="EY108" t="e">
            <v>#VALUE!</v>
          </cell>
        </row>
        <row r="109">
          <cell r="A109" t="str">
            <v>PBZ/CO OMF</v>
          </cell>
          <cell r="B109">
            <v>0</v>
          </cell>
          <cell r="C109">
            <v>0</v>
          </cell>
          <cell r="D109">
            <v>0</v>
          </cell>
          <cell r="E109">
            <v>0</v>
          </cell>
          <cell r="F109">
            <v>0</v>
          </cell>
          <cell r="G109">
            <v>0</v>
          </cell>
          <cell r="H109">
            <v>0</v>
          </cell>
          <cell r="I109">
            <v>0</v>
          </cell>
          <cell r="J109">
            <v>0</v>
          </cell>
          <cell r="K109">
            <v>1</v>
          </cell>
          <cell r="L109">
            <v>2</v>
          </cell>
          <cell r="M109">
            <v>3</v>
          </cell>
          <cell r="N109">
            <v>4</v>
          </cell>
          <cell r="O109">
            <v>5</v>
          </cell>
          <cell r="P109">
            <v>5</v>
          </cell>
          <cell r="Q109">
            <v>6</v>
          </cell>
          <cell r="R109">
            <v>6</v>
          </cell>
          <cell r="S109" t="e">
            <v>#VALUE!</v>
          </cell>
          <cell r="T109" t="e">
            <v>#VALUE!</v>
          </cell>
          <cell r="U109" t="e">
            <v>#VALUE!</v>
          </cell>
          <cell r="V109" t="e">
            <v>#VALUE!</v>
          </cell>
          <cell r="W109" t="e">
            <v>#VALUE!</v>
          </cell>
          <cell r="X109" t="e">
            <v>#VALUE!</v>
          </cell>
          <cell r="Y109" t="e">
            <v>#VALUE!</v>
          </cell>
          <cell r="Z109" t="e">
            <v>#VALUE!</v>
          </cell>
          <cell r="AA109" t="e">
            <v>#VALUE!</v>
          </cell>
          <cell r="AB109" t="e">
            <v>#VALUE!</v>
          </cell>
          <cell r="AC109" t="e">
            <v>#VALUE!</v>
          </cell>
          <cell r="AD109" t="e">
            <v>#VALUE!</v>
          </cell>
          <cell r="AE109" t="e">
            <v>#VALUE!</v>
          </cell>
          <cell r="AF109" t="e">
            <v>#VALUE!</v>
          </cell>
          <cell r="AG109" t="e">
            <v>#VALUE!</v>
          </cell>
          <cell r="AH109" t="e">
            <v>#VALUE!</v>
          </cell>
          <cell r="AI109" t="e">
            <v>#VALUE!</v>
          </cell>
          <cell r="AJ109" t="e">
            <v>#VALUE!</v>
          </cell>
          <cell r="AK109" t="e">
            <v>#VALUE!</v>
          </cell>
          <cell r="AL109" t="e">
            <v>#VALUE!</v>
          </cell>
          <cell r="AM109" t="e">
            <v>#VALUE!</v>
          </cell>
          <cell r="AN109" t="e">
            <v>#VALUE!</v>
          </cell>
          <cell r="AO109" t="e">
            <v>#VALUE!</v>
          </cell>
          <cell r="AP109" t="e">
            <v>#VALUE!</v>
          </cell>
          <cell r="AQ109" t="e">
            <v>#VALUE!</v>
          </cell>
          <cell r="AR109" t="e">
            <v>#VALUE!</v>
          </cell>
          <cell r="AS109" t="e">
            <v>#VALUE!</v>
          </cell>
          <cell r="AT109" t="e">
            <v>#VALUE!</v>
          </cell>
          <cell r="AU109" t="e">
            <v>#VALUE!</v>
          </cell>
          <cell r="AV109" t="e">
            <v>#VALUE!</v>
          </cell>
          <cell r="AW109" t="e">
            <v>#VALUE!</v>
          </cell>
          <cell r="AX109" t="e">
            <v>#VALUE!</v>
          </cell>
          <cell r="AY109" t="e">
            <v>#VALUE!</v>
          </cell>
          <cell r="AZ109" t="e">
            <v>#VALUE!</v>
          </cell>
          <cell r="BA109" t="e">
            <v>#VALUE!</v>
          </cell>
          <cell r="BB109" t="e">
            <v>#VALUE!</v>
          </cell>
          <cell r="BC109" t="e">
            <v>#VALUE!</v>
          </cell>
          <cell r="BD109" t="e">
            <v>#VALUE!</v>
          </cell>
          <cell r="BE109" t="e">
            <v>#VALUE!</v>
          </cell>
          <cell r="BF109" t="e">
            <v>#VALUE!</v>
          </cell>
          <cell r="BG109" t="e">
            <v>#VALUE!</v>
          </cell>
          <cell r="BH109" t="e">
            <v>#VALUE!</v>
          </cell>
          <cell r="BI109" t="e">
            <v>#VALUE!</v>
          </cell>
          <cell r="BJ109" t="e">
            <v>#VALUE!</v>
          </cell>
          <cell r="BK109" t="e">
            <v>#VALUE!</v>
          </cell>
          <cell r="BL109" t="e">
            <v>#VALUE!</v>
          </cell>
          <cell r="BM109" t="e">
            <v>#VALUE!</v>
          </cell>
          <cell r="BN109" t="e">
            <v>#VALUE!</v>
          </cell>
          <cell r="BO109" t="e">
            <v>#VALUE!</v>
          </cell>
          <cell r="BP109" t="e">
            <v>#VALUE!</v>
          </cell>
          <cell r="BQ109" t="e">
            <v>#VALUE!</v>
          </cell>
          <cell r="BR109" t="e">
            <v>#VALUE!</v>
          </cell>
          <cell r="BS109" t="e">
            <v>#VALUE!</v>
          </cell>
          <cell r="BT109" t="e">
            <v>#VALUE!</v>
          </cell>
          <cell r="BU109" t="e">
            <v>#VALUE!</v>
          </cell>
          <cell r="BV109" t="e">
            <v>#VALUE!</v>
          </cell>
          <cell r="BW109" t="e">
            <v>#VALUE!</v>
          </cell>
          <cell r="BX109" t="e">
            <v>#VALUE!</v>
          </cell>
          <cell r="BY109" t="e">
            <v>#VALUE!</v>
          </cell>
          <cell r="BZ109" t="e">
            <v>#VALUE!</v>
          </cell>
          <cell r="CA109" t="e">
            <v>#VALUE!</v>
          </cell>
          <cell r="CB109" t="e">
            <v>#VALUE!</v>
          </cell>
          <cell r="CC109" t="e">
            <v>#VALUE!</v>
          </cell>
          <cell r="CD109" t="e">
            <v>#VALUE!</v>
          </cell>
          <cell r="CE109" t="e">
            <v>#VALUE!</v>
          </cell>
          <cell r="CF109" t="e">
            <v>#VALUE!</v>
          </cell>
          <cell r="CG109" t="e">
            <v>#VALUE!</v>
          </cell>
          <cell r="CH109" t="e">
            <v>#VALUE!</v>
          </cell>
          <cell r="CI109" t="e">
            <v>#VALUE!</v>
          </cell>
          <cell r="CJ109" t="e">
            <v>#VALUE!</v>
          </cell>
          <cell r="CK109" t="e">
            <v>#VALUE!</v>
          </cell>
          <cell r="CL109" t="e">
            <v>#VALUE!</v>
          </cell>
          <cell r="CM109" t="e">
            <v>#VALUE!</v>
          </cell>
          <cell r="CN109" t="e">
            <v>#VALUE!</v>
          </cell>
          <cell r="CO109" t="e">
            <v>#VALUE!</v>
          </cell>
          <cell r="CP109" t="e">
            <v>#VALUE!</v>
          </cell>
          <cell r="CQ109" t="e">
            <v>#VALUE!</v>
          </cell>
          <cell r="CR109" t="e">
            <v>#VALUE!</v>
          </cell>
          <cell r="CS109" t="e">
            <v>#VALUE!</v>
          </cell>
          <cell r="CT109" t="e">
            <v>#VALUE!</v>
          </cell>
          <cell r="CU109" t="e">
            <v>#VALUE!</v>
          </cell>
          <cell r="CV109" t="e">
            <v>#VALUE!</v>
          </cell>
          <cell r="CW109" t="e">
            <v>#VALUE!</v>
          </cell>
          <cell r="CX109" t="e">
            <v>#VALUE!</v>
          </cell>
          <cell r="CY109" t="e">
            <v>#VALUE!</v>
          </cell>
          <cell r="CZ109" t="e">
            <v>#VALUE!</v>
          </cell>
          <cell r="DA109" t="e">
            <v>#VALUE!</v>
          </cell>
          <cell r="DB109" t="e">
            <v>#VALUE!</v>
          </cell>
          <cell r="DC109" t="e">
            <v>#VALUE!</v>
          </cell>
          <cell r="DD109" t="e">
            <v>#VALUE!</v>
          </cell>
          <cell r="DE109" t="e">
            <v>#VALUE!</v>
          </cell>
          <cell r="DF109" t="e">
            <v>#VALUE!</v>
          </cell>
          <cell r="DG109" t="e">
            <v>#VALUE!</v>
          </cell>
          <cell r="DH109" t="e">
            <v>#VALUE!</v>
          </cell>
          <cell r="DI109" t="e">
            <v>#VALUE!</v>
          </cell>
          <cell r="DJ109" t="e">
            <v>#VALUE!</v>
          </cell>
          <cell r="DK109" t="e">
            <v>#VALUE!</v>
          </cell>
          <cell r="DL109" t="e">
            <v>#VALUE!</v>
          </cell>
          <cell r="DM109" t="e">
            <v>#VALUE!</v>
          </cell>
          <cell r="DN109" t="e">
            <v>#VALUE!</v>
          </cell>
          <cell r="DO109" t="e">
            <v>#VALUE!</v>
          </cell>
          <cell r="DP109" t="e">
            <v>#VALUE!</v>
          </cell>
          <cell r="DQ109" t="e">
            <v>#VALUE!</v>
          </cell>
          <cell r="DR109" t="e">
            <v>#VALUE!</v>
          </cell>
          <cell r="DS109" t="e">
            <v>#VALUE!</v>
          </cell>
          <cell r="DT109" t="e">
            <v>#VALUE!</v>
          </cell>
          <cell r="DU109" t="e">
            <v>#VALUE!</v>
          </cell>
          <cell r="DV109" t="e">
            <v>#VALUE!</v>
          </cell>
          <cell r="DW109" t="e">
            <v>#VALUE!</v>
          </cell>
          <cell r="DX109" t="e">
            <v>#VALUE!</v>
          </cell>
          <cell r="DY109" t="e">
            <v>#VALUE!</v>
          </cell>
          <cell r="DZ109" t="e">
            <v>#VALUE!</v>
          </cell>
          <cell r="EA109" t="e">
            <v>#VALUE!</v>
          </cell>
          <cell r="EB109" t="e">
            <v>#VALUE!</v>
          </cell>
          <cell r="EC109" t="e">
            <v>#VALUE!</v>
          </cell>
          <cell r="ED109" t="e">
            <v>#VALUE!</v>
          </cell>
          <cell r="EE109" t="e">
            <v>#VALUE!</v>
          </cell>
          <cell r="EF109" t="e">
            <v>#VALUE!</v>
          </cell>
          <cell r="EG109" t="e">
            <v>#VALUE!</v>
          </cell>
          <cell r="EH109" t="e">
            <v>#VALUE!</v>
          </cell>
          <cell r="EI109" t="e">
            <v>#VALUE!</v>
          </cell>
          <cell r="EJ109" t="e">
            <v>#VALUE!</v>
          </cell>
          <cell r="EK109" t="e">
            <v>#VALUE!</v>
          </cell>
          <cell r="EL109" t="e">
            <v>#VALUE!</v>
          </cell>
          <cell r="EM109" t="e">
            <v>#VALUE!</v>
          </cell>
          <cell r="EN109" t="e">
            <v>#VALUE!</v>
          </cell>
          <cell r="EO109" t="e">
            <v>#VALUE!</v>
          </cell>
          <cell r="EP109" t="e">
            <v>#VALUE!</v>
          </cell>
          <cell r="EQ109" t="e">
            <v>#VALUE!</v>
          </cell>
          <cell r="ER109" t="e">
            <v>#VALUE!</v>
          </cell>
          <cell r="ES109" t="e">
            <v>#VALUE!</v>
          </cell>
          <cell r="ET109" t="e">
            <v>#VALUE!</v>
          </cell>
          <cell r="EU109" t="e">
            <v>#VALUE!</v>
          </cell>
          <cell r="EV109" t="e">
            <v>#VALUE!</v>
          </cell>
          <cell r="EW109" t="e">
            <v>#VALUE!</v>
          </cell>
          <cell r="EX109" t="e">
            <v>#VALUE!</v>
          </cell>
          <cell r="EY109" t="e">
            <v>#VALUE!</v>
          </cell>
        </row>
        <row r="110">
          <cell r="A110" t="str">
            <v>Raiffeisen OMF</v>
          </cell>
          <cell r="B110">
            <v>0</v>
          </cell>
          <cell r="C110">
            <v>0</v>
          </cell>
          <cell r="D110">
            <v>0</v>
          </cell>
          <cell r="E110">
            <v>0</v>
          </cell>
          <cell r="F110">
            <v>0</v>
          </cell>
          <cell r="G110">
            <v>0</v>
          </cell>
          <cell r="H110">
            <v>0</v>
          </cell>
          <cell r="I110">
            <v>0</v>
          </cell>
          <cell r="J110">
            <v>0</v>
          </cell>
          <cell r="K110">
            <v>1</v>
          </cell>
          <cell r="L110">
            <v>2</v>
          </cell>
          <cell r="M110">
            <v>4</v>
          </cell>
          <cell r="N110">
            <v>6</v>
          </cell>
          <cell r="O110">
            <v>7</v>
          </cell>
          <cell r="P110">
            <v>9</v>
          </cell>
          <cell r="Q110">
            <v>9</v>
          </cell>
          <cell r="R110">
            <v>9</v>
          </cell>
          <cell r="S110" t="e">
            <v>#VALUE!</v>
          </cell>
          <cell r="T110" t="e">
            <v>#VALUE!</v>
          </cell>
          <cell r="U110" t="e">
            <v>#VALUE!</v>
          </cell>
          <cell r="V110" t="e">
            <v>#VALUE!</v>
          </cell>
          <cell r="W110" t="e">
            <v>#VALUE!</v>
          </cell>
          <cell r="X110" t="e">
            <v>#VALUE!</v>
          </cell>
          <cell r="Y110" t="e">
            <v>#VALUE!</v>
          </cell>
          <cell r="Z110" t="e">
            <v>#VALUE!</v>
          </cell>
          <cell r="AA110" t="e">
            <v>#VALUE!</v>
          </cell>
          <cell r="AB110" t="e">
            <v>#VALUE!</v>
          </cell>
          <cell r="AC110" t="e">
            <v>#VALUE!</v>
          </cell>
          <cell r="AD110" t="e">
            <v>#VALUE!</v>
          </cell>
          <cell r="AE110" t="e">
            <v>#VALUE!</v>
          </cell>
          <cell r="AF110" t="e">
            <v>#VALUE!</v>
          </cell>
          <cell r="AG110" t="e">
            <v>#VALUE!</v>
          </cell>
          <cell r="AH110" t="e">
            <v>#VALUE!</v>
          </cell>
          <cell r="AI110" t="e">
            <v>#VALUE!</v>
          </cell>
          <cell r="AJ110" t="e">
            <v>#VALUE!</v>
          </cell>
          <cell r="AK110" t="e">
            <v>#VALUE!</v>
          </cell>
          <cell r="AL110" t="e">
            <v>#VALUE!</v>
          </cell>
          <cell r="AM110" t="e">
            <v>#VALUE!</v>
          </cell>
          <cell r="AN110" t="e">
            <v>#VALUE!</v>
          </cell>
          <cell r="AO110" t="e">
            <v>#VALUE!</v>
          </cell>
          <cell r="AP110" t="e">
            <v>#VALUE!</v>
          </cell>
          <cell r="AQ110" t="e">
            <v>#VALUE!</v>
          </cell>
          <cell r="AR110" t="e">
            <v>#VALUE!</v>
          </cell>
          <cell r="AS110" t="e">
            <v>#VALUE!</v>
          </cell>
          <cell r="AT110" t="e">
            <v>#VALUE!</v>
          </cell>
          <cell r="AU110" t="e">
            <v>#VALUE!</v>
          </cell>
          <cell r="AV110" t="e">
            <v>#VALUE!</v>
          </cell>
          <cell r="AW110" t="e">
            <v>#VALUE!</v>
          </cell>
          <cell r="AX110" t="e">
            <v>#VALUE!</v>
          </cell>
          <cell r="AY110" t="e">
            <v>#VALUE!</v>
          </cell>
          <cell r="AZ110" t="e">
            <v>#VALUE!</v>
          </cell>
          <cell r="BA110" t="e">
            <v>#VALUE!</v>
          </cell>
          <cell r="BB110" t="e">
            <v>#VALUE!</v>
          </cell>
          <cell r="BC110" t="e">
            <v>#VALUE!</v>
          </cell>
          <cell r="BD110" t="e">
            <v>#VALUE!</v>
          </cell>
          <cell r="BE110" t="e">
            <v>#VALUE!</v>
          </cell>
          <cell r="BF110" t="e">
            <v>#VALUE!</v>
          </cell>
          <cell r="BG110" t="e">
            <v>#VALUE!</v>
          </cell>
          <cell r="BH110" t="e">
            <v>#VALUE!</v>
          </cell>
          <cell r="BI110" t="e">
            <v>#VALUE!</v>
          </cell>
          <cell r="BJ110" t="e">
            <v>#VALUE!</v>
          </cell>
          <cell r="BK110" t="e">
            <v>#VALUE!</v>
          </cell>
          <cell r="BL110" t="e">
            <v>#VALUE!</v>
          </cell>
          <cell r="BM110" t="e">
            <v>#VALUE!</v>
          </cell>
          <cell r="BN110" t="e">
            <v>#VALUE!</v>
          </cell>
          <cell r="BO110" t="e">
            <v>#VALUE!</v>
          </cell>
          <cell r="BP110" t="e">
            <v>#VALUE!</v>
          </cell>
          <cell r="BQ110" t="e">
            <v>#VALUE!</v>
          </cell>
          <cell r="BR110" t="e">
            <v>#VALUE!</v>
          </cell>
          <cell r="BS110" t="e">
            <v>#VALUE!</v>
          </cell>
          <cell r="BT110" t="e">
            <v>#VALUE!</v>
          </cell>
          <cell r="BU110" t="e">
            <v>#VALUE!</v>
          </cell>
          <cell r="BV110" t="e">
            <v>#VALUE!</v>
          </cell>
          <cell r="BW110" t="e">
            <v>#VALUE!</v>
          </cell>
          <cell r="BX110" t="e">
            <v>#VALUE!</v>
          </cell>
          <cell r="BY110" t="e">
            <v>#VALUE!</v>
          </cell>
          <cell r="BZ110" t="e">
            <v>#VALUE!</v>
          </cell>
          <cell r="CA110" t="e">
            <v>#VALUE!</v>
          </cell>
          <cell r="CB110" t="e">
            <v>#VALUE!</v>
          </cell>
          <cell r="CC110" t="e">
            <v>#VALUE!</v>
          </cell>
          <cell r="CD110" t="e">
            <v>#VALUE!</v>
          </cell>
          <cell r="CE110" t="e">
            <v>#VALUE!</v>
          </cell>
          <cell r="CF110" t="e">
            <v>#VALUE!</v>
          </cell>
          <cell r="CG110" t="e">
            <v>#VALUE!</v>
          </cell>
          <cell r="CH110" t="e">
            <v>#VALUE!</v>
          </cell>
          <cell r="CI110" t="e">
            <v>#VALUE!</v>
          </cell>
          <cell r="CJ110" t="e">
            <v>#VALUE!</v>
          </cell>
          <cell r="CK110" t="e">
            <v>#VALUE!</v>
          </cell>
          <cell r="CL110" t="e">
            <v>#VALUE!</v>
          </cell>
          <cell r="CM110" t="e">
            <v>#VALUE!</v>
          </cell>
          <cell r="CN110" t="e">
            <v>#VALUE!</v>
          </cell>
          <cell r="CO110" t="e">
            <v>#VALUE!</v>
          </cell>
          <cell r="CP110" t="e">
            <v>#VALUE!</v>
          </cell>
          <cell r="CQ110" t="e">
            <v>#VALUE!</v>
          </cell>
          <cell r="CR110" t="e">
            <v>#VALUE!</v>
          </cell>
          <cell r="CS110" t="e">
            <v>#VALUE!</v>
          </cell>
          <cell r="CT110" t="e">
            <v>#VALUE!</v>
          </cell>
          <cell r="CU110" t="e">
            <v>#VALUE!</v>
          </cell>
          <cell r="CV110" t="e">
            <v>#VALUE!</v>
          </cell>
          <cell r="CW110" t="e">
            <v>#VALUE!</v>
          </cell>
          <cell r="CX110" t="e">
            <v>#VALUE!</v>
          </cell>
          <cell r="CY110" t="e">
            <v>#VALUE!</v>
          </cell>
          <cell r="CZ110" t="e">
            <v>#VALUE!</v>
          </cell>
          <cell r="DA110" t="e">
            <v>#VALUE!</v>
          </cell>
          <cell r="DB110" t="e">
            <v>#VALUE!</v>
          </cell>
          <cell r="DC110" t="e">
            <v>#VALUE!</v>
          </cell>
          <cell r="DD110" t="e">
            <v>#VALUE!</v>
          </cell>
          <cell r="DE110" t="e">
            <v>#VALUE!</v>
          </cell>
          <cell r="DF110" t="e">
            <v>#VALUE!</v>
          </cell>
          <cell r="DG110" t="e">
            <v>#VALUE!</v>
          </cell>
          <cell r="DH110" t="e">
            <v>#VALUE!</v>
          </cell>
          <cell r="DI110" t="e">
            <v>#VALUE!</v>
          </cell>
          <cell r="DJ110" t="e">
            <v>#VALUE!</v>
          </cell>
          <cell r="DK110" t="e">
            <v>#VALUE!</v>
          </cell>
          <cell r="DL110" t="e">
            <v>#VALUE!</v>
          </cell>
          <cell r="DM110" t="e">
            <v>#VALUE!</v>
          </cell>
          <cell r="DN110" t="e">
            <v>#VALUE!</v>
          </cell>
          <cell r="DO110" t="e">
            <v>#VALUE!</v>
          </cell>
          <cell r="DP110" t="e">
            <v>#VALUE!</v>
          </cell>
          <cell r="DQ110" t="e">
            <v>#VALUE!</v>
          </cell>
          <cell r="DR110" t="e">
            <v>#VALUE!</v>
          </cell>
          <cell r="DS110" t="e">
            <v>#VALUE!</v>
          </cell>
          <cell r="DT110" t="e">
            <v>#VALUE!</v>
          </cell>
          <cell r="DU110" t="e">
            <v>#VALUE!</v>
          </cell>
          <cell r="DV110" t="e">
            <v>#VALUE!</v>
          </cell>
          <cell r="DW110" t="e">
            <v>#VALUE!</v>
          </cell>
          <cell r="DX110" t="e">
            <v>#VALUE!</v>
          </cell>
          <cell r="DY110" t="e">
            <v>#VALUE!</v>
          </cell>
          <cell r="DZ110" t="e">
            <v>#VALUE!</v>
          </cell>
          <cell r="EA110" t="e">
            <v>#VALUE!</v>
          </cell>
          <cell r="EB110" t="e">
            <v>#VALUE!</v>
          </cell>
          <cell r="EC110" t="e">
            <v>#VALUE!</v>
          </cell>
          <cell r="ED110" t="e">
            <v>#VALUE!</v>
          </cell>
          <cell r="EE110" t="e">
            <v>#VALUE!</v>
          </cell>
          <cell r="EF110" t="e">
            <v>#VALUE!</v>
          </cell>
          <cell r="EG110" t="e">
            <v>#VALUE!</v>
          </cell>
          <cell r="EH110" t="e">
            <v>#VALUE!</v>
          </cell>
          <cell r="EI110" t="e">
            <v>#VALUE!</v>
          </cell>
          <cell r="EJ110" t="e">
            <v>#VALUE!</v>
          </cell>
          <cell r="EK110" t="e">
            <v>#VALUE!</v>
          </cell>
          <cell r="EL110" t="e">
            <v>#VALUE!</v>
          </cell>
          <cell r="EM110" t="e">
            <v>#VALUE!</v>
          </cell>
          <cell r="EN110" t="e">
            <v>#VALUE!</v>
          </cell>
          <cell r="EO110" t="e">
            <v>#VALUE!</v>
          </cell>
          <cell r="EP110" t="e">
            <v>#VALUE!</v>
          </cell>
          <cell r="EQ110" t="e">
            <v>#VALUE!</v>
          </cell>
          <cell r="ER110" t="e">
            <v>#VALUE!</v>
          </cell>
          <cell r="ES110" t="e">
            <v>#VALUE!</v>
          </cell>
          <cell r="ET110" t="e">
            <v>#VALUE!</v>
          </cell>
          <cell r="EU110" t="e">
            <v>#VALUE!</v>
          </cell>
          <cell r="EV110" t="e">
            <v>#VALUE!</v>
          </cell>
          <cell r="EW110" t="e">
            <v>#VALUE!</v>
          </cell>
          <cell r="EX110" t="e">
            <v>#VALUE!</v>
          </cell>
          <cell r="EY110" t="e">
            <v>#VALUE!</v>
          </cell>
        </row>
        <row r="111">
          <cell r="A111" t="str">
            <v>UKUPNO</v>
          </cell>
          <cell r="B111">
            <v>0</v>
          </cell>
          <cell r="C111">
            <v>0</v>
          </cell>
          <cell r="D111">
            <v>0</v>
          </cell>
          <cell r="E111">
            <v>0</v>
          </cell>
          <cell r="F111">
            <v>0</v>
          </cell>
          <cell r="G111">
            <v>0</v>
          </cell>
          <cell r="H111">
            <v>0</v>
          </cell>
          <cell r="I111">
            <v>0</v>
          </cell>
          <cell r="J111">
            <v>1</v>
          </cell>
          <cell r="K111">
            <v>8</v>
          </cell>
          <cell r="L111">
            <v>19</v>
          </cell>
          <cell r="M111">
            <v>28</v>
          </cell>
          <cell r="N111">
            <v>35</v>
          </cell>
          <cell r="O111">
            <v>41</v>
          </cell>
          <cell r="P111">
            <v>47</v>
          </cell>
          <cell r="Q111">
            <v>51</v>
          </cell>
          <cell r="R111">
            <v>51</v>
          </cell>
          <cell r="S111" t="e">
            <v>#VALUE!</v>
          </cell>
          <cell r="T111" t="e">
            <v>#VALUE!</v>
          </cell>
          <cell r="U111" t="e">
            <v>#VALUE!</v>
          </cell>
          <cell r="V111" t="e">
            <v>#VALUE!</v>
          </cell>
          <cell r="W111" t="e">
            <v>#VALUE!</v>
          </cell>
          <cell r="X111" t="e">
            <v>#VALUE!</v>
          </cell>
          <cell r="Y111" t="e">
            <v>#VALUE!</v>
          </cell>
          <cell r="Z111" t="e">
            <v>#VALUE!</v>
          </cell>
          <cell r="AA111" t="e">
            <v>#VALUE!</v>
          </cell>
          <cell r="AB111" t="e">
            <v>#VALUE!</v>
          </cell>
          <cell r="AC111" t="e">
            <v>#VALUE!</v>
          </cell>
          <cell r="AD111" t="e">
            <v>#VALUE!</v>
          </cell>
          <cell r="AE111" t="e">
            <v>#VALUE!</v>
          </cell>
          <cell r="AF111" t="e">
            <v>#VALUE!</v>
          </cell>
          <cell r="AG111" t="e">
            <v>#VALUE!</v>
          </cell>
          <cell r="AH111" t="e">
            <v>#VALUE!</v>
          </cell>
          <cell r="AI111" t="e">
            <v>#VALUE!</v>
          </cell>
          <cell r="AJ111" t="e">
            <v>#VALUE!</v>
          </cell>
          <cell r="AK111" t="e">
            <v>#VALUE!</v>
          </cell>
          <cell r="AL111" t="e">
            <v>#VALUE!</v>
          </cell>
          <cell r="AM111" t="e">
            <v>#VALUE!</v>
          </cell>
          <cell r="AN111" t="e">
            <v>#VALUE!</v>
          </cell>
          <cell r="AO111" t="e">
            <v>#VALUE!</v>
          </cell>
          <cell r="AP111" t="e">
            <v>#VALUE!</v>
          </cell>
          <cell r="AQ111" t="e">
            <v>#VALUE!</v>
          </cell>
          <cell r="AR111" t="e">
            <v>#VALUE!</v>
          </cell>
          <cell r="AS111" t="e">
            <v>#VALUE!</v>
          </cell>
          <cell r="AT111" t="e">
            <v>#VALUE!</v>
          </cell>
          <cell r="AU111" t="e">
            <v>#VALUE!</v>
          </cell>
          <cell r="AV111" t="e">
            <v>#VALUE!</v>
          </cell>
          <cell r="AW111" t="e">
            <v>#VALUE!</v>
          </cell>
          <cell r="AX111" t="e">
            <v>#VALUE!</v>
          </cell>
          <cell r="AY111" t="e">
            <v>#VALUE!</v>
          </cell>
          <cell r="AZ111" t="e">
            <v>#VALUE!</v>
          </cell>
          <cell r="BA111" t="e">
            <v>#VALUE!</v>
          </cell>
          <cell r="BB111" t="e">
            <v>#VALUE!</v>
          </cell>
          <cell r="BC111" t="e">
            <v>#VALUE!</v>
          </cell>
          <cell r="BD111" t="e">
            <v>#VALUE!</v>
          </cell>
          <cell r="BE111" t="e">
            <v>#VALUE!</v>
          </cell>
          <cell r="BF111" t="e">
            <v>#VALUE!</v>
          </cell>
          <cell r="BG111" t="e">
            <v>#VALUE!</v>
          </cell>
          <cell r="BH111" t="e">
            <v>#VALUE!</v>
          </cell>
          <cell r="BI111" t="e">
            <v>#VALUE!</v>
          </cell>
          <cell r="BJ111" t="e">
            <v>#VALUE!</v>
          </cell>
          <cell r="BK111" t="e">
            <v>#VALUE!</v>
          </cell>
          <cell r="BL111" t="e">
            <v>#VALUE!</v>
          </cell>
          <cell r="BM111" t="e">
            <v>#VALUE!</v>
          </cell>
          <cell r="BN111" t="e">
            <v>#VALUE!</v>
          </cell>
          <cell r="BO111" t="e">
            <v>#VALUE!</v>
          </cell>
          <cell r="BP111" t="e">
            <v>#VALUE!</v>
          </cell>
          <cell r="BQ111" t="e">
            <v>#VALUE!</v>
          </cell>
          <cell r="BR111" t="e">
            <v>#VALUE!</v>
          </cell>
          <cell r="BS111" t="e">
            <v>#VALUE!</v>
          </cell>
          <cell r="BT111" t="e">
            <v>#VALUE!</v>
          </cell>
          <cell r="BU111" t="e">
            <v>#VALUE!</v>
          </cell>
          <cell r="BV111" t="e">
            <v>#VALUE!</v>
          </cell>
          <cell r="BW111" t="e">
            <v>#VALUE!</v>
          </cell>
          <cell r="BX111" t="e">
            <v>#VALUE!</v>
          </cell>
          <cell r="BY111" t="e">
            <v>#VALUE!</v>
          </cell>
          <cell r="BZ111" t="e">
            <v>#VALUE!</v>
          </cell>
          <cell r="CA111" t="e">
            <v>#VALUE!</v>
          </cell>
          <cell r="CB111" t="e">
            <v>#VALUE!</v>
          </cell>
          <cell r="CC111" t="e">
            <v>#VALUE!</v>
          </cell>
          <cell r="CD111" t="e">
            <v>#VALUE!</v>
          </cell>
          <cell r="CE111" t="e">
            <v>#VALUE!</v>
          </cell>
          <cell r="CF111" t="e">
            <v>#VALUE!</v>
          </cell>
          <cell r="CG111" t="e">
            <v>#VALUE!</v>
          </cell>
          <cell r="CH111" t="e">
            <v>#VALUE!</v>
          </cell>
          <cell r="CI111" t="e">
            <v>#VALUE!</v>
          </cell>
          <cell r="CJ111" t="e">
            <v>#VALUE!</v>
          </cell>
          <cell r="CK111" t="e">
            <v>#VALUE!</v>
          </cell>
          <cell r="CL111" t="e">
            <v>#VALUE!</v>
          </cell>
          <cell r="CM111" t="e">
            <v>#VALUE!</v>
          </cell>
          <cell r="CN111" t="e">
            <v>#VALUE!</v>
          </cell>
          <cell r="CO111" t="e">
            <v>#VALUE!</v>
          </cell>
          <cell r="CP111" t="e">
            <v>#VALUE!</v>
          </cell>
          <cell r="CQ111" t="e">
            <v>#VALUE!</v>
          </cell>
          <cell r="CR111" t="e">
            <v>#VALUE!</v>
          </cell>
          <cell r="CS111" t="e">
            <v>#VALUE!</v>
          </cell>
          <cell r="CT111" t="e">
            <v>#VALUE!</v>
          </cell>
          <cell r="CU111" t="e">
            <v>#VALUE!</v>
          </cell>
          <cell r="CV111" t="e">
            <v>#VALUE!</v>
          </cell>
          <cell r="CW111" t="e">
            <v>#VALUE!</v>
          </cell>
          <cell r="CX111" t="e">
            <v>#VALUE!</v>
          </cell>
          <cell r="CY111" t="e">
            <v>#VALUE!</v>
          </cell>
          <cell r="CZ111" t="e">
            <v>#VALUE!</v>
          </cell>
          <cell r="DA111" t="e">
            <v>#VALUE!</v>
          </cell>
          <cell r="DB111" t="e">
            <v>#VALUE!</v>
          </cell>
          <cell r="DC111" t="e">
            <v>#VALUE!</v>
          </cell>
          <cell r="DD111" t="e">
            <v>#VALUE!</v>
          </cell>
          <cell r="DE111" t="e">
            <v>#VALUE!</v>
          </cell>
          <cell r="DF111" t="e">
            <v>#VALUE!</v>
          </cell>
          <cell r="DG111" t="e">
            <v>#VALUE!</v>
          </cell>
          <cell r="DH111" t="e">
            <v>#VALUE!</v>
          </cell>
          <cell r="DI111" t="e">
            <v>#VALUE!</v>
          </cell>
          <cell r="DJ111" t="e">
            <v>#VALUE!</v>
          </cell>
          <cell r="DK111" t="e">
            <v>#VALUE!</v>
          </cell>
          <cell r="DL111" t="e">
            <v>#VALUE!</v>
          </cell>
          <cell r="DM111" t="e">
            <v>#VALUE!</v>
          </cell>
          <cell r="DN111" t="e">
            <v>#VALUE!</v>
          </cell>
          <cell r="DO111" t="e">
            <v>#VALUE!</v>
          </cell>
          <cell r="DP111" t="e">
            <v>#VALUE!</v>
          </cell>
          <cell r="DQ111" t="e">
            <v>#VALUE!</v>
          </cell>
          <cell r="DR111" t="e">
            <v>#VALUE!</v>
          </cell>
          <cell r="DS111" t="e">
            <v>#VALUE!</v>
          </cell>
          <cell r="DT111" t="e">
            <v>#VALUE!</v>
          </cell>
          <cell r="DU111" t="e">
            <v>#VALUE!</v>
          </cell>
          <cell r="DV111" t="e">
            <v>#VALUE!</v>
          </cell>
          <cell r="DW111" t="e">
            <v>#VALUE!</v>
          </cell>
          <cell r="DX111" t="e">
            <v>#VALUE!</v>
          </cell>
          <cell r="DY111" t="e">
            <v>#VALUE!</v>
          </cell>
          <cell r="DZ111" t="e">
            <v>#VALUE!</v>
          </cell>
          <cell r="EA111" t="e">
            <v>#VALUE!</v>
          </cell>
          <cell r="EB111" t="e">
            <v>#VALUE!</v>
          </cell>
          <cell r="EC111" t="e">
            <v>#VALUE!</v>
          </cell>
          <cell r="ED111" t="e">
            <v>#VALUE!</v>
          </cell>
          <cell r="EE111" t="e">
            <v>#VALUE!</v>
          </cell>
          <cell r="EF111" t="e">
            <v>#VALUE!</v>
          </cell>
          <cell r="EG111" t="e">
            <v>#VALUE!</v>
          </cell>
          <cell r="EH111" t="e">
            <v>#VALUE!</v>
          </cell>
          <cell r="EI111" t="e">
            <v>#VALUE!</v>
          </cell>
          <cell r="EJ111" t="e">
            <v>#VALUE!</v>
          </cell>
          <cell r="EK111" t="e">
            <v>#VALUE!</v>
          </cell>
          <cell r="EL111" t="e">
            <v>#VALUE!</v>
          </cell>
          <cell r="EM111" t="e">
            <v>#VALUE!</v>
          </cell>
          <cell r="EN111" t="e">
            <v>#VALUE!</v>
          </cell>
          <cell r="EO111" t="e">
            <v>#VALUE!</v>
          </cell>
          <cell r="EP111" t="e">
            <v>#VALUE!</v>
          </cell>
          <cell r="EQ111" t="e">
            <v>#VALUE!</v>
          </cell>
          <cell r="ER111" t="e">
            <v>#VALUE!</v>
          </cell>
          <cell r="ES111" t="e">
            <v>#VALUE!</v>
          </cell>
          <cell r="ET111" t="e">
            <v>#VALUE!</v>
          </cell>
          <cell r="EU111" t="e">
            <v>#VALUE!</v>
          </cell>
          <cell r="EV111" t="e">
            <v>#VALUE!</v>
          </cell>
          <cell r="EW111" t="e">
            <v>#VALUE!</v>
          </cell>
          <cell r="EX111" t="e">
            <v>#VALUE!</v>
          </cell>
          <cell r="EY111" t="e">
            <v>#VALUE!</v>
          </cell>
        </row>
        <row r="113">
          <cell r="A113" t="str">
            <v>ukupne izlazne naknade od početka godine</v>
          </cell>
        </row>
        <row r="114">
          <cell r="A114" t="str">
            <v>AZ OMF</v>
          </cell>
          <cell r="B114">
            <v>0</v>
          </cell>
          <cell r="C114">
            <v>0</v>
          </cell>
          <cell r="D114">
            <v>0</v>
          </cell>
          <cell r="E114">
            <v>0</v>
          </cell>
          <cell r="F114">
            <v>0</v>
          </cell>
          <cell r="G114">
            <v>0</v>
          </cell>
          <cell r="H114">
            <v>0</v>
          </cell>
          <cell r="I114">
            <v>0</v>
          </cell>
          <cell r="J114">
            <v>0</v>
          </cell>
          <cell r="K114">
            <v>2</v>
          </cell>
          <cell r="L114">
            <v>5</v>
          </cell>
          <cell r="M114">
            <v>9</v>
          </cell>
          <cell r="N114">
            <v>11</v>
          </cell>
          <cell r="O114">
            <v>13</v>
          </cell>
          <cell r="P114">
            <v>14</v>
          </cell>
          <cell r="Q114">
            <v>15</v>
          </cell>
          <cell r="R114">
            <v>15</v>
          </cell>
          <cell r="S114" t="e">
            <v>#VALUE!</v>
          </cell>
          <cell r="T114" t="e">
            <v>#VALUE!</v>
          </cell>
          <cell r="U114" t="e">
            <v>#VALUE!</v>
          </cell>
          <cell r="V114" t="e">
            <v>#VALUE!</v>
          </cell>
          <cell r="W114">
            <v>1</v>
          </cell>
          <cell r="X114">
            <v>1</v>
          </cell>
          <cell r="Y114">
            <v>1</v>
          </cell>
          <cell r="Z114">
            <v>2</v>
          </cell>
          <cell r="AA114">
            <v>3</v>
          </cell>
          <cell r="AB114">
            <v>3</v>
          </cell>
          <cell r="AC114">
            <v>4</v>
          </cell>
          <cell r="AD114">
            <v>4</v>
          </cell>
          <cell r="AE114">
            <v>5</v>
          </cell>
          <cell r="AF114">
            <v>7</v>
          </cell>
          <cell r="AG114">
            <v>9</v>
          </cell>
          <cell r="AH114">
            <v>12</v>
          </cell>
          <cell r="AI114">
            <v>1</v>
          </cell>
          <cell r="AJ114">
            <v>2</v>
          </cell>
          <cell r="AK114">
            <v>4</v>
          </cell>
          <cell r="AL114">
            <v>5</v>
          </cell>
          <cell r="AM114">
            <v>6</v>
          </cell>
          <cell r="AN114">
            <v>8</v>
          </cell>
          <cell r="AO114">
            <v>9</v>
          </cell>
          <cell r="AP114">
            <v>10</v>
          </cell>
          <cell r="AQ114">
            <v>11</v>
          </cell>
          <cell r="AR114">
            <v>12</v>
          </cell>
          <cell r="AS114">
            <v>13</v>
          </cell>
          <cell r="AT114">
            <v>15</v>
          </cell>
          <cell r="AU114">
            <v>2</v>
          </cell>
          <cell r="AV114">
            <v>4</v>
          </cell>
          <cell r="AW114">
            <v>5</v>
          </cell>
          <cell r="AX114">
            <v>7</v>
          </cell>
          <cell r="AY114">
            <v>10</v>
          </cell>
          <cell r="AZ114">
            <v>12</v>
          </cell>
          <cell r="BA114">
            <v>14</v>
          </cell>
          <cell r="BB114">
            <v>15</v>
          </cell>
          <cell r="BC114">
            <v>18</v>
          </cell>
          <cell r="BD114">
            <v>21</v>
          </cell>
          <cell r="BE114">
            <v>24</v>
          </cell>
          <cell r="BF114">
            <v>26</v>
          </cell>
          <cell r="BG114">
            <v>3</v>
          </cell>
          <cell r="BH114">
            <v>5</v>
          </cell>
          <cell r="BI114">
            <v>9</v>
          </cell>
          <cell r="BJ114">
            <v>11</v>
          </cell>
          <cell r="BK114">
            <v>15</v>
          </cell>
          <cell r="BL114">
            <v>20</v>
          </cell>
          <cell r="BM114">
            <v>24</v>
          </cell>
          <cell r="BN114">
            <v>30</v>
          </cell>
          <cell r="BO114">
            <v>35</v>
          </cell>
          <cell r="BP114">
            <v>41</v>
          </cell>
          <cell r="BQ114">
            <v>48</v>
          </cell>
          <cell r="BR114">
            <v>56</v>
          </cell>
          <cell r="BS114">
            <v>8</v>
          </cell>
          <cell r="BT114">
            <v>16</v>
          </cell>
          <cell r="BU114">
            <v>25</v>
          </cell>
          <cell r="BV114">
            <v>36</v>
          </cell>
          <cell r="BW114">
            <v>48</v>
          </cell>
          <cell r="BX114">
            <v>60</v>
          </cell>
          <cell r="BY114">
            <v>77</v>
          </cell>
          <cell r="BZ114">
            <v>94</v>
          </cell>
          <cell r="CA114">
            <v>113</v>
          </cell>
          <cell r="CB114">
            <v>130</v>
          </cell>
          <cell r="CC114">
            <v>152</v>
          </cell>
          <cell r="CD114">
            <v>161</v>
          </cell>
          <cell r="CE114">
            <v>1</v>
          </cell>
          <cell r="CF114">
            <v>2</v>
          </cell>
          <cell r="CG114">
            <v>3</v>
          </cell>
          <cell r="CH114">
            <v>3</v>
          </cell>
          <cell r="CI114">
            <v>3</v>
          </cell>
          <cell r="CJ114">
            <v>4</v>
          </cell>
          <cell r="CK114">
            <v>4</v>
          </cell>
          <cell r="CL114">
            <v>4</v>
          </cell>
          <cell r="CM114">
            <v>4</v>
          </cell>
          <cell r="CN114">
            <v>4</v>
          </cell>
          <cell r="CO114">
            <v>5</v>
          </cell>
          <cell r="CP114">
            <v>5</v>
          </cell>
          <cell r="CQ114">
            <v>0</v>
          </cell>
          <cell r="CR114">
            <v>0</v>
          </cell>
          <cell r="CS114">
            <v>0</v>
          </cell>
          <cell r="CT114">
            <v>0</v>
          </cell>
          <cell r="CU114">
            <v>0</v>
          </cell>
          <cell r="CV114">
            <v>0</v>
          </cell>
          <cell r="CW114">
            <v>1</v>
          </cell>
          <cell r="CX114">
            <v>1</v>
          </cell>
          <cell r="CY114">
            <v>1</v>
          </cell>
          <cell r="CZ114">
            <v>1</v>
          </cell>
          <cell r="DA114">
            <v>1</v>
          </cell>
          <cell r="DB114">
            <v>1</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v>1</v>
          </cell>
          <cell r="EE114">
            <v>1</v>
          </cell>
          <cell r="EF114">
            <v>1</v>
          </cell>
          <cell r="EG114">
            <v>1</v>
          </cell>
          <cell r="EH114">
            <v>1</v>
          </cell>
          <cell r="EI114">
            <v>1</v>
          </cell>
          <cell r="EJ114">
            <v>1</v>
          </cell>
          <cell r="EK114">
            <v>1</v>
          </cell>
          <cell r="EL114">
            <v>1</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row>
        <row r="115">
          <cell r="A115" t="str">
            <v>Erste Plavi OMF</v>
          </cell>
          <cell r="B115">
            <v>0</v>
          </cell>
          <cell r="C115">
            <v>0</v>
          </cell>
          <cell r="D115">
            <v>0</v>
          </cell>
          <cell r="E115">
            <v>0</v>
          </cell>
          <cell r="F115">
            <v>0</v>
          </cell>
          <cell r="G115">
            <v>0</v>
          </cell>
          <cell r="H115">
            <v>0</v>
          </cell>
          <cell r="I115">
            <v>0</v>
          </cell>
          <cell r="J115">
            <v>1</v>
          </cell>
          <cell r="K115">
            <v>3</v>
          </cell>
          <cell r="L115">
            <v>8</v>
          </cell>
          <cell r="M115">
            <v>12</v>
          </cell>
          <cell r="N115">
            <v>13</v>
          </cell>
          <cell r="O115">
            <v>15</v>
          </cell>
          <cell r="P115">
            <v>18</v>
          </cell>
          <cell r="Q115">
            <v>20</v>
          </cell>
          <cell r="R115">
            <v>21</v>
          </cell>
          <cell r="S115" t="e">
            <v>#VALUE!</v>
          </cell>
          <cell r="T115" t="e">
            <v>#VALUE!</v>
          </cell>
          <cell r="U115" t="e">
            <v>#VALUE!</v>
          </cell>
          <cell r="V115" t="e">
            <v>#VALUE!</v>
          </cell>
          <cell r="W115">
            <v>0</v>
          </cell>
          <cell r="X115">
            <v>1</v>
          </cell>
          <cell r="Y115">
            <v>2</v>
          </cell>
          <cell r="Z115">
            <v>3</v>
          </cell>
          <cell r="AA115">
            <v>3</v>
          </cell>
          <cell r="AB115">
            <v>3</v>
          </cell>
          <cell r="AC115">
            <v>4</v>
          </cell>
          <cell r="AD115">
            <v>4</v>
          </cell>
          <cell r="AE115">
            <v>4</v>
          </cell>
          <cell r="AF115">
            <v>5</v>
          </cell>
          <cell r="AG115">
            <v>6</v>
          </cell>
          <cell r="AH115">
            <v>8</v>
          </cell>
          <cell r="AI115">
            <v>1</v>
          </cell>
          <cell r="AJ115">
            <v>2</v>
          </cell>
          <cell r="AK115">
            <v>4</v>
          </cell>
          <cell r="AL115">
            <v>5</v>
          </cell>
          <cell r="AM115">
            <v>7</v>
          </cell>
          <cell r="AN115">
            <v>9</v>
          </cell>
          <cell r="AO115">
            <v>10</v>
          </cell>
          <cell r="AP115">
            <v>12</v>
          </cell>
          <cell r="AQ115">
            <v>13</v>
          </cell>
          <cell r="AR115">
            <v>14</v>
          </cell>
          <cell r="AS115">
            <v>15</v>
          </cell>
          <cell r="AT115">
            <v>16</v>
          </cell>
          <cell r="AU115">
            <v>1</v>
          </cell>
          <cell r="AV115">
            <v>3</v>
          </cell>
          <cell r="AW115">
            <v>4</v>
          </cell>
          <cell r="AX115">
            <v>7</v>
          </cell>
          <cell r="AY115">
            <v>10</v>
          </cell>
          <cell r="AZ115">
            <v>12</v>
          </cell>
          <cell r="BA115">
            <v>14</v>
          </cell>
          <cell r="BB115">
            <v>16</v>
          </cell>
          <cell r="BC115">
            <v>17</v>
          </cell>
          <cell r="BD115">
            <v>18</v>
          </cell>
          <cell r="BE115">
            <v>20</v>
          </cell>
          <cell r="BF115">
            <v>22</v>
          </cell>
          <cell r="BG115">
            <v>1</v>
          </cell>
          <cell r="BH115">
            <v>3</v>
          </cell>
          <cell r="BI115">
            <v>5</v>
          </cell>
          <cell r="BJ115">
            <v>8</v>
          </cell>
          <cell r="BK115">
            <v>10</v>
          </cell>
          <cell r="BL115">
            <v>13</v>
          </cell>
          <cell r="BM115">
            <v>15</v>
          </cell>
          <cell r="BN115">
            <v>18</v>
          </cell>
          <cell r="BO115">
            <v>22</v>
          </cell>
          <cell r="BP115">
            <v>35</v>
          </cell>
          <cell r="BQ115">
            <v>49</v>
          </cell>
          <cell r="BR115">
            <v>79</v>
          </cell>
          <cell r="BS115">
            <v>37</v>
          </cell>
          <cell r="BT115">
            <v>91</v>
          </cell>
          <cell r="BU115">
            <v>153</v>
          </cell>
          <cell r="BV115">
            <v>214</v>
          </cell>
          <cell r="BW115">
            <v>268</v>
          </cell>
          <cell r="BX115">
            <v>310</v>
          </cell>
          <cell r="BY115">
            <v>361</v>
          </cell>
          <cell r="BZ115">
            <v>403</v>
          </cell>
          <cell r="CA115">
            <v>448</v>
          </cell>
          <cell r="CB115">
            <v>499</v>
          </cell>
          <cell r="CC115">
            <v>551</v>
          </cell>
          <cell r="CD115">
            <v>562</v>
          </cell>
          <cell r="CE115">
            <v>2</v>
          </cell>
          <cell r="CF115">
            <v>4</v>
          </cell>
          <cell r="CG115">
            <v>5</v>
          </cell>
          <cell r="CH115">
            <v>6</v>
          </cell>
          <cell r="CI115">
            <v>6</v>
          </cell>
          <cell r="CJ115">
            <v>6</v>
          </cell>
          <cell r="CK115">
            <v>7</v>
          </cell>
          <cell r="CL115">
            <v>7</v>
          </cell>
          <cell r="CM115">
            <v>8</v>
          </cell>
          <cell r="CN115">
            <v>8</v>
          </cell>
          <cell r="CO115">
            <v>8</v>
          </cell>
          <cell r="CP115">
            <v>9</v>
          </cell>
          <cell r="CQ115">
            <v>0</v>
          </cell>
          <cell r="CR115">
            <v>0</v>
          </cell>
          <cell r="CS115">
            <v>0</v>
          </cell>
          <cell r="CT115">
            <v>1</v>
          </cell>
          <cell r="CU115">
            <v>1</v>
          </cell>
          <cell r="CV115">
            <v>1</v>
          </cell>
          <cell r="CW115">
            <v>1</v>
          </cell>
          <cell r="CX115">
            <v>1</v>
          </cell>
          <cell r="CY115">
            <v>1</v>
          </cell>
          <cell r="CZ115">
            <v>1</v>
          </cell>
          <cell r="DA115">
            <v>1</v>
          </cell>
          <cell r="DB115">
            <v>1</v>
          </cell>
          <cell r="DC115">
            <v>0</v>
          </cell>
          <cell r="DD115">
            <v>0</v>
          </cell>
          <cell r="DE115">
            <v>0</v>
          </cell>
          <cell r="DF115">
            <v>0</v>
          </cell>
          <cell r="DG115">
            <v>0</v>
          </cell>
          <cell r="DH115">
            <v>0</v>
          </cell>
          <cell r="DI115">
            <v>0</v>
          </cell>
          <cell r="DJ115">
            <v>0</v>
          </cell>
          <cell r="DK115">
            <v>0</v>
          </cell>
          <cell r="DL115">
            <v>1</v>
          </cell>
          <cell r="DM115">
            <v>1</v>
          </cell>
          <cell r="DN115">
            <v>1</v>
          </cell>
          <cell r="DO115">
            <v>1</v>
          </cell>
          <cell r="DP115">
            <v>1</v>
          </cell>
          <cell r="DQ115">
            <v>1</v>
          </cell>
          <cell r="DR115">
            <v>1</v>
          </cell>
          <cell r="DS115">
            <v>1</v>
          </cell>
          <cell r="DT115">
            <v>1</v>
          </cell>
          <cell r="DU115">
            <v>1</v>
          </cell>
          <cell r="DV115">
            <v>1</v>
          </cell>
          <cell r="DW115">
            <v>1</v>
          </cell>
          <cell r="DX115">
            <v>1</v>
          </cell>
          <cell r="DY115">
            <v>1</v>
          </cell>
          <cell r="DZ115">
            <v>1</v>
          </cell>
          <cell r="EA115">
            <v>0</v>
          </cell>
          <cell r="EB115">
            <v>0</v>
          </cell>
          <cell r="EC115">
            <v>0</v>
          </cell>
          <cell r="ED115">
            <v>0</v>
          </cell>
          <cell r="EE115">
            <v>0</v>
          </cell>
          <cell r="EF115">
            <v>0</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v>
          </cell>
          <cell r="EW115">
            <v>0</v>
          </cell>
          <cell r="EX115">
            <v>0</v>
          </cell>
          <cell r="EY115">
            <v>0</v>
          </cell>
        </row>
        <row r="116">
          <cell r="A116" t="str">
            <v>PBZ/CO OMF</v>
          </cell>
          <cell r="B116">
            <v>0</v>
          </cell>
          <cell r="C116">
            <v>0</v>
          </cell>
          <cell r="D116">
            <v>0</v>
          </cell>
          <cell r="E116">
            <v>0</v>
          </cell>
          <cell r="F116">
            <v>0</v>
          </cell>
          <cell r="G116">
            <v>0</v>
          </cell>
          <cell r="H116">
            <v>0</v>
          </cell>
          <cell r="I116">
            <v>0</v>
          </cell>
          <cell r="J116">
            <v>0</v>
          </cell>
          <cell r="K116">
            <v>1</v>
          </cell>
          <cell r="L116">
            <v>2</v>
          </cell>
          <cell r="M116">
            <v>3</v>
          </cell>
          <cell r="N116">
            <v>4</v>
          </cell>
          <cell r="O116">
            <v>5</v>
          </cell>
          <cell r="P116">
            <v>5</v>
          </cell>
          <cell r="Q116">
            <v>6</v>
          </cell>
          <cell r="R116">
            <v>6</v>
          </cell>
          <cell r="S116" t="e">
            <v>#VALUE!</v>
          </cell>
          <cell r="T116" t="e">
            <v>#VALUE!</v>
          </cell>
          <cell r="U116" t="e">
            <v>#VALUE!</v>
          </cell>
          <cell r="V116" t="e">
            <v>#VALUE!</v>
          </cell>
          <cell r="W116">
            <v>0</v>
          </cell>
          <cell r="X116">
            <v>0</v>
          </cell>
          <cell r="Y116">
            <v>0</v>
          </cell>
          <cell r="Z116">
            <v>1</v>
          </cell>
          <cell r="AA116">
            <v>1</v>
          </cell>
          <cell r="AB116">
            <v>1</v>
          </cell>
          <cell r="AC116">
            <v>1</v>
          </cell>
          <cell r="AD116">
            <v>1</v>
          </cell>
          <cell r="AE116">
            <v>2</v>
          </cell>
          <cell r="AF116">
            <v>2</v>
          </cell>
          <cell r="AG116">
            <v>3</v>
          </cell>
          <cell r="AH116">
            <v>5</v>
          </cell>
          <cell r="AI116">
            <v>1</v>
          </cell>
          <cell r="AJ116">
            <v>1</v>
          </cell>
          <cell r="AK116">
            <v>1</v>
          </cell>
          <cell r="AL116">
            <v>2</v>
          </cell>
          <cell r="AM116">
            <v>2</v>
          </cell>
          <cell r="AN116">
            <v>3</v>
          </cell>
          <cell r="AO116">
            <v>3</v>
          </cell>
          <cell r="AP116">
            <v>3</v>
          </cell>
          <cell r="AQ116">
            <v>4</v>
          </cell>
          <cell r="AR116">
            <v>4</v>
          </cell>
          <cell r="AS116">
            <v>5</v>
          </cell>
          <cell r="AT116">
            <v>6</v>
          </cell>
          <cell r="AU116">
            <v>1</v>
          </cell>
          <cell r="AV116">
            <v>2</v>
          </cell>
          <cell r="AW116">
            <v>4</v>
          </cell>
          <cell r="AX116">
            <v>5</v>
          </cell>
          <cell r="AY116">
            <v>6</v>
          </cell>
          <cell r="AZ116">
            <v>8</v>
          </cell>
          <cell r="BA116">
            <v>9</v>
          </cell>
          <cell r="BB116">
            <v>9</v>
          </cell>
          <cell r="BC116">
            <v>10</v>
          </cell>
          <cell r="BD116">
            <v>13</v>
          </cell>
          <cell r="BE116">
            <v>15</v>
          </cell>
          <cell r="BF116">
            <v>16</v>
          </cell>
          <cell r="BG116">
            <v>1</v>
          </cell>
          <cell r="BH116">
            <v>3</v>
          </cell>
          <cell r="BI116">
            <v>5</v>
          </cell>
          <cell r="BJ116">
            <v>6</v>
          </cell>
          <cell r="BK116">
            <v>9</v>
          </cell>
          <cell r="BL116">
            <v>12</v>
          </cell>
          <cell r="BM116">
            <v>16</v>
          </cell>
          <cell r="BN116">
            <v>20</v>
          </cell>
          <cell r="BO116">
            <v>25</v>
          </cell>
          <cell r="BP116">
            <v>32</v>
          </cell>
          <cell r="BQ116">
            <v>37</v>
          </cell>
          <cell r="BR116">
            <v>42</v>
          </cell>
          <cell r="BS116">
            <v>5</v>
          </cell>
          <cell r="BT116">
            <v>10</v>
          </cell>
          <cell r="BU116">
            <v>18</v>
          </cell>
          <cell r="BV116">
            <v>30</v>
          </cell>
          <cell r="BW116">
            <v>45</v>
          </cell>
          <cell r="BX116">
            <v>62</v>
          </cell>
          <cell r="BY116">
            <v>84</v>
          </cell>
          <cell r="BZ116">
            <v>106</v>
          </cell>
          <cell r="CA116">
            <v>132</v>
          </cell>
          <cell r="CB116">
            <v>171</v>
          </cell>
          <cell r="CC116">
            <v>210</v>
          </cell>
          <cell r="CD116">
            <v>220</v>
          </cell>
          <cell r="CE116">
            <v>2</v>
          </cell>
          <cell r="CF116">
            <v>4</v>
          </cell>
          <cell r="CG116">
            <v>4</v>
          </cell>
          <cell r="CH116">
            <v>5</v>
          </cell>
          <cell r="CI116">
            <v>6</v>
          </cell>
          <cell r="CJ116">
            <v>6</v>
          </cell>
          <cell r="CK116">
            <v>6</v>
          </cell>
          <cell r="CL116">
            <v>7</v>
          </cell>
          <cell r="CM116">
            <v>7</v>
          </cell>
          <cell r="CN116">
            <v>7</v>
          </cell>
          <cell r="CO116">
            <v>7</v>
          </cell>
          <cell r="CP116">
            <v>8</v>
          </cell>
          <cell r="CQ116">
            <v>0</v>
          </cell>
          <cell r="CR116">
            <v>0</v>
          </cell>
          <cell r="CS116">
            <v>0</v>
          </cell>
          <cell r="CT116">
            <v>1</v>
          </cell>
          <cell r="CU116">
            <v>1</v>
          </cell>
          <cell r="CV116">
            <v>1</v>
          </cell>
          <cell r="CW116">
            <v>1</v>
          </cell>
          <cell r="CX116">
            <v>1</v>
          </cell>
          <cell r="CY116">
            <v>1</v>
          </cell>
          <cell r="CZ116">
            <v>1</v>
          </cell>
          <cell r="DA116">
            <v>1</v>
          </cell>
          <cell r="DB116">
            <v>2</v>
          </cell>
          <cell r="DC116">
            <v>0</v>
          </cell>
          <cell r="DD116">
            <v>0</v>
          </cell>
          <cell r="DE116">
            <v>1</v>
          </cell>
          <cell r="DF116">
            <v>1</v>
          </cell>
          <cell r="DG116">
            <v>1</v>
          </cell>
          <cell r="DH116">
            <v>1</v>
          </cell>
          <cell r="DI116">
            <v>1</v>
          </cell>
          <cell r="DJ116">
            <v>1</v>
          </cell>
          <cell r="DK116">
            <v>1</v>
          </cell>
          <cell r="DL116">
            <v>1</v>
          </cell>
          <cell r="DM116">
            <v>1</v>
          </cell>
          <cell r="DN116">
            <v>1</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row>
        <row r="117">
          <cell r="A117" t="str">
            <v>Raiffeisen OMF</v>
          </cell>
          <cell r="B117">
            <v>0</v>
          </cell>
          <cell r="C117">
            <v>0</v>
          </cell>
          <cell r="D117">
            <v>0</v>
          </cell>
          <cell r="E117">
            <v>0</v>
          </cell>
          <cell r="F117">
            <v>0</v>
          </cell>
          <cell r="G117" t="e">
            <v>#REF!</v>
          </cell>
          <cell r="H117" t="e">
            <v>#REF!</v>
          </cell>
          <cell r="I117" t="e">
            <v>#REF!</v>
          </cell>
          <cell r="J117" t="e">
            <v>#REF!</v>
          </cell>
          <cell r="K117">
            <v>1</v>
          </cell>
          <cell r="L117">
            <v>2</v>
          </cell>
          <cell r="M117">
            <v>4</v>
          </cell>
          <cell r="N117">
            <v>6</v>
          </cell>
          <cell r="O117">
            <v>7</v>
          </cell>
          <cell r="P117">
            <v>9</v>
          </cell>
          <cell r="Q117">
            <v>9</v>
          </cell>
          <cell r="R117">
            <v>9</v>
          </cell>
          <cell r="S117" t="e">
            <v>#VALUE!</v>
          </cell>
          <cell r="T117" t="e">
            <v>#VALUE!</v>
          </cell>
          <cell r="U117" t="e">
            <v>#VALUE!</v>
          </cell>
          <cell r="V117" t="e">
            <v>#VALUE!</v>
          </cell>
          <cell r="W117">
            <v>0</v>
          </cell>
          <cell r="X117">
            <v>1</v>
          </cell>
          <cell r="Y117">
            <v>1</v>
          </cell>
          <cell r="Z117">
            <v>2</v>
          </cell>
          <cell r="AA117">
            <v>3</v>
          </cell>
          <cell r="AB117">
            <v>3</v>
          </cell>
          <cell r="AC117">
            <v>3</v>
          </cell>
          <cell r="AD117">
            <v>4</v>
          </cell>
          <cell r="AE117">
            <v>5</v>
          </cell>
          <cell r="AF117">
            <v>7</v>
          </cell>
          <cell r="AG117">
            <v>8</v>
          </cell>
          <cell r="AH117">
            <v>10</v>
          </cell>
          <cell r="AI117">
            <v>1</v>
          </cell>
          <cell r="AJ117">
            <v>2</v>
          </cell>
          <cell r="AK117">
            <v>3</v>
          </cell>
          <cell r="AL117">
            <v>4</v>
          </cell>
          <cell r="AM117">
            <v>5</v>
          </cell>
          <cell r="AN117">
            <v>5</v>
          </cell>
          <cell r="AO117">
            <v>6</v>
          </cell>
          <cell r="AP117">
            <v>7</v>
          </cell>
          <cell r="AQ117">
            <v>7</v>
          </cell>
          <cell r="AR117">
            <v>8</v>
          </cell>
          <cell r="AS117">
            <v>8</v>
          </cell>
          <cell r="AT117">
            <v>9</v>
          </cell>
          <cell r="AU117">
            <v>1</v>
          </cell>
          <cell r="AV117">
            <v>2</v>
          </cell>
          <cell r="AW117">
            <v>4</v>
          </cell>
          <cell r="AX117">
            <v>4</v>
          </cell>
          <cell r="AY117">
            <v>6</v>
          </cell>
          <cell r="AZ117">
            <v>7</v>
          </cell>
          <cell r="BA117">
            <v>8</v>
          </cell>
          <cell r="BB117">
            <v>9</v>
          </cell>
          <cell r="BC117">
            <v>11</v>
          </cell>
          <cell r="BD117">
            <v>12</v>
          </cell>
          <cell r="BE117">
            <v>14</v>
          </cell>
          <cell r="BF117">
            <v>17</v>
          </cell>
          <cell r="BG117">
            <v>2</v>
          </cell>
          <cell r="BH117">
            <v>7</v>
          </cell>
          <cell r="BI117">
            <v>13</v>
          </cell>
          <cell r="BJ117">
            <v>19</v>
          </cell>
          <cell r="BK117">
            <v>26</v>
          </cell>
          <cell r="BL117">
            <v>34</v>
          </cell>
          <cell r="BM117">
            <v>42</v>
          </cell>
          <cell r="BN117">
            <v>50</v>
          </cell>
          <cell r="BO117">
            <v>58</v>
          </cell>
          <cell r="BP117">
            <v>70</v>
          </cell>
          <cell r="BQ117">
            <v>79</v>
          </cell>
          <cell r="BR117">
            <v>89</v>
          </cell>
          <cell r="BS117">
            <v>9</v>
          </cell>
          <cell r="BT117">
            <v>23</v>
          </cell>
          <cell r="BU117">
            <v>34</v>
          </cell>
          <cell r="BV117">
            <v>45</v>
          </cell>
          <cell r="BW117">
            <v>56</v>
          </cell>
          <cell r="BX117">
            <v>68</v>
          </cell>
          <cell r="BY117">
            <v>81</v>
          </cell>
          <cell r="BZ117">
            <v>95</v>
          </cell>
          <cell r="CA117">
            <v>109</v>
          </cell>
          <cell r="CB117">
            <v>128</v>
          </cell>
          <cell r="CC117">
            <v>163</v>
          </cell>
          <cell r="CD117">
            <v>170</v>
          </cell>
          <cell r="CE117">
            <v>1</v>
          </cell>
          <cell r="CF117">
            <v>1</v>
          </cell>
          <cell r="CG117">
            <v>1</v>
          </cell>
          <cell r="CH117">
            <v>1</v>
          </cell>
          <cell r="CI117">
            <v>1</v>
          </cell>
          <cell r="CJ117">
            <v>2</v>
          </cell>
          <cell r="CK117">
            <v>2</v>
          </cell>
          <cell r="CL117">
            <v>2</v>
          </cell>
          <cell r="CM117">
            <v>2</v>
          </cell>
          <cell r="CN117">
            <v>2</v>
          </cell>
          <cell r="CO117">
            <v>2</v>
          </cell>
          <cell r="CP117">
            <v>3</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1</v>
          </cell>
          <cell r="DF117">
            <v>1</v>
          </cell>
          <cell r="DG117">
            <v>1</v>
          </cell>
          <cell r="DH117">
            <v>1</v>
          </cell>
          <cell r="DI117">
            <v>1</v>
          </cell>
          <cell r="DJ117">
            <v>1</v>
          </cell>
          <cell r="DK117">
            <v>1</v>
          </cell>
          <cell r="DL117">
            <v>1</v>
          </cell>
          <cell r="DM117">
            <v>1</v>
          </cell>
          <cell r="DN117">
            <v>1</v>
          </cell>
          <cell r="DO117">
            <v>0</v>
          </cell>
          <cell r="DP117">
            <v>0</v>
          </cell>
          <cell r="DQ117">
            <v>0</v>
          </cell>
          <cell r="DR117">
            <v>0</v>
          </cell>
          <cell r="DS117">
            <v>0</v>
          </cell>
          <cell r="DT117">
            <v>0</v>
          </cell>
          <cell r="DU117">
            <v>0</v>
          </cell>
          <cell r="DV117">
            <v>0</v>
          </cell>
          <cell r="DW117">
            <v>1</v>
          </cell>
          <cell r="DX117">
            <v>1</v>
          </cell>
          <cell r="DY117">
            <v>1</v>
          </cell>
          <cell r="DZ117">
            <v>1</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1</v>
          </cell>
          <cell r="EU117">
            <v>1</v>
          </cell>
          <cell r="EV117">
            <v>1</v>
          </cell>
          <cell r="EW117">
            <v>1</v>
          </cell>
          <cell r="EX117">
            <v>1</v>
          </cell>
          <cell r="EY117">
            <v>0</v>
          </cell>
        </row>
        <row r="118">
          <cell r="A118" t="str">
            <v>UKUPNO</v>
          </cell>
          <cell r="B118">
            <v>0</v>
          </cell>
          <cell r="C118">
            <v>0</v>
          </cell>
          <cell r="D118">
            <v>0</v>
          </cell>
          <cell r="E118">
            <v>0</v>
          </cell>
          <cell r="F118">
            <v>0</v>
          </cell>
          <cell r="G118" t="e">
            <v>#REF!</v>
          </cell>
          <cell r="H118" t="e">
            <v>#REF!</v>
          </cell>
          <cell r="I118" t="e">
            <v>#REF!</v>
          </cell>
          <cell r="J118" t="e">
            <v>#REF!</v>
          </cell>
          <cell r="K118">
            <v>6</v>
          </cell>
          <cell r="L118">
            <v>17</v>
          </cell>
          <cell r="M118">
            <v>27</v>
          </cell>
          <cell r="N118">
            <v>34</v>
          </cell>
          <cell r="O118">
            <v>40</v>
          </cell>
          <cell r="P118">
            <v>46</v>
          </cell>
          <cell r="Q118">
            <v>49</v>
          </cell>
          <cell r="R118">
            <v>50</v>
          </cell>
          <cell r="S118">
            <v>0</v>
          </cell>
          <cell r="T118">
            <v>0</v>
          </cell>
          <cell r="U118">
            <v>0</v>
          </cell>
          <cell r="V118">
            <v>0</v>
          </cell>
          <cell r="W118">
            <v>1</v>
          </cell>
          <cell r="X118">
            <v>3</v>
          </cell>
          <cell r="Y118">
            <v>5</v>
          </cell>
          <cell r="Z118">
            <v>7</v>
          </cell>
          <cell r="AA118">
            <v>9</v>
          </cell>
          <cell r="AB118">
            <v>11</v>
          </cell>
          <cell r="AC118">
            <v>12</v>
          </cell>
          <cell r="AD118">
            <v>14</v>
          </cell>
          <cell r="AE118">
            <v>16</v>
          </cell>
          <cell r="AF118">
            <v>21</v>
          </cell>
          <cell r="AG118">
            <v>27</v>
          </cell>
          <cell r="AH118">
            <v>35</v>
          </cell>
          <cell r="AI118">
            <v>4</v>
          </cell>
          <cell r="AJ118">
            <v>7</v>
          </cell>
          <cell r="AK118">
            <v>11</v>
          </cell>
          <cell r="AL118">
            <v>15</v>
          </cell>
          <cell r="AM118">
            <v>20</v>
          </cell>
          <cell r="AN118">
            <v>24</v>
          </cell>
          <cell r="AO118">
            <v>28</v>
          </cell>
          <cell r="AP118">
            <v>32</v>
          </cell>
          <cell r="AQ118">
            <v>35</v>
          </cell>
          <cell r="AR118">
            <v>38</v>
          </cell>
          <cell r="AS118">
            <v>42</v>
          </cell>
          <cell r="AT118">
            <v>47</v>
          </cell>
          <cell r="AU118">
            <v>5</v>
          </cell>
          <cell r="AV118">
            <v>10</v>
          </cell>
          <cell r="AW118">
            <v>17</v>
          </cell>
          <cell r="AX118">
            <v>24</v>
          </cell>
          <cell r="AY118">
            <v>31</v>
          </cell>
          <cell r="AZ118">
            <v>38</v>
          </cell>
          <cell r="BA118">
            <v>44</v>
          </cell>
          <cell r="BB118">
            <v>49</v>
          </cell>
          <cell r="BC118">
            <v>56</v>
          </cell>
          <cell r="BD118">
            <v>64</v>
          </cell>
          <cell r="BE118">
            <v>72</v>
          </cell>
          <cell r="BF118">
            <v>82</v>
          </cell>
          <cell r="BG118">
            <v>8</v>
          </cell>
          <cell r="BH118">
            <v>18</v>
          </cell>
          <cell r="BI118">
            <v>31</v>
          </cell>
          <cell r="BJ118">
            <v>45</v>
          </cell>
          <cell r="BK118">
            <v>60</v>
          </cell>
          <cell r="BL118">
            <v>78</v>
          </cell>
          <cell r="BM118">
            <v>97</v>
          </cell>
          <cell r="BN118">
            <v>118</v>
          </cell>
          <cell r="BO118">
            <v>141</v>
          </cell>
          <cell r="BP118">
            <v>177</v>
          </cell>
          <cell r="BQ118">
            <v>214</v>
          </cell>
          <cell r="BR118">
            <v>265</v>
          </cell>
          <cell r="BS118">
            <v>59</v>
          </cell>
          <cell r="BT118">
            <v>140</v>
          </cell>
          <cell r="BU118">
            <v>230</v>
          </cell>
          <cell r="BV118">
            <v>325</v>
          </cell>
          <cell r="BW118">
            <v>417</v>
          </cell>
          <cell r="BX118">
            <v>500</v>
          </cell>
          <cell r="BY118">
            <v>603</v>
          </cell>
          <cell r="BZ118">
            <v>698</v>
          </cell>
          <cell r="CA118">
            <v>802</v>
          </cell>
          <cell r="CB118">
            <v>928</v>
          </cell>
          <cell r="CC118">
            <v>1076</v>
          </cell>
          <cell r="CD118">
            <v>1114</v>
          </cell>
          <cell r="CE118">
            <v>6</v>
          </cell>
          <cell r="CF118">
            <v>10</v>
          </cell>
          <cell r="CG118">
            <v>14</v>
          </cell>
          <cell r="CH118">
            <v>15</v>
          </cell>
          <cell r="CI118">
            <v>17</v>
          </cell>
          <cell r="CJ118">
            <v>17</v>
          </cell>
          <cell r="CK118">
            <v>19</v>
          </cell>
          <cell r="CL118">
            <v>20</v>
          </cell>
          <cell r="CM118">
            <v>21</v>
          </cell>
          <cell r="CN118">
            <v>22</v>
          </cell>
          <cell r="CO118">
            <v>23</v>
          </cell>
          <cell r="CP118">
            <v>24</v>
          </cell>
          <cell r="CQ118">
            <v>0</v>
          </cell>
          <cell r="CR118">
            <v>1</v>
          </cell>
          <cell r="CS118">
            <v>1</v>
          </cell>
          <cell r="CT118">
            <v>2</v>
          </cell>
          <cell r="CU118">
            <v>2</v>
          </cell>
          <cell r="CV118">
            <v>2</v>
          </cell>
          <cell r="CW118">
            <v>3</v>
          </cell>
          <cell r="CX118">
            <v>3</v>
          </cell>
          <cell r="CY118">
            <v>3</v>
          </cell>
          <cell r="CZ118">
            <v>4</v>
          </cell>
          <cell r="DA118">
            <v>4</v>
          </cell>
          <cell r="DB118">
            <v>4</v>
          </cell>
          <cell r="DC118">
            <v>0</v>
          </cell>
          <cell r="DD118">
            <v>1</v>
          </cell>
          <cell r="DE118">
            <v>1</v>
          </cell>
          <cell r="DF118">
            <v>2</v>
          </cell>
          <cell r="DG118">
            <v>2</v>
          </cell>
          <cell r="DH118">
            <v>2</v>
          </cell>
          <cell r="DI118">
            <v>2</v>
          </cell>
          <cell r="DJ118">
            <v>3</v>
          </cell>
          <cell r="DK118">
            <v>3</v>
          </cell>
          <cell r="DL118">
            <v>3</v>
          </cell>
          <cell r="DM118">
            <v>3</v>
          </cell>
          <cell r="DN118">
            <v>3</v>
          </cell>
          <cell r="DO118">
            <v>1</v>
          </cell>
          <cell r="DP118">
            <v>1</v>
          </cell>
          <cell r="DQ118">
            <v>1</v>
          </cell>
          <cell r="DR118">
            <v>1</v>
          </cell>
          <cell r="DS118">
            <v>1</v>
          </cell>
          <cell r="DT118">
            <v>1</v>
          </cell>
          <cell r="DU118">
            <v>2</v>
          </cell>
          <cell r="DV118">
            <v>2</v>
          </cell>
          <cell r="DW118">
            <v>2</v>
          </cell>
          <cell r="DX118">
            <v>2</v>
          </cell>
          <cell r="DY118">
            <v>2</v>
          </cell>
          <cell r="DZ118">
            <v>2</v>
          </cell>
          <cell r="EA118">
            <v>0</v>
          </cell>
          <cell r="EB118">
            <v>0</v>
          </cell>
          <cell r="EC118">
            <v>0</v>
          </cell>
          <cell r="ED118">
            <v>1</v>
          </cell>
          <cell r="EE118">
            <v>1</v>
          </cell>
          <cell r="EF118">
            <v>1</v>
          </cell>
          <cell r="EG118">
            <v>2</v>
          </cell>
          <cell r="EH118">
            <v>2</v>
          </cell>
          <cell r="EI118">
            <v>2</v>
          </cell>
          <cell r="EJ118">
            <v>2</v>
          </cell>
          <cell r="EK118">
            <v>2</v>
          </cell>
          <cell r="EL118">
            <v>2</v>
          </cell>
          <cell r="EM118">
            <v>0</v>
          </cell>
          <cell r="EN118">
            <v>0</v>
          </cell>
          <cell r="EO118">
            <v>0</v>
          </cell>
          <cell r="EP118">
            <v>0</v>
          </cell>
          <cell r="EQ118">
            <v>0</v>
          </cell>
          <cell r="ER118">
            <v>0</v>
          </cell>
          <cell r="ES118">
            <v>0</v>
          </cell>
          <cell r="ET118">
            <v>2</v>
          </cell>
          <cell r="EU118">
            <v>2</v>
          </cell>
          <cell r="EV118">
            <v>2</v>
          </cell>
          <cell r="EW118">
            <v>2</v>
          </cell>
          <cell r="EX118">
            <v>2</v>
          </cell>
          <cell r="EY118">
            <v>0</v>
          </cell>
        </row>
        <row r="120">
          <cell r="A120" t="str">
            <v>izlazne naknade po kvartalima</v>
          </cell>
        </row>
        <row r="121">
          <cell r="A121" t="str">
            <v>AZ OMF</v>
          </cell>
          <cell r="D121">
            <v>0</v>
          </cell>
          <cell r="G121">
            <v>0</v>
          </cell>
          <cell r="J121">
            <v>0.11982</v>
          </cell>
          <cell r="M121">
            <v>8.5760499999999986</v>
          </cell>
          <cell r="P121">
            <v>5.61409</v>
          </cell>
          <cell r="S121">
            <v>0.62497000000000003</v>
          </cell>
          <cell r="V121">
            <v>0</v>
          </cell>
          <cell r="Y121">
            <v>1.39781</v>
          </cell>
          <cell r="AB121">
            <v>2.0491199999999998</v>
          </cell>
          <cell r="AE121">
            <v>1.7701199999999999</v>
          </cell>
          <cell r="AH121">
            <v>6.7740799999999997</v>
          </cell>
          <cell r="AI121">
            <v>0</v>
          </cell>
          <cell r="AJ121">
            <v>0</v>
          </cell>
          <cell r="AK121">
            <v>3.67923</v>
          </cell>
          <cell r="AL121">
            <v>0</v>
          </cell>
          <cell r="AM121">
            <v>0</v>
          </cell>
          <cell r="AN121">
            <v>4.1155200000000001</v>
          </cell>
          <cell r="AO121">
            <v>0</v>
          </cell>
          <cell r="AQ121">
            <v>2.8336900000000003</v>
          </cell>
          <cell r="AT121">
            <v>4.4344200000000003</v>
          </cell>
          <cell r="AU121">
            <v>4.8026299999999997</v>
          </cell>
          <cell r="AV121">
            <v>5.3664499999999995</v>
          </cell>
          <cell r="AW121">
            <v>5.4786099999999998</v>
          </cell>
          <cell r="AX121">
            <v>5.3253500000000003</v>
          </cell>
          <cell r="AY121">
            <v>6.0582600000000006</v>
          </cell>
          <cell r="AZ121">
            <v>6.50786</v>
          </cell>
          <cell r="BA121">
            <v>6.7845399999999998</v>
          </cell>
          <cell r="BB121">
            <v>5.76119</v>
          </cell>
          <cell r="BC121">
            <v>6.0071899999999996</v>
          </cell>
          <cell r="BD121">
            <v>6.9853000000000005</v>
          </cell>
          <cell r="BE121">
            <v>8.15991</v>
          </cell>
          <cell r="BF121">
            <v>8.4250100000000003</v>
          </cell>
          <cell r="BG121">
            <v>8.2141800000000007</v>
          </cell>
          <cell r="BH121">
            <v>8.38889</v>
          </cell>
          <cell r="BI121">
            <v>8.7031499999999991</v>
          </cell>
          <cell r="BJ121">
            <v>8.7127400000000002</v>
          </cell>
          <cell r="BK121">
            <v>9.6526299999999985</v>
          </cell>
          <cell r="BL121">
            <v>10.87406</v>
          </cell>
          <cell r="BM121">
            <v>13.002930000000001</v>
          </cell>
          <cell r="BN121">
            <v>14.657170000000001</v>
          </cell>
          <cell r="BO121">
            <v>15.81601</v>
          </cell>
          <cell r="BP121">
            <v>16.935459999999999</v>
          </cell>
          <cell r="BQ121">
            <v>18.170259999999999</v>
          </cell>
          <cell r="BR121">
            <v>20.371849999999998</v>
          </cell>
          <cell r="BS121">
            <v>22.55132</v>
          </cell>
          <cell r="BT121">
            <v>23.91939</v>
          </cell>
          <cell r="BU121">
            <v>24.92821</v>
          </cell>
          <cell r="BV121">
            <v>28.184849999999997</v>
          </cell>
          <cell r="BW121">
            <v>32.306359999999998</v>
          </cell>
          <cell r="BX121">
            <v>35.188940000000002</v>
          </cell>
          <cell r="BY121">
            <v>41.073519999999995</v>
          </cell>
          <cell r="BZ121">
            <v>45.682360000000003</v>
          </cell>
          <cell r="CA121">
            <v>52.452379999999998</v>
          </cell>
          <cell r="CB121">
            <v>52.668120000000002</v>
          </cell>
          <cell r="CC121">
            <v>58.224040000000002</v>
          </cell>
          <cell r="CD121">
            <v>48.918459999999996</v>
          </cell>
          <cell r="CE121">
            <v>32.589230000000001</v>
          </cell>
          <cell r="CF121">
            <v>10.76981</v>
          </cell>
          <cell r="CG121">
            <v>2.8144499999999999</v>
          </cell>
          <cell r="CH121">
            <v>1.9217200000000001</v>
          </cell>
          <cell r="CI121">
            <v>1.63063</v>
          </cell>
          <cell r="CJ121">
            <v>0.72445000000000004</v>
          </cell>
          <cell r="CK121">
            <v>0.78361999999999998</v>
          </cell>
          <cell r="CL121">
            <v>0.73038000000000003</v>
          </cell>
          <cell r="CM121">
            <v>0.61370000000000002</v>
          </cell>
          <cell r="CN121">
            <v>0.61094999999999999</v>
          </cell>
          <cell r="CO121">
            <v>0.68</v>
          </cell>
          <cell r="CP121">
            <v>0.6878200000000001</v>
          </cell>
          <cell r="CQ121">
            <v>0.48211999999999999</v>
          </cell>
          <cell r="CR121">
            <v>0.31325999999999998</v>
          </cell>
          <cell r="CS121">
            <v>0.17165</v>
          </cell>
          <cell r="CT121">
            <v>0.38374999999999998</v>
          </cell>
          <cell r="CU121">
            <v>0.33067000000000002</v>
          </cell>
          <cell r="CV121">
            <v>0.30387999999999998</v>
          </cell>
          <cell r="CW121">
            <v>0.18871000000000002</v>
          </cell>
          <cell r="CX121">
            <v>0.18053999999999998</v>
          </cell>
          <cell r="CY121">
            <v>0.16799</v>
          </cell>
          <cell r="CZ121">
            <v>0.14723</v>
          </cell>
          <cell r="DA121">
            <v>0.15955000000000003</v>
          </cell>
          <cell r="DB121">
            <v>0.22534000000000001</v>
          </cell>
          <cell r="DC121">
            <v>0.16541</v>
          </cell>
          <cell r="DD121">
            <v>0.2306</v>
          </cell>
          <cell r="DE121">
            <v>0.1648</v>
          </cell>
          <cell r="DF121">
            <v>0.13247999999999999</v>
          </cell>
          <cell r="DG121">
            <v>4.8829999999999998E-2</v>
          </cell>
          <cell r="DH121">
            <v>4.3740000000000001E-2</v>
          </cell>
          <cell r="DI121">
            <v>7.6930000000000012E-2</v>
          </cell>
          <cell r="DJ121">
            <v>9.1450000000000004E-2</v>
          </cell>
          <cell r="DK121">
            <v>0.10920000000000001</v>
          </cell>
          <cell r="DL121">
            <v>4.5380000000000004E-2</v>
          </cell>
          <cell r="DM121">
            <v>3.7969999999999997E-2</v>
          </cell>
          <cell r="DN121">
            <v>3.056E-2</v>
          </cell>
          <cell r="DO121">
            <v>8.3290000000000003E-2</v>
          </cell>
          <cell r="DP121">
            <v>0.10127</v>
          </cell>
          <cell r="DQ121">
            <v>9.3859999999999999E-2</v>
          </cell>
          <cell r="DR121">
            <v>3.1829999999999997E-2</v>
          </cell>
          <cell r="DS121">
            <v>2.2940000000000002E-2</v>
          </cell>
          <cell r="DT121">
            <v>0.22853999999999999</v>
          </cell>
          <cell r="DU121">
            <v>0.27101999999999998</v>
          </cell>
          <cell r="DV121">
            <v>0.25975999999999999</v>
          </cell>
          <cell r="DW121">
            <v>4.7829999999999998E-2</v>
          </cell>
          <cell r="DX121">
            <v>1.3560000000000001E-2</v>
          </cell>
          <cell r="DY121">
            <v>2.792E-2</v>
          </cell>
          <cell r="DZ121">
            <v>4.573E-2</v>
          </cell>
          <cell r="EA121">
            <v>0.29005000000000003</v>
          </cell>
          <cell r="EB121">
            <v>0.28676000000000001</v>
          </cell>
          <cell r="EC121">
            <v>0.27620999999999996</v>
          </cell>
          <cell r="ED121">
            <v>0.83052000000000004</v>
          </cell>
          <cell r="EE121">
            <v>0.82165999999999995</v>
          </cell>
          <cell r="EF121">
            <v>0.91905999999999999</v>
          </cell>
          <cell r="EG121">
            <v>0.13168000000000002</v>
          </cell>
          <cell r="EH121">
            <v>0.12412000000000001</v>
          </cell>
          <cell r="EI121">
            <v>2.316E-2</v>
          </cell>
          <cell r="EJ121">
            <v>5.5840000000000001E-2</v>
          </cell>
          <cell r="EK121">
            <v>7.0910000000000001E-2</v>
          </cell>
          <cell r="EL121">
            <v>7.9950000000000007E-2</v>
          </cell>
          <cell r="EM121">
            <v>2.801E-2</v>
          </cell>
          <cell r="EN121">
            <v>3.6409999999999998E-2</v>
          </cell>
          <cell r="EO121">
            <v>2.477E-2</v>
          </cell>
          <cell r="EP121">
            <v>3.6170000000000001E-2</v>
          </cell>
          <cell r="EQ121">
            <v>1.3699999999999999E-2</v>
          </cell>
          <cell r="ER121">
            <v>1.26E-2</v>
          </cell>
          <cell r="ES121">
            <v>1E-3</v>
          </cell>
          <cell r="ET121">
            <v>0.1966</v>
          </cell>
          <cell r="EU121">
            <v>0.1966</v>
          </cell>
          <cell r="EV121">
            <v>0.19856000000000001</v>
          </cell>
          <cell r="EW121">
            <v>3.7799999999999999E-3</v>
          </cell>
          <cell r="EX121">
            <v>5.2699999999999995E-3</v>
          </cell>
          <cell r="EY121">
            <v>3.4300000000000003E-3</v>
          </cell>
        </row>
        <row r="122">
          <cell r="A122" t="str">
            <v>Erste Plavi OMF</v>
          </cell>
          <cell r="D122">
            <v>9.9269999999999997E-2</v>
          </cell>
          <cell r="G122">
            <v>3.2500000000000001E-2</v>
          </cell>
          <cell r="J122">
            <v>0.61219000000000001</v>
          </cell>
          <cell r="M122">
            <v>11.638719999999999</v>
          </cell>
          <cell r="P122">
            <v>6.3092899999999998</v>
          </cell>
          <cell r="S122">
            <v>2.64181</v>
          </cell>
          <cell r="V122">
            <v>0</v>
          </cell>
          <cell r="Y122">
            <v>1.91797</v>
          </cell>
          <cell r="AB122">
            <v>1.4062300000000001</v>
          </cell>
          <cell r="AE122">
            <v>0.91351000000000004</v>
          </cell>
          <cell r="AH122">
            <v>3.8234499999999998</v>
          </cell>
          <cell r="AK122">
            <v>3.5453299999999999</v>
          </cell>
          <cell r="AN122">
            <v>5.1712499999999997</v>
          </cell>
          <cell r="AQ122">
            <v>4.7830500000000002</v>
          </cell>
          <cell r="AT122">
            <v>2.6999299999999997</v>
          </cell>
          <cell r="AU122">
            <v>2.9070399999999998</v>
          </cell>
          <cell r="AV122">
            <v>3.7421500000000001</v>
          </cell>
          <cell r="AW122">
            <v>4.4306200000000002</v>
          </cell>
          <cell r="AX122">
            <v>5.6961599999999999</v>
          </cell>
          <cell r="AY122">
            <v>6.9121999999999995</v>
          </cell>
          <cell r="AZ122">
            <v>7.5540799999999999</v>
          </cell>
          <cell r="BA122">
            <v>6.8323100000000005</v>
          </cell>
          <cell r="BB122">
            <v>5.9293100000000001</v>
          </cell>
          <cell r="BC122">
            <v>4.9887799999999993</v>
          </cell>
          <cell r="BD122">
            <v>4.5908599999999993</v>
          </cell>
          <cell r="BE122">
            <v>4.3653999999999993</v>
          </cell>
          <cell r="BF122">
            <v>5.2363800000000005</v>
          </cell>
          <cell r="BG122">
            <v>5.4418599999999993</v>
          </cell>
          <cell r="BH122">
            <v>5.62723</v>
          </cell>
          <cell r="BI122">
            <v>5.2744900000000001</v>
          </cell>
          <cell r="BJ122">
            <v>6.0165299999999995</v>
          </cell>
          <cell r="BK122">
            <v>6.2272700000000007</v>
          </cell>
          <cell r="BL122">
            <v>7.4286099999999999</v>
          </cell>
          <cell r="BM122">
            <v>7.7362000000000002</v>
          </cell>
          <cell r="BN122">
            <v>8.5425900000000006</v>
          </cell>
          <cell r="BO122">
            <v>9.5259300000000007</v>
          </cell>
          <cell r="BP122">
            <v>19.773720000000001</v>
          </cell>
          <cell r="BQ122">
            <v>31.28763</v>
          </cell>
          <cell r="BR122">
            <v>56.550739999999998</v>
          </cell>
          <cell r="BS122">
            <v>80.668300000000002</v>
          </cell>
          <cell r="BT122">
            <v>120.16150999999999</v>
          </cell>
          <cell r="BU122">
            <v>153.13426000000001</v>
          </cell>
          <cell r="BV122">
            <v>177.36272</v>
          </cell>
          <cell r="BW122">
            <v>177.01851000000002</v>
          </cell>
          <cell r="BX122">
            <v>156.76235</v>
          </cell>
          <cell r="BY122">
            <v>146.57146</v>
          </cell>
          <cell r="BZ122">
            <v>135.23381000000001</v>
          </cell>
          <cell r="CA122">
            <v>138.22526000000002</v>
          </cell>
          <cell r="CB122">
            <v>137.73131000000001</v>
          </cell>
          <cell r="CC122">
            <v>147.64908</v>
          </cell>
          <cell r="CD122">
            <v>113.87485000000001</v>
          </cell>
          <cell r="CE122">
            <v>65.582539999999995</v>
          </cell>
          <cell r="CF122">
            <v>15.38613</v>
          </cell>
          <cell r="CG122">
            <v>5.4561400000000004</v>
          </cell>
          <cell r="CH122">
            <v>3.82219</v>
          </cell>
          <cell r="CI122">
            <v>1.98465</v>
          </cell>
          <cell r="CJ122">
            <v>0.83972999999999998</v>
          </cell>
          <cell r="CK122">
            <v>1.0794300000000001</v>
          </cell>
          <cell r="CL122">
            <v>1.35619</v>
          </cell>
          <cell r="CM122">
            <v>1.2256800000000001</v>
          </cell>
          <cell r="CN122">
            <v>0.94511999999999996</v>
          </cell>
          <cell r="CO122">
            <v>1.0762799999999999</v>
          </cell>
          <cell r="CP122">
            <v>1.19709</v>
          </cell>
          <cell r="CQ122">
            <v>0.86153999999999997</v>
          </cell>
          <cell r="CR122">
            <v>0.59226000000000001</v>
          </cell>
          <cell r="CS122">
            <v>0.38812999999999998</v>
          </cell>
          <cell r="CT122">
            <v>0.48582999999999998</v>
          </cell>
          <cell r="CU122">
            <v>0.45161000000000001</v>
          </cell>
          <cell r="CV122">
            <v>0.56883000000000006</v>
          </cell>
          <cell r="CW122">
            <v>0.32668999999999998</v>
          </cell>
          <cell r="CX122">
            <v>0.21659999999999999</v>
          </cell>
          <cell r="CY122">
            <v>9.1680000000000011E-2</v>
          </cell>
          <cell r="CZ122">
            <v>9.3379999999999991E-2</v>
          </cell>
          <cell r="DA122">
            <v>9.3769999999999992E-2</v>
          </cell>
          <cell r="DB122">
            <v>0.12018999999999999</v>
          </cell>
          <cell r="DC122">
            <v>0.11083</v>
          </cell>
          <cell r="DD122">
            <v>0.10042</v>
          </cell>
          <cell r="DE122">
            <v>7.2650000000000006E-2</v>
          </cell>
          <cell r="DF122">
            <v>7.2650000000000006E-2</v>
          </cell>
          <cell r="DG122">
            <v>1.5210000000000001E-2</v>
          </cell>
          <cell r="DH122">
            <v>7.4199999999999995E-3</v>
          </cell>
          <cell r="DI122">
            <v>2.7719999999999998E-2</v>
          </cell>
          <cell r="DJ122">
            <v>0.30176999999999998</v>
          </cell>
          <cell r="DK122">
            <v>0.30063000000000001</v>
          </cell>
          <cell r="DL122">
            <v>0.54647999999999997</v>
          </cell>
          <cell r="DM122">
            <v>0.27241000000000004</v>
          </cell>
          <cell r="DN122">
            <v>0.26638000000000001</v>
          </cell>
          <cell r="DO122">
            <v>0.51682000000000006</v>
          </cell>
          <cell r="DP122">
            <v>0.54727000000000003</v>
          </cell>
          <cell r="DQ122">
            <v>0.56035000000000001</v>
          </cell>
          <cell r="DR122">
            <v>5.6210000000000003E-2</v>
          </cell>
          <cell r="DS122">
            <v>2.5530000000000001E-2</v>
          </cell>
          <cell r="DT122">
            <v>3.1039999999999998E-2</v>
          </cell>
          <cell r="DU122">
            <v>2.027E-2</v>
          </cell>
          <cell r="DV122">
            <v>8.3310000000000009E-2</v>
          </cell>
          <cell r="DW122">
            <v>6.472E-2</v>
          </cell>
          <cell r="DX122">
            <v>6.9870000000000002E-2</v>
          </cell>
          <cell r="DY122">
            <v>1.8269999999999998E-2</v>
          </cell>
          <cell r="DZ122">
            <v>2.7859999999999999E-2</v>
          </cell>
          <cell r="EA122">
            <v>2.103E-2</v>
          </cell>
          <cell r="EB122">
            <v>1.3509999999999999E-2</v>
          </cell>
          <cell r="EC122">
            <v>4.62E-3</v>
          </cell>
          <cell r="ED122">
            <v>1.4330000000000001E-2</v>
          </cell>
          <cell r="EE122">
            <v>1.0410000000000001E-2</v>
          </cell>
          <cell r="EF122">
            <v>9.7100000000000016E-3</v>
          </cell>
          <cell r="EG122">
            <v>0</v>
          </cell>
          <cell r="EH122">
            <v>0</v>
          </cell>
          <cell r="EI122">
            <v>0</v>
          </cell>
          <cell r="EJ122">
            <v>0</v>
          </cell>
          <cell r="EK122">
            <v>0</v>
          </cell>
          <cell r="EL122">
            <v>2.7299999999999998E-3</v>
          </cell>
          <cell r="EM122">
            <v>3.2799999999999999E-3</v>
          </cell>
          <cell r="EN122">
            <v>1.455E-2</v>
          </cell>
          <cell r="EO122">
            <v>1.1820000000000001E-2</v>
          </cell>
          <cell r="EP122">
            <v>1.32E-2</v>
          </cell>
          <cell r="EQ122">
            <v>2.5400000000000002E-3</v>
          </cell>
          <cell r="ER122">
            <v>3.006E-2</v>
          </cell>
          <cell r="ES122">
            <v>2.8730000000000002E-2</v>
          </cell>
          <cell r="ET122">
            <v>0.17005999999999999</v>
          </cell>
          <cell r="EU122">
            <v>0.14254</v>
          </cell>
          <cell r="EV122">
            <v>0.14194000000000001</v>
          </cell>
          <cell r="EW122">
            <v>5.9999999999999995E-5</v>
          </cell>
          <cell r="EX122">
            <v>5.79E-3</v>
          </cell>
          <cell r="EY122">
            <v>5.79E-3</v>
          </cell>
        </row>
        <row r="123">
          <cell r="A123" t="str">
            <v>PBZ/CO OMF</v>
          </cell>
          <cell r="D123">
            <v>0</v>
          </cell>
          <cell r="G123">
            <v>0</v>
          </cell>
          <cell r="J123">
            <v>0.18925</v>
          </cell>
          <cell r="M123">
            <v>3.0658699999999999</v>
          </cell>
          <cell r="P123">
            <v>2.1304099999999999</v>
          </cell>
          <cell r="S123">
            <v>0.42580000000000001</v>
          </cell>
          <cell r="V123">
            <v>0</v>
          </cell>
          <cell r="Y123">
            <v>0.38980000000000004</v>
          </cell>
          <cell r="AB123">
            <v>0.55110000000000003</v>
          </cell>
          <cell r="AE123">
            <v>0.63366999999999996</v>
          </cell>
          <cell r="AH123">
            <v>3.1945199999999998</v>
          </cell>
          <cell r="AK123">
            <v>1.42503</v>
          </cell>
          <cell r="AN123">
            <v>1.1467000000000001</v>
          </cell>
          <cell r="AQ123">
            <v>1.2468599999999999</v>
          </cell>
          <cell r="AT123">
            <v>2.2950900000000001</v>
          </cell>
          <cell r="AU123">
            <v>2.5080800000000001</v>
          </cell>
          <cell r="AV123">
            <v>2.76078</v>
          </cell>
          <cell r="AW123">
            <v>3.5206</v>
          </cell>
          <cell r="AX123">
            <v>4.4291499999999999</v>
          </cell>
          <cell r="AY123">
            <v>4.6270699999999998</v>
          </cell>
          <cell r="AZ123">
            <v>4.0231199999999996</v>
          </cell>
          <cell r="BA123">
            <v>3.4433400000000001</v>
          </cell>
          <cell r="BB123">
            <v>2.7818499999999999</v>
          </cell>
          <cell r="BC123">
            <v>2.8334699999999997</v>
          </cell>
          <cell r="BD123">
            <v>4.0620799999999999</v>
          </cell>
          <cell r="BE123">
            <v>5.5230100000000002</v>
          </cell>
          <cell r="BF123">
            <v>6.0041099999999998</v>
          </cell>
          <cell r="BG123">
            <v>5.1322000000000001</v>
          </cell>
          <cell r="BH123">
            <v>4.6123700000000003</v>
          </cell>
          <cell r="BI123">
            <v>4.5478900000000007</v>
          </cell>
          <cell r="BJ123">
            <v>5.0806100000000001</v>
          </cell>
          <cell r="BK123">
            <v>6.0564999999999998</v>
          </cell>
          <cell r="BL123">
            <v>7.45479</v>
          </cell>
          <cell r="BM123">
            <v>9.7389700000000001</v>
          </cell>
          <cell r="BN123">
            <v>11.076409999999999</v>
          </cell>
          <cell r="BO123">
            <v>13.421040000000001</v>
          </cell>
          <cell r="BP123">
            <v>15.354239999999999</v>
          </cell>
          <cell r="BQ123">
            <v>17.280200000000001</v>
          </cell>
          <cell r="BR123">
            <v>16.10361</v>
          </cell>
          <cell r="BS123">
            <v>14.69679</v>
          </cell>
          <cell r="BT123">
            <v>14.437149999999999</v>
          </cell>
          <cell r="BU123">
            <v>18.03088</v>
          </cell>
          <cell r="BV123">
            <v>25.164840000000002</v>
          </cell>
          <cell r="BW123">
            <v>34.36844</v>
          </cell>
          <cell r="BX123">
            <v>44.175839999999994</v>
          </cell>
          <cell r="BY123">
            <v>54.088329999999999</v>
          </cell>
          <cell r="BZ123">
            <v>61.235289999999999</v>
          </cell>
          <cell r="CA123">
            <v>70.170020000000008</v>
          </cell>
          <cell r="CB123">
            <v>87.309470000000005</v>
          </cell>
          <cell r="CC123">
            <v>103.84177000000001</v>
          </cell>
          <cell r="CD123">
            <v>87.669920000000005</v>
          </cell>
          <cell r="CE123">
            <v>50.704900000000002</v>
          </cell>
          <cell r="CF123">
            <v>13.83412</v>
          </cell>
          <cell r="CG123">
            <v>4.0115800000000004</v>
          </cell>
          <cell r="CH123">
            <v>3.1733099999999999</v>
          </cell>
          <cell r="CI123">
            <v>2.43357</v>
          </cell>
          <cell r="CJ123">
            <v>2.044</v>
          </cell>
          <cell r="CK123">
            <v>1.14374</v>
          </cell>
          <cell r="CL123">
            <v>1.02115</v>
          </cell>
          <cell r="CM123">
            <v>1.10575</v>
          </cell>
          <cell r="CN123">
            <v>1.10666</v>
          </cell>
          <cell r="CO123">
            <v>0.45970999999999995</v>
          </cell>
          <cell r="CP123">
            <v>0.49036000000000002</v>
          </cell>
          <cell r="CQ123">
            <v>0.33474999999999999</v>
          </cell>
          <cell r="CR123">
            <v>0.35358999999999996</v>
          </cell>
          <cell r="CS123">
            <v>0.40527999999999997</v>
          </cell>
          <cell r="CT123">
            <v>0.49439</v>
          </cell>
          <cell r="CU123">
            <v>0.67327000000000004</v>
          </cell>
          <cell r="CV123">
            <v>0.46993000000000001</v>
          </cell>
          <cell r="CW123">
            <v>0.51471</v>
          </cell>
          <cell r="CX123">
            <v>0.26962999999999998</v>
          </cell>
          <cell r="CY123">
            <v>0.37961</v>
          </cell>
          <cell r="CZ123">
            <v>0.29092000000000001</v>
          </cell>
          <cell r="DA123">
            <v>0.31176999999999999</v>
          </cell>
          <cell r="DB123">
            <v>0.28714000000000001</v>
          </cell>
          <cell r="DC123">
            <v>0.28982999999999998</v>
          </cell>
          <cell r="DD123">
            <v>0.56904999999999994</v>
          </cell>
          <cell r="DE123">
            <v>0.53725999999999996</v>
          </cell>
          <cell r="DF123">
            <v>0.49031000000000002</v>
          </cell>
          <cell r="DG123">
            <v>0.2021</v>
          </cell>
          <cell r="DH123">
            <v>0.31695999999999996</v>
          </cell>
          <cell r="DI123">
            <v>0.26477000000000001</v>
          </cell>
          <cell r="DJ123">
            <v>0.31039</v>
          </cell>
          <cell r="DK123">
            <v>6.2530000000000002E-2</v>
          </cell>
          <cell r="DL123">
            <v>7.4349999999999999E-2</v>
          </cell>
          <cell r="DM123">
            <v>1.687E-2</v>
          </cell>
          <cell r="DN123">
            <v>0.10915999999999999</v>
          </cell>
          <cell r="DO123">
            <v>0.12692000000000001</v>
          </cell>
          <cell r="DP123">
            <v>0.15522999999999998</v>
          </cell>
          <cell r="DQ123">
            <v>5.9569999999999998E-2</v>
          </cell>
          <cell r="DR123">
            <v>2.962E-2</v>
          </cell>
          <cell r="DS123">
            <v>1.541E-2</v>
          </cell>
          <cell r="DT123">
            <v>1.541E-2</v>
          </cell>
          <cell r="DU123">
            <v>1.41E-2</v>
          </cell>
          <cell r="DV123">
            <v>1.082E-2</v>
          </cell>
          <cell r="DW123">
            <v>5.2819999999999999E-2</v>
          </cell>
          <cell r="DX123">
            <v>0.28355999999999998</v>
          </cell>
          <cell r="DY123">
            <v>0.32463999999999998</v>
          </cell>
          <cell r="DZ123">
            <v>0.30280000000000001</v>
          </cell>
          <cell r="EA123">
            <v>0.14548</v>
          </cell>
          <cell r="EB123">
            <v>0.10707999999999999</v>
          </cell>
          <cell r="EC123">
            <v>0.1103</v>
          </cell>
          <cell r="ED123">
            <v>6.2859999999999999E-2</v>
          </cell>
          <cell r="EE123">
            <v>4.9360000000000001E-2</v>
          </cell>
          <cell r="EF123">
            <v>3.7260000000000001E-2</v>
          </cell>
          <cell r="EG123">
            <v>4.292E-2</v>
          </cell>
          <cell r="EH123">
            <v>0.13772000000000001</v>
          </cell>
          <cell r="EI123">
            <v>0.12872</v>
          </cell>
          <cell r="EJ123">
            <v>9.708E-2</v>
          </cell>
          <cell r="EK123">
            <v>4.0280000000000003E-2</v>
          </cell>
          <cell r="EL123">
            <v>8.7459999999999996E-2</v>
          </cell>
          <cell r="EM123">
            <v>8.8969999999999994E-2</v>
          </cell>
          <cell r="EN123">
            <v>7.4290000000000009E-2</v>
          </cell>
          <cell r="EO123">
            <v>4.2560000000000001E-2</v>
          </cell>
          <cell r="EP123">
            <v>5.1409999999999997E-2</v>
          </cell>
          <cell r="EQ123">
            <v>2.809E-2</v>
          </cell>
          <cell r="ER123">
            <v>5.0939999999999999E-2</v>
          </cell>
          <cell r="ES123">
            <v>6.581999999999999E-2</v>
          </cell>
          <cell r="ET123">
            <v>0.17021</v>
          </cell>
          <cell r="EU123">
            <v>0.12975</v>
          </cell>
          <cell r="EV123">
            <v>0.10965000000000001</v>
          </cell>
          <cell r="EW123">
            <v>5.2599999999999999E-3</v>
          </cell>
          <cell r="EX123">
            <v>1.55E-2</v>
          </cell>
          <cell r="EY123">
            <v>2.8649999999999998E-2</v>
          </cell>
        </row>
        <row r="124">
          <cell r="A124" t="str">
            <v>Raiffeisen OMF</v>
          </cell>
          <cell r="D124">
            <v>0</v>
          </cell>
          <cell r="G124">
            <v>0</v>
          </cell>
          <cell r="J124">
            <v>0</v>
          </cell>
          <cell r="M124">
            <v>4.0100899999999999</v>
          </cell>
          <cell r="P124">
            <v>4.6585000000000001</v>
          </cell>
          <cell r="S124">
            <v>0.29366000000000003</v>
          </cell>
          <cell r="V124">
            <v>0</v>
          </cell>
          <cell r="Y124">
            <v>1.45485</v>
          </cell>
          <cell r="AB124">
            <v>1.4072499999999999</v>
          </cell>
          <cell r="AE124">
            <v>2.4914000000000001</v>
          </cell>
          <cell r="AH124">
            <v>5.0211099999999993</v>
          </cell>
          <cell r="AK124">
            <v>2.7455500000000002</v>
          </cell>
          <cell r="AN124">
            <v>2.6328</v>
          </cell>
          <cell r="AQ124">
            <v>1.77173</v>
          </cell>
          <cell r="AT124">
            <v>2.2802099999999998</v>
          </cell>
          <cell r="AU124">
            <v>2.8989099999999999</v>
          </cell>
          <cell r="AV124">
            <v>3.3132299999999999</v>
          </cell>
          <cell r="AW124">
            <v>3.6049799999999999</v>
          </cell>
          <cell r="AX124">
            <v>3.3305599999999997</v>
          </cell>
          <cell r="AY124">
            <v>3.6089600000000002</v>
          </cell>
          <cell r="AZ124">
            <v>3.08907</v>
          </cell>
          <cell r="BA124">
            <v>3.4090599999999998</v>
          </cell>
          <cell r="BB124">
            <v>3.29312</v>
          </cell>
          <cell r="BC124">
            <v>4.0356100000000001</v>
          </cell>
          <cell r="BD124">
            <v>4.4057899999999997</v>
          </cell>
          <cell r="BE124">
            <v>5.2043400000000002</v>
          </cell>
          <cell r="BF124">
            <v>6.2183700000000002</v>
          </cell>
          <cell r="BG124">
            <v>7.1127700000000003</v>
          </cell>
          <cell r="BH124">
            <v>9.2789199999999994</v>
          </cell>
          <cell r="BI124">
            <v>12.89913</v>
          </cell>
          <cell r="BJ124">
            <v>16.905150000000003</v>
          </cell>
          <cell r="BK124">
            <v>19.13832</v>
          </cell>
          <cell r="BL124">
            <v>20.804549999999999</v>
          </cell>
          <cell r="BM124">
            <v>22.22391</v>
          </cell>
          <cell r="BN124">
            <v>23.967200000000002</v>
          </cell>
          <cell r="BO124">
            <v>23.970659999999999</v>
          </cell>
          <cell r="BP124">
            <v>28.002009999999999</v>
          </cell>
          <cell r="BQ124">
            <v>29.560400000000001</v>
          </cell>
          <cell r="BR124">
            <v>31.572050000000001</v>
          </cell>
          <cell r="BS124">
            <v>29.11082</v>
          </cell>
          <cell r="BT124">
            <v>32.518990000000002</v>
          </cell>
          <cell r="BU124">
            <v>33.939599999999999</v>
          </cell>
          <cell r="BV124">
            <v>35.059980000000003</v>
          </cell>
          <cell r="BW124">
            <v>33.388460000000002</v>
          </cell>
          <cell r="BX124">
            <v>33.73847</v>
          </cell>
          <cell r="BY124">
            <v>36.385570000000001</v>
          </cell>
          <cell r="BZ124">
            <v>38.663690000000003</v>
          </cell>
          <cell r="CA124">
            <v>41.280430000000003</v>
          </cell>
          <cell r="CB124">
            <v>47.452069999999999</v>
          </cell>
          <cell r="CC124">
            <v>68.250539999999987</v>
          </cell>
          <cell r="CD124">
            <v>61.470779999999998</v>
          </cell>
          <cell r="CE124">
            <v>42.943849999999998</v>
          </cell>
          <cell r="CF124">
            <v>8.8032199999999996</v>
          </cell>
          <cell r="CG124">
            <v>1.3114000000000001</v>
          </cell>
          <cell r="CH124">
            <v>0.45755000000000001</v>
          </cell>
          <cell r="CI124">
            <v>8.294E-2</v>
          </cell>
          <cell r="CJ124">
            <v>0.21027000000000001</v>
          </cell>
          <cell r="CK124">
            <v>0.67109000000000008</v>
          </cell>
          <cell r="CL124">
            <v>0.69943</v>
          </cell>
          <cell r="CM124">
            <v>0.65327000000000002</v>
          </cell>
          <cell r="CN124">
            <v>0.27982000000000001</v>
          </cell>
          <cell r="CO124">
            <v>0.24378</v>
          </cell>
          <cell r="CP124">
            <v>0.37597000000000003</v>
          </cell>
          <cell r="CQ124">
            <v>0.26171</v>
          </cell>
          <cell r="CR124">
            <v>0.32042999999999999</v>
          </cell>
          <cell r="CS124">
            <v>0.10892</v>
          </cell>
          <cell r="CT124">
            <v>0.12278</v>
          </cell>
          <cell r="CU124">
            <v>5.9150000000000001E-2</v>
          </cell>
          <cell r="CV124">
            <v>5.2520000000000004E-2</v>
          </cell>
          <cell r="CW124">
            <v>3.6380000000000003E-2</v>
          </cell>
          <cell r="CX124">
            <v>2.597E-2</v>
          </cell>
          <cell r="CY124">
            <v>0.20849000000000001</v>
          </cell>
          <cell r="CZ124">
            <v>0.24010000000000001</v>
          </cell>
          <cell r="DA124">
            <v>0.27338000000000001</v>
          </cell>
          <cell r="DB124">
            <v>8.8939999999999991E-2</v>
          </cell>
          <cell r="DC124">
            <v>0.16284000000000001</v>
          </cell>
          <cell r="DD124">
            <v>0.43312</v>
          </cell>
          <cell r="DE124">
            <v>0.69840000000000002</v>
          </cell>
          <cell r="DF124">
            <v>0.60167999999999999</v>
          </cell>
          <cell r="DG124">
            <v>0.38671</v>
          </cell>
          <cell r="DH124">
            <v>0.21509999999999999</v>
          </cell>
          <cell r="DI124">
            <v>0.23541999999999999</v>
          </cell>
          <cell r="DJ124">
            <v>0.15012999999999999</v>
          </cell>
          <cell r="DK124">
            <v>3.7700000000000004E-2</v>
          </cell>
          <cell r="DL124">
            <v>0.18302000000000002</v>
          </cell>
          <cell r="DM124">
            <v>0.22134000000000001</v>
          </cell>
          <cell r="DN124">
            <v>0.21983000000000003</v>
          </cell>
          <cell r="DO124">
            <v>0.32064999999999999</v>
          </cell>
          <cell r="DP124">
            <v>0.28236</v>
          </cell>
          <cell r="DQ124">
            <v>0.44562999999999997</v>
          </cell>
          <cell r="DR124">
            <v>0.18525999999999998</v>
          </cell>
          <cell r="DS124">
            <v>0.18146000000000001</v>
          </cell>
          <cell r="DT124">
            <v>2.419E-2</v>
          </cell>
          <cell r="DU124">
            <v>9.58E-3</v>
          </cell>
          <cell r="DV124">
            <v>1.515E-2</v>
          </cell>
          <cell r="DW124">
            <v>3.9479999999999994E-2</v>
          </cell>
          <cell r="DX124">
            <v>5.611E-2</v>
          </cell>
          <cell r="DY124">
            <v>5.0599999999999999E-2</v>
          </cell>
          <cell r="DZ124">
            <v>2.6929999999999999E-2</v>
          </cell>
          <cell r="EA124">
            <v>1.052E-2</v>
          </cell>
          <cell r="EB124">
            <v>3.3270000000000001E-2</v>
          </cell>
          <cell r="EC124">
            <v>6.4019999999999994E-2</v>
          </cell>
          <cell r="ED124">
            <v>7.2510000000000005E-2</v>
          </cell>
          <cell r="EE124">
            <v>5.373E-2</v>
          </cell>
          <cell r="EF124">
            <v>2.1219999999999999E-2</v>
          </cell>
          <cell r="EG124">
            <v>1.874E-2</v>
          </cell>
          <cell r="EH124">
            <v>3.9149999999999997E-2</v>
          </cell>
          <cell r="EI124">
            <v>4.1570000000000003E-2</v>
          </cell>
          <cell r="EJ124">
            <v>7.5319999999999998E-2</v>
          </cell>
          <cell r="EK124">
            <v>6.9159999999999999E-2</v>
          </cell>
          <cell r="EL124">
            <v>7.0440000000000003E-2</v>
          </cell>
          <cell r="EM124">
            <v>7.4010000000000006E-2</v>
          </cell>
          <cell r="EN124">
            <v>6.0260000000000001E-2</v>
          </cell>
          <cell r="EO124">
            <v>8.7120000000000003E-2</v>
          </cell>
          <cell r="EP124">
            <v>4.4289999999999996E-2</v>
          </cell>
          <cell r="EQ124">
            <v>4.8469999999999999E-2</v>
          </cell>
          <cell r="ER124">
            <v>4.0579999999999998E-2</v>
          </cell>
          <cell r="ES124">
            <v>5.2039999999999996E-2</v>
          </cell>
          <cell r="ET124">
            <v>0.92010000000000003</v>
          </cell>
          <cell r="EU124">
            <v>0.91895000000000004</v>
          </cell>
          <cell r="EV124">
            <v>0.90622999999999998</v>
          </cell>
          <cell r="EW124">
            <v>5.1029999999999999E-2</v>
          </cell>
          <cell r="EX124">
            <v>2.7440000000000003E-2</v>
          </cell>
          <cell r="EY124">
            <v>2.7239999999999997E-2</v>
          </cell>
        </row>
        <row r="125">
          <cell r="A125" t="str">
            <v>UKUPNO</v>
          </cell>
          <cell r="D125">
            <v>9.9269999999999997E-2</v>
          </cell>
          <cell r="G125">
            <v>3.2500000000000001E-2</v>
          </cell>
          <cell r="J125">
            <v>0.92125999999999997</v>
          </cell>
          <cell r="M125">
            <v>27.29073</v>
          </cell>
          <cell r="P125">
            <v>18.712289999999999</v>
          </cell>
          <cell r="S125">
            <v>3.9862399999999996</v>
          </cell>
          <cell r="V125">
            <v>0</v>
          </cell>
          <cell r="Y125">
            <v>5.1604299999999999</v>
          </cell>
          <cell r="AB125">
            <v>5.4136999999999995</v>
          </cell>
          <cell r="AE125">
            <v>5.8087</v>
          </cell>
          <cell r="AH125">
            <v>18.81316</v>
          </cell>
          <cell r="AK125">
            <v>11.39514</v>
          </cell>
          <cell r="AN125">
            <v>13.066270000000001</v>
          </cell>
          <cell r="AQ125">
            <v>10.63533</v>
          </cell>
          <cell r="AT125">
            <v>11.70965</v>
          </cell>
          <cell r="AU125">
            <v>13.11666</v>
          </cell>
          <cell r="AV125">
            <v>15.18261</v>
          </cell>
          <cell r="AW125">
            <v>17.03481</v>
          </cell>
          <cell r="AX125">
            <v>18.781220000000001</v>
          </cell>
          <cell r="AY125">
            <v>21.206490000000002</v>
          </cell>
          <cell r="AZ125">
            <v>21.174130000000002</v>
          </cell>
          <cell r="BA125">
            <v>20.469249999999999</v>
          </cell>
          <cell r="BB125">
            <v>17.765470000000001</v>
          </cell>
          <cell r="BC125">
            <v>17.86505</v>
          </cell>
          <cell r="BD125">
            <v>20.044029999999999</v>
          </cell>
          <cell r="BE125">
            <v>23.252659999999999</v>
          </cell>
          <cell r="BF125">
            <v>25.883869999999998</v>
          </cell>
          <cell r="BG125">
            <v>25.901009999999999</v>
          </cell>
          <cell r="BH125">
            <v>27.907409999999999</v>
          </cell>
          <cell r="BI125">
            <v>31.424659999999999</v>
          </cell>
          <cell r="BJ125">
            <v>36.715029999999999</v>
          </cell>
          <cell r="BK125">
            <v>41.074719999999999</v>
          </cell>
          <cell r="BL125">
            <v>46.562010000000001</v>
          </cell>
          <cell r="BM125">
            <v>52.702010000000001</v>
          </cell>
          <cell r="BN125">
            <v>58.243370000000006</v>
          </cell>
          <cell r="BO125">
            <v>62.733640000000001</v>
          </cell>
          <cell r="BP125">
            <v>80.065429999999992</v>
          </cell>
          <cell r="BQ125">
            <v>96.298490000000001</v>
          </cell>
          <cell r="BR125">
            <v>124.59824999999999</v>
          </cell>
          <cell r="BS125">
            <v>147.02723</v>
          </cell>
          <cell r="BT125">
            <v>191.03704000000002</v>
          </cell>
          <cell r="BU125">
            <v>230.03295</v>
          </cell>
          <cell r="BV125">
            <v>265.77239000000003</v>
          </cell>
          <cell r="BW125">
            <v>277.08177000000001</v>
          </cell>
          <cell r="BX125">
            <v>269.86559999999997</v>
          </cell>
          <cell r="BY125">
            <v>278.11887999999999</v>
          </cell>
          <cell r="BZ125">
            <v>280.81515000000002</v>
          </cell>
          <cell r="CA125">
            <v>302.12809000000004</v>
          </cell>
          <cell r="CB125">
            <v>325.16096999999996</v>
          </cell>
          <cell r="CC125">
            <v>377.96542999999997</v>
          </cell>
          <cell r="CD125">
            <v>311.93401</v>
          </cell>
          <cell r="CE125">
            <v>191.82051999999999</v>
          </cell>
          <cell r="CF125">
            <v>48.793279999999996</v>
          </cell>
          <cell r="CG125">
            <v>13.59357</v>
          </cell>
          <cell r="CH125">
            <v>9.3747699999999998</v>
          </cell>
          <cell r="CI125">
            <v>6.1317899999999996</v>
          </cell>
          <cell r="CJ125">
            <v>3.8184499999999999</v>
          </cell>
          <cell r="CK125">
            <v>3.67788</v>
          </cell>
          <cell r="CL125">
            <v>3.80715</v>
          </cell>
          <cell r="CM125">
            <v>3.5984000000000003</v>
          </cell>
          <cell r="CN125">
            <v>2.9425500000000002</v>
          </cell>
          <cell r="CO125">
            <v>2.4597699999999998</v>
          </cell>
          <cell r="CP125">
            <v>2.7512399999999997</v>
          </cell>
          <cell r="CQ125">
            <v>1.9401199999999998</v>
          </cell>
          <cell r="CR125">
            <v>1.5795399999999999</v>
          </cell>
          <cell r="CS125">
            <v>1.0739799999999999</v>
          </cell>
          <cell r="CT125">
            <v>1.48675</v>
          </cell>
          <cell r="CU125">
            <v>1.5146999999999999</v>
          </cell>
          <cell r="CV125">
            <v>1.3951600000000002</v>
          </cell>
          <cell r="CW125">
            <v>1.0664899999999999</v>
          </cell>
          <cell r="CX125">
            <v>0.69274000000000002</v>
          </cell>
          <cell r="CY125">
            <v>0.84777000000000002</v>
          </cell>
          <cell r="CZ125">
            <v>0.77163000000000004</v>
          </cell>
          <cell r="DA125">
            <v>0.83847000000000005</v>
          </cell>
          <cell r="DB125">
            <v>0.72160999999999997</v>
          </cell>
          <cell r="DC125">
            <v>0.72890999999999995</v>
          </cell>
          <cell r="DD125">
            <v>1.3331900000000001</v>
          </cell>
          <cell r="DE125">
            <v>1.4731099999999999</v>
          </cell>
          <cell r="DF125">
            <v>1.2971199999999998</v>
          </cell>
          <cell r="DG125">
            <v>0.65285000000000004</v>
          </cell>
          <cell r="DH125">
            <v>0.58322000000000007</v>
          </cell>
          <cell r="DI125">
            <v>0.60484000000000004</v>
          </cell>
          <cell r="DJ125">
            <v>0.85374000000000005</v>
          </cell>
          <cell r="DK125">
            <v>0.51005999999999996</v>
          </cell>
          <cell r="DL125">
            <v>0.84923000000000004</v>
          </cell>
          <cell r="DM125">
            <v>0.54859000000000002</v>
          </cell>
          <cell r="DN125">
            <v>0.62592999999999999</v>
          </cell>
          <cell r="DO125">
            <v>1.0476800000000002</v>
          </cell>
          <cell r="DP125">
            <v>1.08613</v>
          </cell>
          <cell r="DQ125">
            <v>1.1594100000000001</v>
          </cell>
          <cell r="DR125">
            <v>0.30292000000000002</v>
          </cell>
          <cell r="DS125">
            <v>0.24534</v>
          </cell>
          <cell r="DT125">
            <v>0.29918</v>
          </cell>
          <cell r="DU125">
            <v>0.31497000000000003</v>
          </cell>
          <cell r="DV125">
            <v>0.36904000000000003</v>
          </cell>
          <cell r="DW125">
            <v>0.20485</v>
          </cell>
          <cell r="DX125">
            <v>0.42310000000000003</v>
          </cell>
          <cell r="DY125">
            <v>0.42143000000000003</v>
          </cell>
          <cell r="DZ125">
            <v>0.40332000000000001</v>
          </cell>
          <cell r="EA125">
            <v>0.46708</v>
          </cell>
          <cell r="EB125">
            <v>0.44062000000000001</v>
          </cell>
          <cell r="EC125">
            <v>0.45515</v>
          </cell>
          <cell r="ED125">
            <v>0.98021999999999998</v>
          </cell>
          <cell r="EE125">
            <v>0.93515999999999999</v>
          </cell>
          <cell r="EF125">
            <v>0.98724999999999996</v>
          </cell>
          <cell r="EG125">
            <v>0.19334000000000001</v>
          </cell>
          <cell r="EH125">
            <v>0.30099000000000004</v>
          </cell>
          <cell r="EI125">
            <v>0.19344999999999998</v>
          </cell>
          <cell r="EJ125">
            <v>0.22824</v>
          </cell>
          <cell r="EK125">
            <v>0.18034999999999998</v>
          </cell>
          <cell r="EL125">
            <v>0.24058000000000002</v>
          </cell>
          <cell r="EM125">
            <v>0.19427</v>
          </cell>
          <cell r="EN125">
            <v>0.18550999999999998</v>
          </cell>
          <cell r="EO125">
            <v>0.16627</v>
          </cell>
          <cell r="EP125">
            <v>0.14507</v>
          </cell>
          <cell r="EQ125">
            <v>9.2799999999999994E-2</v>
          </cell>
          <cell r="ER125">
            <v>0.13417999999999999</v>
          </cell>
          <cell r="ES125">
            <v>0.14759</v>
          </cell>
          <cell r="ET125">
            <v>1.4569700000000001</v>
          </cell>
          <cell r="EU125">
            <v>1.38784</v>
          </cell>
          <cell r="EV125">
            <v>1.3563800000000001</v>
          </cell>
          <cell r="EW125">
            <v>6.0130000000000003E-2</v>
          </cell>
          <cell r="EX125">
            <v>5.3999999999999999E-2</v>
          </cell>
          <cell r="EY125">
            <v>6.5110000000000001E-2</v>
          </cell>
        </row>
        <row r="128">
          <cell r="V128" t="e">
            <v>#VALUE!</v>
          </cell>
          <cell r="AS128">
            <v>0</v>
          </cell>
        </row>
        <row r="129">
          <cell r="V129" t="e">
            <v>#VALUE!</v>
          </cell>
          <cell r="AS129">
            <v>0</v>
          </cell>
        </row>
      </sheetData>
      <sheetData sheetId="5">
        <row r="1">
          <cell r="A1" t="str">
            <v>za mjesec</v>
          </cell>
          <cell r="B1">
            <v>37376</v>
          </cell>
          <cell r="C1">
            <v>37407</v>
          </cell>
          <cell r="D1">
            <v>37437</v>
          </cell>
          <cell r="E1">
            <v>37468</v>
          </cell>
          <cell r="F1">
            <v>37499</v>
          </cell>
          <cell r="G1">
            <v>37529</v>
          </cell>
          <cell r="H1">
            <v>37560</v>
          </cell>
          <cell r="I1">
            <v>37590</v>
          </cell>
          <cell r="J1">
            <v>37621</v>
          </cell>
          <cell r="K1">
            <v>37652</v>
          </cell>
          <cell r="L1">
            <v>37680</v>
          </cell>
          <cell r="M1">
            <v>37711</v>
          </cell>
          <cell r="N1">
            <v>37741</v>
          </cell>
          <cell r="O1">
            <v>37772</v>
          </cell>
          <cell r="P1">
            <v>37802</v>
          </cell>
          <cell r="Q1">
            <v>37833</v>
          </cell>
          <cell r="R1">
            <v>37864</v>
          </cell>
          <cell r="S1">
            <v>37894</v>
          </cell>
          <cell r="T1">
            <v>37925</v>
          </cell>
          <cell r="U1">
            <v>37955</v>
          </cell>
          <cell r="V1">
            <v>37986</v>
          </cell>
          <cell r="W1">
            <v>38017</v>
          </cell>
          <cell r="X1">
            <v>38046</v>
          </cell>
          <cell r="Y1">
            <v>38077</v>
          </cell>
          <cell r="Z1">
            <v>38107</v>
          </cell>
          <cell r="AA1">
            <v>38138</v>
          </cell>
          <cell r="AB1">
            <v>38168</v>
          </cell>
          <cell r="AC1">
            <v>38199</v>
          </cell>
          <cell r="AD1">
            <v>38230</v>
          </cell>
          <cell r="AE1">
            <v>38260</v>
          </cell>
          <cell r="AF1">
            <v>38291</v>
          </cell>
          <cell r="AG1">
            <v>38321</v>
          </cell>
          <cell r="AH1">
            <v>38352</v>
          </cell>
          <cell r="AI1">
            <v>38383</v>
          </cell>
          <cell r="AJ1">
            <v>38411</v>
          </cell>
          <cell r="AK1">
            <v>38442</v>
          </cell>
          <cell r="AL1">
            <v>38472</v>
          </cell>
          <cell r="AM1">
            <v>38503</v>
          </cell>
          <cell r="AN1">
            <v>38533</v>
          </cell>
          <cell r="AO1">
            <v>38564</v>
          </cell>
          <cell r="AP1">
            <v>38595</v>
          </cell>
          <cell r="AQ1">
            <v>38625</v>
          </cell>
          <cell r="AR1">
            <v>38656</v>
          </cell>
          <cell r="AS1">
            <v>38686</v>
          </cell>
          <cell r="AT1">
            <v>38717</v>
          </cell>
          <cell r="AU1">
            <v>38748</v>
          </cell>
          <cell r="AV1">
            <v>38776</v>
          </cell>
          <cell r="AW1">
            <v>38807</v>
          </cell>
          <cell r="AX1">
            <v>38837</v>
          </cell>
          <cell r="AY1">
            <v>38868</v>
          </cell>
          <cell r="AZ1">
            <v>38898</v>
          </cell>
          <cell r="BA1">
            <v>38929</v>
          </cell>
          <cell r="BB1">
            <v>38960</v>
          </cell>
          <cell r="BC1">
            <v>38990</v>
          </cell>
          <cell r="BD1">
            <v>39021</v>
          </cell>
          <cell r="BE1">
            <v>39051</v>
          </cell>
          <cell r="BF1">
            <v>39082</v>
          </cell>
          <cell r="BG1">
            <v>39113</v>
          </cell>
          <cell r="BH1">
            <v>39141</v>
          </cell>
          <cell r="BI1">
            <v>39172</v>
          </cell>
          <cell r="BJ1">
            <v>39202</v>
          </cell>
          <cell r="BK1">
            <v>39233</v>
          </cell>
          <cell r="BL1">
            <v>39263</v>
          </cell>
          <cell r="BM1">
            <v>39294</v>
          </cell>
          <cell r="BN1">
            <v>39325</v>
          </cell>
          <cell r="BO1">
            <v>39355</v>
          </cell>
          <cell r="BP1">
            <v>39386</v>
          </cell>
          <cell r="BQ1">
            <v>39416</v>
          </cell>
          <cell r="BR1">
            <v>39447</v>
          </cell>
          <cell r="BS1">
            <v>39478</v>
          </cell>
          <cell r="BT1">
            <v>39507</v>
          </cell>
          <cell r="BU1">
            <v>39538</v>
          </cell>
          <cell r="BV1">
            <v>39568</v>
          </cell>
          <cell r="BW1">
            <v>39599</v>
          </cell>
          <cell r="BX1">
            <v>39629</v>
          </cell>
          <cell r="BY1">
            <v>39660</v>
          </cell>
          <cell r="BZ1">
            <v>39691</v>
          </cell>
          <cell r="CA1">
            <v>39721</v>
          </cell>
          <cell r="CB1">
            <v>39752</v>
          </cell>
          <cell r="CC1">
            <v>39782</v>
          </cell>
          <cell r="CD1">
            <v>39813</v>
          </cell>
          <cell r="CE1">
            <v>39844</v>
          </cell>
          <cell r="CF1">
            <v>39872</v>
          </cell>
          <cell r="CG1">
            <v>39903</v>
          </cell>
          <cell r="CH1">
            <v>39933</v>
          </cell>
          <cell r="CI1">
            <v>39964</v>
          </cell>
          <cell r="CJ1">
            <v>39994</v>
          </cell>
          <cell r="CK1">
            <v>40025</v>
          </cell>
          <cell r="CL1">
            <v>40056</v>
          </cell>
          <cell r="CM1">
            <v>40086</v>
          </cell>
          <cell r="CN1">
            <v>40117</v>
          </cell>
          <cell r="CO1">
            <v>40147</v>
          </cell>
          <cell r="CP1">
            <v>40178</v>
          </cell>
          <cell r="CQ1">
            <v>40209</v>
          </cell>
          <cell r="CR1">
            <v>40237</v>
          </cell>
          <cell r="CS1">
            <v>40268</v>
          </cell>
          <cell r="CT1">
            <v>40298</v>
          </cell>
          <cell r="CU1">
            <v>40329</v>
          </cell>
          <cell r="CV1">
            <v>40359</v>
          </cell>
          <cell r="CW1">
            <v>40390</v>
          </cell>
          <cell r="CX1">
            <v>40421</v>
          </cell>
          <cell r="CY1">
            <v>40451</v>
          </cell>
          <cell r="CZ1">
            <v>40482</v>
          </cell>
          <cell r="DA1">
            <v>40512</v>
          </cell>
          <cell r="DB1">
            <v>40543</v>
          </cell>
          <cell r="DC1">
            <v>40574</v>
          </cell>
          <cell r="DD1">
            <v>40602</v>
          </cell>
          <cell r="DE1">
            <v>40633</v>
          </cell>
          <cell r="DF1">
            <v>40663</v>
          </cell>
          <cell r="DG1">
            <v>40694</v>
          </cell>
          <cell r="DH1">
            <v>40724</v>
          </cell>
          <cell r="DI1">
            <v>40755</v>
          </cell>
          <cell r="DJ1">
            <v>40786</v>
          </cell>
          <cell r="DK1">
            <v>40816</v>
          </cell>
          <cell r="DL1">
            <v>40847</v>
          </cell>
          <cell r="DM1">
            <v>40877</v>
          </cell>
          <cell r="DN1">
            <v>40908</v>
          </cell>
          <cell r="DO1">
            <v>40939</v>
          </cell>
          <cell r="DP1">
            <v>40968</v>
          </cell>
          <cell r="DQ1">
            <v>40999</v>
          </cell>
          <cell r="DR1">
            <v>41029</v>
          </cell>
          <cell r="DS1">
            <v>41060</v>
          </cell>
          <cell r="DT1">
            <v>41090</v>
          </cell>
          <cell r="DU1">
            <v>41121</v>
          </cell>
          <cell r="DV1">
            <v>41152</v>
          </cell>
          <cell r="DW1">
            <v>41182</v>
          </cell>
          <cell r="DX1">
            <v>41213</v>
          </cell>
          <cell r="DY1">
            <v>41243</v>
          </cell>
          <cell r="DZ1">
            <v>41274</v>
          </cell>
          <cell r="EA1">
            <v>41305</v>
          </cell>
          <cell r="EB1">
            <v>41333</v>
          </cell>
          <cell r="EC1">
            <v>41364</v>
          </cell>
          <cell r="ED1">
            <v>41394</v>
          </cell>
          <cell r="EE1">
            <v>41425</v>
          </cell>
          <cell r="EF1">
            <v>41455</v>
          </cell>
          <cell r="EG1">
            <v>41486</v>
          </cell>
          <cell r="EH1">
            <v>41517</v>
          </cell>
          <cell r="EI1">
            <v>41547</v>
          </cell>
          <cell r="EJ1">
            <v>41578</v>
          </cell>
          <cell r="EK1">
            <v>41608</v>
          </cell>
          <cell r="EL1">
            <v>41639</v>
          </cell>
          <cell r="EM1">
            <v>41670</v>
          </cell>
          <cell r="EN1">
            <v>41698</v>
          </cell>
          <cell r="EO1">
            <v>41729</v>
          </cell>
          <cell r="EP1">
            <v>41759</v>
          </cell>
          <cell r="EQ1">
            <v>41790</v>
          </cell>
          <cell r="ER1">
            <v>41820</v>
          </cell>
          <cell r="ES1">
            <v>41851</v>
          </cell>
          <cell r="ET1">
            <v>41882</v>
          </cell>
          <cell r="EU1">
            <v>41912</v>
          </cell>
          <cell r="EV1">
            <v>41943</v>
          </cell>
          <cell r="EW1">
            <v>41973</v>
          </cell>
          <cell r="EX1">
            <v>42004</v>
          </cell>
          <cell r="EY1">
            <v>42035</v>
          </cell>
          <cell r="EZ1">
            <v>42063</v>
          </cell>
          <cell r="FA1">
            <v>42094</v>
          </cell>
          <cell r="FB1">
            <v>42124</v>
          </cell>
          <cell r="FC1">
            <v>42155</v>
          </cell>
          <cell r="FD1">
            <v>42185</v>
          </cell>
          <cell r="FE1">
            <v>42216</v>
          </cell>
          <cell r="FF1">
            <v>42247</v>
          </cell>
          <cell r="FG1">
            <v>42277</v>
          </cell>
          <cell r="FH1">
            <v>42308</v>
          </cell>
          <cell r="FI1">
            <v>42338</v>
          </cell>
          <cell r="FJ1">
            <v>42369</v>
          </cell>
          <cell r="FK1">
            <v>42400</v>
          </cell>
          <cell r="FL1">
            <v>42429</v>
          </cell>
          <cell r="FM1">
            <v>42460</v>
          </cell>
          <cell r="FN1">
            <v>42490</v>
          </cell>
          <cell r="FO1">
            <v>42521</v>
          </cell>
          <cell r="FP1">
            <v>42551</v>
          </cell>
          <cell r="FQ1">
            <v>42582</v>
          </cell>
          <cell r="FR1">
            <v>42613</v>
          </cell>
          <cell r="FS1">
            <v>42643</v>
          </cell>
          <cell r="FT1">
            <v>42674</v>
          </cell>
          <cell r="FU1">
            <v>42704</v>
          </cell>
          <cell r="FV1">
            <v>42735</v>
          </cell>
          <cell r="FW1">
            <v>42766</v>
          </cell>
          <cell r="FX1">
            <v>42794</v>
          </cell>
          <cell r="FY1">
            <v>42825</v>
          </cell>
          <cell r="FZ1">
            <v>42855</v>
          </cell>
          <cell r="GA1">
            <v>42886</v>
          </cell>
          <cell r="GB1">
            <v>42916</v>
          </cell>
          <cell r="GC1">
            <v>42947</v>
          </cell>
          <cell r="GD1">
            <v>42978</v>
          </cell>
          <cell r="GE1">
            <v>43008</v>
          </cell>
          <cell r="GF1">
            <v>43039</v>
          </cell>
          <cell r="GG1">
            <v>43069</v>
          </cell>
          <cell r="GH1">
            <v>43100</v>
          </cell>
          <cell r="GI1">
            <v>43131</v>
          </cell>
          <cell r="GJ1">
            <v>43159</v>
          </cell>
          <cell r="GK1">
            <v>43190</v>
          </cell>
          <cell r="GL1">
            <v>43220</v>
          </cell>
          <cell r="GM1">
            <v>43251</v>
          </cell>
          <cell r="GN1">
            <v>43281</v>
          </cell>
          <cell r="GO1">
            <v>43312</v>
          </cell>
          <cell r="GP1">
            <v>43343</v>
          </cell>
          <cell r="GQ1">
            <v>43373</v>
          </cell>
          <cell r="GR1">
            <v>43404</v>
          </cell>
          <cell r="GS1">
            <v>43434</v>
          </cell>
          <cell r="GT1">
            <v>43465</v>
          </cell>
          <cell r="GU1">
            <v>43496</v>
          </cell>
          <cell r="GV1">
            <v>43524</v>
          </cell>
          <cell r="GW1">
            <v>43555</v>
          </cell>
          <cell r="GX1">
            <v>43585</v>
          </cell>
          <cell r="GY1">
            <v>43616</v>
          </cell>
          <cell r="GZ1">
            <v>43646</v>
          </cell>
          <cell r="HA1">
            <v>43677</v>
          </cell>
          <cell r="HB1">
            <v>43708</v>
          </cell>
          <cell r="HC1">
            <v>43738</v>
          </cell>
          <cell r="HD1">
            <v>43769</v>
          </cell>
          <cell r="HE1">
            <v>43799</v>
          </cell>
          <cell r="HF1">
            <v>43830</v>
          </cell>
          <cell r="HG1">
            <v>43861</v>
          </cell>
          <cell r="HH1">
            <v>43890</v>
          </cell>
          <cell r="HI1">
            <v>43921</v>
          </cell>
          <cell r="HJ1">
            <v>43951</v>
          </cell>
          <cell r="HK1">
            <v>43982</v>
          </cell>
          <cell r="HL1">
            <v>44012</v>
          </cell>
          <cell r="HM1">
            <v>44043</v>
          </cell>
          <cell r="HN1">
            <v>44074</v>
          </cell>
          <cell r="HO1">
            <v>44104</v>
          </cell>
          <cell r="HP1">
            <v>44135</v>
          </cell>
          <cell r="HQ1">
            <v>44165</v>
          </cell>
          <cell r="HR1">
            <v>44196</v>
          </cell>
          <cell r="HS1">
            <v>44227</v>
          </cell>
          <cell r="HT1">
            <v>44255</v>
          </cell>
          <cell r="HU1">
            <v>44286</v>
          </cell>
          <cell r="HV1">
            <v>44316</v>
          </cell>
          <cell r="HW1">
            <v>44347</v>
          </cell>
          <cell r="HX1">
            <v>44377</v>
          </cell>
          <cell r="HY1">
            <v>44408</v>
          </cell>
          <cell r="HZ1">
            <v>44439</v>
          </cell>
          <cell r="IA1">
            <v>44469</v>
          </cell>
          <cell r="IB1">
            <v>44500</v>
          </cell>
          <cell r="IC1">
            <v>44530</v>
          </cell>
          <cell r="ID1">
            <v>44561</v>
          </cell>
          <cell r="IE1">
            <v>44592</v>
          </cell>
          <cell r="IF1">
            <v>44620</v>
          </cell>
          <cell r="IG1">
            <v>44651</v>
          </cell>
          <cell r="IH1">
            <v>44681</v>
          </cell>
          <cell r="II1">
            <v>44712</v>
          </cell>
          <cell r="IJ1">
            <v>44742</v>
          </cell>
          <cell r="IK1">
            <v>44773</v>
          </cell>
          <cell r="IL1">
            <v>44804</v>
          </cell>
          <cell r="IM1">
            <v>44834</v>
          </cell>
          <cell r="IN1">
            <v>44865</v>
          </cell>
          <cell r="IO1">
            <v>44895</v>
          </cell>
          <cell r="IP1">
            <v>44926</v>
          </cell>
          <cell r="IQ1">
            <v>44957</v>
          </cell>
          <cell r="IR1">
            <v>44985</v>
          </cell>
          <cell r="IS1">
            <v>45016</v>
          </cell>
          <cell r="IT1">
            <v>45046</v>
          </cell>
          <cell r="IU1">
            <v>45077</v>
          </cell>
          <cell r="IV1">
            <v>45107</v>
          </cell>
          <cell r="IW1">
            <v>45138</v>
          </cell>
          <cell r="IX1">
            <v>45169</v>
          </cell>
          <cell r="IY1">
            <v>45199</v>
          </cell>
          <cell r="IZ1">
            <v>45230</v>
          </cell>
          <cell r="JA1">
            <v>45260</v>
          </cell>
          <cell r="JB1">
            <v>45291</v>
          </cell>
          <cell r="JC1">
            <v>45322</v>
          </cell>
          <cell r="JD1">
            <v>45351</v>
          </cell>
          <cell r="JE1">
            <v>45382</v>
          </cell>
          <cell r="JF1">
            <v>45412</v>
          </cell>
          <cell r="JG1">
            <v>45443</v>
          </cell>
          <cell r="JH1">
            <v>45473</v>
          </cell>
          <cell r="JI1">
            <v>45504</v>
          </cell>
          <cell r="JJ1">
            <v>45535</v>
          </cell>
          <cell r="JK1">
            <v>45565</v>
          </cell>
          <cell r="JL1">
            <v>45596</v>
          </cell>
          <cell r="JM1">
            <v>45626</v>
          </cell>
          <cell r="JN1">
            <v>45657</v>
          </cell>
          <cell r="JO1">
            <v>45688</v>
          </cell>
          <cell r="JP1">
            <v>45716</v>
          </cell>
          <cell r="JQ1">
            <v>45747</v>
          </cell>
          <cell r="JR1">
            <v>45777</v>
          </cell>
          <cell r="JS1">
            <v>45808</v>
          </cell>
          <cell r="JT1">
            <v>45838</v>
          </cell>
          <cell r="JU1">
            <v>45869</v>
          </cell>
          <cell r="JV1">
            <v>45900</v>
          </cell>
          <cell r="JW1">
            <v>45930</v>
          </cell>
          <cell r="JX1">
            <v>45961</v>
          </cell>
          <cell r="JY1">
            <v>45991</v>
          </cell>
          <cell r="JZ1">
            <v>46022</v>
          </cell>
          <cell r="KA1">
            <v>46053</v>
          </cell>
          <cell r="KB1">
            <v>46081</v>
          </cell>
          <cell r="KC1">
            <v>46112</v>
          </cell>
          <cell r="KD1">
            <v>46142</v>
          </cell>
          <cell r="KE1">
            <v>46173</v>
          </cell>
          <cell r="KF1">
            <v>46203</v>
          </cell>
          <cell r="KG1">
            <v>46234</v>
          </cell>
          <cell r="KH1">
            <v>46265</v>
          </cell>
          <cell r="KI1">
            <v>46295</v>
          </cell>
          <cell r="KJ1">
            <v>46326</v>
          </cell>
          <cell r="KK1">
            <v>46356</v>
          </cell>
          <cell r="KL1">
            <v>46387</v>
          </cell>
          <cell r="KM1">
            <v>46418</v>
          </cell>
          <cell r="KN1">
            <v>46446</v>
          </cell>
          <cell r="KO1">
            <v>46477</v>
          </cell>
          <cell r="KP1">
            <v>46507</v>
          </cell>
          <cell r="KQ1">
            <v>46538</v>
          </cell>
          <cell r="KR1">
            <v>46568</v>
          </cell>
          <cell r="KS1">
            <v>46599</v>
          </cell>
          <cell r="KT1">
            <v>46630</v>
          </cell>
          <cell r="KU1">
            <v>46660</v>
          </cell>
          <cell r="KV1">
            <v>46691</v>
          </cell>
          <cell r="KW1">
            <v>46721</v>
          </cell>
          <cell r="KX1">
            <v>46752</v>
          </cell>
          <cell r="KY1">
            <v>46783</v>
          </cell>
          <cell r="KZ1">
            <v>46812</v>
          </cell>
          <cell r="LA1">
            <v>46843</v>
          </cell>
          <cell r="LB1">
            <v>46873</v>
          </cell>
          <cell r="LC1">
            <v>46904</v>
          </cell>
          <cell r="LD1">
            <v>46934</v>
          </cell>
          <cell r="LE1">
            <v>46965</v>
          </cell>
          <cell r="LF1">
            <v>46996</v>
          </cell>
          <cell r="LG1">
            <v>47026</v>
          </cell>
          <cell r="LH1">
            <v>47057</v>
          </cell>
          <cell r="LI1">
            <v>47087</v>
          </cell>
          <cell r="LJ1">
            <v>47118</v>
          </cell>
          <cell r="LK1">
            <v>47149</v>
          </cell>
          <cell r="LL1">
            <v>47177</v>
          </cell>
          <cell r="LM1">
            <v>47208</v>
          </cell>
          <cell r="LN1">
            <v>47238</v>
          </cell>
          <cell r="LO1">
            <v>47269</v>
          </cell>
          <cell r="LP1">
            <v>47299</v>
          </cell>
          <cell r="LQ1">
            <v>47330</v>
          </cell>
          <cell r="LR1">
            <v>47361</v>
          </cell>
          <cell r="LS1">
            <v>47391</v>
          </cell>
          <cell r="LT1">
            <v>47422</v>
          </cell>
          <cell r="LU1">
            <v>47452</v>
          </cell>
          <cell r="LV1">
            <v>47483</v>
          </cell>
          <cell r="LW1">
            <v>47514</v>
          </cell>
          <cell r="LX1">
            <v>47542</v>
          </cell>
          <cell r="LY1">
            <v>47573</v>
          </cell>
          <cell r="LZ1">
            <v>47603</v>
          </cell>
          <cell r="MA1">
            <v>47634</v>
          </cell>
          <cell r="MB1">
            <v>47664</v>
          </cell>
          <cell r="MC1">
            <v>47695</v>
          </cell>
          <cell r="MD1">
            <v>47726</v>
          </cell>
          <cell r="ME1">
            <v>47756</v>
          </cell>
          <cell r="MF1">
            <v>47787</v>
          </cell>
          <cell r="MG1">
            <v>47817</v>
          </cell>
          <cell r="MH1">
            <v>47848</v>
          </cell>
        </row>
        <row r="2">
          <cell r="A2" t="str">
            <v>AZ OMF A</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L2">
            <v>0</v>
          </cell>
          <cell r="BM2">
            <v>0</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B2">
            <v>0</v>
          </cell>
          <cell r="CC2">
            <v>0</v>
          </cell>
          <cell r="CD2">
            <v>0</v>
          </cell>
          <cell r="CE2">
            <v>0</v>
          </cell>
          <cell r="CF2">
            <v>0</v>
          </cell>
          <cell r="CG2">
            <v>0</v>
          </cell>
          <cell r="CH2">
            <v>0</v>
          </cell>
          <cell r="CI2">
            <v>0</v>
          </cell>
          <cell r="CJ2">
            <v>0</v>
          </cell>
          <cell r="CK2">
            <v>0</v>
          </cell>
          <cell r="CL2">
            <v>0</v>
          </cell>
          <cell r="CM2">
            <v>0</v>
          </cell>
          <cell r="CN2">
            <v>0</v>
          </cell>
          <cell r="CO2">
            <v>0</v>
          </cell>
          <cell r="CP2">
            <v>0</v>
          </cell>
          <cell r="CQ2">
            <v>0</v>
          </cell>
          <cell r="CR2">
            <v>0</v>
          </cell>
          <cell r="CS2">
            <v>0</v>
          </cell>
          <cell r="CT2">
            <v>0</v>
          </cell>
          <cell r="CU2">
            <v>0</v>
          </cell>
          <cell r="CV2">
            <v>0</v>
          </cell>
          <cell r="CW2">
            <v>0</v>
          </cell>
          <cell r="CX2">
            <v>0</v>
          </cell>
          <cell r="CY2">
            <v>0</v>
          </cell>
          <cell r="CZ2">
            <v>0</v>
          </cell>
          <cell r="DA2">
            <v>0</v>
          </cell>
          <cell r="DB2">
            <v>0</v>
          </cell>
          <cell r="DC2">
            <v>0</v>
          </cell>
          <cell r="DD2">
            <v>0</v>
          </cell>
          <cell r="DE2">
            <v>0</v>
          </cell>
          <cell r="DF2">
            <v>0</v>
          </cell>
          <cell r="DG2">
            <v>0</v>
          </cell>
          <cell r="DH2">
            <v>0</v>
          </cell>
          <cell r="DI2">
            <v>0</v>
          </cell>
          <cell r="DJ2">
            <v>0</v>
          </cell>
          <cell r="DK2">
            <v>0</v>
          </cell>
          <cell r="DL2">
            <v>0</v>
          </cell>
          <cell r="DM2">
            <v>0</v>
          </cell>
          <cell r="DN2">
            <v>0</v>
          </cell>
          <cell r="DO2">
            <v>0</v>
          </cell>
          <cell r="DP2">
            <v>0</v>
          </cell>
          <cell r="DQ2">
            <v>0</v>
          </cell>
          <cell r="DR2">
            <v>0</v>
          </cell>
          <cell r="DS2">
            <v>0</v>
          </cell>
          <cell r="DT2">
            <v>0</v>
          </cell>
          <cell r="DU2">
            <v>0</v>
          </cell>
          <cell r="DV2">
            <v>0</v>
          </cell>
          <cell r="DW2">
            <v>0</v>
          </cell>
          <cell r="DX2">
            <v>0</v>
          </cell>
          <cell r="DY2">
            <v>0</v>
          </cell>
          <cell r="DZ2">
            <v>0</v>
          </cell>
          <cell r="EA2">
            <v>0</v>
          </cell>
          <cell r="EB2">
            <v>0</v>
          </cell>
          <cell r="EC2">
            <v>0</v>
          </cell>
          <cell r="ED2">
            <v>0</v>
          </cell>
          <cell r="EE2">
            <v>0</v>
          </cell>
          <cell r="EF2">
            <v>0</v>
          </cell>
          <cell r="EG2">
            <v>0</v>
          </cell>
          <cell r="EH2">
            <v>0</v>
          </cell>
          <cell r="EI2">
            <v>0</v>
          </cell>
          <cell r="EJ2">
            <v>0</v>
          </cell>
          <cell r="EK2">
            <v>0</v>
          </cell>
          <cell r="EL2">
            <v>0</v>
          </cell>
          <cell r="EM2">
            <v>0</v>
          </cell>
          <cell r="EN2">
            <v>0</v>
          </cell>
          <cell r="EP2">
            <v>0</v>
          </cell>
          <cell r="EQ2">
            <v>0</v>
          </cell>
          <cell r="ER2">
            <v>0</v>
          </cell>
          <cell r="ES2">
            <v>0</v>
          </cell>
          <cell r="ET2">
            <v>0</v>
          </cell>
          <cell r="EU2">
            <v>0</v>
          </cell>
          <cell r="EV2">
            <v>0</v>
          </cell>
          <cell r="EW2">
            <v>0</v>
          </cell>
          <cell r="EX2">
            <v>0</v>
          </cell>
          <cell r="EY2">
            <v>0</v>
          </cell>
          <cell r="EZ2">
            <v>0</v>
          </cell>
          <cell r="FA2">
            <v>0</v>
          </cell>
          <cell r="FB2">
            <v>0</v>
          </cell>
          <cell r="FC2">
            <v>0</v>
          </cell>
          <cell r="FD2">
            <v>44266.87</v>
          </cell>
          <cell r="FE2">
            <v>0</v>
          </cell>
          <cell r="FF2">
            <v>104469.92</v>
          </cell>
          <cell r="FG2">
            <v>0</v>
          </cell>
          <cell r="FH2">
            <v>0</v>
          </cell>
          <cell r="FI2">
            <v>2013986.68</v>
          </cell>
          <cell r="FJ2">
            <v>0</v>
          </cell>
          <cell r="FK2">
            <v>0</v>
          </cell>
          <cell r="FL2">
            <v>0</v>
          </cell>
          <cell r="FM2">
            <v>0</v>
          </cell>
          <cell r="FN2">
            <v>0</v>
          </cell>
          <cell r="FO2">
            <v>0</v>
          </cell>
          <cell r="FP2">
            <v>0</v>
          </cell>
          <cell r="FQ2">
            <v>49052.55</v>
          </cell>
          <cell r="FR2">
            <v>0</v>
          </cell>
          <cell r="FS2">
            <v>0</v>
          </cell>
          <cell r="FT2">
            <v>0</v>
          </cell>
          <cell r="FU2">
            <v>0</v>
          </cell>
          <cell r="FV2">
            <v>0</v>
          </cell>
          <cell r="FW2">
            <v>0</v>
          </cell>
          <cell r="FX2">
            <v>0</v>
          </cell>
          <cell r="FY2">
            <v>0</v>
          </cell>
          <cell r="FZ2">
            <v>0</v>
          </cell>
          <cell r="GA2">
            <v>0</v>
          </cell>
          <cell r="GB2">
            <v>0</v>
          </cell>
          <cell r="GC2">
            <v>0</v>
          </cell>
          <cell r="GD2">
            <v>0</v>
          </cell>
          <cell r="GE2">
            <v>0</v>
          </cell>
          <cell r="GF2">
            <v>0</v>
          </cell>
          <cell r="GG2">
            <v>0</v>
          </cell>
          <cell r="GH2">
            <v>0</v>
          </cell>
          <cell r="GI2">
            <v>0</v>
          </cell>
          <cell r="GJ2">
            <v>0</v>
          </cell>
          <cell r="GK2">
            <v>0</v>
          </cell>
          <cell r="GL2">
            <v>0</v>
          </cell>
          <cell r="GM2">
            <v>0</v>
          </cell>
          <cell r="GN2">
            <v>0</v>
          </cell>
          <cell r="GO2">
            <v>0</v>
          </cell>
          <cell r="GP2">
            <v>0</v>
          </cell>
          <cell r="GQ2">
            <v>0</v>
          </cell>
          <cell r="GR2">
            <v>0</v>
          </cell>
          <cell r="GS2">
            <v>0</v>
          </cell>
          <cell r="GT2">
            <v>81699.28</v>
          </cell>
          <cell r="GU2">
            <v>0</v>
          </cell>
          <cell r="GV2">
            <v>3629.38</v>
          </cell>
          <cell r="GW2">
            <v>0</v>
          </cell>
          <cell r="GX2">
            <v>0</v>
          </cell>
          <cell r="GY2">
            <v>0</v>
          </cell>
          <cell r="GZ2">
            <v>0</v>
          </cell>
          <cell r="HA2">
            <v>0</v>
          </cell>
          <cell r="HB2">
            <v>0</v>
          </cell>
          <cell r="HC2">
            <v>0</v>
          </cell>
          <cell r="HD2">
            <v>0</v>
          </cell>
          <cell r="HE2">
            <v>0</v>
          </cell>
          <cell r="HF2">
            <v>0</v>
          </cell>
          <cell r="HG2">
            <v>0</v>
          </cell>
          <cell r="HH2">
            <v>0</v>
          </cell>
        </row>
        <row r="3">
          <cell r="A3" t="str">
            <v>AZ OMF B</v>
          </cell>
          <cell r="B3">
            <v>0</v>
          </cell>
          <cell r="C3">
            <v>0</v>
          </cell>
          <cell r="D3">
            <v>0</v>
          </cell>
          <cell r="E3">
            <v>0</v>
          </cell>
          <cell r="F3">
            <v>0</v>
          </cell>
          <cell r="G3">
            <v>0</v>
          </cell>
          <cell r="H3">
            <v>0</v>
          </cell>
          <cell r="I3">
            <v>0</v>
          </cell>
          <cell r="J3">
            <v>0</v>
          </cell>
          <cell r="K3">
            <v>0</v>
          </cell>
          <cell r="L3">
            <v>0</v>
          </cell>
          <cell r="M3">
            <v>0</v>
          </cell>
          <cell r="N3">
            <v>0</v>
          </cell>
          <cell r="O3">
            <v>0</v>
          </cell>
          <cell r="P3">
            <v>14958.99</v>
          </cell>
          <cell r="Q3">
            <v>11601.03</v>
          </cell>
          <cell r="R3">
            <v>0</v>
          </cell>
          <cell r="S3">
            <v>25346.85</v>
          </cell>
          <cell r="T3">
            <v>12318.78</v>
          </cell>
          <cell r="U3">
            <v>0</v>
          </cell>
          <cell r="V3">
            <v>23483.8</v>
          </cell>
          <cell r="W3">
            <v>38808.449999999997</v>
          </cell>
          <cell r="X3">
            <v>21542.19</v>
          </cell>
          <cell r="Y3">
            <v>40132.870000000003</v>
          </cell>
          <cell r="Z3">
            <v>48841.79</v>
          </cell>
          <cell r="AA3">
            <v>1224425.08</v>
          </cell>
          <cell r="AB3">
            <v>26845.49</v>
          </cell>
          <cell r="AC3">
            <v>3072399.21</v>
          </cell>
          <cell r="AD3">
            <v>366154.31</v>
          </cell>
          <cell r="AE3">
            <v>98527.23</v>
          </cell>
          <cell r="AF3">
            <v>169350.07</v>
          </cell>
          <cell r="AG3">
            <v>288633.34000000003</v>
          </cell>
          <cell r="AH3">
            <v>235202.07</v>
          </cell>
          <cell r="AI3">
            <v>213290.27</v>
          </cell>
          <cell r="AJ3">
            <v>162768.42000000001</v>
          </cell>
          <cell r="AK3">
            <v>192712.14</v>
          </cell>
          <cell r="AL3">
            <v>231598.73</v>
          </cell>
          <cell r="AM3">
            <v>3464966.66</v>
          </cell>
          <cell r="AN3">
            <v>262919.32</v>
          </cell>
          <cell r="AO3">
            <v>446901.94</v>
          </cell>
          <cell r="AP3">
            <v>637028.88</v>
          </cell>
          <cell r="AQ3">
            <v>310768.43</v>
          </cell>
          <cell r="AR3">
            <v>512787.16</v>
          </cell>
          <cell r="AS3">
            <v>566668.73</v>
          </cell>
          <cell r="AT3">
            <v>101629.23</v>
          </cell>
          <cell r="AU3">
            <v>1802016.45</v>
          </cell>
          <cell r="AV3">
            <v>787815.21</v>
          </cell>
          <cell r="AW3">
            <v>1321985.26</v>
          </cell>
          <cell r="AX3">
            <v>1416524.85</v>
          </cell>
          <cell r="AY3">
            <v>1295193.94</v>
          </cell>
          <cell r="AZ3">
            <v>1366005.38</v>
          </cell>
          <cell r="BA3">
            <v>1107452.46</v>
          </cell>
          <cell r="BB3">
            <v>1075418.51</v>
          </cell>
          <cell r="BC3">
            <v>1066637.8600000001</v>
          </cell>
          <cell r="BD3">
            <v>2922431.79</v>
          </cell>
          <cell r="BE3">
            <v>1410702.22</v>
          </cell>
          <cell r="BF3">
            <v>1788286.38</v>
          </cell>
          <cell r="BG3">
            <v>100172.67</v>
          </cell>
          <cell r="BH3">
            <v>121633.22</v>
          </cell>
          <cell r="BI3">
            <v>3485750.09</v>
          </cell>
          <cell r="BJ3">
            <v>1268430.3400000001</v>
          </cell>
          <cell r="BK3">
            <v>3395151.91</v>
          </cell>
          <cell r="BL3">
            <v>120482.35</v>
          </cell>
          <cell r="BM3">
            <v>159362.64000000001</v>
          </cell>
          <cell r="BN3">
            <v>213208.54</v>
          </cell>
          <cell r="BO3">
            <v>116272.31</v>
          </cell>
          <cell r="BP3">
            <v>3601315.11</v>
          </cell>
          <cell r="BQ3">
            <v>82833.8</v>
          </cell>
          <cell r="BR3">
            <v>2482058.79</v>
          </cell>
          <cell r="BS3">
            <v>218406.57</v>
          </cell>
          <cell r="BT3">
            <v>534128.13</v>
          </cell>
          <cell r="BU3">
            <v>438051.14</v>
          </cell>
          <cell r="BV3">
            <v>377187.15</v>
          </cell>
          <cell r="BW3">
            <v>5450075.8099999996</v>
          </cell>
          <cell r="BX3">
            <v>137439.57999999999</v>
          </cell>
          <cell r="BY3">
            <v>227895.79</v>
          </cell>
          <cell r="BZ3">
            <v>274313.36</v>
          </cell>
          <cell r="CA3">
            <v>432916.47999999998</v>
          </cell>
          <cell r="CB3">
            <v>317074.02</v>
          </cell>
          <cell r="CC3">
            <v>194345.06</v>
          </cell>
          <cell r="CD3">
            <v>271817.28999999998</v>
          </cell>
          <cell r="CE3">
            <v>169608.6</v>
          </cell>
          <cell r="CF3">
            <v>395239.36</v>
          </cell>
          <cell r="CG3">
            <v>752042.62</v>
          </cell>
          <cell r="CH3">
            <v>5112697.62</v>
          </cell>
          <cell r="CI3">
            <v>304662.44</v>
          </cell>
          <cell r="CJ3">
            <v>242557.71</v>
          </cell>
          <cell r="CK3">
            <v>17201269.559999999</v>
          </cell>
          <cell r="CL3">
            <v>10577296.26</v>
          </cell>
          <cell r="CM3">
            <v>764314.01</v>
          </cell>
          <cell r="CN3">
            <v>532623.84</v>
          </cell>
          <cell r="CO3">
            <v>1010849.46</v>
          </cell>
          <cell r="CP3">
            <v>599571.76</v>
          </cell>
          <cell r="CQ3">
            <v>582338.69999999995</v>
          </cell>
          <cell r="CR3">
            <v>8973603.2100000009</v>
          </cell>
          <cell r="CS3">
            <v>9397170.9499999993</v>
          </cell>
          <cell r="CT3">
            <v>409281.63</v>
          </cell>
          <cell r="CU3">
            <v>883411.94</v>
          </cell>
          <cell r="CV3">
            <v>4986318.29</v>
          </cell>
          <cell r="CW3">
            <v>719254.61</v>
          </cell>
          <cell r="CX3">
            <v>6935565.1600000001</v>
          </cell>
          <cell r="CY3">
            <v>2043787.36</v>
          </cell>
          <cell r="CZ3">
            <v>6655778.4299999997</v>
          </cell>
          <cell r="DA3">
            <v>2127637.0499999998</v>
          </cell>
          <cell r="DB3">
            <v>26121058.41</v>
          </cell>
          <cell r="DC3">
            <v>3258774.6</v>
          </cell>
          <cell r="DD3">
            <v>7535848.3700000001</v>
          </cell>
          <cell r="DE3">
            <v>1368078.24</v>
          </cell>
          <cell r="DF3">
            <v>649119.94999999995</v>
          </cell>
          <cell r="DG3">
            <v>6799224.1699999999</v>
          </cell>
          <cell r="DH3">
            <v>1148507.79</v>
          </cell>
          <cell r="DI3">
            <v>9494707.3599999994</v>
          </cell>
          <cell r="DJ3">
            <v>574647.44999999995</v>
          </cell>
          <cell r="DK3">
            <v>1045582.89</v>
          </cell>
          <cell r="DL3">
            <v>1490125.45</v>
          </cell>
          <cell r="DM3">
            <v>846119.65</v>
          </cell>
          <cell r="DN3">
            <v>1032446.77</v>
          </cell>
          <cell r="DO3">
            <v>4340170.38</v>
          </cell>
          <cell r="DP3">
            <v>915388.43</v>
          </cell>
          <cell r="DQ3">
            <v>4242934.17</v>
          </cell>
          <cell r="DR3">
            <v>21793591.309999999</v>
          </cell>
          <cell r="DS3">
            <v>641797.03</v>
          </cell>
          <cell r="DT3">
            <v>4388325.49</v>
          </cell>
          <cell r="DU3">
            <v>268235.94</v>
          </cell>
          <cell r="DV3">
            <v>5566874.5300000003</v>
          </cell>
          <cell r="DW3">
            <v>181322.49</v>
          </cell>
          <cell r="DX3">
            <v>3866667.38</v>
          </cell>
          <cell r="DY3">
            <v>16164607.140000001</v>
          </cell>
          <cell r="DZ3">
            <v>3529551.57</v>
          </cell>
          <cell r="EA3">
            <v>6402834.9900000002</v>
          </cell>
          <cell r="EB3">
            <v>8769298</v>
          </cell>
          <cell r="EC3">
            <v>7534434.2000000002</v>
          </cell>
          <cell r="ED3">
            <v>7690967.2300000004</v>
          </cell>
          <cell r="EE3">
            <v>7099226.0999999996</v>
          </cell>
          <cell r="EF3">
            <v>6572184.3300000001</v>
          </cell>
          <cell r="EG3">
            <v>6539303.6100000003</v>
          </cell>
          <cell r="EH3">
            <v>14638499.23</v>
          </cell>
          <cell r="EI3">
            <v>10838510.58</v>
          </cell>
          <cell r="EJ3">
            <v>6413554.21</v>
          </cell>
          <cell r="EK3">
            <v>7226591.2400000002</v>
          </cell>
          <cell r="EL3">
            <v>9753351.5899999999</v>
          </cell>
          <cell r="EM3">
            <v>4385124.99</v>
          </cell>
          <cell r="EN3">
            <v>8776122.25</v>
          </cell>
          <cell r="EO3">
            <v>6447580.9299999997</v>
          </cell>
          <cell r="EP3">
            <v>10975584.76</v>
          </cell>
          <cell r="EQ3">
            <v>4067330.69</v>
          </cell>
          <cell r="ER3">
            <v>4670987.29</v>
          </cell>
          <cell r="ES3">
            <v>6439105.3099999996</v>
          </cell>
          <cell r="ET3">
            <v>36810714.75</v>
          </cell>
          <cell r="EU3">
            <v>3412102.98</v>
          </cell>
          <cell r="EV3">
            <v>3880804.93</v>
          </cell>
          <cell r="EW3">
            <v>3161015.25</v>
          </cell>
          <cell r="EX3">
            <v>4234840.5599999996</v>
          </cell>
          <cell r="EY3">
            <v>2393114.7400000002</v>
          </cell>
          <cell r="EZ3">
            <v>3559046.09</v>
          </cell>
          <cell r="FA3">
            <v>3253130.91</v>
          </cell>
          <cell r="FB3">
            <v>3128591.77</v>
          </cell>
          <cell r="FC3">
            <v>2216908.75</v>
          </cell>
          <cell r="FD3">
            <v>17317833.670000002</v>
          </cell>
          <cell r="FE3">
            <v>3151955.23</v>
          </cell>
          <cell r="FF3">
            <v>11663302.73</v>
          </cell>
          <cell r="FG3">
            <v>2111111.6</v>
          </cell>
          <cell r="FH3">
            <v>3708880.98</v>
          </cell>
          <cell r="FI3">
            <v>446328177.51999998</v>
          </cell>
          <cell r="FJ3">
            <v>3354014.76</v>
          </cell>
          <cell r="FK3">
            <v>3280069.35</v>
          </cell>
          <cell r="FL3">
            <v>5264999.08</v>
          </cell>
          <cell r="FM3">
            <v>3887205.72</v>
          </cell>
          <cell r="FN3">
            <v>8503622.5700000003</v>
          </cell>
          <cell r="FO3">
            <v>17236802.289999999</v>
          </cell>
          <cell r="FP3">
            <v>5525288.4199999999</v>
          </cell>
          <cell r="FQ3">
            <v>8115175.3899999997</v>
          </cell>
          <cell r="FR3">
            <v>6962075.7000000002</v>
          </cell>
          <cell r="FS3">
            <v>4489621.01</v>
          </cell>
          <cell r="FT3">
            <v>5493476.0300000003</v>
          </cell>
          <cell r="FU3">
            <v>5753763.8300000001</v>
          </cell>
          <cell r="FV3">
            <v>15490788.83</v>
          </cell>
          <cell r="FW3">
            <v>8829546.2599999998</v>
          </cell>
          <cell r="FX3">
            <v>5136093.99</v>
          </cell>
          <cell r="FY3">
            <v>4634143.6399999997</v>
          </cell>
          <cell r="FZ3">
            <v>3705374.36</v>
          </cell>
          <cell r="GA3">
            <v>5358390.55</v>
          </cell>
          <cell r="GB3">
            <v>16332447.41</v>
          </cell>
          <cell r="GC3">
            <v>5074858.7300000004</v>
          </cell>
          <cell r="GD3">
            <v>6389341.5499999998</v>
          </cell>
          <cell r="GE3">
            <v>4460266.09</v>
          </cell>
          <cell r="GF3">
            <v>5218221.03</v>
          </cell>
          <cell r="GG3">
            <v>4381314.97</v>
          </cell>
          <cell r="GH3">
            <v>5463521.7400000002</v>
          </cell>
          <cell r="GI3">
            <v>18885686.800000001</v>
          </cell>
          <cell r="GJ3">
            <v>6588447.46</v>
          </cell>
          <cell r="GK3">
            <v>3785521.89</v>
          </cell>
          <cell r="GL3">
            <v>2738495.17</v>
          </cell>
          <cell r="GM3">
            <v>23313313.420000002</v>
          </cell>
          <cell r="GN3">
            <v>4483847.97</v>
          </cell>
          <cell r="GO3">
            <v>4727098.91</v>
          </cell>
          <cell r="GP3">
            <v>4722313.16</v>
          </cell>
          <cell r="GQ3">
            <v>5193994.3499999996</v>
          </cell>
          <cell r="GR3">
            <v>27611637.809999999</v>
          </cell>
          <cell r="GS3">
            <v>11419469.970000001</v>
          </cell>
          <cell r="GT3">
            <v>9176501.7899999991</v>
          </cell>
          <cell r="GU3">
            <v>12773894.560000001</v>
          </cell>
          <cell r="GV3">
            <v>11779965.43</v>
          </cell>
          <cell r="GW3">
            <v>9272297.3100000005</v>
          </cell>
          <cell r="GX3">
            <v>5532842.1900000004</v>
          </cell>
          <cell r="GY3">
            <v>7219685</v>
          </cell>
          <cell r="GZ3">
            <v>7333612.6500000004</v>
          </cell>
          <cell r="HA3">
            <v>5437033.3399999999</v>
          </cell>
          <cell r="HB3">
            <v>9035001.9299999997</v>
          </cell>
          <cell r="HC3">
            <v>6574546.79</v>
          </cell>
          <cell r="HD3">
            <v>8525254.75</v>
          </cell>
          <cell r="HE3">
            <v>8597624.8699999992</v>
          </cell>
          <cell r="HF3">
            <v>33257313.050000001</v>
          </cell>
          <cell r="HG3">
            <v>6524765.79</v>
          </cell>
          <cell r="HH3">
            <v>15185442.85</v>
          </cell>
        </row>
        <row r="4">
          <cell r="A4" t="str">
            <v>AZ OMF C</v>
          </cell>
          <cell r="ET4">
            <v>0</v>
          </cell>
          <cell r="EU4">
            <v>3846702.48</v>
          </cell>
          <cell r="EV4">
            <v>2710426.43</v>
          </cell>
          <cell r="EW4">
            <v>3854843.6</v>
          </cell>
          <cell r="EX4">
            <v>2585269.63</v>
          </cell>
          <cell r="EY4">
            <v>3170475.29</v>
          </cell>
          <cell r="EZ4">
            <v>5616844.6600000001</v>
          </cell>
          <cell r="FA4">
            <v>8807549.5199999996</v>
          </cell>
          <cell r="FB4">
            <v>4467739.29</v>
          </cell>
          <cell r="FC4">
            <v>4807937.13</v>
          </cell>
          <cell r="FD4">
            <v>5720919.5700000003</v>
          </cell>
          <cell r="FE4">
            <v>4240484.7699999996</v>
          </cell>
          <cell r="FF4">
            <v>9893593.7799999993</v>
          </cell>
          <cell r="FG4">
            <v>6398158.4100000001</v>
          </cell>
          <cell r="FH4">
            <v>5036709.8499999996</v>
          </cell>
          <cell r="FI4">
            <v>15710330.82</v>
          </cell>
          <cell r="FJ4">
            <v>7303069.8499999996</v>
          </cell>
          <cell r="FK4">
            <v>8577794.8399999999</v>
          </cell>
          <cell r="FL4">
            <v>14182747.289999999</v>
          </cell>
          <cell r="FM4">
            <v>12791603.789999999</v>
          </cell>
          <cell r="FN4">
            <v>7882319.1900000004</v>
          </cell>
          <cell r="FO4">
            <v>7010095.6600000001</v>
          </cell>
          <cell r="FP4">
            <v>8783608.4900000002</v>
          </cell>
          <cell r="FQ4">
            <v>6516022.6399999997</v>
          </cell>
          <cell r="FR4">
            <v>5233527.03</v>
          </cell>
          <cell r="FS4">
            <v>7200696.1900000004</v>
          </cell>
          <cell r="FT4">
            <v>6997282.1799999997</v>
          </cell>
          <cell r="FU4">
            <v>7926332.5599999996</v>
          </cell>
          <cell r="FV4">
            <v>7207861.7999999998</v>
          </cell>
          <cell r="FW4">
            <v>10526133.01</v>
          </cell>
          <cell r="FX4">
            <v>16073190.130000001</v>
          </cell>
          <cell r="FY4">
            <v>8889681.3200000003</v>
          </cell>
          <cell r="FZ4">
            <v>10822151.710000001</v>
          </cell>
          <cell r="GA4">
            <v>13826915.43</v>
          </cell>
          <cell r="GB4">
            <v>18400831.129999999</v>
          </cell>
          <cell r="GC4">
            <v>14288691.210000001</v>
          </cell>
          <cell r="GD4">
            <v>11067003.5</v>
          </cell>
          <cell r="GE4">
            <v>14567971.640000001</v>
          </cell>
          <cell r="GF4">
            <v>18389971.489999998</v>
          </cell>
          <cell r="GG4">
            <v>14479233.460000001</v>
          </cell>
          <cell r="GH4">
            <v>10482126.43</v>
          </cell>
          <cell r="GI4">
            <v>30119873.940000001</v>
          </cell>
          <cell r="GJ4">
            <v>26531286.559999999</v>
          </cell>
          <cell r="GK4">
            <v>21019638.359999999</v>
          </cell>
          <cell r="GL4">
            <v>11966727.73</v>
          </cell>
          <cell r="GM4">
            <v>25777433.23</v>
          </cell>
          <cell r="GN4">
            <v>17829295.030000001</v>
          </cell>
          <cell r="GO4">
            <v>17340537.010000002</v>
          </cell>
          <cell r="GP4">
            <v>10970352.52</v>
          </cell>
          <cell r="GQ4">
            <v>22098201.129999999</v>
          </cell>
          <cell r="GR4">
            <v>28908805.920000002</v>
          </cell>
          <cell r="GS4">
            <v>18655110.300000001</v>
          </cell>
          <cell r="GT4">
            <v>15915202.98</v>
          </cell>
          <cell r="GU4">
            <v>30478070.34</v>
          </cell>
          <cell r="GV4">
            <v>33380855.23</v>
          </cell>
          <cell r="GW4">
            <v>17324887.800000001</v>
          </cell>
          <cell r="GX4">
            <v>10826739.01</v>
          </cell>
          <cell r="GY4">
            <v>3526035.14</v>
          </cell>
          <cell r="GZ4">
            <v>16678264.949999999</v>
          </cell>
          <cell r="HA4">
            <v>36026862.390000001</v>
          </cell>
          <cell r="HB4">
            <v>19214568.239999998</v>
          </cell>
          <cell r="HC4">
            <v>14731007.9</v>
          </cell>
          <cell r="HD4">
            <v>20730984.690000001</v>
          </cell>
          <cell r="HE4">
            <v>20900599.760000002</v>
          </cell>
          <cell r="HF4">
            <v>73450290.280000001</v>
          </cell>
          <cell r="HG4">
            <v>10261831.810000001</v>
          </cell>
          <cell r="HH4">
            <v>22042302.489999998</v>
          </cell>
        </row>
        <row r="5">
          <cell r="A5" t="str">
            <v>Erste Plavi OMF A</v>
          </cell>
          <cell r="ET5">
            <v>0</v>
          </cell>
          <cell r="EU5">
            <v>0</v>
          </cell>
          <cell r="EV5">
            <v>0</v>
          </cell>
          <cell r="EW5">
            <v>0</v>
          </cell>
          <cell r="EX5">
            <v>0</v>
          </cell>
          <cell r="EY5">
            <v>0</v>
          </cell>
          <cell r="EZ5">
            <v>0</v>
          </cell>
          <cell r="FA5">
            <v>0</v>
          </cell>
          <cell r="FB5">
            <v>0</v>
          </cell>
          <cell r="FC5">
            <v>0</v>
          </cell>
          <cell r="FD5">
            <v>0</v>
          </cell>
          <cell r="FE5">
            <v>0</v>
          </cell>
          <cell r="FF5">
            <v>0</v>
          </cell>
          <cell r="FG5">
            <v>0</v>
          </cell>
          <cell r="FH5">
            <v>0</v>
          </cell>
          <cell r="FI5">
            <v>344116.47</v>
          </cell>
          <cell r="FJ5">
            <v>0</v>
          </cell>
          <cell r="FK5">
            <v>0</v>
          </cell>
          <cell r="FL5">
            <v>0</v>
          </cell>
          <cell r="FM5">
            <v>0</v>
          </cell>
          <cell r="FN5">
            <v>0</v>
          </cell>
          <cell r="FO5">
            <v>0</v>
          </cell>
          <cell r="FP5">
            <v>0</v>
          </cell>
          <cell r="FQ5">
            <v>0</v>
          </cell>
          <cell r="FR5">
            <v>0</v>
          </cell>
          <cell r="FS5">
            <v>0</v>
          </cell>
          <cell r="FT5">
            <v>0</v>
          </cell>
          <cell r="FU5">
            <v>0</v>
          </cell>
          <cell r="FV5">
            <v>0</v>
          </cell>
          <cell r="FW5">
            <v>0</v>
          </cell>
          <cell r="FX5">
            <v>0</v>
          </cell>
          <cell r="FY5">
            <v>0</v>
          </cell>
          <cell r="FZ5">
            <v>0</v>
          </cell>
          <cell r="GA5">
            <v>0</v>
          </cell>
          <cell r="GB5">
            <v>0</v>
          </cell>
          <cell r="GC5">
            <v>0</v>
          </cell>
          <cell r="GD5">
            <v>0</v>
          </cell>
          <cell r="GE5">
            <v>0</v>
          </cell>
          <cell r="GF5">
            <v>0</v>
          </cell>
          <cell r="GG5">
            <v>0</v>
          </cell>
          <cell r="GH5">
            <v>0</v>
          </cell>
          <cell r="GI5">
            <v>0</v>
          </cell>
          <cell r="GJ5">
            <v>0</v>
          </cell>
          <cell r="GK5">
            <v>0</v>
          </cell>
          <cell r="GL5">
            <v>0</v>
          </cell>
          <cell r="GM5">
            <v>0</v>
          </cell>
          <cell r="GN5">
            <v>0</v>
          </cell>
          <cell r="GO5">
            <v>0</v>
          </cell>
          <cell r="GP5">
            <v>0</v>
          </cell>
          <cell r="GQ5">
            <v>0</v>
          </cell>
          <cell r="GR5">
            <v>116015.82</v>
          </cell>
          <cell r="GS5">
            <v>0</v>
          </cell>
          <cell r="GT5">
            <v>0</v>
          </cell>
          <cell r="GU5">
            <v>0</v>
          </cell>
          <cell r="GV5">
            <v>0</v>
          </cell>
          <cell r="GW5">
            <v>0</v>
          </cell>
          <cell r="GX5">
            <v>0</v>
          </cell>
          <cell r="GY5">
            <v>0</v>
          </cell>
          <cell r="GZ5">
            <v>0</v>
          </cell>
          <cell r="HA5">
            <v>0</v>
          </cell>
          <cell r="HB5">
            <v>0</v>
          </cell>
          <cell r="HC5">
            <v>0</v>
          </cell>
          <cell r="HD5">
            <v>0</v>
          </cell>
          <cell r="HE5">
            <v>0</v>
          </cell>
          <cell r="HF5">
            <v>0</v>
          </cell>
          <cell r="HG5">
            <v>0</v>
          </cell>
          <cell r="HH5">
            <v>0</v>
          </cell>
        </row>
        <row r="6">
          <cell r="A6" t="str">
            <v>Erste Plavi OMF B</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3679.2200000000003</v>
          </cell>
          <cell r="R6">
            <v>0</v>
          </cell>
          <cell r="S6">
            <v>6531.3</v>
          </cell>
          <cell r="T6">
            <v>602.47</v>
          </cell>
          <cell r="U6">
            <v>0</v>
          </cell>
          <cell r="V6">
            <v>0</v>
          </cell>
          <cell r="W6">
            <v>8073.24</v>
          </cell>
          <cell r="X6">
            <v>4379.1099999999997</v>
          </cell>
          <cell r="Y6">
            <v>3734.99</v>
          </cell>
          <cell r="Z6">
            <v>13558.17</v>
          </cell>
          <cell r="AA6">
            <v>444671.46</v>
          </cell>
          <cell r="AB6">
            <v>18310.849999999999</v>
          </cell>
          <cell r="AC6">
            <v>1125057.25</v>
          </cell>
          <cell r="AD6">
            <v>98218.66</v>
          </cell>
          <cell r="AE6">
            <v>49082.37</v>
          </cell>
          <cell r="AF6">
            <v>111098.19</v>
          </cell>
          <cell r="AG6">
            <v>27085.21</v>
          </cell>
          <cell r="AH6">
            <v>26133.16</v>
          </cell>
          <cell r="AI6">
            <v>77998.64</v>
          </cell>
          <cell r="AJ6">
            <v>57043.519999999997</v>
          </cell>
          <cell r="AK6">
            <v>83614.64</v>
          </cell>
          <cell r="AL6">
            <v>68380.570000000007</v>
          </cell>
          <cell r="AM6">
            <v>1140352.5900000001</v>
          </cell>
          <cell r="AN6">
            <v>32445.42</v>
          </cell>
          <cell r="AO6">
            <v>86366.92</v>
          </cell>
          <cell r="AP6">
            <v>211322.32</v>
          </cell>
          <cell r="AQ6">
            <v>110310.26</v>
          </cell>
          <cell r="AR6">
            <v>229032.12</v>
          </cell>
          <cell r="AS6">
            <v>115254.11</v>
          </cell>
          <cell r="AT6">
            <v>20270.84</v>
          </cell>
          <cell r="AU6">
            <v>719317.62</v>
          </cell>
          <cell r="AV6">
            <v>227261.61</v>
          </cell>
          <cell r="AW6">
            <v>529886.30000000005</v>
          </cell>
          <cell r="AX6">
            <v>472712.27</v>
          </cell>
          <cell r="AY6">
            <v>274351.39</v>
          </cell>
          <cell r="AZ6">
            <v>639993.35</v>
          </cell>
          <cell r="BA6">
            <v>413340.81</v>
          </cell>
          <cell r="BB6">
            <v>401739.73</v>
          </cell>
          <cell r="BC6">
            <v>398724.09</v>
          </cell>
          <cell r="BD6">
            <v>1267844.25</v>
          </cell>
          <cell r="BE6">
            <v>464764.26</v>
          </cell>
          <cell r="BF6">
            <v>505226.7</v>
          </cell>
          <cell r="BG6">
            <v>13714.93</v>
          </cell>
          <cell r="BH6">
            <v>63641.75</v>
          </cell>
          <cell r="BI6">
            <v>1282419.05</v>
          </cell>
          <cell r="BJ6">
            <v>627032.44999999995</v>
          </cell>
          <cell r="BK6">
            <v>1692595.57</v>
          </cell>
          <cell r="BL6">
            <v>7323.34</v>
          </cell>
          <cell r="BM6">
            <v>31779.87</v>
          </cell>
          <cell r="BN6">
            <v>41975.040000000001</v>
          </cell>
          <cell r="BO6">
            <v>28362.2</v>
          </cell>
          <cell r="BP6">
            <v>1712201.63</v>
          </cell>
          <cell r="BQ6">
            <v>40124.07</v>
          </cell>
          <cell r="BR6">
            <v>1223490.82</v>
          </cell>
          <cell r="BS6">
            <v>88638.26</v>
          </cell>
          <cell r="BT6">
            <v>155101.87</v>
          </cell>
          <cell r="BU6">
            <v>188473.78</v>
          </cell>
          <cell r="BV6">
            <v>127650.57</v>
          </cell>
          <cell r="BW6">
            <v>2251709.96</v>
          </cell>
          <cell r="BX6">
            <v>66732.509999999995</v>
          </cell>
          <cell r="BY6">
            <v>85337.66</v>
          </cell>
          <cell r="BZ6">
            <v>69571.8</v>
          </cell>
          <cell r="CA6">
            <v>9737</v>
          </cell>
          <cell r="CB6">
            <v>181338.86</v>
          </cell>
          <cell r="CC6">
            <v>60267.56</v>
          </cell>
          <cell r="CD6">
            <v>27949.53</v>
          </cell>
          <cell r="CE6">
            <v>248546.29</v>
          </cell>
          <cell r="CF6">
            <v>194252.77</v>
          </cell>
          <cell r="CG6">
            <v>195274.07</v>
          </cell>
          <cell r="CH6">
            <v>1905276.48</v>
          </cell>
          <cell r="CI6">
            <v>167122.79999999999</v>
          </cell>
          <cell r="CJ6">
            <v>231335.56</v>
          </cell>
          <cell r="CK6">
            <v>9642274.9000000004</v>
          </cell>
          <cell r="CL6">
            <v>4239832.57</v>
          </cell>
          <cell r="CM6">
            <v>167918.99</v>
          </cell>
          <cell r="CN6">
            <v>183581.86</v>
          </cell>
          <cell r="CO6">
            <v>326031.53000000003</v>
          </cell>
          <cell r="CP6">
            <v>120883.05</v>
          </cell>
          <cell r="CQ6">
            <v>222853.04</v>
          </cell>
          <cell r="CR6">
            <v>3816232.21</v>
          </cell>
          <cell r="CS6">
            <v>4338855</v>
          </cell>
          <cell r="CT6">
            <v>292682.09999999998</v>
          </cell>
          <cell r="CU6">
            <v>137235.29999999999</v>
          </cell>
          <cell r="CV6">
            <v>1667199.42</v>
          </cell>
          <cell r="CW6">
            <v>173876.48000000001</v>
          </cell>
          <cell r="CX6">
            <v>3461689.83</v>
          </cell>
          <cell r="CY6">
            <v>292672.07</v>
          </cell>
          <cell r="CZ6">
            <v>2421932.75</v>
          </cell>
          <cell r="DA6">
            <v>613744.81999999995</v>
          </cell>
          <cell r="DB6">
            <v>10882689.220000001</v>
          </cell>
          <cell r="DC6">
            <v>1380245.42</v>
          </cell>
          <cell r="DD6">
            <v>2907287.47</v>
          </cell>
          <cell r="DE6">
            <v>425205.3</v>
          </cell>
          <cell r="DF6">
            <v>153487.84</v>
          </cell>
          <cell r="DG6">
            <v>4072140.5</v>
          </cell>
          <cell r="DH6">
            <v>567651.43000000005</v>
          </cell>
          <cell r="DI6">
            <v>3579171.77</v>
          </cell>
          <cell r="DJ6">
            <v>316438.37</v>
          </cell>
          <cell r="DK6">
            <v>180930.59</v>
          </cell>
          <cell r="DL6">
            <v>243913.73</v>
          </cell>
          <cell r="DM6">
            <v>364096.23</v>
          </cell>
          <cell r="DN6">
            <v>106178.9</v>
          </cell>
          <cell r="DO6">
            <v>2084062.29</v>
          </cell>
          <cell r="DP6">
            <v>269006.01</v>
          </cell>
          <cell r="DQ6">
            <v>963728.84</v>
          </cell>
          <cell r="DR6">
            <v>10286700.720000001</v>
          </cell>
          <cell r="DS6">
            <v>401368.37</v>
          </cell>
          <cell r="DT6">
            <v>1719249.02</v>
          </cell>
          <cell r="DU6">
            <v>500363.93</v>
          </cell>
          <cell r="DV6">
            <v>2253132.13</v>
          </cell>
          <cell r="DW6">
            <v>213557.08</v>
          </cell>
          <cell r="DX6">
            <v>1128435.8899999999</v>
          </cell>
          <cell r="DY6">
            <v>7064998.6799999997</v>
          </cell>
          <cell r="DZ6">
            <v>1294760.3500000001</v>
          </cell>
          <cell r="EA6">
            <v>1602775.8</v>
          </cell>
          <cell r="EB6">
            <v>4278566.2300000004</v>
          </cell>
          <cell r="EC6">
            <v>2644691.16</v>
          </cell>
          <cell r="ED6">
            <v>3126233.77</v>
          </cell>
          <cell r="EE6">
            <v>2914819.88</v>
          </cell>
          <cell r="EF6">
            <v>3029220.68</v>
          </cell>
          <cell r="EG6">
            <v>2986120.37</v>
          </cell>
          <cell r="EH6">
            <v>4204868.6900000004</v>
          </cell>
          <cell r="EI6">
            <v>2454761.59</v>
          </cell>
          <cell r="EJ6">
            <v>3072742.35</v>
          </cell>
          <cell r="EK6">
            <v>2572986.77</v>
          </cell>
          <cell r="EL6">
            <v>2169203.08</v>
          </cell>
          <cell r="EM6">
            <v>2234551.06</v>
          </cell>
          <cell r="EN6">
            <v>2514570.4700000002</v>
          </cell>
          <cell r="EO6">
            <v>2050693.09</v>
          </cell>
          <cell r="EP6">
            <v>3932208.9</v>
          </cell>
          <cell r="EQ6">
            <v>1183822.3899999999</v>
          </cell>
          <cell r="ER6">
            <v>1843391.06</v>
          </cell>
          <cell r="ES6">
            <v>2525433.4</v>
          </cell>
          <cell r="ET6">
            <v>12139425.35</v>
          </cell>
          <cell r="EU6">
            <v>1853257.65</v>
          </cell>
          <cell r="EV6">
            <v>1109455.0900000001</v>
          </cell>
          <cell r="EW6">
            <v>1394317.09</v>
          </cell>
          <cell r="EX6">
            <v>1201881.5900000001</v>
          </cell>
          <cell r="EY6">
            <v>759255.25</v>
          </cell>
          <cell r="EZ6">
            <v>1065176.7</v>
          </cell>
          <cell r="FA6">
            <v>778157.15</v>
          </cell>
          <cell r="FB6">
            <v>1246483.9099999999</v>
          </cell>
          <cell r="FC6">
            <v>759189.5</v>
          </cell>
          <cell r="FD6">
            <v>7387003.0999999996</v>
          </cell>
          <cell r="FE6">
            <v>1498233.11</v>
          </cell>
          <cell r="FF6">
            <v>2432609.4900000002</v>
          </cell>
          <cell r="FG6">
            <v>1575677.14</v>
          </cell>
          <cell r="FH6">
            <v>851352.07</v>
          </cell>
          <cell r="FI6">
            <v>188154653.72</v>
          </cell>
          <cell r="FJ6">
            <v>1314050.22</v>
          </cell>
          <cell r="FK6">
            <v>1007733.95</v>
          </cell>
          <cell r="FL6">
            <v>1300907.93</v>
          </cell>
          <cell r="FM6">
            <v>1619191.96</v>
          </cell>
          <cell r="FN6">
            <v>3116568.28</v>
          </cell>
          <cell r="FO6">
            <v>9661686.0800000001</v>
          </cell>
          <cell r="FP6">
            <v>2659288.65</v>
          </cell>
          <cell r="FQ6">
            <v>3021464.42</v>
          </cell>
          <cell r="FR6">
            <v>2556249.7599999998</v>
          </cell>
          <cell r="FS6">
            <v>814540.29</v>
          </cell>
          <cell r="FT6">
            <v>1416775.83</v>
          </cell>
          <cell r="FU6">
            <v>1431098.81</v>
          </cell>
          <cell r="FV6">
            <v>5713184.1600000001</v>
          </cell>
          <cell r="FW6">
            <v>1812099.43</v>
          </cell>
          <cell r="FX6">
            <v>1360691.91</v>
          </cell>
          <cell r="FY6">
            <v>1056351.8899999999</v>
          </cell>
          <cell r="FZ6">
            <v>1019021.13</v>
          </cell>
          <cell r="GA6">
            <v>1285330.83</v>
          </cell>
          <cell r="GB6">
            <v>5786924.04</v>
          </cell>
          <cell r="GC6">
            <v>2220671.29</v>
          </cell>
          <cell r="GD6">
            <v>2758469.99</v>
          </cell>
          <cell r="GE6">
            <v>1239855.46</v>
          </cell>
          <cell r="GF6">
            <v>2298877.83</v>
          </cell>
          <cell r="GG6">
            <v>1259976.1499999999</v>
          </cell>
          <cell r="GH6">
            <v>1329584.8500000001</v>
          </cell>
          <cell r="GI6">
            <v>5689577.1200000001</v>
          </cell>
          <cell r="GJ6">
            <v>2007256.01</v>
          </cell>
          <cell r="GK6">
            <v>2484429.7000000002</v>
          </cell>
          <cell r="GL6">
            <v>2543808.12</v>
          </cell>
          <cell r="GM6">
            <v>8296434.0300000003</v>
          </cell>
          <cell r="GN6">
            <v>1961586.1</v>
          </cell>
          <cell r="GO6">
            <v>1474663.55</v>
          </cell>
          <cell r="GP6">
            <v>1590671.84</v>
          </cell>
          <cell r="GQ6">
            <v>2012411.15</v>
          </cell>
          <cell r="GR6">
            <v>13685638.039999999</v>
          </cell>
          <cell r="GS6">
            <v>4278732.26</v>
          </cell>
          <cell r="GT6">
            <v>2966219</v>
          </cell>
          <cell r="GU6">
            <v>5494022.04</v>
          </cell>
          <cell r="GV6">
            <v>4272681.92</v>
          </cell>
          <cell r="GW6">
            <v>4227530.95</v>
          </cell>
          <cell r="GX6">
            <v>4187198.91</v>
          </cell>
          <cell r="GY6">
            <v>1538847.53</v>
          </cell>
          <cell r="GZ6">
            <v>2074166.76</v>
          </cell>
          <cell r="HA6">
            <v>2189596.17</v>
          </cell>
          <cell r="HB6">
            <v>4137243.37</v>
          </cell>
          <cell r="HC6">
            <v>3429557.26</v>
          </cell>
          <cell r="HD6">
            <v>4310831.33</v>
          </cell>
          <cell r="HE6">
            <v>3600853.71</v>
          </cell>
          <cell r="HF6">
            <v>11145818.220000001</v>
          </cell>
          <cell r="HG6">
            <v>2695151.18</v>
          </cell>
          <cell r="HH6">
            <v>6081435.46</v>
          </cell>
        </row>
        <row r="7">
          <cell r="A7" t="str">
            <v>Erste Plavi OMF C</v>
          </cell>
          <cell r="ET7">
            <v>0</v>
          </cell>
          <cell r="EU7">
            <v>1152718.8999999999</v>
          </cell>
          <cell r="EV7">
            <v>1105646.43</v>
          </cell>
          <cell r="EW7">
            <v>1081595.8799999999</v>
          </cell>
          <cell r="EX7">
            <v>634202.77</v>
          </cell>
          <cell r="EY7">
            <v>1153178.76</v>
          </cell>
          <cell r="EZ7">
            <v>1794036.63</v>
          </cell>
          <cell r="FA7">
            <v>2399882.9900000002</v>
          </cell>
          <cell r="FB7">
            <v>2419494.27</v>
          </cell>
          <cell r="FC7">
            <v>1150065.6399999999</v>
          </cell>
          <cell r="FD7">
            <v>1059477.6000000001</v>
          </cell>
          <cell r="FE7">
            <v>1454886.89</v>
          </cell>
          <cell r="FF7">
            <v>871340.75</v>
          </cell>
          <cell r="FG7">
            <v>1966859.67</v>
          </cell>
          <cell r="FH7">
            <v>1846169.56</v>
          </cell>
          <cell r="FI7">
            <v>6728915.9100000001</v>
          </cell>
          <cell r="FJ7">
            <v>1538778.08</v>
          </cell>
          <cell r="FK7">
            <v>779983.69</v>
          </cell>
          <cell r="FL7">
            <v>3127108.81</v>
          </cell>
          <cell r="FM7">
            <v>5394456.9000000004</v>
          </cell>
          <cell r="FN7">
            <v>2929386.73</v>
          </cell>
          <cell r="FO7">
            <v>4144832.66</v>
          </cell>
          <cell r="FP7">
            <v>2306519.67</v>
          </cell>
          <cell r="FQ7">
            <v>1516622.87</v>
          </cell>
          <cell r="FR7">
            <v>1364392.25</v>
          </cell>
          <cell r="FS7">
            <v>1636394.87</v>
          </cell>
          <cell r="FT7">
            <v>3343409.35</v>
          </cell>
          <cell r="FU7">
            <v>2077895.29</v>
          </cell>
          <cell r="FV7">
            <v>1980965.86</v>
          </cell>
          <cell r="FW7">
            <v>3946790.08</v>
          </cell>
          <cell r="FX7">
            <v>4273683.9000000004</v>
          </cell>
          <cell r="FY7">
            <v>2931039.9</v>
          </cell>
          <cell r="FZ7">
            <v>1712275.22</v>
          </cell>
          <cell r="GA7">
            <v>3627732.08</v>
          </cell>
          <cell r="GB7">
            <v>3176157.23</v>
          </cell>
          <cell r="GC7">
            <v>3785563.11</v>
          </cell>
          <cell r="GD7">
            <v>2486679.2400000002</v>
          </cell>
          <cell r="GE7">
            <v>4965279.33</v>
          </cell>
          <cell r="GF7">
            <v>4482739.5</v>
          </cell>
          <cell r="GG7">
            <v>3828213.49</v>
          </cell>
          <cell r="GH7">
            <v>3539090.66</v>
          </cell>
          <cell r="GI7">
            <v>6387837.0999999996</v>
          </cell>
          <cell r="GJ7">
            <v>8844864.8300000001</v>
          </cell>
          <cell r="GK7">
            <v>5144337.47</v>
          </cell>
          <cell r="GL7">
            <v>4113382.23</v>
          </cell>
          <cell r="GM7">
            <v>7912379.5599999996</v>
          </cell>
          <cell r="GN7">
            <v>3889342.18</v>
          </cell>
          <cell r="GO7">
            <v>4189721.81</v>
          </cell>
          <cell r="GP7">
            <v>3795875.92</v>
          </cell>
          <cell r="GQ7">
            <v>7486014</v>
          </cell>
          <cell r="GR7">
            <v>10106908.369999999</v>
          </cell>
          <cell r="GS7">
            <v>8038296.0300000003</v>
          </cell>
          <cell r="GT7">
            <v>5529034.7400000002</v>
          </cell>
          <cell r="GU7">
            <v>8591808.0800000001</v>
          </cell>
          <cell r="GV7">
            <v>9794087.9900000002</v>
          </cell>
          <cell r="GW7">
            <v>5367782.4400000004</v>
          </cell>
          <cell r="GX7">
            <v>3874176.35</v>
          </cell>
          <cell r="GY7">
            <v>3254219.5</v>
          </cell>
          <cell r="GZ7">
            <v>3590767.01</v>
          </cell>
          <cell r="HA7">
            <v>11140914.050000001</v>
          </cell>
          <cell r="HB7">
            <v>4252063.96</v>
          </cell>
          <cell r="HC7">
            <v>3945867.45</v>
          </cell>
          <cell r="HD7">
            <v>5911706.9900000002</v>
          </cell>
          <cell r="HE7">
            <v>4128582</v>
          </cell>
          <cell r="HF7">
            <v>23724097.850000001</v>
          </cell>
          <cell r="HG7">
            <v>4981079.3899999997</v>
          </cell>
          <cell r="HH7">
            <v>7717876.4100000001</v>
          </cell>
        </row>
        <row r="8">
          <cell r="A8" t="str">
            <v>PBZ/CO OMF A</v>
          </cell>
          <cell r="ET8">
            <v>0</v>
          </cell>
          <cell r="EU8">
            <v>0</v>
          </cell>
          <cell r="EV8">
            <v>0</v>
          </cell>
          <cell r="EW8">
            <v>0</v>
          </cell>
          <cell r="EX8">
            <v>0</v>
          </cell>
          <cell r="EY8">
            <v>0</v>
          </cell>
          <cell r="EZ8">
            <v>0</v>
          </cell>
          <cell r="FA8">
            <v>0</v>
          </cell>
          <cell r="FB8">
            <v>0</v>
          </cell>
          <cell r="FC8">
            <v>0</v>
          </cell>
          <cell r="FD8">
            <v>46029.72</v>
          </cell>
          <cell r="FE8">
            <v>0</v>
          </cell>
          <cell r="FF8">
            <v>0</v>
          </cell>
          <cell r="FG8">
            <v>0</v>
          </cell>
          <cell r="FH8">
            <v>0</v>
          </cell>
          <cell r="FI8">
            <v>995264.26</v>
          </cell>
          <cell r="FJ8">
            <v>132804.76999999999</v>
          </cell>
          <cell r="FK8">
            <v>0</v>
          </cell>
          <cell r="FL8">
            <v>0</v>
          </cell>
          <cell r="FM8">
            <v>0</v>
          </cell>
          <cell r="FN8">
            <v>0</v>
          </cell>
          <cell r="FO8">
            <v>0</v>
          </cell>
          <cell r="FP8">
            <v>45068.56</v>
          </cell>
          <cell r="FQ8">
            <v>23661.47</v>
          </cell>
          <cell r="FR8">
            <v>0</v>
          </cell>
          <cell r="FS8">
            <v>0</v>
          </cell>
          <cell r="FT8">
            <v>0</v>
          </cell>
          <cell r="FU8">
            <v>0</v>
          </cell>
          <cell r="FV8">
            <v>179806.82</v>
          </cell>
          <cell r="FW8">
            <v>0</v>
          </cell>
          <cell r="FX8">
            <v>0</v>
          </cell>
          <cell r="FY8">
            <v>0</v>
          </cell>
          <cell r="FZ8">
            <v>0</v>
          </cell>
          <cell r="GA8">
            <v>0</v>
          </cell>
          <cell r="GB8">
            <v>74645.39</v>
          </cell>
          <cell r="GC8">
            <v>0</v>
          </cell>
          <cell r="GD8">
            <v>0</v>
          </cell>
          <cell r="GE8">
            <v>0</v>
          </cell>
          <cell r="GF8">
            <v>0</v>
          </cell>
          <cell r="GG8">
            <v>0</v>
          </cell>
          <cell r="GH8">
            <v>0</v>
          </cell>
          <cell r="GI8">
            <v>0</v>
          </cell>
          <cell r="GJ8">
            <v>0</v>
          </cell>
          <cell r="GK8">
            <v>0</v>
          </cell>
          <cell r="GL8">
            <v>0</v>
          </cell>
          <cell r="GM8">
            <v>0</v>
          </cell>
          <cell r="GN8">
            <v>0</v>
          </cell>
          <cell r="GO8">
            <v>82158.52</v>
          </cell>
          <cell r="GP8">
            <v>0</v>
          </cell>
          <cell r="GQ8">
            <v>0</v>
          </cell>
          <cell r="GR8">
            <v>0</v>
          </cell>
          <cell r="GS8">
            <v>0</v>
          </cell>
          <cell r="GT8">
            <v>0</v>
          </cell>
          <cell r="GU8">
            <v>0</v>
          </cell>
          <cell r="GV8">
            <v>0</v>
          </cell>
          <cell r="GW8">
            <v>0</v>
          </cell>
          <cell r="GX8">
            <v>110227.74</v>
          </cell>
          <cell r="GY8">
            <v>0</v>
          </cell>
          <cell r="GZ8">
            <v>0</v>
          </cell>
          <cell r="HA8">
            <v>48991.05</v>
          </cell>
          <cell r="HB8">
            <v>0</v>
          </cell>
          <cell r="HC8">
            <v>222222.22</v>
          </cell>
          <cell r="HD8">
            <v>222222.22</v>
          </cell>
          <cell r="HE8">
            <v>0</v>
          </cell>
          <cell r="HF8">
            <v>0</v>
          </cell>
          <cell r="HG8">
            <v>0</v>
          </cell>
          <cell r="HH8">
            <v>0</v>
          </cell>
        </row>
        <row r="9">
          <cell r="A9" t="str">
            <v>PBZ/CO OMF B</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4048.22</v>
          </cell>
          <cell r="R9">
            <v>0</v>
          </cell>
          <cell r="S9">
            <v>5663.91</v>
          </cell>
          <cell r="T9">
            <v>3560.04</v>
          </cell>
          <cell r="U9">
            <v>0</v>
          </cell>
          <cell r="V9">
            <v>2994.96</v>
          </cell>
          <cell r="W9">
            <v>2454.6799999999998</v>
          </cell>
          <cell r="X9">
            <v>9861.83</v>
          </cell>
          <cell r="Y9">
            <v>18965.900000000001</v>
          </cell>
          <cell r="Z9">
            <v>47424.71</v>
          </cell>
          <cell r="AA9">
            <v>753408.73</v>
          </cell>
          <cell r="AB9">
            <v>20877.05</v>
          </cell>
          <cell r="AC9">
            <v>2597889.21</v>
          </cell>
          <cell r="AD9">
            <v>171705.39</v>
          </cell>
          <cell r="AE9">
            <v>49444.31</v>
          </cell>
          <cell r="AF9">
            <v>104780.93</v>
          </cell>
          <cell r="AG9">
            <v>73704.94</v>
          </cell>
          <cell r="AH9">
            <v>120583.38</v>
          </cell>
          <cell r="AI9">
            <v>68778.11</v>
          </cell>
          <cell r="AJ9">
            <v>56779.43</v>
          </cell>
          <cell r="AK9">
            <v>154202.1</v>
          </cell>
          <cell r="AL9">
            <v>136411.51</v>
          </cell>
          <cell r="AM9">
            <v>2719380.66</v>
          </cell>
          <cell r="AN9">
            <v>189113.43</v>
          </cell>
          <cell r="AO9">
            <v>286210.93</v>
          </cell>
          <cell r="AP9">
            <v>399937.38</v>
          </cell>
          <cell r="AQ9">
            <v>377470.35</v>
          </cell>
          <cell r="AR9">
            <v>428882.78</v>
          </cell>
          <cell r="AS9">
            <v>345559.15</v>
          </cell>
          <cell r="AT9">
            <v>10639.89</v>
          </cell>
          <cell r="AU9">
            <v>1086663.3500000001</v>
          </cell>
          <cell r="AV9">
            <v>535379.31999999995</v>
          </cell>
          <cell r="AW9">
            <v>692669.04</v>
          </cell>
          <cell r="AX9">
            <v>1287413.31</v>
          </cell>
          <cell r="AY9">
            <v>732386.58</v>
          </cell>
          <cell r="AZ9">
            <v>1103958.49</v>
          </cell>
          <cell r="BA9">
            <v>1009504.31</v>
          </cell>
          <cell r="BB9">
            <v>644881.18000000005</v>
          </cell>
          <cell r="BC9">
            <v>956990.93</v>
          </cell>
          <cell r="BD9">
            <v>2610456.9900000002</v>
          </cell>
          <cell r="BE9">
            <v>1221571.6200000001</v>
          </cell>
          <cell r="BF9">
            <v>1135875.56</v>
          </cell>
          <cell r="BG9">
            <v>45057.26</v>
          </cell>
          <cell r="BH9">
            <v>165305.07999999999</v>
          </cell>
          <cell r="BI9">
            <v>3212336.28</v>
          </cell>
          <cell r="BJ9">
            <v>1213603.3500000001</v>
          </cell>
          <cell r="BK9">
            <v>2610567.71</v>
          </cell>
          <cell r="BL9">
            <v>145973.10999999999</v>
          </cell>
          <cell r="BM9">
            <v>74327.22</v>
          </cell>
          <cell r="BN9">
            <v>40597.99</v>
          </cell>
          <cell r="BO9">
            <v>0</v>
          </cell>
          <cell r="BP9">
            <v>3355717.2</v>
          </cell>
          <cell r="BQ9">
            <v>44292.67</v>
          </cell>
          <cell r="BR9">
            <v>1394973.52</v>
          </cell>
          <cell r="BS9">
            <v>79771.98</v>
          </cell>
          <cell r="BT9">
            <v>142855.04999999999</v>
          </cell>
          <cell r="BU9">
            <v>84144.45</v>
          </cell>
          <cell r="BV9">
            <v>85909.6</v>
          </cell>
          <cell r="BW9">
            <v>2718854.96</v>
          </cell>
          <cell r="BX9">
            <v>107353.08</v>
          </cell>
          <cell r="BY9">
            <v>36466.07</v>
          </cell>
          <cell r="BZ9">
            <v>85874.8</v>
          </cell>
          <cell r="CA9">
            <v>63113.599999999999</v>
          </cell>
          <cell r="CB9">
            <v>184966.2</v>
          </cell>
          <cell r="CC9">
            <v>106932.22</v>
          </cell>
          <cell r="CD9">
            <v>96155.76</v>
          </cell>
          <cell r="CE9">
            <v>109764.63</v>
          </cell>
          <cell r="CF9">
            <v>137883.59</v>
          </cell>
          <cell r="CG9">
            <v>302249.38</v>
          </cell>
          <cell r="CH9">
            <v>3210720.74</v>
          </cell>
          <cell r="CI9">
            <v>159475.15</v>
          </cell>
          <cell r="CJ9">
            <v>205827.31</v>
          </cell>
          <cell r="CK9">
            <v>14105778.16</v>
          </cell>
          <cell r="CL9">
            <v>6986446.1399999997</v>
          </cell>
          <cell r="CM9">
            <v>126588.57</v>
          </cell>
          <cell r="CN9">
            <v>307706.65999999997</v>
          </cell>
          <cell r="CO9">
            <v>252001.05</v>
          </cell>
          <cell r="CP9">
            <v>214643.68</v>
          </cell>
          <cell r="CQ9">
            <v>262608.90000000002</v>
          </cell>
          <cell r="CR9">
            <v>6423746.0800000001</v>
          </cell>
          <cell r="CS9">
            <v>6165040.7699999996</v>
          </cell>
          <cell r="CT9">
            <v>330033</v>
          </cell>
          <cell r="CU9">
            <v>239192.44</v>
          </cell>
          <cell r="CV9">
            <v>3002768.03</v>
          </cell>
          <cell r="CW9">
            <v>436963.96</v>
          </cell>
          <cell r="CX9">
            <v>3656572.44</v>
          </cell>
          <cell r="CY9">
            <v>128739.93</v>
          </cell>
          <cell r="CZ9">
            <v>4204669.04</v>
          </cell>
          <cell r="DA9">
            <v>432154.59</v>
          </cell>
          <cell r="DB9">
            <v>11835594.6</v>
          </cell>
          <cell r="DC9">
            <v>1963287.4</v>
          </cell>
          <cell r="DD9">
            <v>3690748.53</v>
          </cell>
          <cell r="DE9">
            <v>688847.85</v>
          </cell>
          <cell r="DF9">
            <v>256451.35</v>
          </cell>
          <cell r="DG9">
            <v>3524097.23</v>
          </cell>
          <cell r="DH9">
            <v>385436.12</v>
          </cell>
          <cell r="DI9">
            <v>5775289.2599999998</v>
          </cell>
          <cell r="DJ9">
            <v>72852.600000000006</v>
          </cell>
          <cell r="DK9">
            <v>302735.17</v>
          </cell>
          <cell r="DL9">
            <v>450276.99</v>
          </cell>
          <cell r="DM9">
            <v>447257.14</v>
          </cell>
          <cell r="DN9">
            <v>200152.86</v>
          </cell>
          <cell r="DO9">
            <v>2448078.56</v>
          </cell>
          <cell r="DP9">
            <v>473745.91999999998</v>
          </cell>
          <cell r="DQ9">
            <v>1716695.76</v>
          </cell>
          <cell r="DR9">
            <v>14299703.43</v>
          </cell>
          <cell r="DS9">
            <v>470647.07</v>
          </cell>
          <cell r="DT9">
            <v>2822504.83</v>
          </cell>
          <cell r="DU9">
            <v>296984.89</v>
          </cell>
          <cell r="DV9">
            <v>4139561.34</v>
          </cell>
          <cell r="DW9">
            <v>134620.47</v>
          </cell>
          <cell r="DX9">
            <v>2075551.2</v>
          </cell>
          <cell r="DY9">
            <v>7271283.54</v>
          </cell>
          <cell r="DZ9">
            <v>1644873.83</v>
          </cell>
          <cell r="EA9">
            <v>3653328.94</v>
          </cell>
          <cell r="EB9">
            <v>4640144.79</v>
          </cell>
          <cell r="EC9">
            <v>3448154.35</v>
          </cell>
          <cell r="ED9">
            <v>3446364.66</v>
          </cell>
          <cell r="EE9">
            <v>3517433.17</v>
          </cell>
          <cell r="EF9">
            <v>3635485.31</v>
          </cell>
          <cell r="EG9">
            <v>3302570.18</v>
          </cell>
          <cell r="EH9">
            <v>7224437.2000000002</v>
          </cell>
          <cell r="EI9">
            <v>4997802.33</v>
          </cell>
          <cell r="EJ9">
            <v>4222389.03</v>
          </cell>
          <cell r="EK9">
            <v>5474392.5800000001</v>
          </cell>
          <cell r="EL9">
            <v>4156876.43</v>
          </cell>
          <cell r="EM9">
            <v>2219839.2000000002</v>
          </cell>
          <cell r="EN9">
            <v>4475609.8499999996</v>
          </cell>
          <cell r="EO9">
            <v>2297403.63</v>
          </cell>
          <cell r="EP9">
            <v>6252737.2999999998</v>
          </cell>
          <cell r="EQ9">
            <v>2730711.01</v>
          </cell>
          <cell r="ER9">
            <v>2181536.79</v>
          </cell>
          <cell r="ES9">
            <v>3212174.83</v>
          </cell>
          <cell r="ET9">
            <v>14905548.51</v>
          </cell>
          <cell r="EU9">
            <v>1559939.36</v>
          </cell>
          <cell r="EV9">
            <v>1085099.57</v>
          </cell>
          <cell r="EW9">
            <v>1031251.24</v>
          </cell>
          <cell r="EX9">
            <v>607705.75</v>
          </cell>
          <cell r="EY9">
            <v>1325573.53</v>
          </cell>
          <cell r="EZ9">
            <v>1416077.23</v>
          </cell>
          <cell r="FA9">
            <v>1496595.62</v>
          </cell>
          <cell r="FB9">
            <v>1351225.63</v>
          </cell>
          <cell r="FC9">
            <v>2870732.39</v>
          </cell>
          <cell r="FD9">
            <v>7757953.7300000004</v>
          </cell>
          <cell r="FE9">
            <v>2503735.31</v>
          </cell>
          <cell r="FF9">
            <v>6199933.1600000001</v>
          </cell>
          <cell r="FG9">
            <v>2063044.2</v>
          </cell>
          <cell r="FH9">
            <v>2115137.1</v>
          </cell>
          <cell r="FI9">
            <v>253765434.34999999</v>
          </cell>
          <cell r="FJ9">
            <v>2742191.31</v>
          </cell>
          <cell r="FK9">
            <v>2142957.7000000002</v>
          </cell>
          <cell r="FL9">
            <v>2169107.96</v>
          </cell>
          <cell r="FM9">
            <v>2076455.26</v>
          </cell>
          <cell r="FN9">
            <v>3401078.66</v>
          </cell>
          <cell r="FO9">
            <v>7829063.9299999997</v>
          </cell>
          <cell r="FP9">
            <v>2997823.7</v>
          </cell>
          <cell r="FQ9">
            <v>4545722.03</v>
          </cell>
          <cell r="FR9">
            <v>2375503.34</v>
          </cell>
          <cell r="FS9">
            <v>1852446.44</v>
          </cell>
          <cell r="FT9">
            <v>1737684.04</v>
          </cell>
          <cell r="FU9">
            <v>2451973.5499999998</v>
          </cell>
          <cell r="FV9">
            <v>5238464.2300000004</v>
          </cell>
          <cell r="FW9">
            <v>2553906.33</v>
          </cell>
          <cell r="FX9">
            <v>2540576.14</v>
          </cell>
          <cell r="FY9">
            <v>2706285.94</v>
          </cell>
          <cell r="FZ9">
            <v>2965909.94</v>
          </cell>
          <cell r="GA9">
            <v>3135142.54</v>
          </cell>
          <cell r="GB9">
            <v>8056210.7599999998</v>
          </cell>
          <cell r="GC9">
            <v>2585518.35</v>
          </cell>
          <cell r="GD9">
            <v>3492450.74</v>
          </cell>
          <cell r="GE9">
            <v>3518482.53</v>
          </cell>
          <cell r="GF9">
            <v>1834809.81</v>
          </cell>
          <cell r="GG9">
            <v>1743814.17</v>
          </cell>
          <cell r="GH9">
            <v>1902492.16</v>
          </cell>
          <cell r="GI9">
            <v>9368919.3699999992</v>
          </cell>
          <cell r="GJ9">
            <v>1578969.77</v>
          </cell>
          <cell r="GK9">
            <v>3085958.11</v>
          </cell>
          <cell r="GL9">
            <v>2333143.27</v>
          </cell>
          <cell r="GM9">
            <v>11654316.76</v>
          </cell>
          <cell r="GN9">
            <v>2491072.33</v>
          </cell>
          <cell r="GO9">
            <v>2960614.02</v>
          </cell>
          <cell r="GP9">
            <v>2047467.21</v>
          </cell>
          <cell r="GQ9">
            <v>2838051</v>
          </cell>
          <cell r="GR9">
            <v>11770244.199999999</v>
          </cell>
          <cell r="GS9">
            <v>6081846</v>
          </cell>
          <cell r="GT9">
            <v>4146950.47</v>
          </cell>
          <cell r="GU9">
            <v>6453921.6299999999</v>
          </cell>
          <cell r="GV9">
            <v>4951060.33</v>
          </cell>
          <cell r="GW9">
            <v>5082364.53</v>
          </cell>
          <cell r="GX9">
            <v>3451396.24</v>
          </cell>
          <cell r="GY9">
            <v>5395141.6399999997</v>
          </cell>
          <cell r="GZ9">
            <v>3757343.59</v>
          </cell>
          <cell r="HA9">
            <v>4204043.82</v>
          </cell>
          <cell r="HB9">
            <v>4881814.7699999996</v>
          </cell>
          <cell r="HC9">
            <v>4161915.9</v>
          </cell>
          <cell r="HD9">
            <v>6195920.7000000002</v>
          </cell>
          <cell r="HE9">
            <v>4961023.62</v>
          </cell>
          <cell r="HF9">
            <v>18373633.82</v>
          </cell>
          <cell r="HG9">
            <v>4333437.3600000003</v>
          </cell>
          <cell r="HH9">
            <v>8460535.6300000008</v>
          </cell>
        </row>
        <row r="10">
          <cell r="A10" t="str">
            <v>PBZ/CO OMF C</v>
          </cell>
          <cell r="ET10">
            <v>0</v>
          </cell>
          <cell r="EU10">
            <v>2021146.97</v>
          </cell>
          <cell r="EV10">
            <v>2300854.33</v>
          </cell>
          <cell r="EW10">
            <v>1599622.34</v>
          </cell>
          <cell r="EX10">
            <v>2460320.59</v>
          </cell>
          <cell r="EY10">
            <v>1757427.03</v>
          </cell>
          <cell r="EZ10">
            <v>4815362.0199999996</v>
          </cell>
          <cell r="FA10">
            <v>3121987.3</v>
          </cell>
          <cell r="FB10">
            <v>2048235.16</v>
          </cell>
          <cell r="FC10">
            <v>2370253.83</v>
          </cell>
          <cell r="FD10">
            <v>2171161.13</v>
          </cell>
          <cell r="FE10">
            <v>2038549.76</v>
          </cell>
          <cell r="FF10">
            <v>1789117.78</v>
          </cell>
          <cell r="FG10">
            <v>2301121.15</v>
          </cell>
          <cell r="FH10">
            <v>2493740.2400000002</v>
          </cell>
          <cell r="FI10">
            <v>7905817.71</v>
          </cell>
          <cell r="FJ10">
            <v>3257095.61</v>
          </cell>
          <cell r="FK10">
            <v>3675416.62</v>
          </cell>
          <cell r="FL10">
            <v>7322867.0899999999</v>
          </cell>
          <cell r="FM10">
            <v>5891863.2999999998</v>
          </cell>
          <cell r="FN10">
            <v>2767948.18</v>
          </cell>
          <cell r="FO10">
            <v>5340135.87</v>
          </cell>
          <cell r="FP10">
            <v>4767712.47</v>
          </cell>
          <cell r="FQ10">
            <v>3748171.71</v>
          </cell>
          <cell r="FR10">
            <v>2441076.13</v>
          </cell>
          <cell r="FS10">
            <v>4454984.1100000003</v>
          </cell>
          <cell r="FT10">
            <v>4186327.18</v>
          </cell>
          <cell r="FU10">
            <v>3271804.48</v>
          </cell>
          <cell r="FV10">
            <v>3953748.6</v>
          </cell>
          <cell r="FW10">
            <v>5407997.5800000001</v>
          </cell>
          <cell r="FX10">
            <v>6412639.1100000003</v>
          </cell>
          <cell r="FY10">
            <v>4965065.2699999996</v>
          </cell>
          <cell r="FZ10">
            <v>3892509.91</v>
          </cell>
          <cell r="GA10">
            <v>4468309.8499999996</v>
          </cell>
          <cell r="GB10">
            <v>7295705.75</v>
          </cell>
          <cell r="GC10">
            <v>3014188.78</v>
          </cell>
          <cell r="GD10">
            <v>4446092.58</v>
          </cell>
          <cell r="GE10">
            <v>7828557.1600000001</v>
          </cell>
          <cell r="GF10">
            <v>8223592</v>
          </cell>
          <cell r="GG10">
            <v>5851197.8200000003</v>
          </cell>
          <cell r="GH10">
            <v>4655393.68</v>
          </cell>
          <cell r="GI10">
            <v>9115791.2799999993</v>
          </cell>
          <cell r="GJ10">
            <v>12400462.880000001</v>
          </cell>
          <cell r="GK10">
            <v>8130050.6399999997</v>
          </cell>
          <cell r="GL10">
            <v>5777773.6500000004</v>
          </cell>
          <cell r="GM10">
            <v>11975969.17</v>
          </cell>
          <cell r="GN10">
            <v>5809104.25</v>
          </cell>
          <cell r="GO10">
            <v>6520818.4299999997</v>
          </cell>
          <cell r="GP10">
            <v>4401085.66</v>
          </cell>
          <cell r="GQ10">
            <v>7447437.1500000004</v>
          </cell>
          <cell r="GR10">
            <v>11121932.16</v>
          </cell>
          <cell r="GS10">
            <v>7935972.7400000002</v>
          </cell>
          <cell r="GT10">
            <v>7233423.0700000003</v>
          </cell>
          <cell r="GU10">
            <v>13400201.779999999</v>
          </cell>
          <cell r="GV10">
            <v>14588010.699999999</v>
          </cell>
          <cell r="GW10">
            <v>7581522.0800000001</v>
          </cell>
          <cell r="GX10">
            <v>5068010.4000000004</v>
          </cell>
          <cell r="GY10">
            <v>2781497.02</v>
          </cell>
          <cell r="GZ10">
            <v>7884306.2199999997</v>
          </cell>
          <cell r="HA10">
            <v>13113888.09</v>
          </cell>
          <cell r="HB10">
            <v>9464792.3499999996</v>
          </cell>
          <cell r="HC10">
            <v>9357218.8399999999</v>
          </cell>
          <cell r="HD10">
            <v>10039358.710000001</v>
          </cell>
          <cell r="HE10">
            <v>9495459.8900000006</v>
          </cell>
          <cell r="HF10">
            <v>38735850.390000001</v>
          </cell>
          <cell r="HG10">
            <v>5106162.59</v>
          </cell>
          <cell r="HH10">
            <v>7831829.3499999996</v>
          </cell>
        </row>
        <row r="11">
          <cell r="A11" t="str">
            <v>Raiffeisen OMF A</v>
          </cell>
          <cell r="ET11">
            <v>0</v>
          </cell>
          <cell r="EU11">
            <v>0</v>
          </cell>
          <cell r="EV11">
            <v>0</v>
          </cell>
          <cell r="EW11">
            <v>0</v>
          </cell>
          <cell r="EX11">
            <v>0</v>
          </cell>
          <cell r="EY11">
            <v>0</v>
          </cell>
          <cell r="EZ11">
            <v>0</v>
          </cell>
          <cell r="FA11">
            <v>0</v>
          </cell>
          <cell r="FB11">
            <v>0</v>
          </cell>
          <cell r="FC11">
            <v>0</v>
          </cell>
          <cell r="FD11">
            <v>0</v>
          </cell>
          <cell r="FE11">
            <v>0</v>
          </cell>
          <cell r="FF11">
            <v>0</v>
          </cell>
          <cell r="FG11">
            <v>0</v>
          </cell>
          <cell r="FH11">
            <v>0</v>
          </cell>
          <cell r="FI11">
            <v>1458913.73</v>
          </cell>
          <cell r="FJ11">
            <v>0</v>
          </cell>
          <cell r="FK11">
            <v>0</v>
          </cell>
          <cell r="FL11">
            <v>0</v>
          </cell>
          <cell r="FM11">
            <v>0</v>
          </cell>
          <cell r="FN11">
            <v>0</v>
          </cell>
          <cell r="FO11">
            <v>0</v>
          </cell>
          <cell r="FP11">
            <v>0</v>
          </cell>
          <cell r="FQ11">
            <v>0</v>
          </cell>
          <cell r="FR11">
            <v>0</v>
          </cell>
          <cell r="FS11">
            <v>0</v>
          </cell>
          <cell r="FT11">
            <v>0</v>
          </cell>
          <cell r="FU11">
            <v>0</v>
          </cell>
          <cell r="FV11">
            <v>90307.85</v>
          </cell>
          <cell r="FW11">
            <v>0</v>
          </cell>
          <cell r="FX11">
            <v>0</v>
          </cell>
          <cell r="FY11">
            <v>0</v>
          </cell>
          <cell r="FZ11">
            <v>0</v>
          </cell>
          <cell r="GA11">
            <v>0</v>
          </cell>
          <cell r="GB11">
            <v>0</v>
          </cell>
          <cell r="GC11">
            <v>0</v>
          </cell>
          <cell r="GD11">
            <v>0</v>
          </cell>
          <cell r="GE11">
            <v>0</v>
          </cell>
          <cell r="GF11">
            <v>0</v>
          </cell>
          <cell r="GG11">
            <v>0</v>
          </cell>
          <cell r="GH11">
            <v>0</v>
          </cell>
          <cell r="GI11">
            <v>390325.59</v>
          </cell>
          <cell r="GJ11">
            <v>0</v>
          </cell>
          <cell r="GK11">
            <v>0</v>
          </cell>
          <cell r="GL11">
            <v>0</v>
          </cell>
          <cell r="GM11">
            <v>0</v>
          </cell>
          <cell r="GN11">
            <v>0</v>
          </cell>
          <cell r="GO11">
            <v>0</v>
          </cell>
          <cell r="GP11">
            <v>0</v>
          </cell>
          <cell r="GQ11">
            <v>0</v>
          </cell>
          <cell r="GR11">
            <v>0</v>
          </cell>
          <cell r="GS11">
            <v>0</v>
          </cell>
          <cell r="GT11">
            <v>0</v>
          </cell>
          <cell r="GU11">
            <v>0</v>
          </cell>
          <cell r="GV11">
            <v>0</v>
          </cell>
          <cell r="GW11">
            <v>116190.95</v>
          </cell>
          <cell r="GX11">
            <v>0</v>
          </cell>
          <cell r="GY11">
            <v>0</v>
          </cell>
          <cell r="GZ11">
            <v>146823.59</v>
          </cell>
          <cell r="HA11">
            <v>0</v>
          </cell>
          <cell r="HB11">
            <v>275503.53999999998</v>
          </cell>
          <cell r="HC11">
            <v>0</v>
          </cell>
          <cell r="HD11">
            <v>36802.69</v>
          </cell>
          <cell r="HE11">
            <v>0</v>
          </cell>
          <cell r="HF11">
            <v>0</v>
          </cell>
          <cell r="HG11">
            <v>0</v>
          </cell>
          <cell r="HH11">
            <v>0</v>
          </cell>
        </row>
        <row r="12">
          <cell r="A12" t="str">
            <v>Raiffeisen OMF B</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16034.66</v>
          </cell>
          <cell r="R12">
            <v>0</v>
          </cell>
          <cell r="S12">
            <v>27326.85</v>
          </cell>
          <cell r="T12">
            <v>2516.09</v>
          </cell>
          <cell r="U12">
            <v>0</v>
          </cell>
          <cell r="V12">
            <v>61168.28</v>
          </cell>
          <cell r="W12">
            <v>4726.28</v>
          </cell>
          <cell r="X12">
            <v>24016.28</v>
          </cell>
          <cell r="Y12">
            <v>9404.8799999999992</v>
          </cell>
          <cell r="Z12">
            <v>28428.06</v>
          </cell>
          <cell r="AA12">
            <v>1022326.8</v>
          </cell>
          <cell r="AB12">
            <v>42193.13</v>
          </cell>
          <cell r="AC12">
            <v>2545346.38</v>
          </cell>
          <cell r="AD12">
            <v>278961.43</v>
          </cell>
          <cell r="AE12">
            <v>96672.13</v>
          </cell>
          <cell r="AF12">
            <v>104387.38</v>
          </cell>
          <cell r="AG12">
            <v>115496.68</v>
          </cell>
          <cell r="AH12">
            <v>99308.11</v>
          </cell>
          <cell r="AI12">
            <v>112017.37</v>
          </cell>
          <cell r="AJ12">
            <v>176825.73</v>
          </cell>
          <cell r="AK12">
            <v>84654.07</v>
          </cell>
          <cell r="AL12">
            <v>231301.83</v>
          </cell>
          <cell r="AM12">
            <v>2777117.4</v>
          </cell>
          <cell r="AN12">
            <v>171835.21</v>
          </cell>
          <cell r="AO12">
            <v>324010.7</v>
          </cell>
          <cell r="AP12">
            <v>458688.2</v>
          </cell>
          <cell r="AQ12">
            <v>379829.24</v>
          </cell>
          <cell r="AR12">
            <v>667582.76</v>
          </cell>
          <cell r="AS12">
            <v>625102.77</v>
          </cell>
          <cell r="AT12">
            <v>131510.57999999999</v>
          </cell>
          <cell r="AU12">
            <v>1600526.21</v>
          </cell>
          <cell r="AV12">
            <v>763865.81</v>
          </cell>
          <cell r="AW12">
            <v>973444.85</v>
          </cell>
          <cell r="AX12">
            <v>1081971.77</v>
          </cell>
          <cell r="AY12">
            <v>1013954.49</v>
          </cell>
          <cell r="AZ12">
            <v>1301704.48</v>
          </cell>
          <cell r="BA12">
            <v>1291641.72</v>
          </cell>
          <cell r="BB12">
            <v>763867.02</v>
          </cell>
          <cell r="BC12">
            <v>707503.8</v>
          </cell>
          <cell r="BD12">
            <v>2582061.7999999998</v>
          </cell>
          <cell r="BE12">
            <v>1308181</v>
          </cell>
          <cell r="BF12">
            <v>1436197.76</v>
          </cell>
          <cell r="BG12">
            <v>59031.74</v>
          </cell>
          <cell r="BH12">
            <v>204501.64</v>
          </cell>
          <cell r="BI12">
            <v>3050839.14</v>
          </cell>
          <cell r="BJ12">
            <v>1550777.76</v>
          </cell>
          <cell r="BK12">
            <v>3115782.37</v>
          </cell>
          <cell r="BL12">
            <v>69458.41</v>
          </cell>
          <cell r="BM12">
            <v>162718.63</v>
          </cell>
          <cell r="BN12">
            <v>71635.73</v>
          </cell>
          <cell r="BO12">
            <v>14256.38</v>
          </cell>
          <cell r="BP12">
            <v>2998297.6</v>
          </cell>
          <cell r="BQ12">
            <v>0</v>
          </cell>
          <cell r="BR12">
            <v>2126499.11</v>
          </cell>
          <cell r="BS12">
            <v>21516.87</v>
          </cell>
          <cell r="BT12">
            <v>370754.51</v>
          </cell>
          <cell r="BU12">
            <v>445449.08</v>
          </cell>
          <cell r="BV12">
            <v>286976.27</v>
          </cell>
          <cell r="BW12">
            <v>3609289.29</v>
          </cell>
          <cell r="BX12">
            <v>358602.71</v>
          </cell>
          <cell r="BY12">
            <v>133162.23999999999</v>
          </cell>
          <cell r="BZ12">
            <v>260409.9</v>
          </cell>
          <cell r="CA12">
            <v>151434.25</v>
          </cell>
          <cell r="CB12">
            <v>194511.46</v>
          </cell>
          <cell r="CC12">
            <v>141996.66</v>
          </cell>
          <cell r="CD12">
            <v>241919.05</v>
          </cell>
          <cell r="CE12">
            <v>370782.04</v>
          </cell>
          <cell r="CF12">
            <v>409292.61</v>
          </cell>
          <cell r="CG12">
            <v>551187.22</v>
          </cell>
          <cell r="CH12">
            <v>3976151.19</v>
          </cell>
          <cell r="CI12">
            <v>156731.47</v>
          </cell>
          <cell r="CJ12">
            <v>338085.32</v>
          </cell>
          <cell r="CK12">
            <v>15884233.32</v>
          </cell>
          <cell r="CL12">
            <v>9662187.3000000007</v>
          </cell>
          <cell r="CM12">
            <v>300891.44</v>
          </cell>
          <cell r="CN12">
            <v>394887.04</v>
          </cell>
          <cell r="CO12">
            <v>414937.92</v>
          </cell>
          <cell r="CP12">
            <v>434654.14</v>
          </cell>
          <cell r="CQ12">
            <v>679239.83</v>
          </cell>
          <cell r="CR12">
            <v>8988161.9700000007</v>
          </cell>
          <cell r="CS12">
            <v>9627044.1400000006</v>
          </cell>
          <cell r="CT12">
            <v>610747.05000000005</v>
          </cell>
          <cell r="CU12">
            <v>826440.41</v>
          </cell>
          <cell r="CV12">
            <v>4187854.57</v>
          </cell>
          <cell r="CW12">
            <v>924472.3</v>
          </cell>
          <cell r="CX12">
            <v>3938167.94</v>
          </cell>
          <cell r="CY12">
            <v>756770.78</v>
          </cell>
          <cell r="CZ12">
            <v>6284529.5300000003</v>
          </cell>
          <cell r="DA12">
            <v>2121897.9300000002</v>
          </cell>
          <cell r="DB12">
            <v>21480877.079999998</v>
          </cell>
          <cell r="DC12">
            <v>2747646.59</v>
          </cell>
          <cell r="DD12">
            <v>6296301.8600000003</v>
          </cell>
          <cell r="DE12">
            <v>1366410.65</v>
          </cell>
          <cell r="DF12">
            <v>735509.4</v>
          </cell>
          <cell r="DG12">
            <v>5900560.6399999997</v>
          </cell>
          <cell r="DH12">
            <v>849760.33</v>
          </cell>
          <cell r="DI12">
            <v>6602918.1600000001</v>
          </cell>
          <cell r="DJ12">
            <v>1025736.84</v>
          </cell>
          <cell r="DK12">
            <v>832171.83</v>
          </cell>
          <cell r="DL12">
            <v>510353.23</v>
          </cell>
          <cell r="DM12">
            <v>1023183.7</v>
          </cell>
          <cell r="DN12">
            <v>554032.73</v>
          </cell>
          <cell r="DO12">
            <v>3750359.75</v>
          </cell>
          <cell r="DP12">
            <v>675076.07</v>
          </cell>
          <cell r="DQ12">
            <v>3484631.38</v>
          </cell>
          <cell r="DR12">
            <v>15616261.359999999</v>
          </cell>
          <cell r="DS12">
            <v>495859.06</v>
          </cell>
          <cell r="DT12">
            <v>3643574.62</v>
          </cell>
          <cell r="DU12">
            <v>323856.90999999997</v>
          </cell>
          <cell r="DV12">
            <v>3694894.56</v>
          </cell>
          <cell r="DW12">
            <v>450190.52</v>
          </cell>
          <cell r="DX12">
            <v>3142177.52</v>
          </cell>
          <cell r="DY12">
            <v>17649907.68</v>
          </cell>
          <cell r="DZ12">
            <v>2660233.4900000002</v>
          </cell>
          <cell r="EA12">
            <v>5509102.6299999999</v>
          </cell>
          <cell r="EB12">
            <v>5706179.8799999999</v>
          </cell>
          <cell r="EC12">
            <v>6960201.0300000003</v>
          </cell>
          <cell r="ED12">
            <v>6635247.0999999996</v>
          </cell>
          <cell r="EE12">
            <v>5825730.2699999996</v>
          </cell>
          <cell r="EF12">
            <v>6684654.4500000002</v>
          </cell>
          <cell r="EG12">
            <v>5240609.12</v>
          </cell>
          <cell r="EH12">
            <v>10645932.199999999</v>
          </cell>
          <cell r="EI12">
            <v>7255175.96</v>
          </cell>
          <cell r="EJ12">
            <v>7498330.0099999998</v>
          </cell>
          <cell r="EK12">
            <v>7129645.9000000004</v>
          </cell>
          <cell r="EL12">
            <v>7873626.3099999996</v>
          </cell>
          <cell r="EM12">
            <v>5517511.4100000001</v>
          </cell>
          <cell r="EN12">
            <v>7774240.4299999997</v>
          </cell>
          <cell r="EO12">
            <v>4706962.92</v>
          </cell>
          <cell r="EP12">
            <v>8339432.8899999997</v>
          </cell>
          <cell r="EQ12">
            <v>4272380.1399999997</v>
          </cell>
          <cell r="ER12">
            <v>4568673.6399999997</v>
          </cell>
          <cell r="ES12">
            <v>7423919.3099999996</v>
          </cell>
          <cell r="ET12">
            <v>25851058.170000002</v>
          </cell>
          <cell r="EU12">
            <v>3251543.52</v>
          </cell>
          <cell r="EV12">
            <v>3872929.8</v>
          </cell>
          <cell r="EW12">
            <v>2912210.06</v>
          </cell>
          <cell r="EX12">
            <v>3139435.82</v>
          </cell>
          <cell r="EY12">
            <v>3054728.19</v>
          </cell>
          <cell r="EZ12">
            <v>2346231.04</v>
          </cell>
          <cell r="FA12">
            <v>2798542.61</v>
          </cell>
          <cell r="FB12">
            <v>2352324.9300000002</v>
          </cell>
          <cell r="FC12">
            <v>3106290.88</v>
          </cell>
          <cell r="FD12">
            <v>15469048.23</v>
          </cell>
          <cell r="FE12">
            <v>3297905.54</v>
          </cell>
          <cell r="FF12">
            <v>5966720.8499999996</v>
          </cell>
          <cell r="FG12">
            <v>2893960.06</v>
          </cell>
          <cell r="FH12">
            <v>3818614.55</v>
          </cell>
          <cell r="FI12">
            <v>349262474.16000003</v>
          </cell>
          <cell r="FJ12">
            <v>4295851.32</v>
          </cell>
          <cell r="FK12">
            <v>2561461.98</v>
          </cell>
          <cell r="FL12">
            <v>5490321.3300000001</v>
          </cell>
          <cell r="FM12">
            <v>3931127.26</v>
          </cell>
          <cell r="FN12">
            <v>6152053.0499999998</v>
          </cell>
          <cell r="FO12">
            <v>19944767.91</v>
          </cell>
          <cell r="FP12">
            <v>6555060.3099999996</v>
          </cell>
          <cell r="FQ12">
            <v>5768689.3099999996</v>
          </cell>
          <cell r="FR12">
            <v>6254157.8799999999</v>
          </cell>
          <cell r="FS12">
            <v>3965225.47</v>
          </cell>
          <cell r="FT12">
            <v>4448667.92</v>
          </cell>
          <cell r="FU12">
            <v>3441274.43</v>
          </cell>
          <cell r="FV12">
            <v>11256091.140000001</v>
          </cell>
          <cell r="FW12">
            <v>7184467.5599999996</v>
          </cell>
          <cell r="FX12">
            <v>3677125.65</v>
          </cell>
          <cell r="FY12">
            <v>4358719.83</v>
          </cell>
          <cell r="FZ12">
            <v>3912923.21</v>
          </cell>
          <cell r="GA12">
            <v>3377790.49</v>
          </cell>
          <cell r="GB12">
            <v>14994479.74</v>
          </cell>
          <cell r="GC12">
            <v>4537370.07</v>
          </cell>
          <cell r="GD12">
            <v>7399576.5300000003</v>
          </cell>
          <cell r="GE12">
            <v>3360751.59</v>
          </cell>
          <cell r="GF12">
            <v>4879401.5</v>
          </cell>
          <cell r="GG12">
            <v>3548693.75</v>
          </cell>
          <cell r="GH12">
            <v>4688864.04</v>
          </cell>
          <cell r="GI12">
            <v>14255306.470000001</v>
          </cell>
          <cell r="GJ12">
            <v>4238990.8099999996</v>
          </cell>
          <cell r="GK12">
            <v>5329128.13</v>
          </cell>
          <cell r="GL12">
            <v>4895582.38</v>
          </cell>
          <cell r="GM12">
            <v>18451196.920000002</v>
          </cell>
          <cell r="GN12">
            <v>4339116.6399999997</v>
          </cell>
          <cell r="GO12">
            <v>4835189.4000000004</v>
          </cell>
          <cell r="GP12">
            <v>4369408.6399999997</v>
          </cell>
          <cell r="GQ12">
            <v>5288395.0999999996</v>
          </cell>
          <cell r="GR12">
            <v>24259031.969999999</v>
          </cell>
          <cell r="GS12">
            <v>10628798</v>
          </cell>
          <cell r="GT12">
            <v>5813027.8600000003</v>
          </cell>
          <cell r="GU12">
            <v>11516245.609999999</v>
          </cell>
          <cell r="GV12">
            <v>10461371.01</v>
          </cell>
          <cell r="GW12">
            <v>7939666.8300000001</v>
          </cell>
          <cell r="GX12">
            <v>5487337.0700000003</v>
          </cell>
          <cell r="GY12">
            <v>5113492.6100000003</v>
          </cell>
          <cell r="GZ12">
            <v>5153616.5599999996</v>
          </cell>
          <cell r="HA12">
            <v>5417437.3799999999</v>
          </cell>
          <cell r="HB12">
            <v>6779223.6100000003</v>
          </cell>
          <cell r="HC12">
            <v>6067792.5300000003</v>
          </cell>
          <cell r="HD12">
            <v>6618629.2999999998</v>
          </cell>
          <cell r="HE12">
            <v>7388986.7300000004</v>
          </cell>
          <cell r="HF12">
            <v>26210860.739999998</v>
          </cell>
          <cell r="HG12">
            <v>7913434.9199999999</v>
          </cell>
          <cell r="HH12">
            <v>12537472.85</v>
          </cell>
        </row>
        <row r="13">
          <cell r="A13" t="str">
            <v>Raiffeisen OMF C</v>
          </cell>
          <cell r="ET13">
            <v>0</v>
          </cell>
          <cell r="EU13">
            <v>3265938.78</v>
          </cell>
          <cell r="EV13">
            <v>4137215.55</v>
          </cell>
          <cell r="EW13">
            <v>2745140.02</v>
          </cell>
          <cell r="EX13">
            <v>3914516.77</v>
          </cell>
          <cell r="EY13">
            <v>4979841.26</v>
          </cell>
          <cell r="EZ13">
            <v>6613055.4800000004</v>
          </cell>
          <cell r="FA13">
            <v>6148425.6699999999</v>
          </cell>
          <cell r="FB13">
            <v>5734603.5899999999</v>
          </cell>
          <cell r="FC13">
            <v>3201906.33</v>
          </cell>
          <cell r="FD13">
            <v>4359773.12</v>
          </cell>
          <cell r="FE13">
            <v>4749323.84</v>
          </cell>
          <cell r="FF13">
            <v>4300207.71</v>
          </cell>
          <cell r="FG13">
            <v>5053759.87</v>
          </cell>
          <cell r="FH13">
            <v>6466100.7400000002</v>
          </cell>
          <cell r="FI13">
            <v>16343194.880000001</v>
          </cell>
          <cell r="FJ13">
            <v>6447860.0599999996</v>
          </cell>
          <cell r="FK13">
            <v>6304906.5999999996</v>
          </cell>
          <cell r="FL13">
            <v>12716718.4</v>
          </cell>
          <cell r="FM13">
            <v>10214337</v>
          </cell>
          <cell r="FN13">
            <v>6175758.8399999999</v>
          </cell>
          <cell r="FO13">
            <v>9399821.3399999999</v>
          </cell>
          <cell r="FP13">
            <v>9020390.6199999992</v>
          </cell>
          <cell r="FQ13">
            <v>4666458.29</v>
          </cell>
          <cell r="FR13">
            <v>5004076.84</v>
          </cell>
          <cell r="FS13">
            <v>6945103.7000000002</v>
          </cell>
          <cell r="FT13">
            <v>6471317.7999999998</v>
          </cell>
          <cell r="FU13">
            <v>11893157.060000001</v>
          </cell>
          <cell r="FV13">
            <v>7782437.9800000004</v>
          </cell>
          <cell r="FW13">
            <v>11102451.16</v>
          </cell>
          <cell r="FX13">
            <v>15323926.92</v>
          </cell>
          <cell r="FY13">
            <v>11580954.4</v>
          </cell>
          <cell r="FZ13">
            <v>9734308.3800000008</v>
          </cell>
          <cell r="GA13">
            <v>11396776.560000001</v>
          </cell>
          <cell r="GB13">
            <v>14246430.01</v>
          </cell>
          <cell r="GC13">
            <v>8727911.8300000001</v>
          </cell>
          <cell r="GD13">
            <v>7589244.4699999997</v>
          </cell>
          <cell r="GE13">
            <v>14103461.140000001</v>
          </cell>
          <cell r="GF13">
            <v>21546549.34</v>
          </cell>
          <cell r="GG13">
            <v>13413871.49</v>
          </cell>
          <cell r="GH13">
            <v>9078375.9299999997</v>
          </cell>
          <cell r="GI13">
            <v>22757779.43</v>
          </cell>
          <cell r="GJ13">
            <v>26413082.079999998</v>
          </cell>
          <cell r="GK13">
            <v>23015223.260000002</v>
          </cell>
          <cell r="GL13">
            <v>12726886.07</v>
          </cell>
          <cell r="GM13">
            <v>22758814.059999999</v>
          </cell>
          <cell r="GN13">
            <v>13516054.789999999</v>
          </cell>
          <cell r="GO13">
            <v>13403000.93</v>
          </cell>
          <cell r="GP13">
            <v>14741475.51</v>
          </cell>
          <cell r="GQ13">
            <v>22852708.140000001</v>
          </cell>
          <cell r="GR13">
            <v>31983153.699999999</v>
          </cell>
          <cell r="GS13">
            <v>19139827</v>
          </cell>
          <cell r="GT13">
            <v>17240821.899999999</v>
          </cell>
          <cell r="GU13">
            <v>28714691.109999999</v>
          </cell>
          <cell r="GV13">
            <v>27361255.100000001</v>
          </cell>
          <cell r="GW13">
            <v>14117548.119999999</v>
          </cell>
          <cell r="GX13">
            <v>8729146.0399999991</v>
          </cell>
          <cell r="GY13">
            <v>4631732.18</v>
          </cell>
          <cell r="GZ13">
            <v>18292184.879999999</v>
          </cell>
          <cell r="HA13">
            <v>29212977.530000001</v>
          </cell>
          <cell r="HB13">
            <v>14151458.199999999</v>
          </cell>
          <cell r="HC13">
            <v>13675957.390000001</v>
          </cell>
          <cell r="HD13">
            <v>12173526.890000001</v>
          </cell>
          <cell r="HE13">
            <v>18716703.780000001</v>
          </cell>
          <cell r="HF13">
            <v>67455867.010000005</v>
          </cell>
          <cell r="HG13">
            <v>12534876.529999999</v>
          </cell>
          <cell r="HH13">
            <v>19137850.07</v>
          </cell>
        </row>
        <row r="14">
          <cell r="A14" t="str">
            <v>UKUPNO</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14958.99</v>
          </cell>
          <cell r="Q14">
            <v>35363.130000000005</v>
          </cell>
          <cell r="R14">
            <v>0</v>
          </cell>
          <cell r="S14">
            <v>64868.909999999996</v>
          </cell>
          <cell r="T14">
            <v>18997.38</v>
          </cell>
          <cell r="U14">
            <v>0</v>
          </cell>
          <cell r="V14">
            <v>87647.039999999994</v>
          </cell>
          <cell r="W14">
            <v>54062.649999999994</v>
          </cell>
          <cell r="X14">
            <v>59799.409999999996</v>
          </cell>
          <cell r="Y14">
            <v>72238.64</v>
          </cell>
          <cell r="Z14">
            <v>138252.73000000001</v>
          </cell>
          <cell r="AA14">
            <v>3444832.0700000003</v>
          </cell>
          <cell r="AB14">
            <v>108226.51999999999</v>
          </cell>
          <cell r="AC14">
            <v>9340692.0500000007</v>
          </cell>
          <cell r="AD14">
            <v>915039.79</v>
          </cell>
          <cell r="AE14">
            <v>293726.04000000004</v>
          </cell>
          <cell r="AF14">
            <v>489616.57</v>
          </cell>
          <cell r="AG14">
            <v>504920.17000000004</v>
          </cell>
          <cell r="AH14">
            <v>481226.72</v>
          </cell>
          <cell r="AI14">
            <v>472084.38999999996</v>
          </cell>
          <cell r="AJ14">
            <v>453417.1</v>
          </cell>
          <cell r="AK14">
            <v>515182.95</v>
          </cell>
          <cell r="AL14">
            <v>667692.64</v>
          </cell>
          <cell r="AM14">
            <v>10101817.310000001</v>
          </cell>
          <cell r="AN14">
            <v>656313.38</v>
          </cell>
          <cell r="AO14">
            <v>1143490.49</v>
          </cell>
          <cell r="AP14">
            <v>1706976.78</v>
          </cell>
          <cell r="AQ14">
            <v>1178378.28</v>
          </cell>
          <cell r="AR14">
            <v>1838284.82</v>
          </cell>
          <cell r="AS14">
            <v>1652584.76</v>
          </cell>
          <cell r="AT14">
            <v>264050.53999999998</v>
          </cell>
          <cell r="AU14">
            <v>5208523.63</v>
          </cell>
          <cell r="AV14">
            <v>2314321.9500000002</v>
          </cell>
          <cell r="AW14">
            <v>3517985.45</v>
          </cell>
          <cell r="AX14">
            <v>4258622.2</v>
          </cell>
          <cell r="AY14">
            <v>3315886.4000000004</v>
          </cell>
          <cell r="AZ14">
            <v>4411661.6999999993</v>
          </cell>
          <cell r="BA14">
            <v>3821939.3</v>
          </cell>
          <cell r="BB14">
            <v>2885906.44</v>
          </cell>
          <cell r="BC14">
            <v>3129856.6800000006</v>
          </cell>
          <cell r="BD14">
            <v>9382794.8300000001</v>
          </cell>
          <cell r="BE14">
            <v>4405219.0999999996</v>
          </cell>
          <cell r="BF14">
            <v>4865586.4000000004</v>
          </cell>
          <cell r="BG14">
            <v>217976.6</v>
          </cell>
          <cell r="BH14">
            <v>555081.68999999994</v>
          </cell>
          <cell r="BI14">
            <v>11031344.560000001</v>
          </cell>
          <cell r="BJ14">
            <v>4659843.9000000004</v>
          </cell>
          <cell r="BK14">
            <v>10814097.560000001</v>
          </cell>
          <cell r="BL14">
            <v>343237.20999999996</v>
          </cell>
          <cell r="BM14">
            <v>428188.36</v>
          </cell>
          <cell r="BN14">
            <v>367417.3</v>
          </cell>
          <cell r="BO14">
            <v>158890.89000000001</v>
          </cell>
          <cell r="BP14">
            <v>11667531.540000001</v>
          </cell>
          <cell r="BQ14">
            <v>167250.53999999998</v>
          </cell>
          <cell r="BR14">
            <v>7227022.2400000002</v>
          </cell>
          <cell r="BS14">
            <v>408333.68</v>
          </cell>
          <cell r="BT14">
            <v>1202839.56</v>
          </cell>
          <cell r="BU14">
            <v>1156118.45</v>
          </cell>
          <cell r="BV14">
            <v>877723.59000000008</v>
          </cell>
          <cell r="BW14">
            <v>14029930.02</v>
          </cell>
          <cell r="BX14">
            <v>670127.88</v>
          </cell>
          <cell r="BY14">
            <v>482861.76</v>
          </cell>
          <cell r="BZ14">
            <v>690169.86</v>
          </cell>
          <cell r="CA14">
            <v>657201.32999999996</v>
          </cell>
          <cell r="CB14">
            <v>877890.54</v>
          </cell>
          <cell r="CC14">
            <v>503541.5</v>
          </cell>
          <cell r="CD14">
            <v>637841.62999999989</v>
          </cell>
          <cell r="CE14">
            <v>898701.56</v>
          </cell>
          <cell r="CF14">
            <v>1136668.33</v>
          </cell>
          <cell r="CG14">
            <v>1800753.2899999998</v>
          </cell>
          <cell r="CH14">
            <v>14204846.029999999</v>
          </cell>
          <cell r="CI14">
            <v>787991.86</v>
          </cell>
          <cell r="CJ14">
            <v>1017805.9000000001</v>
          </cell>
          <cell r="CK14">
            <v>56833555.940000005</v>
          </cell>
          <cell r="CL14">
            <v>31465762.27</v>
          </cell>
          <cell r="CM14">
            <v>1359713.01</v>
          </cell>
          <cell r="CN14">
            <v>1418799.4</v>
          </cell>
          <cell r="CO14">
            <v>2003819.96</v>
          </cell>
          <cell r="CP14">
            <v>1369752.63</v>
          </cell>
          <cell r="CQ14">
            <v>1747040.4700000002</v>
          </cell>
          <cell r="CR14">
            <v>28201743.469999999</v>
          </cell>
          <cell r="CS14">
            <v>29528110.859999999</v>
          </cell>
          <cell r="CT14">
            <v>1642743.78</v>
          </cell>
          <cell r="CU14">
            <v>2086280.0899999999</v>
          </cell>
          <cell r="CV14">
            <v>13844140.310000001</v>
          </cell>
          <cell r="CW14">
            <v>2254567.35</v>
          </cell>
          <cell r="CX14">
            <v>17991995.370000001</v>
          </cell>
          <cell r="CY14">
            <v>3221970.1400000006</v>
          </cell>
          <cell r="CZ14">
            <v>19566909.75</v>
          </cell>
          <cell r="DA14">
            <v>5295434.3899999997</v>
          </cell>
          <cell r="DB14">
            <v>70320219.310000002</v>
          </cell>
          <cell r="DC14">
            <v>9349954.0099999998</v>
          </cell>
          <cell r="DD14">
            <v>20430186.23</v>
          </cell>
          <cell r="DE14">
            <v>3848542.04</v>
          </cell>
          <cell r="DF14">
            <v>1794568.54</v>
          </cell>
          <cell r="DG14">
            <v>20296022.539999999</v>
          </cell>
          <cell r="DH14">
            <v>2951355.6700000004</v>
          </cell>
          <cell r="DI14">
            <v>25452086.550000001</v>
          </cell>
          <cell r="DJ14">
            <v>1989675.2599999998</v>
          </cell>
          <cell r="DK14">
            <v>2361420.48</v>
          </cell>
          <cell r="DL14">
            <v>2694669.4</v>
          </cell>
          <cell r="DM14">
            <v>2680656.7199999997</v>
          </cell>
          <cell r="DN14">
            <v>1892811.2599999998</v>
          </cell>
          <cell r="DO14">
            <v>12622670.98</v>
          </cell>
          <cell r="DP14">
            <v>2333216.4299999997</v>
          </cell>
          <cell r="DQ14">
            <v>10407990.149999999</v>
          </cell>
          <cell r="DR14">
            <v>61996256.82</v>
          </cell>
          <cell r="DS14">
            <v>2009671.53</v>
          </cell>
          <cell r="DT14">
            <v>12573653.960000001</v>
          </cell>
          <cell r="DU14">
            <v>1389441.67</v>
          </cell>
          <cell r="DV14">
            <v>15654462.560000001</v>
          </cell>
          <cell r="DW14">
            <v>979690.55999999994</v>
          </cell>
          <cell r="DX14">
            <v>10212831.99</v>
          </cell>
          <cell r="DY14">
            <v>48150797.039999999</v>
          </cell>
          <cell r="DZ14">
            <v>9129419.2400000002</v>
          </cell>
          <cell r="EA14">
            <v>17168042.359999999</v>
          </cell>
          <cell r="EB14">
            <v>23394188.899999999</v>
          </cell>
          <cell r="EC14">
            <v>20587480.739999998</v>
          </cell>
          <cell r="ED14">
            <v>20898812.759999998</v>
          </cell>
          <cell r="EE14">
            <v>19357209.420000002</v>
          </cell>
          <cell r="EF14">
            <v>19921544.77</v>
          </cell>
          <cell r="EG14">
            <v>18068603.280000001</v>
          </cell>
          <cell r="EH14">
            <v>36713737.32</v>
          </cell>
          <cell r="EI14">
            <v>25546250.460000001</v>
          </cell>
          <cell r="EJ14">
            <v>21207015.600000001</v>
          </cell>
          <cell r="EK14">
            <v>22403616.490000002</v>
          </cell>
          <cell r="EL14">
            <v>23953057.41</v>
          </cell>
          <cell r="EM14">
            <v>14357026.66</v>
          </cell>
          <cell r="EN14">
            <v>23540543</v>
          </cell>
          <cell r="EO14">
            <v>15502640.569999998</v>
          </cell>
          <cell r="EP14">
            <v>29499963.850000001</v>
          </cell>
          <cell r="EQ14">
            <v>12254244.23</v>
          </cell>
          <cell r="ER14">
            <v>13264588.780000001</v>
          </cell>
          <cell r="ES14">
            <v>19600632.849999998</v>
          </cell>
          <cell r="ET14">
            <v>89706746.780000001</v>
          </cell>
          <cell r="EU14">
            <v>20363350.640000001</v>
          </cell>
          <cell r="EV14">
            <v>20202432.130000003</v>
          </cell>
          <cell r="EW14">
            <v>17779995.48</v>
          </cell>
          <cell r="EX14">
            <v>18778173.48</v>
          </cell>
          <cell r="EY14">
            <v>18593594.049999997</v>
          </cell>
          <cell r="EZ14">
            <v>27225829.849999998</v>
          </cell>
          <cell r="FA14">
            <v>28804271.770000003</v>
          </cell>
          <cell r="FB14">
            <v>22748698.550000001</v>
          </cell>
          <cell r="FC14">
            <v>20483284.450000003</v>
          </cell>
          <cell r="FD14">
            <v>61333466.740000002</v>
          </cell>
          <cell r="FE14">
            <v>22935074.449999999</v>
          </cell>
          <cell r="FF14">
            <v>43221296.170000002</v>
          </cell>
          <cell r="FG14">
            <v>24363692.100000001</v>
          </cell>
          <cell r="FH14">
            <v>26336705.090000004</v>
          </cell>
          <cell r="FI14">
            <v>1289011280.2100003</v>
          </cell>
          <cell r="FJ14">
            <v>30385715.98</v>
          </cell>
          <cell r="FK14">
            <v>28330324.729999997</v>
          </cell>
          <cell r="FL14">
            <v>51574777.889999993</v>
          </cell>
          <cell r="FM14">
            <v>45806241.189999998</v>
          </cell>
          <cell r="FN14">
            <v>40928735.5</v>
          </cell>
          <cell r="FO14">
            <v>80567205.739999995</v>
          </cell>
          <cell r="FP14">
            <v>42660760.889999993</v>
          </cell>
          <cell r="FQ14">
            <v>37971040.68</v>
          </cell>
          <cell r="FR14">
            <v>32191058.929999996</v>
          </cell>
          <cell r="FS14">
            <v>31359012.079999998</v>
          </cell>
          <cell r="FT14">
            <v>34094940.329999998</v>
          </cell>
          <cell r="FU14">
            <v>38247300.010000005</v>
          </cell>
          <cell r="FV14">
            <v>58893657.270000011</v>
          </cell>
          <cell r="FW14">
            <v>51363391.409999996</v>
          </cell>
          <cell r="FX14">
            <v>54797927.75</v>
          </cell>
          <cell r="FY14">
            <v>41122242.189999998</v>
          </cell>
          <cell r="FZ14">
            <v>37764473.860000007</v>
          </cell>
          <cell r="GA14">
            <v>46476388.330000006</v>
          </cell>
          <cell r="GB14">
            <v>88363831.459999993</v>
          </cell>
          <cell r="GC14">
            <v>44234773.370000005</v>
          </cell>
          <cell r="GD14">
            <v>45628858.600000001</v>
          </cell>
          <cell r="GE14">
            <v>54044624.940000013</v>
          </cell>
          <cell r="GF14">
            <v>66874162.5</v>
          </cell>
          <cell r="GG14">
            <v>48506315.300000004</v>
          </cell>
          <cell r="GH14">
            <v>41139449.489999995</v>
          </cell>
          <cell r="GI14">
            <v>116971097.09999999</v>
          </cell>
          <cell r="GJ14">
            <v>88603360.400000006</v>
          </cell>
          <cell r="GK14">
            <v>71994287.560000002</v>
          </cell>
          <cell r="GL14">
            <v>47095798.620000005</v>
          </cell>
          <cell r="GM14">
            <v>130139857.15000002</v>
          </cell>
          <cell r="GN14">
            <v>54319419.289999999</v>
          </cell>
          <cell r="GO14">
            <v>55533802.579999998</v>
          </cell>
          <cell r="GP14">
            <v>46638650.460000001</v>
          </cell>
          <cell r="GQ14">
            <v>75217212.019999996</v>
          </cell>
          <cell r="GR14">
            <v>159563367.99000001</v>
          </cell>
          <cell r="GS14">
            <v>86178052.300000012</v>
          </cell>
          <cell r="GT14">
            <v>68102881.090000004</v>
          </cell>
          <cell r="GU14">
            <v>117422855.14999999</v>
          </cell>
          <cell r="GV14">
            <v>0</v>
          </cell>
          <cell r="GW14">
            <v>0</v>
          </cell>
          <cell r="GX14">
            <v>0</v>
          </cell>
          <cell r="GY14">
            <v>0</v>
          </cell>
          <cell r="GZ14">
            <v>0</v>
          </cell>
          <cell r="HA14">
            <v>0</v>
          </cell>
          <cell r="HB14">
            <v>0</v>
          </cell>
          <cell r="HC14">
            <v>0</v>
          </cell>
          <cell r="HD14">
            <v>0</v>
          </cell>
          <cell r="HE14">
            <v>0</v>
          </cell>
          <cell r="HF14">
            <v>0</v>
          </cell>
          <cell r="HG14">
            <v>0</v>
          </cell>
          <cell r="HH14">
            <v>0</v>
          </cell>
          <cell r="HI14">
            <v>0</v>
          </cell>
          <cell r="HJ14">
            <v>0</v>
          </cell>
          <cell r="HK14">
            <v>0</v>
          </cell>
          <cell r="HL14">
            <v>0</v>
          </cell>
          <cell r="HM14">
            <v>0</v>
          </cell>
          <cell r="HN14">
            <v>0</v>
          </cell>
          <cell r="HO14">
            <v>0</v>
          </cell>
          <cell r="HP14">
            <v>0</v>
          </cell>
          <cell r="HQ14">
            <v>0</v>
          </cell>
          <cell r="HR14">
            <v>0</v>
          </cell>
        </row>
        <row r="15">
          <cell r="AH15">
            <v>1325219.4466666665</v>
          </cell>
          <cell r="EO15" t="str">
            <v xml:space="preserve">3.069.441.895, 17 </v>
          </cell>
        </row>
        <row r="16">
          <cell r="A16" t="str">
            <v>promjena</v>
          </cell>
          <cell r="ET16">
            <v>41882</v>
          </cell>
          <cell r="EU16">
            <v>41912</v>
          </cell>
          <cell r="EV16">
            <v>41943</v>
          </cell>
          <cell r="EW16">
            <v>41973</v>
          </cell>
          <cell r="EX16">
            <v>42004</v>
          </cell>
          <cell r="EY16">
            <v>42035</v>
          </cell>
          <cell r="EZ16">
            <v>42063</v>
          </cell>
          <cell r="FA16">
            <v>42094</v>
          </cell>
          <cell r="FB16">
            <v>42124</v>
          </cell>
          <cell r="FC16">
            <v>42155</v>
          </cell>
          <cell r="FD16">
            <v>42185</v>
          </cell>
          <cell r="FE16">
            <v>42216</v>
          </cell>
          <cell r="FF16">
            <v>42247</v>
          </cell>
          <cell r="FG16">
            <v>42277</v>
          </cell>
          <cell r="FH16">
            <v>42308</v>
          </cell>
          <cell r="FI16">
            <v>42338</v>
          </cell>
          <cell r="FJ16">
            <v>42369</v>
          </cell>
          <cell r="FK16">
            <v>42400</v>
          </cell>
          <cell r="FL16">
            <v>42429</v>
          </cell>
          <cell r="FM16">
            <v>42460</v>
          </cell>
          <cell r="FN16">
            <v>42490</v>
          </cell>
          <cell r="FO16">
            <v>42521</v>
          </cell>
          <cell r="FP16">
            <v>42551</v>
          </cell>
          <cell r="FQ16">
            <v>42582</v>
          </cell>
          <cell r="FR16">
            <v>42613</v>
          </cell>
          <cell r="FS16">
            <v>42643</v>
          </cell>
          <cell r="FT16">
            <v>42674</v>
          </cell>
          <cell r="FU16">
            <v>42704</v>
          </cell>
          <cell r="FV16">
            <v>42735</v>
          </cell>
          <cell r="FW16">
            <v>42766</v>
          </cell>
          <cell r="FX16">
            <v>42794</v>
          </cell>
          <cell r="FY16">
            <v>42825</v>
          </cell>
          <cell r="FZ16">
            <v>42855</v>
          </cell>
          <cell r="GA16">
            <v>42886</v>
          </cell>
          <cell r="GB16">
            <v>42916</v>
          </cell>
          <cell r="GC16">
            <v>42947</v>
          </cell>
          <cell r="GD16">
            <v>42978</v>
          </cell>
          <cell r="GE16">
            <v>43008</v>
          </cell>
          <cell r="GF16">
            <v>43039</v>
          </cell>
          <cell r="GG16">
            <v>43069</v>
          </cell>
          <cell r="GH16">
            <v>43100</v>
          </cell>
          <cell r="GI16">
            <v>43131</v>
          </cell>
          <cell r="GJ16">
            <v>43159</v>
          </cell>
          <cell r="GK16">
            <v>43190</v>
          </cell>
          <cell r="GL16">
            <v>43220</v>
          </cell>
          <cell r="GM16">
            <v>43251</v>
          </cell>
          <cell r="GN16">
            <v>43281</v>
          </cell>
          <cell r="GO16">
            <v>43312</v>
          </cell>
          <cell r="GP16">
            <v>43343</v>
          </cell>
          <cell r="GQ16">
            <v>43373</v>
          </cell>
          <cell r="GR16">
            <v>43404</v>
          </cell>
          <cell r="GS16">
            <v>43434</v>
          </cell>
          <cell r="GT16">
            <v>43465</v>
          </cell>
          <cell r="GU16">
            <v>43496</v>
          </cell>
          <cell r="GV16">
            <v>43524</v>
          </cell>
          <cell r="GW16">
            <v>43555</v>
          </cell>
          <cell r="GX16">
            <v>43585</v>
          </cell>
          <cell r="GY16">
            <v>43616</v>
          </cell>
          <cell r="GZ16">
            <v>43646</v>
          </cell>
          <cell r="HA16">
            <v>43677</v>
          </cell>
          <cell r="HB16">
            <v>43708</v>
          </cell>
          <cell r="HC16">
            <v>43738</v>
          </cell>
          <cell r="HD16">
            <v>43769</v>
          </cell>
          <cell r="HE16">
            <v>43799</v>
          </cell>
          <cell r="HF16">
            <v>43830</v>
          </cell>
          <cell r="HG16">
            <v>43861</v>
          </cell>
          <cell r="HH16">
            <v>43890</v>
          </cell>
          <cell r="HI16">
            <v>43921</v>
          </cell>
          <cell r="HJ16">
            <v>43951</v>
          </cell>
          <cell r="HK16">
            <v>43982</v>
          </cell>
          <cell r="HL16">
            <v>44012</v>
          </cell>
          <cell r="HM16">
            <v>44043</v>
          </cell>
          <cell r="HN16">
            <v>44074</v>
          </cell>
          <cell r="HO16">
            <v>44104</v>
          </cell>
          <cell r="HP16">
            <v>44135</v>
          </cell>
          <cell r="HQ16">
            <v>44165</v>
          </cell>
          <cell r="HR16">
            <v>44196</v>
          </cell>
        </row>
        <row r="17">
          <cell r="A17" t="str">
            <v>AZ OMF A</v>
          </cell>
          <cell r="ET17" t="e">
            <v>#DIV/0!</v>
          </cell>
          <cell r="EU17" t="e">
            <v>#DIV/0!</v>
          </cell>
          <cell r="EV17" t="e">
            <v>#DIV/0!</v>
          </cell>
          <cell r="EW17" t="e">
            <v>#DIV/0!</v>
          </cell>
          <cell r="EX17" t="e">
            <v>#DIV/0!</v>
          </cell>
          <cell r="EY17" t="e">
            <v>#DIV/0!</v>
          </cell>
          <cell r="EZ17" t="e">
            <v>#DIV/0!</v>
          </cell>
          <cell r="FA17" t="e">
            <v>#DIV/0!</v>
          </cell>
          <cell r="FB17" t="e">
            <v>#DIV/0!</v>
          </cell>
          <cell r="FC17" t="e">
            <v>#DIV/0!</v>
          </cell>
          <cell r="FD17" t="e">
            <v>#DIV/0!</v>
          </cell>
          <cell r="FE17">
            <v>-1</v>
          </cell>
          <cell r="FF17" t="e">
            <v>#DIV/0!</v>
          </cell>
          <cell r="FG17">
            <v>-1</v>
          </cell>
          <cell r="FH17" t="e">
            <v>#DIV/0!</v>
          </cell>
          <cell r="FI17" t="e">
            <v>#DIV/0!</v>
          </cell>
          <cell r="FJ17">
            <v>-1</v>
          </cell>
          <cell r="FK17" t="e">
            <v>#DIV/0!</v>
          </cell>
          <cell r="FL17" t="e">
            <v>#DIV/0!</v>
          </cell>
          <cell r="FM17" t="e">
            <v>#DIV/0!</v>
          </cell>
          <cell r="FN17" t="e">
            <v>#DIV/0!</v>
          </cell>
          <cell r="FO17" t="e">
            <v>#DIV/0!</v>
          </cell>
          <cell r="FP17" t="e">
            <v>#DIV/0!</v>
          </cell>
          <cell r="FQ17" t="e">
            <v>#DIV/0!</v>
          </cell>
          <cell r="FR17">
            <v>-1</v>
          </cell>
          <cell r="FS17" t="e">
            <v>#DIV/0!</v>
          </cell>
          <cell r="FT17" t="e">
            <v>#DIV/0!</v>
          </cell>
          <cell r="FU17" t="e">
            <v>#DIV/0!</v>
          </cell>
          <cell r="FV17" t="e">
            <v>#DIV/0!</v>
          </cell>
          <cell r="FW17" t="e">
            <v>#DIV/0!</v>
          </cell>
          <cell r="FX17" t="e">
            <v>#DIV/0!</v>
          </cell>
          <cell r="FY17" t="e">
            <v>#DIV/0!</v>
          </cell>
          <cell r="FZ17" t="e">
            <v>#DIV/0!</v>
          </cell>
          <cell r="GA17" t="e">
            <v>#DIV/0!</v>
          </cell>
          <cell r="GB17" t="e">
            <v>#DIV/0!</v>
          </cell>
          <cell r="GC17" t="e">
            <v>#DIV/0!</v>
          </cell>
          <cell r="GD17" t="e">
            <v>#DIV/0!</v>
          </cell>
          <cell r="GE17" t="e">
            <v>#DIV/0!</v>
          </cell>
          <cell r="GF17" t="e">
            <v>#DIV/0!</v>
          </cell>
          <cell r="GG17" t="e">
            <v>#DIV/0!</v>
          </cell>
          <cell r="GH17" t="e">
            <v>#DIV/0!</v>
          </cell>
          <cell r="GI17" t="e">
            <v>#DIV/0!</v>
          </cell>
          <cell r="GJ17" t="e">
            <v>#DIV/0!</v>
          </cell>
          <cell r="GK17" t="e">
            <v>#DIV/0!</v>
          </cell>
          <cell r="GL17" t="e">
            <v>#DIV/0!</v>
          </cell>
          <cell r="GM17" t="e">
            <v>#DIV/0!</v>
          </cell>
          <cell r="GN17" t="e">
            <v>#DIV/0!</v>
          </cell>
          <cell r="GO17" t="e">
            <v>#DIV/0!</v>
          </cell>
          <cell r="GP17" t="e">
            <v>#DIV/0!</v>
          </cell>
          <cell r="GQ17" t="e">
            <v>#DIV/0!</v>
          </cell>
          <cell r="GR17" t="e">
            <v>#DIV/0!</v>
          </cell>
          <cell r="GS17" t="e">
            <v>#DIV/0!</v>
          </cell>
          <cell r="GT17" t="e">
            <v>#DIV/0!</v>
          </cell>
          <cell r="GU17">
            <v>-1</v>
          </cell>
          <cell r="GV17">
            <v>0</v>
          </cell>
          <cell r="GW17">
            <v>0</v>
          </cell>
          <cell r="GX17">
            <v>0</v>
          </cell>
          <cell r="GY17">
            <v>0</v>
          </cell>
          <cell r="GZ17">
            <v>0</v>
          </cell>
          <cell r="HA17">
            <v>0</v>
          </cell>
          <cell r="HB17">
            <v>0</v>
          </cell>
          <cell r="HC17">
            <v>0</v>
          </cell>
          <cell r="HD17">
            <v>0</v>
          </cell>
          <cell r="HE17">
            <v>0</v>
          </cell>
          <cell r="HF17">
            <v>0</v>
          </cell>
          <cell r="HG17">
            <v>0</v>
          </cell>
          <cell r="HH17">
            <v>0</v>
          </cell>
          <cell r="HI17">
            <v>0</v>
          </cell>
          <cell r="HJ17">
            <v>0</v>
          </cell>
          <cell r="HK17">
            <v>0</v>
          </cell>
          <cell r="HL17">
            <v>0</v>
          </cell>
          <cell r="HM17">
            <v>0</v>
          </cell>
          <cell r="HN17">
            <v>0</v>
          </cell>
          <cell r="HO17">
            <v>0</v>
          </cell>
          <cell r="HP17">
            <v>0</v>
          </cell>
          <cell r="HQ17">
            <v>0</v>
          </cell>
          <cell r="HR17">
            <v>0</v>
          </cell>
        </row>
        <row r="18">
          <cell r="A18" t="str">
            <v>AZ OMF B</v>
          </cell>
          <cell r="C18" t="e">
            <v>#DIV/0!</v>
          </cell>
          <cell r="D18" t="e">
            <v>#DIV/0!</v>
          </cell>
          <cell r="E18" t="e">
            <v>#DIV/0!</v>
          </cell>
          <cell r="F18" t="e">
            <v>#DIV/0!</v>
          </cell>
          <cell r="G18" t="e">
            <v>#DIV/0!</v>
          </cell>
          <cell r="H18" t="e">
            <v>#DIV/0!</v>
          </cell>
          <cell r="I18" t="e">
            <v>#DIV/0!</v>
          </cell>
          <cell r="J18" t="e">
            <v>#DIV/0!</v>
          </cell>
          <cell r="K18" t="e">
            <v>#DIV/0!</v>
          </cell>
          <cell r="L18" t="e">
            <v>#DIV/0!</v>
          </cell>
          <cell r="M18" t="e">
            <v>#DIV/0!</v>
          </cell>
          <cell r="N18" t="e">
            <v>#DIV/0!</v>
          </cell>
          <cell r="O18" t="e">
            <v>#DIV/0!</v>
          </cell>
          <cell r="P18" t="e">
            <v>#DIV/0!</v>
          </cell>
          <cell r="Q18">
            <v>-0.22447772209220002</v>
          </cell>
          <cell r="R18">
            <v>-1</v>
          </cell>
          <cell r="S18" t="e">
            <v>#DIV/0!</v>
          </cell>
          <cell r="T18">
            <v>-0.51399167943945689</v>
          </cell>
          <cell r="U18">
            <v>-1</v>
          </cell>
          <cell r="V18" t="e">
            <v>#DIV/0!</v>
          </cell>
          <cell r="W18">
            <v>0.65256261763428403</v>
          </cell>
          <cell r="X18">
            <v>-0.44490980701367872</v>
          </cell>
          <cell r="Y18">
            <v>0.86298932466940481</v>
          </cell>
          <cell r="Z18">
            <v>0.21700217303173178</v>
          </cell>
          <cell r="AA18">
            <v>24.069209789403704</v>
          </cell>
          <cell r="AB18">
            <v>-0.97807502440247307</v>
          </cell>
          <cell r="AC18">
            <v>113.44749974762985</v>
          </cell>
          <cell r="AD18">
            <v>-0.8808246308590868</v>
          </cell>
          <cell r="AE18">
            <v>-0.73091336819167863</v>
          </cell>
          <cell r="AF18">
            <v>0.71881489005628207</v>
          </cell>
          <cell r="AG18">
            <v>0.70435914198323046</v>
          </cell>
          <cell r="AH18">
            <v>-0.18511815024556766</v>
          </cell>
          <cell r="AI18">
            <v>-9.3161595048887186E-2</v>
          </cell>
          <cell r="AJ18">
            <v>-0.23686898610049104</v>
          </cell>
          <cell r="AK18">
            <v>0.18396516965637436</v>
          </cell>
          <cell r="AL18">
            <v>0.20178588645219753</v>
          </cell>
          <cell r="AM18">
            <v>13.961077981731593</v>
          </cell>
          <cell r="AN18">
            <v>-0.92412067826361144</v>
          </cell>
          <cell r="AO18">
            <v>0.69976835479416266</v>
          </cell>
          <cell r="AP18">
            <v>0.42543323933657573</v>
          </cell>
          <cell r="AQ18">
            <v>-0.5121595900016338</v>
          </cell>
          <cell r="AR18">
            <v>0.65006194483783308</v>
          </cell>
          <cell r="AS18">
            <v>0.10507589542608674</v>
          </cell>
          <cell r="AT18">
            <v>-0.82065495302696523</v>
          </cell>
          <cell r="AU18">
            <v>16.731281148149996</v>
          </cell>
          <cell r="AV18">
            <v>-0.56281464023261274</v>
          </cell>
          <cell r="AW18">
            <v>0.67803977788141467</v>
          </cell>
          <cell r="AX18">
            <v>7.1513346525512764E-2</v>
          </cell>
          <cell r="AY18">
            <v>-8.5653922696802776E-2</v>
          </cell>
          <cell r="AZ18">
            <v>5.4672460867134655E-2</v>
          </cell>
          <cell r="BA18">
            <v>-0.18927664838333211</v>
          </cell>
          <cell r="BB18">
            <v>-2.8925801474132762E-2</v>
          </cell>
          <cell r="BC18">
            <v>-8.1648678336398613E-3</v>
          </cell>
          <cell r="BD18">
            <v>1.7398537963015861</v>
          </cell>
          <cell r="BE18">
            <v>-0.51728480889540285</v>
          </cell>
          <cell r="BF18">
            <v>0.26765688367598933</v>
          </cell>
          <cell r="BG18">
            <v>-0.94398398873898492</v>
          </cell>
          <cell r="BH18">
            <v>0.21423557942500687</v>
          </cell>
          <cell r="BI18">
            <v>27.657878908410051</v>
          </cell>
          <cell r="BJ18">
            <v>-0.63610978777884797</v>
          </cell>
          <cell r="BK18">
            <v>1.676656181213704</v>
          </cell>
          <cell r="BL18">
            <v>-0.96451341406988766</v>
          </cell>
          <cell r="BM18">
            <v>0.32270527591800796</v>
          </cell>
          <cell r="BN18">
            <v>0.33788283125831742</v>
          </cell>
          <cell r="BO18">
            <v>-0.45465453682108609</v>
          </cell>
          <cell r="BP18">
            <v>29.973110536807944</v>
          </cell>
          <cell r="BQ18">
            <v>-0.97699901356313146</v>
          </cell>
          <cell r="BR18">
            <v>28.964323621516822</v>
          </cell>
          <cell r="BS18">
            <v>-0.91200588363178947</v>
          </cell>
          <cell r="BT18">
            <v>1.4455680522797458</v>
          </cell>
          <cell r="BU18">
            <v>-0.17987629672303534</v>
          </cell>
          <cell r="BV18">
            <v>-0.13894265861287336</v>
          </cell>
          <cell r="BW18">
            <v>13.44926161986165</v>
          </cell>
          <cell r="BX18">
            <v>-0.97478207922395854</v>
          </cell>
          <cell r="BY18">
            <v>0.65815254965127246</v>
          </cell>
          <cell r="BZ18">
            <v>0.20367892710962313</v>
          </cell>
          <cell r="CA18">
            <v>0.57818226571246845</v>
          </cell>
          <cell r="CB18">
            <v>-0.2675861635020223</v>
          </cell>
          <cell r="CC18">
            <v>-0.38706722171687236</v>
          </cell>
          <cell r="CD18">
            <v>0.39863236040061928</v>
          </cell>
          <cell r="CE18">
            <v>-0.37601982567039788</v>
          </cell>
          <cell r="CF18">
            <v>1.3303025907884387</v>
          </cell>
          <cell r="CG18">
            <v>0.90275234733706688</v>
          </cell>
          <cell r="CH18">
            <v>5.7984147228251501</v>
          </cell>
          <cell r="CI18">
            <v>-0.94041062807856801</v>
          </cell>
          <cell r="CJ18">
            <v>-0.20384767482332253</v>
          </cell>
          <cell r="CK18">
            <v>69.916193758590481</v>
          </cell>
          <cell r="CL18">
            <v>-0.38508630289728446</v>
          </cell>
          <cell r="CM18">
            <v>-0.92774013403686206</v>
          </cell>
          <cell r="CN18">
            <v>-0.30313479403576554</v>
          </cell>
          <cell r="CO18">
            <v>0.89786747059613403</v>
          </cell>
          <cell r="CP18">
            <v>-0.40686345126009166</v>
          </cell>
          <cell r="CQ18">
            <v>-2.8742280990685844E-2</v>
          </cell>
          <cell r="CR18">
            <v>14.409594467961691</v>
          </cell>
          <cell r="CS18">
            <v>4.7201523188364632E-2</v>
          </cell>
          <cell r="CT18">
            <v>-0.95644629301970918</v>
          </cell>
          <cell r="CU18">
            <v>1.1584451273808696</v>
          </cell>
          <cell r="CV18">
            <v>4.644386343702803</v>
          </cell>
          <cell r="CW18">
            <v>-0.85575437263151521</v>
          </cell>
          <cell r="CX18">
            <v>8.6427121405589595</v>
          </cell>
          <cell r="CY18">
            <v>-0.70531783454544028</v>
          </cell>
          <cell r="CZ18">
            <v>2.2565904654582067</v>
          </cell>
          <cell r="DA18">
            <v>-0.68033234994572978</v>
          </cell>
          <cell r="DB18">
            <v>11.27702742345082</v>
          </cell>
          <cell r="DC18">
            <v>-0.87524339370749094</v>
          </cell>
          <cell r="DD18">
            <v>1.3124791662485646</v>
          </cell>
          <cell r="DE18">
            <v>-0.81845730263811023</v>
          </cell>
          <cell r="DF18">
            <v>-0.52552424925638763</v>
          </cell>
          <cell r="DG18">
            <v>9.4745265801798269</v>
          </cell>
          <cell r="DH18">
            <v>-0.83108252334618937</v>
          </cell>
          <cell r="DI18">
            <v>7.2669943057155919</v>
          </cell>
          <cell r="DJ18">
            <v>-0.93947707620553778</v>
          </cell>
          <cell r="DK18">
            <v>0.81952062956165572</v>
          </cell>
          <cell r="DL18">
            <v>0.42516242782052405</v>
          </cell>
          <cell r="DM18">
            <v>-0.43218227029140394</v>
          </cell>
          <cell r="DN18">
            <v>0.22021367781731577</v>
          </cell>
          <cell r="DO18">
            <v>3.2037715707125511</v>
          </cell>
          <cell r="DP18">
            <v>-0.78908928685882596</v>
          </cell>
          <cell r="DQ18">
            <v>3.6351188533156353</v>
          </cell>
          <cell r="DR18">
            <v>4.136443422594982</v>
          </cell>
          <cell r="DS18">
            <v>-0.97055111198191957</v>
          </cell>
          <cell r="DT18">
            <v>5.8375596720975782</v>
          </cell>
          <cell r="DU18">
            <v>-0.93887510381551031</v>
          </cell>
          <cell r="DV18">
            <v>19.753648933099718</v>
          </cell>
          <cell r="DW18">
            <v>-0.96742831385495587</v>
          </cell>
          <cell r="DX18">
            <v>20.324808522097836</v>
          </cell>
          <cell r="DY18">
            <v>3.1805010753213541</v>
          </cell>
          <cell r="DZ18">
            <v>-0.78164940604922117</v>
          </cell>
          <cell r="EA18">
            <v>0.81406472267523788</v>
          </cell>
          <cell r="EB18">
            <v>0.36959612635589717</v>
          </cell>
          <cell r="EC18">
            <v>-0.14081672215951604</v>
          </cell>
          <cell r="ED18">
            <v>2.0775684788646803E-2</v>
          </cell>
          <cell r="EE18">
            <v>-7.6939754429300927E-2</v>
          </cell>
          <cell r="EF18">
            <v>-7.4239327297943025E-2</v>
          </cell>
          <cell r="EG18">
            <v>-5.0030124459396804E-3</v>
          </cell>
          <cell r="EH18">
            <v>1.2385409980987256</v>
          </cell>
          <cell r="EI18">
            <v>-0.25958867711058387</v>
          </cell>
          <cell r="EJ18">
            <v>-0.40826240260033958</v>
          </cell>
          <cell r="EK18">
            <v>0.12676855973748763</v>
          </cell>
          <cell r="EL18">
            <v>0.34964760923713178</v>
          </cell>
          <cell r="EM18">
            <v>-0.55039814267579379</v>
          </cell>
          <cell r="EN18">
            <v>1.0013391340072155</v>
          </cell>
          <cell r="EO18">
            <v>-0.26532690106954698</v>
          </cell>
          <cell r="EP18">
            <v>0.70227948732393819</v>
          </cell>
          <cell r="EQ18">
            <v>-0.62942013761096416</v>
          </cell>
          <cell r="ER18">
            <v>0.14841591353369896</v>
          </cell>
          <cell r="ES18">
            <v>0.37853196984400261</v>
          </cell>
          <cell r="ET18">
            <v>4.7167437055009129</v>
          </cell>
          <cell r="EU18">
            <v>-0.90730679903464795</v>
          </cell>
          <cell r="EV18">
            <v>0.13736453815939639</v>
          </cell>
          <cell r="EW18">
            <v>-0.18547432632745087</v>
          </cell>
          <cell r="EX18">
            <v>0.33970899381140274</v>
          </cell>
          <cell r="EY18">
            <v>-0.43489850300290872</v>
          </cell>
          <cell r="EZ18">
            <v>0.48720244395803586</v>
          </cell>
          <cell r="FA18">
            <v>-8.5954261974730342E-2</v>
          </cell>
          <cell r="FB18">
            <v>-3.8282855330897252E-2</v>
          </cell>
          <cell r="FC18">
            <v>-0.29140363685096571</v>
          </cell>
          <cell r="FD18">
            <v>6.8117034226149373</v>
          </cell>
          <cell r="FE18">
            <v>-0.81799367691929104</v>
          </cell>
          <cell r="FF18">
            <v>2.7003389575428711</v>
          </cell>
          <cell r="FG18">
            <v>-0.81899538673810968</v>
          </cell>
          <cell r="FH18">
            <v>0.75683795210068472</v>
          </cell>
          <cell r="FI18">
            <v>119.34038836155912</v>
          </cell>
          <cell r="FJ18">
            <v>-0.99248531701799247</v>
          </cell>
          <cell r="FK18">
            <v>-2.2046834999616904E-2</v>
          </cell>
          <cell r="FL18">
            <v>0.60514870821252598</v>
          </cell>
          <cell r="FM18">
            <v>-0.26168919292574688</v>
          </cell>
          <cell r="FN18">
            <v>1.1875926263043262</v>
          </cell>
          <cell r="FO18">
            <v>1.026995218580121</v>
          </cell>
          <cell r="FP18">
            <v>-0.67944817565114624</v>
          </cell>
          <cell r="FQ18">
            <v>0.46873335347080403</v>
          </cell>
          <cell r="FR18">
            <v>-0.14209177677427864</v>
          </cell>
          <cell r="FS18">
            <v>-0.35513183087049749</v>
          </cell>
          <cell r="FT18">
            <v>0.22359460136257714</v>
          </cell>
          <cell r="FU18">
            <v>4.7381257072673488E-2</v>
          </cell>
          <cell r="FV18">
            <v>1.6922879158215292</v>
          </cell>
          <cell r="FW18">
            <v>-0.43001312864710972</v>
          </cell>
          <cell r="FX18">
            <v>-0.41830601043818527</v>
          </cell>
          <cell r="FY18">
            <v>-9.7729977484310115E-2</v>
          </cell>
          <cell r="FZ18">
            <v>-0.20041875093884653</v>
          </cell>
          <cell r="GA18">
            <v>0.44611313983400036</v>
          </cell>
          <cell r="GB18">
            <v>2.0480136260317945</v>
          </cell>
          <cell r="GC18">
            <v>-0.68927750981810754</v>
          </cell>
          <cell r="GD18">
            <v>0.25901860326267623</v>
          </cell>
          <cell r="GE18">
            <v>-0.30192085442669758</v>
          </cell>
          <cell r="GF18">
            <v>0.16993491525076254</v>
          </cell>
          <cell r="GG18">
            <v>-0.16038148924481266</v>
          </cell>
          <cell r="GH18">
            <v>0.24700501502634498</v>
          </cell>
          <cell r="GI18">
            <v>2.4566874076353544</v>
          </cell>
          <cell r="GJ18">
            <v>-0.6511407009037129</v>
          </cell>
          <cell r="GK18">
            <v>-0.42543035927921025</v>
          </cell>
          <cell r="GL18">
            <v>-0.27658715242563292</v>
          </cell>
          <cell r="GM18">
            <v>7.5131840564831087</v>
          </cell>
          <cell r="GN18">
            <v>-0.80767006863325563</v>
          </cell>
          <cell r="GO18">
            <v>5.4250487890650012E-2</v>
          </cell>
          <cell r="GP18">
            <v>-1.012407417554928E-3</v>
          </cell>
          <cell r="GQ18">
            <v>9.9883504972804404E-2</v>
          </cell>
          <cell r="GR18">
            <v>4.3160700511736216</v>
          </cell>
          <cell r="GS18">
            <v>-0.58642547578745019</v>
          </cell>
          <cell r="GT18">
            <v>-0.19641613716682871</v>
          </cell>
          <cell r="GU18">
            <v>0.39202223813874526</v>
          </cell>
          <cell r="GV18">
            <v>0</v>
          </cell>
          <cell r="GW18">
            <v>0</v>
          </cell>
          <cell r="GX18">
            <v>0</v>
          </cell>
          <cell r="GY18">
            <v>0</v>
          </cell>
          <cell r="GZ18">
            <v>0</v>
          </cell>
          <cell r="HA18">
            <v>0</v>
          </cell>
          <cell r="HB18">
            <v>0</v>
          </cell>
          <cell r="HC18">
            <v>0</v>
          </cell>
          <cell r="HD18">
            <v>0</v>
          </cell>
          <cell r="HE18">
            <v>0</v>
          </cell>
          <cell r="HF18">
            <v>0</v>
          </cell>
          <cell r="HG18">
            <v>0</v>
          </cell>
          <cell r="HH18">
            <v>0</v>
          </cell>
          <cell r="HI18">
            <v>0</v>
          </cell>
          <cell r="HJ18">
            <v>0</v>
          </cell>
          <cell r="HK18">
            <v>0</v>
          </cell>
          <cell r="HL18">
            <v>0</v>
          </cell>
          <cell r="HM18">
            <v>0</v>
          </cell>
          <cell r="HN18">
            <v>0</v>
          </cell>
          <cell r="HO18">
            <v>0</v>
          </cell>
          <cell r="HP18">
            <v>0</v>
          </cell>
          <cell r="HQ18">
            <v>0</v>
          </cell>
          <cell r="HR18">
            <v>0</v>
          </cell>
        </row>
        <row r="19">
          <cell r="A19" t="str">
            <v>AZ OMF C</v>
          </cell>
          <cell r="ET19" t="e">
            <v>#DIV/0!</v>
          </cell>
          <cell r="EU19" t="e">
            <v>#DIV/0!</v>
          </cell>
          <cell r="EV19">
            <v>-0.29538963720427885</v>
          </cell>
          <cell r="EW19">
            <v>0.42222771934820597</v>
          </cell>
          <cell r="EX19">
            <v>-0.32934513088935702</v>
          </cell>
          <cell r="EY19">
            <v>0.22636155749835662</v>
          </cell>
          <cell r="EZ19">
            <v>0.77160966297895361</v>
          </cell>
          <cell r="FA19">
            <v>0.56806001467735079</v>
          </cell>
          <cell r="FB19">
            <v>-0.49273753387877628</v>
          </cell>
          <cell r="FC19">
            <v>7.6145409997726135E-2</v>
          </cell>
          <cell r="FD19">
            <v>0.18989067770942347</v>
          </cell>
          <cell r="FE19">
            <v>-0.2587756709189325</v>
          </cell>
          <cell r="FF19">
            <v>1.3331280069660527</v>
          </cell>
          <cell r="FG19">
            <v>-0.35330289960621358</v>
          </cell>
          <cell r="FH19">
            <v>-0.2127875667898633</v>
          </cell>
          <cell r="FI19">
            <v>2.1191653456075104</v>
          </cell>
          <cell r="FJ19">
            <v>-0.53514219823411713</v>
          </cell>
          <cell r="FK19">
            <v>0.1745464600752793</v>
          </cell>
          <cell r="FL19">
            <v>0.65342579935147982</v>
          </cell>
          <cell r="FM19">
            <v>-9.8087025845893128E-2</v>
          </cell>
          <cell r="FN19">
            <v>-0.3837896076673275</v>
          </cell>
          <cell r="FO19">
            <v>-0.1106556977680575</v>
          </cell>
          <cell r="FP19">
            <v>0.25299409822889629</v>
          </cell>
          <cell r="FQ19">
            <v>-0.25816107953600287</v>
          </cell>
          <cell r="FR19">
            <v>-0.1968218468313977</v>
          </cell>
          <cell r="FS19">
            <v>0.37587828413298552</v>
          </cell>
          <cell r="FT19">
            <v>-2.8249214330482775E-2</v>
          </cell>
          <cell r="FU19">
            <v>0.13277303331505785</v>
          </cell>
          <cell r="FV19">
            <v>-9.0643529597249195E-2</v>
          </cell>
          <cell r="FW19">
            <v>0.46036831755015051</v>
          </cell>
          <cell r="FX19">
            <v>0.5269795768997223</v>
          </cell>
          <cell r="FY19">
            <v>-0.4469248949275012</v>
          </cell>
          <cell r="FZ19">
            <v>0.21738353945853262</v>
          </cell>
          <cell r="GA19">
            <v>0.27764938068863931</v>
          </cell>
          <cell r="GB19">
            <v>0.3307979804429888</v>
          </cell>
          <cell r="GC19">
            <v>-0.22347577079253367</v>
          </cell>
          <cell r="GD19">
            <v>-0.22547115496101489</v>
          </cell>
          <cell r="GE19">
            <v>0.3163429143218397</v>
          </cell>
          <cell r="GF19">
            <v>0.26235634887603321</v>
          </cell>
          <cell r="GG19">
            <v>-0.21265601374784937</v>
          </cell>
          <cell r="GH19">
            <v>-0.27605791708810534</v>
          </cell>
          <cell r="GI19">
            <v>1.8734507393267532</v>
          </cell>
          <cell r="GJ19">
            <v>-0.11914350595054324</v>
          </cell>
          <cell r="GK19">
            <v>-0.20774145978693914</v>
          </cell>
          <cell r="GL19">
            <v>-0.43068821998515106</v>
          </cell>
          <cell r="GM19">
            <v>1.1540920635619742</v>
          </cell>
          <cell r="GN19">
            <v>-0.30833706867097566</v>
          </cell>
          <cell r="GO19">
            <v>-2.7413199410161959E-2</v>
          </cell>
          <cell r="GP19">
            <v>-0.36735797088212563</v>
          </cell>
          <cell r="GQ19">
            <v>1.0143565204229188</v>
          </cell>
          <cell r="GR19">
            <v>0.30819724872329468</v>
          </cell>
          <cell r="GS19">
            <v>-0.35469108092445212</v>
          </cell>
          <cell r="GT19">
            <v>-0.14687167622911346</v>
          </cell>
          <cell r="GU19">
            <v>0.91502869164160661</v>
          </cell>
          <cell r="GV19">
            <v>0</v>
          </cell>
          <cell r="GW19">
            <v>0</v>
          </cell>
          <cell r="GX19">
            <v>0</v>
          </cell>
          <cell r="GY19">
            <v>0</v>
          </cell>
          <cell r="GZ19">
            <v>0</v>
          </cell>
          <cell r="HA19">
            <v>0</v>
          </cell>
          <cell r="HB19">
            <v>0</v>
          </cell>
          <cell r="HC19">
            <v>0</v>
          </cell>
          <cell r="HD19">
            <v>0</v>
          </cell>
          <cell r="HE19">
            <v>0</v>
          </cell>
          <cell r="HF19">
            <v>0</v>
          </cell>
          <cell r="HG19">
            <v>0</v>
          </cell>
          <cell r="HH19">
            <v>0</v>
          </cell>
          <cell r="HI19">
            <v>0</v>
          </cell>
          <cell r="HJ19">
            <v>0</v>
          </cell>
          <cell r="HK19">
            <v>0</v>
          </cell>
          <cell r="HL19">
            <v>0</v>
          </cell>
          <cell r="HM19">
            <v>0</v>
          </cell>
          <cell r="HN19">
            <v>0</v>
          </cell>
          <cell r="HO19">
            <v>0</v>
          </cell>
          <cell r="HP19">
            <v>0</v>
          </cell>
          <cell r="HQ19">
            <v>0</v>
          </cell>
          <cell r="HR19">
            <v>0</v>
          </cell>
        </row>
        <row r="20">
          <cell r="A20" t="str">
            <v>Erste Plavi OMF A</v>
          </cell>
          <cell r="ET20" t="e">
            <v>#DIV/0!</v>
          </cell>
          <cell r="EU20" t="e">
            <v>#DIV/0!</v>
          </cell>
          <cell r="EV20" t="e">
            <v>#DIV/0!</v>
          </cell>
          <cell r="EW20" t="e">
            <v>#DIV/0!</v>
          </cell>
          <cell r="EX20" t="e">
            <v>#DIV/0!</v>
          </cell>
          <cell r="EY20" t="e">
            <v>#DIV/0!</v>
          </cell>
          <cell r="EZ20" t="e">
            <v>#DIV/0!</v>
          </cell>
          <cell r="FA20" t="e">
            <v>#DIV/0!</v>
          </cell>
          <cell r="FB20" t="e">
            <v>#DIV/0!</v>
          </cell>
          <cell r="FC20" t="e">
            <v>#DIV/0!</v>
          </cell>
          <cell r="FD20" t="e">
            <v>#DIV/0!</v>
          </cell>
          <cell r="FE20" t="e">
            <v>#DIV/0!</v>
          </cell>
          <cell r="FF20" t="e">
            <v>#DIV/0!</v>
          </cell>
          <cell r="FG20" t="e">
            <v>#DIV/0!</v>
          </cell>
          <cell r="FH20" t="e">
            <v>#DIV/0!</v>
          </cell>
          <cell r="FI20" t="e">
            <v>#DIV/0!</v>
          </cell>
          <cell r="FJ20">
            <v>-1</v>
          </cell>
          <cell r="FK20" t="e">
            <v>#DIV/0!</v>
          </cell>
          <cell r="FL20" t="e">
            <v>#DIV/0!</v>
          </cell>
          <cell r="FM20" t="e">
            <v>#DIV/0!</v>
          </cell>
          <cell r="FN20" t="e">
            <v>#DIV/0!</v>
          </cell>
          <cell r="FO20" t="e">
            <v>#DIV/0!</v>
          </cell>
          <cell r="FP20" t="e">
            <v>#DIV/0!</v>
          </cell>
          <cell r="FQ20" t="e">
            <v>#DIV/0!</v>
          </cell>
          <cell r="FR20" t="e">
            <v>#DIV/0!</v>
          </cell>
          <cell r="FS20" t="e">
            <v>#DIV/0!</v>
          </cell>
          <cell r="FT20" t="e">
            <v>#DIV/0!</v>
          </cell>
          <cell r="FU20" t="e">
            <v>#DIV/0!</v>
          </cell>
          <cell r="FV20" t="e">
            <v>#DIV/0!</v>
          </cell>
          <cell r="FW20" t="e">
            <v>#DIV/0!</v>
          </cell>
          <cell r="FX20" t="e">
            <v>#DIV/0!</v>
          </cell>
          <cell r="FY20" t="e">
            <v>#DIV/0!</v>
          </cell>
          <cell r="FZ20" t="e">
            <v>#DIV/0!</v>
          </cell>
          <cell r="GA20" t="e">
            <v>#DIV/0!</v>
          </cell>
          <cell r="GB20" t="e">
            <v>#DIV/0!</v>
          </cell>
          <cell r="GC20" t="e">
            <v>#DIV/0!</v>
          </cell>
          <cell r="GD20" t="e">
            <v>#DIV/0!</v>
          </cell>
          <cell r="GE20" t="e">
            <v>#DIV/0!</v>
          </cell>
          <cell r="GF20" t="e">
            <v>#DIV/0!</v>
          </cell>
          <cell r="GG20" t="e">
            <v>#DIV/0!</v>
          </cell>
          <cell r="GH20" t="e">
            <v>#DIV/0!</v>
          </cell>
          <cell r="GI20" t="e">
            <v>#DIV/0!</v>
          </cell>
          <cell r="GJ20" t="e">
            <v>#DIV/0!</v>
          </cell>
          <cell r="GK20" t="e">
            <v>#DIV/0!</v>
          </cell>
          <cell r="GL20" t="e">
            <v>#DIV/0!</v>
          </cell>
          <cell r="GM20" t="e">
            <v>#DIV/0!</v>
          </cell>
          <cell r="GN20" t="e">
            <v>#DIV/0!</v>
          </cell>
          <cell r="GO20" t="e">
            <v>#DIV/0!</v>
          </cell>
          <cell r="GP20" t="e">
            <v>#DIV/0!</v>
          </cell>
          <cell r="GQ20" t="e">
            <v>#DIV/0!</v>
          </cell>
          <cell r="GR20" t="e">
            <v>#DIV/0!</v>
          </cell>
          <cell r="GS20">
            <v>-1</v>
          </cell>
          <cell r="GT20" t="e">
            <v>#DIV/0!</v>
          </cell>
          <cell r="GU20" t="e">
            <v>#DIV/0!</v>
          </cell>
          <cell r="GV20">
            <v>0</v>
          </cell>
          <cell r="GW20">
            <v>0</v>
          </cell>
          <cell r="GX20">
            <v>0</v>
          </cell>
          <cell r="GY20">
            <v>0</v>
          </cell>
          <cell r="GZ20">
            <v>0</v>
          </cell>
          <cell r="HA20">
            <v>0</v>
          </cell>
          <cell r="HB20">
            <v>0</v>
          </cell>
          <cell r="HC20">
            <v>0</v>
          </cell>
          <cell r="HD20">
            <v>0</v>
          </cell>
          <cell r="HE20">
            <v>0</v>
          </cell>
          <cell r="HF20">
            <v>0</v>
          </cell>
          <cell r="HG20">
            <v>0</v>
          </cell>
          <cell r="HH20">
            <v>0</v>
          </cell>
          <cell r="HI20">
            <v>0</v>
          </cell>
          <cell r="HJ20">
            <v>0</v>
          </cell>
          <cell r="HK20">
            <v>0</v>
          </cell>
          <cell r="HL20">
            <v>0</v>
          </cell>
          <cell r="HM20">
            <v>0</v>
          </cell>
          <cell r="HN20">
            <v>0</v>
          </cell>
          <cell r="HO20">
            <v>0</v>
          </cell>
          <cell r="HP20">
            <v>0</v>
          </cell>
          <cell r="HQ20">
            <v>0</v>
          </cell>
          <cell r="HR20">
            <v>0</v>
          </cell>
        </row>
        <row r="21">
          <cell r="A21" t="str">
            <v>Erste Plavi OMF B</v>
          </cell>
          <cell r="C21" t="e">
            <v>#DIV/0!</v>
          </cell>
          <cell r="D21" t="e">
            <v>#DIV/0!</v>
          </cell>
          <cell r="E21" t="e">
            <v>#DIV/0!</v>
          </cell>
          <cell r="F21" t="e">
            <v>#DIV/0!</v>
          </cell>
          <cell r="G21" t="e">
            <v>#DIV/0!</v>
          </cell>
          <cell r="H21" t="e">
            <v>#DIV/0!</v>
          </cell>
          <cell r="I21" t="e">
            <v>#DIV/0!</v>
          </cell>
          <cell r="J21" t="e">
            <v>#DIV/0!</v>
          </cell>
          <cell r="K21" t="e">
            <v>#DIV/0!</v>
          </cell>
          <cell r="L21" t="e">
            <v>#DIV/0!</v>
          </cell>
          <cell r="M21" t="e">
            <v>#DIV/0!</v>
          </cell>
          <cell r="N21" t="e">
            <v>#DIV/0!</v>
          </cell>
          <cell r="O21" t="e">
            <v>#DIV/0!</v>
          </cell>
          <cell r="P21" t="e">
            <v>#DIV/0!</v>
          </cell>
          <cell r="Q21" t="e">
            <v>#DIV/0!</v>
          </cell>
          <cell r="R21">
            <v>-1</v>
          </cell>
          <cell r="S21" t="e">
            <v>#DIV/0!</v>
          </cell>
          <cell r="T21">
            <v>-0.90775649564405247</v>
          </cell>
          <cell r="U21">
            <v>-1</v>
          </cell>
          <cell r="V21" t="e">
            <v>#DIV/0!</v>
          </cell>
          <cell r="W21" t="e">
            <v>#DIV/0!</v>
          </cell>
          <cell r="X21">
            <v>-0.45757713136237749</v>
          </cell>
          <cell r="Y21">
            <v>-0.14708924872862292</v>
          </cell>
          <cell r="Z21">
            <v>2.6300418475015999</v>
          </cell>
          <cell r="AA21">
            <v>31.797306716171875</v>
          </cell>
          <cell r="AB21">
            <v>-0.95882162079842048</v>
          </cell>
          <cell r="AC21">
            <v>60.442109459691927</v>
          </cell>
          <cell r="AD21">
            <v>-0.91269896709700771</v>
          </cell>
          <cell r="AE21">
            <v>-0.50027448959291443</v>
          </cell>
          <cell r="AF21">
            <v>1.26350500189783</v>
          </cell>
          <cell r="AG21">
            <v>-0.75620475905143014</v>
          </cell>
          <cell r="AH21">
            <v>-3.5150179747544849E-2</v>
          </cell>
          <cell r="AI21">
            <v>1.9846616329598104</v>
          </cell>
          <cell r="AJ21">
            <v>-0.26866006894479189</v>
          </cell>
          <cell r="AK21">
            <v>0.46580435428949696</v>
          </cell>
          <cell r="AL21">
            <v>-0.1821938119927323</v>
          </cell>
          <cell r="AM21">
            <v>15.676558706661847</v>
          </cell>
          <cell r="AN21">
            <v>-0.97154790519658496</v>
          </cell>
          <cell r="AO21">
            <v>1.6619140698440644</v>
          </cell>
          <cell r="AP21">
            <v>1.4467969912554484</v>
          </cell>
          <cell r="AQ21">
            <v>-0.47799995760031411</v>
          </cell>
          <cell r="AR21">
            <v>1.0762540129993348</v>
          </cell>
          <cell r="AS21">
            <v>-0.49677752622645244</v>
          </cell>
          <cell r="AT21">
            <v>-0.82412045869774186</v>
          </cell>
          <cell r="AU21">
            <v>34.485338545417953</v>
          </cell>
          <cell r="AV21">
            <v>-0.68405944233647442</v>
          </cell>
          <cell r="AW21">
            <v>1.3316137732193312</v>
          </cell>
          <cell r="AX21">
            <v>-0.10789867562154376</v>
          </cell>
          <cell r="AY21">
            <v>-0.41962287122354575</v>
          </cell>
          <cell r="AZ21">
            <v>1.3327505284372714</v>
          </cell>
          <cell r="BA21">
            <v>-0.35414827357190504</v>
          </cell>
          <cell r="BB21">
            <v>-2.8066621343292998E-2</v>
          </cell>
          <cell r="BC21">
            <v>-7.5064520006521531E-3</v>
          </cell>
          <cell r="BD21">
            <v>2.1797533226547707</v>
          </cell>
          <cell r="BE21">
            <v>-0.6334216446539076</v>
          </cell>
          <cell r="BF21">
            <v>8.7060136680905717E-2</v>
          </cell>
          <cell r="BG21">
            <v>-0.9728539089482009</v>
          </cell>
          <cell r="BH21">
            <v>3.6403262721720053</v>
          </cell>
          <cell r="BI21">
            <v>19.150593753314453</v>
          </cell>
          <cell r="BJ21">
            <v>-0.51105494728887568</v>
          </cell>
          <cell r="BK21">
            <v>1.6993747612264727</v>
          </cell>
          <cell r="BL21">
            <v>-0.99567330782982011</v>
          </cell>
          <cell r="BM21">
            <v>3.3395322352915469</v>
          </cell>
          <cell r="BN21">
            <v>0.32080590638035972</v>
          </cell>
          <cell r="BO21">
            <v>-0.32430796968865305</v>
          </cell>
          <cell r="BP21">
            <v>59.369140264154396</v>
          </cell>
          <cell r="BQ21">
            <v>-0.97656580317587938</v>
          </cell>
          <cell r="BR21">
            <v>29.492689799414666</v>
          </cell>
          <cell r="BS21">
            <v>-0.92755298319279589</v>
          </cell>
          <cell r="BT21">
            <v>0.74982981389752013</v>
          </cell>
          <cell r="BU21">
            <v>0.21516123564467665</v>
          </cell>
          <cell r="BV21">
            <v>-0.32271443805074634</v>
          </cell>
          <cell r="BW21">
            <v>16.639638898596381</v>
          </cell>
          <cell r="BX21">
            <v>-0.97036362978116431</v>
          </cell>
          <cell r="BY21">
            <v>0.2788018913120458</v>
          </cell>
          <cell r="BZ21">
            <v>-0.18474680463467125</v>
          </cell>
          <cell r="CA21">
            <v>-0.86004386834895752</v>
          </cell>
          <cell r="CB21">
            <v>17.623689021259114</v>
          </cell>
          <cell r="CC21">
            <v>-0.66765226162776137</v>
          </cell>
          <cell r="CD21">
            <v>-0.53624254905956037</v>
          </cell>
          <cell r="CE21">
            <v>7.8926822740847529</v>
          </cell>
          <cell r="CF21">
            <v>-0.21844429864553608</v>
          </cell>
          <cell r="CG21">
            <v>5.257582684663995E-3</v>
          </cell>
          <cell r="CH21">
            <v>8.7569353678140676</v>
          </cell>
          <cell r="CI21">
            <v>-0.91228422659161779</v>
          </cell>
          <cell r="CJ21">
            <v>0.38422501298446421</v>
          </cell>
          <cell r="CK21">
            <v>40.680902408605057</v>
          </cell>
          <cell r="CL21">
            <v>-0.5602871092173487</v>
          </cell>
          <cell r="CM21">
            <v>-0.96039490068825994</v>
          </cell>
          <cell r="CN21">
            <v>9.3276347124288894E-2</v>
          </cell>
          <cell r="CO21">
            <v>0.77594632715890366</v>
          </cell>
          <cell r="CP21">
            <v>-0.62922895831578018</v>
          </cell>
          <cell r="CQ21">
            <v>0.84354249830724826</v>
          </cell>
          <cell r="CR21">
            <v>16.124434156249336</v>
          </cell>
          <cell r="CS21">
            <v>0.13694732428244979</v>
          </cell>
          <cell r="CT21">
            <v>-0.93254393152110404</v>
          </cell>
          <cell r="CU21">
            <v>-0.53111140038970606</v>
          </cell>
          <cell r="CV21">
            <v>11.148473607009276</v>
          </cell>
          <cell r="CW21">
            <v>-0.8957074493224092</v>
          </cell>
          <cell r="CX21">
            <v>18.90890217009224</v>
          </cell>
          <cell r="CY21">
            <v>-0.91545398797326683</v>
          </cell>
          <cell r="CZ21">
            <v>7.2752438591082509</v>
          </cell>
          <cell r="DA21">
            <v>-0.74658882663030179</v>
          </cell>
          <cell r="DB21">
            <v>16.731618850974581</v>
          </cell>
          <cell r="DC21">
            <v>-0.87317055627542772</v>
          </cell>
          <cell r="DD21">
            <v>1.1063554552494008</v>
          </cell>
          <cell r="DE21">
            <v>-0.85374500994908498</v>
          </cell>
          <cell r="DF21">
            <v>-0.63902651260461707</v>
          </cell>
          <cell r="DG21">
            <v>25.530704321593166</v>
          </cell>
          <cell r="DH21">
            <v>-0.86060121697667358</v>
          </cell>
          <cell r="DI21">
            <v>5.3052281397406142</v>
          </cell>
          <cell r="DJ21">
            <v>-0.91158894003011204</v>
          </cell>
          <cell r="DK21">
            <v>-0.42822803062725928</v>
          </cell>
          <cell r="DL21">
            <v>0.34810664133687963</v>
          </cell>
          <cell r="DM21">
            <v>0.49272544026119386</v>
          </cell>
          <cell r="DN21">
            <v>-0.70837682114972733</v>
          </cell>
          <cell r="DO21">
            <v>18.627838393503797</v>
          </cell>
          <cell r="DP21">
            <v>-0.87092227939117883</v>
          </cell>
          <cell r="DQ21">
            <v>2.5825550514652069</v>
          </cell>
          <cell r="DR21">
            <v>9.6738537782059115</v>
          </cell>
          <cell r="DS21">
            <v>-0.96098181711268849</v>
          </cell>
          <cell r="DT21">
            <v>3.2834691233890703</v>
          </cell>
          <cell r="DU21">
            <v>-0.70896366717137937</v>
          </cell>
          <cell r="DV21">
            <v>3.5029867160888277</v>
          </cell>
          <cell r="DW21">
            <v>-0.90521768468145714</v>
          </cell>
          <cell r="DX21">
            <v>4.284001307753412</v>
          </cell>
          <cell r="DY21">
            <v>5.2608773281750194</v>
          </cell>
          <cell r="DZ21">
            <v>-0.8167359388664458</v>
          </cell>
          <cell r="EA21">
            <v>0.23789379246900783</v>
          </cell>
          <cell r="EB21">
            <v>1.6694726923129239</v>
          </cell>
          <cell r="EC21">
            <v>-0.38187443694192857</v>
          </cell>
          <cell r="ED21">
            <v>0.18207895775626212</v>
          </cell>
          <cell r="EE21">
            <v>-6.7625745722783917E-2</v>
          </cell>
          <cell r="EF21">
            <v>3.9247982623200818E-2</v>
          </cell>
          <cell r="EG21">
            <v>-1.4228184260250083E-2</v>
          </cell>
          <cell r="EH21">
            <v>0.4081377067864147</v>
          </cell>
          <cell r="EI21">
            <v>-0.41620969143747516</v>
          </cell>
          <cell r="EJ21">
            <v>0.25174777156261446</v>
          </cell>
          <cell r="EK21">
            <v>-0.16264155047038034</v>
          </cell>
          <cell r="EL21">
            <v>-0.156931895145345</v>
          </cell>
          <cell r="EM21">
            <v>3.0125339855224611E-2</v>
          </cell>
          <cell r="EN21">
            <v>0.12531349809478068</v>
          </cell>
          <cell r="EO21">
            <v>-0.18447579240044129</v>
          </cell>
          <cell r="EP21">
            <v>0.91750238939947848</v>
          </cell>
          <cell r="EQ21">
            <v>-0.69894214165478341</v>
          </cell>
          <cell r="ER21">
            <v>0.55715171090825555</v>
          </cell>
          <cell r="ES21">
            <v>0.3699932991971871</v>
          </cell>
          <cell r="ET21">
            <v>3.8068681399398612</v>
          </cell>
          <cell r="EU21">
            <v>-0.84733563603156881</v>
          </cell>
          <cell r="EV21">
            <v>-0.40134870615534751</v>
          </cell>
          <cell r="EW21">
            <v>0.25675847771359539</v>
          </cell>
          <cell r="EX21">
            <v>-0.1380141586014699</v>
          </cell>
          <cell r="EY21">
            <v>-0.36827782676993998</v>
          </cell>
          <cell r="EZ21">
            <v>0.40292306177665543</v>
          </cell>
          <cell r="FA21">
            <v>-0.26945721775551412</v>
          </cell>
          <cell r="FB21">
            <v>0.60184084924234116</v>
          </cell>
          <cell r="FC21">
            <v>-0.39093517861774885</v>
          </cell>
          <cell r="FD21">
            <v>8.7301175793395451</v>
          </cell>
          <cell r="FE21">
            <v>-0.79717984550459975</v>
          </cell>
          <cell r="FF21">
            <v>0.62365220322757386</v>
          </cell>
          <cell r="FG21">
            <v>-0.35226876879445218</v>
          </cell>
          <cell r="FH21">
            <v>-0.45969129818053972</v>
          </cell>
          <cell r="FI21">
            <v>220.00686701801291</v>
          </cell>
          <cell r="FJ21">
            <v>-0.99301611629571762</v>
          </cell>
          <cell r="FK21">
            <v>-0.23310849565551617</v>
          </cell>
          <cell r="FL21">
            <v>0.29092398841976097</v>
          </cell>
          <cell r="FM21">
            <v>0.2446629947132386</v>
          </cell>
          <cell r="FN21">
            <v>0.92476763533336714</v>
          </cell>
          <cell r="FO21">
            <v>2.1001040926977543</v>
          </cell>
          <cell r="FP21">
            <v>-0.72475936104932948</v>
          </cell>
          <cell r="FQ21">
            <v>0.13619272582538189</v>
          </cell>
          <cell r="FR21">
            <v>-0.15396992826412303</v>
          </cell>
          <cell r="FS21">
            <v>-0.68135340186789883</v>
          </cell>
          <cell r="FT21">
            <v>0.73935635522706922</v>
          </cell>
          <cell r="FU21">
            <v>1.0109559816530833E-2</v>
          </cell>
          <cell r="FV21">
            <v>2.9921661034712201</v>
          </cell>
          <cell r="FW21">
            <v>-0.68282145660783322</v>
          </cell>
          <cell r="FX21">
            <v>-0.2491074786111489</v>
          </cell>
          <cell r="FY21">
            <v>-0.22366563493421521</v>
          </cell>
          <cell r="FZ21">
            <v>-3.5339322391897188E-2</v>
          </cell>
          <cell r="GA21">
            <v>0.26133874181784633</v>
          </cell>
          <cell r="GB21">
            <v>3.5022836960971357</v>
          </cell>
          <cell r="GC21">
            <v>-0.61626050823366252</v>
          </cell>
          <cell r="GD21">
            <v>0.24217843605300104</v>
          </cell>
          <cell r="GE21">
            <v>-0.55052784170401659</v>
          </cell>
          <cell r="GF21">
            <v>0.85414986195245701</v>
          </cell>
          <cell r="GG21">
            <v>-0.45191687285095972</v>
          </cell>
          <cell r="GH21">
            <v>5.5246045728722937E-2</v>
          </cell>
          <cell r="GI21">
            <v>3.279213259687789</v>
          </cell>
          <cell r="GJ21">
            <v>-0.64720471000487989</v>
          </cell>
          <cell r="GK21">
            <v>0.2377243797616031</v>
          </cell>
          <cell r="GL21">
            <v>2.3900221447199721E-2</v>
          </cell>
          <cell r="GM21">
            <v>2.2614228898679669</v>
          </cell>
          <cell r="GN21">
            <v>-0.76356274359479237</v>
          </cell>
          <cell r="GO21">
            <v>-0.24822899693263534</v>
          </cell>
          <cell r="GP21">
            <v>7.86676323558686E-2</v>
          </cell>
          <cell r="GQ21">
            <v>0.26513281960155899</v>
          </cell>
          <cell r="GR21">
            <v>5.8006172794262243</v>
          </cell>
          <cell r="GS21">
            <v>-0.68735602625948156</v>
          </cell>
          <cell r="GT21">
            <v>-0.30675283711255164</v>
          </cell>
          <cell r="GU21">
            <v>0.85219703602464958</v>
          </cell>
          <cell r="GV21">
            <v>0</v>
          </cell>
          <cell r="GW21">
            <v>0</v>
          </cell>
          <cell r="GX21">
            <v>0</v>
          </cell>
          <cell r="GY21">
            <v>0</v>
          </cell>
          <cell r="GZ21">
            <v>0</v>
          </cell>
          <cell r="HA21">
            <v>0</v>
          </cell>
          <cell r="HB21">
            <v>0</v>
          </cell>
          <cell r="HC21">
            <v>0</v>
          </cell>
          <cell r="HD21">
            <v>0</v>
          </cell>
          <cell r="HE21">
            <v>0</v>
          </cell>
          <cell r="HF21">
            <v>0</v>
          </cell>
          <cell r="HG21">
            <v>0</v>
          </cell>
          <cell r="HH21">
            <v>0</v>
          </cell>
          <cell r="HI21">
            <v>0</v>
          </cell>
          <cell r="HJ21">
            <v>0</v>
          </cell>
          <cell r="HK21">
            <v>0</v>
          </cell>
          <cell r="HL21">
            <v>0</v>
          </cell>
          <cell r="HM21">
            <v>0</v>
          </cell>
          <cell r="HN21">
            <v>0</v>
          </cell>
          <cell r="HO21">
            <v>0</v>
          </cell>
          <cell r="HP21">
            <v>0</v>
          </cell>
          <cell r="HQ21">
            <v>0</v>
          </cell>
          <cell r="HR21">
            <v>0</v>
          </cell>
        </row>
        <row r="22">
          <cell r="A22" t="str">
            <v>Erste Plavi OMF C</v>
          </cell>
          <cell r="ET22" t="e">
            <v>#DIV/0!</v>
          </cell>
          <cell r="EU22" t="e">
            <v>#DIV/0!</v>
          </cell>
          <cell r="EV22">
            <v>-4.0836035567734665E-2</v>
          </cell>
          <cell r="EW22">
            <v>-2.1752478321663868E-2</v>
          </cell>
          <cell r="EX22">
            <v>-0.41364165514387863</v>
          </cell>
          <cell r="EY22">
            <v>0.81831239873014117</v>
          </cell>
          <cell r="EZ22">
            <v>0.55573159359959068</v>
          </cell>
          <cell r="FA22">
            <v>0.33770010593373467</v>
          </cell>
          <cell r="FB22">
            <v>8.1717650742629717E-3</v>
          </cell>
          <cell r="FC22">
            <v>-0.52466692967204265</v>
          </cell>
          <cell r="FD22">
            <v>-7.8767712771594334E-2</v>
          </cell>
          <cell r="FE22">
            <v>0.37321156199998923</v>
          </cell>
          <cell r="FF22">
            <v>-0.40109381974017233</v>
          </cell>
          <cell r="FG22">
            <v>1.2572795660021638</v>
          </cell>
          <cell r="FH22">
            <v>-6.1361830658716934E-2</v>
          </cell>
          <cell r="FI22">
            <v>2.6447984279407137</v>
          </cell>
          <cell r="FJ22">
            <v>-0.77131857485197786</v>
          </cell>
          <cell r="FK22">
            <v>-0.4931148941243042</v>
          </cell>
          <cell r="FL22">
            <v>3.0091976923261052</v>
          </cell>
          <cell r="FM22">
            <v>0.72506210297172236</v>
          </cell>
          <cell r="FN22">
            <v>-0.45696354900898373</v>
          </cell>
          <cell r="FO22">
            <v>0.41491480710025619</v>
          </cell>
          <cell r="FP22">
            <v>-0.44351923003810734</v>
          </cell>
          <cell r="FQ22">
            <v>-0.34246263332321802</v>
          </cell>
          <cell r="FR22">
            <v>-0.10037473587616419</v>
          </cell>
          <cell r="FS22">
            <v>0.19935808049334791</v>
          </cell>
          <cell r="FT22">
            <v>1.0431556046127177</v>
          </cell>
          <cell r="FU22">
            <v>-0.37851005591044362</v>
          </cell>
          <cell r="FV22">
            <v>-4.6647889557514643E-2</v>
          </cell>
          <cell r="FW22">
            <v>0.99235643566315668</v>
          </cell>
          <cell r="FX22">
            <v>8.2825236045997119E-2</v>
          </cell>
          <cell r="FY22">
            <v>-0.31416549080759115</v>
          </cell>
          <cell r="FZ22">
            <v>-0.41581306347962033</v>
          </cell>
          <cell r="GA22">
            <v>1.1186617884944923</v>
          </cell>
          <cell r="GB22">
            <v>-0.12447855575927758</v>
          </cell>
          <cell r="GC22">
            <v>0.19186892709338577</v>
          </cell>
          <cell r="GD22">
            <v>-0.34311510130919454</v>
          </cell>
          <cell r="GE22">
            <v>0.99675102849211861</v>
          </cell>
          <cell r="GF22">
            <v>-9.7182816500275382E-2</v>
          </cell>
          <cell r="GG22">
            <v>-0.14601027117457965</v>
          </cell>
          <cell r="GH22">
            <v>-7.5524217955775463E-2</v>
          </cell>
          <cell r="GI22">
            <v>0.80493740163186422</v>
          </cell>
          <cell r="GJ22">
            <v>0.38464157609780014</v>
          </cell>
          <cell r="GK22">
            <v>-0.41838144857212023</v>
          </cell>
          <cell r="GL22">
            <v>-0.20040583379534771</v>
          </cell>
          <cell r="GM22">
            <v>0.92357021973131825</v>
          </cell>
          <cell r="GN22">
            <v>-0.50844848246890717</v>
          </cell>
          <cell r="GO22">
            <v>7.7231474140956102E-2</v>
          </cell>
          <cell r="GP22">
            <v>-9.4002873665733899E-2</v>
          </cell>
          <cell r="GQ22">
            <v>0.97214402097737707</v>
          </cell>
          <cell r="GR22">
            <v>0.35010545932721993</v>
          </cell>
          <cell r="GS22">
            <v>-0.20467310717293052</v>
          </cell>
          <cell r="GT22">
            <v>-0.31216333419857889</v>
          </cell>
          <cell r="GU22">
            <v>0.55394358762882367</v>
          </cell>
          <cell r="GV22">
            <v>0</v>
          </cell>
          <cell r="GW22">
            <v>0</v>
          </cell>
          <cell r="GX22">
            <v>0</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0</v>
          </cell>
          <cell r="HO22">
            <v>0</v>
          </cell>
          <cell r="HP22">
            <v>0</v>
          </cell>
          <cell r="HQ22">
            <v>0</v>
          </cell>
          <cell r="HR22">
            <v>0</v>
          </cell>
        </row>
        <row r="23">
          <cell r="A23" t="str">
            <v>PBZ/CO OMF A</v>
          </cell>
          <cell r="ET23" t="e">
            <v>#DIV/0!</v>
          </cell>
          <cell r="EU23" t="e">
            <v>#DIV/0!</v>
          </cell>
          <cell r="EV23" t="e">
            <v>#DIV/0!</v>
          </cell>
          <cell r="EW23" t="e">
            <v>#DIV/0!</v>
          </cell>
          <cell r="EX23" t="e">
            <v>#DIV/0!</v>
          </cell>
          <cell r="EY23" t="e">
            <v>#DIV/0!</v>
          </cell>
          <cell r="EZ23" t="e">
            <v>#DIV/0!</v>
          </cell>
          <cell r="FA23" t="e">
            <v>#DIV/0!</v>
          </cell>
          <cell r="FB23" t="e">
            <v>#DIV/0!</v>
          </cell>
          <cell r="FC23" t="e">
            <v>#DIV/0!</v>
          </cell>
          <cell r="FD23" t="e">
            <v>#DIV/0!</v>
          </cell>
          <cell r="FE23">
            <v>-1</v>
          </cell>
          <cell r="FF23" t="e">
            <v>#DIV/0!</v>
          </cell>
          <cell r="FG23" t="e">
            <v>#DIV/0!</v>
          </cell>
          <cell r="FH23" t="e">
            <v>#DIV/0!</v>
          </cell>
          <cell r="FI23" t="e">
            <v>#DIV/0!</v>
          </cell>
          <cell r="FJ23">
            <v>-0.86656330852270325</v>
          </cell>
          <cell r="FK23">
            <v>-1</v>
          </cell>
          <cell r="FL23" t="e">
            <v>#DIV/0!</v>
          </cell>
          <cell r="FM23" t="e">
            <v>#DIV/0!</v>
          </cell>
          <cell r="FN23" t="e">
            <v>#DIV/0!</v>
          </cell>
          <cell r="FO23" t="e">
            <v>#DIV/0!</v>
          </cell>
          <cell r="FP23" t="e">
            <v>#DIV/0!</v>
          </cell>
          <cell r="FQ23">
            <v>-0.47498943831353824</v>
          </cell>
          <cell r="FR23">
            <v>-1</v>
          </cell>
          <cell r="FS23" t="e">
            <v>#DIV/0!</v>
          </cell>
          <cell r="FT23" t="e">
            <v>#DIV/0!</v>
          </cell>
          <cell r="FU23" t="e">
            <v>#DIV/0!</v>
          </cell>
          <cell r="FV23" t="e">
            <v>#DIV/0!</v>
          </cell>
          <cell r="FW23">
            <v>-1</v>
          </cell>
          <cell r="FX23" t="e">
            <v>#DIV/0!</v>
          </cell>
          <cell r="FY23" t="e">
            <v>#DIV/0!</v>
          </cell>
          <cell r="FZ23" t="e">
            <v>#DIV/0!</v>
          </cell>
          <cell r="GA23" t="e">
            <v>#DIV/0!</v>
          </cell>
          <cell r="GB23" t="e">
            <v>#DIV/0!</v>
          </cell>
          <cell r="GC23">
            <v>-1</v>
          </cell>
          <cell r="GD23" t="e">
            <v>#DIV/0!</v>
          </cell>
          <cell r="GE23" t="e">
            <v>#DIV/0!</v>
          </cell>
          <cell r="GF23" t="e">
            <v>#DIV/0!</v>
          </cell>
          <cell r="GG23" t="e">
            <v>#DIV/0!</v>
          </cell>
          <cell r="GH23" t="e">
            <v>#DIV/0!</v>
          </cell>
          <cell r="GI23" t="e">
            <v>#DIV/0!</v>
          </cell>
          <cell r="GJ23" t="e">
            <v>#DIV/0!</v>
          </cell>
          <cell r="GK23" t="e">
            <v>#DIV/0!</v>
          </cell>
          <cell r="GL23" t="e">
            <v>#DIV/0!</v>
          </cell>
          <cell r="GM23" t="e">
            <v>#DIV/0!</v>
          </cell>
          <cell r="GN23" t="e">
            <v>#DIV/0!</v>
          </cell>
          <cell r="GO23" t="e">
            <v>#DIV/0!</v>
          </cell>
          <cell r="GP23">
            <v>-1</v>
          </cell>
          <cell r="GQ23" t="e">
            <v>#DIV/0!</v>
          </cell>
          <cell r="GR23" t="e">
            <v>#DIV/0!</v>
          </cell>
          <cell r="GS23" t="e">
            <v>#DIV/0!</v>
          </cell>
          <cell r="GT23" t="e">
            <v>#DIV/0!</v>
          </cell>
          <cell r="GU23" t="e">
            <v>#DIV/0!</v>
          </cell>
          <cell r="GV23">
            <v>0</v>
          </cell>
          <cell r="GW23">
            <v>0</v>
          </cell>
          <cell r="GX23">
            <v>0</v>
          </cell>
          <cell r="GY23">
            <v>0</v>
          </cell>
          <cell r="GZ23">
            <v>0</v>
          </cell>
          <cell r="HA23">
            <v>0</v>
          </cell>
          <cell r="HB23">
            <v>0</v>
          </cell>
          <cell r="HC23">
            <v>0</v>
          </cell>
          <cell r="HD23">
            <v>0</v>
          </cell>
          <cell r="HE23">
            <v>0</v>
          </cell>
          <cell r="HF23">
            <v>0</v>
          </cell>
          <cell r="HG23">
            <v>0</v>
          </cell>
          <cell r="HH23">
            <v>0</v>
          </cell>
          <cell r="HI23">
            <v>0</v>
          </cell>
          <cell r="HJ23">
            <v>0</v>
          </cell>
          <cell r="HK23">
            <v>0</v>
          </cell>
          <cell r="HL23">
            <v>0</v>
          </cell>
          <cell r="HM23">
            <v>0</v>
          </cell>
          <cell r="HN23">
            <v>0</v>
          </cell>
          <cell r="HO23">
            <v>0</v>
          </cell>
          <cell r="HP23">
            <v>0</v>
          </cell>
          <cell r="HQ23">
            <v>0</v>
          </cell>
          <cell r="HR23">
            <v>0</v>
          </cell>
        </row>
        <row r="24">
          <cell r="A24" t="str">
            <v>PBZ/CO OMF B</v>
          </cell>
          <cell r="C24" t="e">
            <v>#DIV/0!</v>
          </cell>
          <cell r="D24" t="e">
            <v>#DIV/0!</v>
          </cell>
          <cell r="E24" t="e">
            <v>#DIV/0!</v>
          </cell>
          <cell r="F24" t="e">
            <v>#DIV/0!</v>
          </cell>
          <cell r="G24" t="e">
            <v>#DIV/0!</v>
          </cell>
          <cell r="H24" t="e">
            <v>#DIV/0!</v>
          </cell>
          <cell r="I24" t="e">
            <v>#DIV/0!</v>
          </cell>
          <cell r="J24" t="e">
            <v>#DIV/0!</v>
          </cell>
          <cell r="K24" t="e">
            <v>#DIV/0!</v>
          </cell>
          <cell r="L24" t="e">
            <v>#DIV/0!</v>
          </cell>
          <cell r="M24" t="e">
            <v>#DIV/0!</v>
          </cell>
          <cell r="N24" t="e">
            <v>#DIV/0!</v>
          </cell>
          <cell r="O24" t="e">
            <v>#DIV/0!</v>
          </cell>
          <cell r="P24" t="e">
            <v>#DIV/0!</v>
          </cell>
          <cell r="Q24" t="e">
            <v>#DIV/0!</v>
          </cell>
          <cell r="R24">
            <v>-1</v>
          </cell>
          <cell r="S24" t="e">
            <v>#DIV/0!</v>
          </cell>
          <cell r="T24">
            <v>-0.3714518768836369</v>
          </cell>
          <cell r="U24">
            <v>-1</v>
          </cell>
          <cell r="V24" t="e">
            <v>#DIV/0!</v>
          </cell>
          <cell r="W24">
            <v>-0.18039639928413073</v>
          </cell>
          <cell r="X24">
            <v>3.0175623706552384</v>
          </cell>
          <cell r="Y24">
            <v>0.92316233396844216</v>
          </cell>
          <cell r="Z24">
            <v>1.5005251530378203</v>
          </cell>
          <cell r="AA24">
            <v>14.886417228487007</v>
          </cell>
          <cell r="AB24">
            <v>-0.97228987511201248</v>
          </cell>
          <cell r="AC24">
            <v>123.43756229927122</v>
          </cell>
          <cell r="AD24">
            <v>-0.93390580732270712</v>
          </cell>
          <cell r="AE24">
            <v>-0.71203984918586427</v>
          </cell>
          <cell r="AF24">
            <v>1.119170638643759</v>
          </cell>
          <cell r="AG24">
            <v>-0.29658058961683192</v>
          </cell>
          <cell r="AH24">
            <v>0.63602846701998539</v>
          </cell>
          <cell r="AI24">
            <v>-0.42962197609654001</v>
          </cell>
          <cell r="AJ24">
            <v>-0.1744549246846126</v>
          </cell>
          <cell r="AK24">
            <v>1.7158092287999371</v>
          </cell>
          <cell r="AL24">
            <v>-0.11537190479247686</v>
          </cell>
          <cell r="AM24">
            <v>18.935126148812518</v>
          </cell>
          <cell r="AN24">
            <v>-0.93045716887609253</v>
          </cell>
          <cell r="AO24">
            <v>0.51343524359956882</v>
          </cell>
          <cell r="AP24">
            <v>0.3973518761145845</v>
          </cell>
          <cell r="AQ24">
            <v>-5.6176369410631304E-2</v>
          </cell>
          <cell r="AR24">
            <v>0.13620256531407052</v>
          </cell>
          <cell r="AS24">
            <v>-0.19428066102350858</v>
          </cell>
          <cell r="AT24">
            <v>-0.96920964182253599</v>
          </cell>
          <cell r="AU24">
            <v>101.1310699640692</v>
          </cell>
          <cell r="AV24">
            <v>-0.50731814043420176</v>
          </cell>
          <cell r="AW24">
            <v>0.29379117594605653</v>
          </cell>
          <cell r="AX24">
            <v>0.85862689921870916</v>
          </cell>
          <cell r="AY24">
            <v>-0.43111775036720729</v>
          </cell>
          <cell r="AZ24">
            <v>0.50734396307480134</v>
          </cell>
          <cell r="BA24">
            <v>-8.5559539471452353E-2</v>
          </cell>
          <cell r="BB24">
            <v>-0.36119026574537355</v>
          </cell>
          <cell r="BC24">
            <v>0.48398024268594714</v>
          </cell>
          <cell r="BD24">
            <v>1.7277761033743548</v>
          </cell>
          <cell r="BE24">
            <v>-0.53204683138640796</v>
          </cell>
          <cell r="BF24">
            <v>-7.0152301016947374E-2</v>
          </cell>
          <cell r="BG24">
            <v>-0.96033257375482217</v>
          </cell>
          <cell r="BH24">
            <v>2.6687779061576307</v>
          </cell>
          <cell r="BI24">
            <v>18.432774116802701</v>
          </cell>
          <cell r="BJ24">
            <v>-0.62220538442507012</v>
          </cell>
          <cell r="BK24">
            <v>1.1510880882126766</v>
          </cell>
          <cell r="BL24">
            <v>-0.94408376789430226</v>
          </cell>
          <cell r="BM24">
            <v>-0.49081567146168215</v>
          </cell>
          <cell r="BN24">
            <v>-0.45379377837621265</v>
          </cell>
          <cell r="BO24">
            <v>-1</v>
          </cell>
          <cell r="BP24" t="e">
            <v>#DIV/0!</v>
          </cell>
          <cell r="BQ24">
            <v>-0.98680083351481473</v>
          </cell>
          <cell r="BR24">
            <v>30.494455403117495</v>
          </cell>
          <cell r="BS24">
            <v>-0.94281469945035234</v>
          </cell>
          <cell r="BT24">
            <v>0.79079233084097944</v>
          </cell>
          <cell r="BU24">
            <v>-0.41098022086023556</v>
          </cell>
          <cell r="BV24">
            <v>2.0977616467871722E-2</v>
          </cell>
          <cell r="BW24">
            <v>30.647859610567384</v>
          </cell>
          <cell r="BX24">
            <v>-0.96051533399928035</v>
          </cell>
          <cell r="BY24">
            <v>-0.66031649953592397</v>
          </cell>
          <cell r="BZ24">
            <v>1.354923357521115</v>
          </cell>
          <cell r="CA24">
            <v>-0.26505098119588055</v>
          </cell>
          <cell r="CB24">
            <v>1.9306868884044011</v>
          </cell>
          <cell r="CC24">
            <v>-0.42188237634767867</v>
          </cell>
          <cell r="CD24">
            <v>-0.10077841832891907</v>
          </cell>
          <cell r="CE24">
            <v>0.14152943099820553</v>
          </cell>
          <cell r="CF24">
            <v>0.25617505384020328</v>
          </cell>
          <cell r="CG24">
            <v>1.1920620140511282</v>
          </cell>
          <cell r="CH24">
            <v>9.622753767104502</v>
          </cell>
          <cell r="CI24">
            <v>-0.95033042020340897</v>
          </cell>
          <cell r="CJ24">
            <v>0.29065443738413166</v>
          </cell>
          <cell r="CK24">
            <v>67.532101789602166</v>
          </cell>
          <cell r="CL24">
            <v>-0.50471033495964179</v>
          </cell>
          <cell r="CM24">
            <v>-0.98188083505357127</v>
          </cell>
          <cell r="CN24">
            <v>1.4307617978463614</v>
          </cell>
          <cell r="CO24">
            <v>-0.18103478813230753</v>
          </cell>
          <cell r="CP24">
            <v>-0.14824291406722312</v>
          </cell>
          <cell r="CQ24">
            <v>0.22346439457243761</v>
          </cell>
          <cell r="CR24">
            <v>23.461265707293236</v>
          </cell>
          <cell r="CS24">
            <v>-4.0273277738275812E-2</v>
          </cell>
          <cell r="CT24">
            <v>-0.94646702068768318</v>
          </cell>
          <cell r="CU24">
            <v>-0.275246899552469</v>
          </cell>
          <cell r="CV24">
            <v>11.553774818301113</v>
          </cell>
          <cell r="CW24">
            <v>-0.85447961493049462</v>
          </cell>
          <cell r="CX24">
            <v>7.3681327860540256</v>
          </cell>
          <cell r="CY24">
            <v>-0.96479218390652199</v>
          </cell>
          <cell r="CZ24">
            <v>31.660178081501211</v>
          </cell>
          <cell r="DA24">
            <v>-0.89722030773675354</v>
          </cell>
          <cell r="DB24">
            <v>26.387409213911159</v>
          </cell>
          <cell r="DC24">
            <v>-0.83412008721555908</v>
          </cell>
          <cell r="DD24">
            <v>0.87988194188991375</v>
          </cell>
          <cell r="DE24">
            <v>-0.81335822682018377</v>
          </cell>
          <cell r="DF24">
            <v>-0.62770973299836819</v>
          </cell>
          <cell r="DG24">
            <v>12.741776871129748</v>
          </cell>
          <cell r="DH24">
            <v>-0.89062840925078557</v>
          </cell>
          <cell r="DI24">
            <v>13.983778012294229</v>
          </cell>
          <cell r="DJ24">
            <v>-0.98738546300969177</v>
          </cell>
          <cell r="DK24">
            <v>3.1554477122298992</v>
          </cell>
          <cell r="DL24">
            <v>0.48736266750903112</v>
          </cell>
          <cell r="DM24">
            <v>-6.7066496113869301E-3</v>
          </cell>
          <cell r="DN24">
            <v>-0.55248817268741646</v>
          </cell>
          <cell r="DO24">
            <v>11.23104461260259</v>
          </cell>
          <cell r="DP24">
            <v>-0.8064825501351558</v>
          </cell>
          <cell r="DQ24">
            <v>2.6236634185683334</v>
          </cell>
          <cell r="DR24">
            <v>7.3297831585487225</v>
          </cell>
          <cell r="DS24">
            <v>-0.96708693489316655</v>
          </cell>
          <cell r="DT24">
            <v>4.9970729871961179</v>
          </cell>
          <cell r="DU24">
            <v>-0.89477966987216806</v>
          </cell>
          <cell r="DV24">
            <v>12.938626103166392</v>
          </cell>
          <cell r="DW24">
            <v>-0.96747953250524843</v>
          </cell>
          <cell r="DX24">
            <v>14.417797902503237</v>
          </cell>
          <cell r="DY24">
            <v>2.5033024191356974</v>
          </cell>
          <cell r="DZ24">
            <v>-0.7737849416885757</v>
          </cell>
          <cell r="EA24">
            <v>1.2210390082016198</v>
          </cell>
          <cell r="EB24">
            <v>0.27011415238180009</v>
          </cell>
          <cell r="EC24">
            <v>-0.25688647530328462</v>
          </cell>
          <cell r="ED24">
            <v>-5.1902838978189713E-4</v>
          </cell>
          <cell r="EE24">
            <v>2.062129722511714E-2</v>
          </cell>
          <cell r="EF24">
            <v>3.3562013631662016E-2</v>
          </cell>
          <cell r="EG24">
            <v>-9.1573779457796753E-2</v>
          </cell>
          <cell r="EH24">
            <v>1.18751966082368</v>
          </cell>
          <cell r="EI24">
            <v>-0.30820876538313602</v>
          </cell>
          <cell r="EJ24">
            <v>-0.15515085407549517</v>
          </cell>
          <cell r="EK24">
            <v>0.29651544211216363</v>
          </cell>
          <cell r="EL24">
            <v>-0.24066892002107745</v>
          </cell>
          <cell r="EM24">
            <v>-0.46598383729198317</v>
          </cell>
          <cell r="EN24">
            <v>1.0161865102661487</v>
          </cell>
          <cell r="EO24">
            <v>-0.48668366837203203</v>
          </cell>
          <cell r="EP24">
            <v>1.7216537914149637</v>
          </cell>
          <cell r="EQ24">
            <v>-0.56327750887599259</v>
          </cell>
          <cell r="ER24">
            <v>-0.20111034012346835</v>
          </cell>
          <cell r="ES24">
            <v>0.47243669908496022</v>
          </cell>
          <cell r="ET24">
            <v>3.6403291535660278</v>
          </cell>
          <cell r="EU24">
            <v>-0.89534505496705141</v>
          </cell>
          <cell r="EV24">
            <v>-0.30439631320027721</v>
          </cell>
          <cell r="EW24">
            <v>-4.9625243147041399E-2</v>
          </cell>
          <cell r="EX24">
            <v>-0.41071028433381568</v>
          </cell>
          <cell r="EY24">
            <v>1.1812752800183313</v>
          </cell>
          <cell r="EZ24">
            <v>6.8275126163691538E-2</v>
          </cell>
          <cell r="FA24">
            <v>5.6860168565806349E-2</v>
          </cell>
          <cell r="FB24">
            <v>-9.7133780199089595E-2</v>
          </cell>
          <cell r="FC24">
            <v>1.1245396225943407</v>
          </cell>
          <cell r="FD24">
            <v>1.7024301383940561</v>
          </cell>
          <cell r="FE24">
            <v>-0.67726859464009714</v>
          </cell>
          <cell r="FF24">
            <v>1.476273404475811</v>
          </cell>
          <cell r="FG24">
            <v>-0.66724734819560538</v>
          </cell>
          <cell r="FH24">
            <v>2.5250501176853186E-2</v>
          </cell>
          <cell r="FI24">
            <v>118.97587974320908</v>
          </cell>
          <cell r="FJ24">
            <v>-0.98919399201461811</v>
          </cell>
          <cell r="FK24">
            <v>-0.21852363393274699</v>
          </cell>
          <cell r="FL24">
            <v>1.2202882026089323E-2</v>
          </cell>
          <cell r="FM24">
            <v>-4.2714655844054872E-2</v>
          </cell>
          <cell r="FN24">
            <v>0.63792532664537172</v>
          </cell>
          <cell r="FO24">
            <v>1.3019355659360139</v>
          </cell>
          <cell r="FP24">
            <v>-0.61709040482953359</v>
          </cell>
          <cell r="FQ24">
            <v>0.51634068074116568</v>
          </cell>
          <cell r="FR24">
            <v>-0.47742001725521266</v>
          </cell>
          <cell r="FS24">
            <v>-0.22018781922655595</v>
          </cell>
          <cell r="FT24">
            <v>-6.1951804663243015E-2</v>
          </cell>
          <cell r="FU24">
            <v>0.41105833601372077</v>
          </cell>
          <cell r="FV24">
            <v>1.1364277073869742</v>
          </cell>
          <cell r="FW24">
            <v>-0.51247040776300201</v>
          </cell>
          <cell r="FX24">
            <v>-5.2195297233160742E-3</v>
          </cell>
          <cell r="FY24">
            <v>6.5225283899580377E-2</v>
          </cell>
          <cell r="FZ24">
            <v>9.5933691323097925E-2</v>
          </cell>
          <cell r="GA24">
            <v>5.7059251097826724E-2</v>
          </cell>
          <cell r="GB24">
            <v>1.5696473628277201</v>
          </cell>
          <cell r="GC24">
            <v>-0.67906520484327548</v>
          </cell>
          <cell r="GD24">
            <v>0.35077391347851017</v>
          </cell>
          <cell r="GE24">
            <v>7.4537314733893467E-3</v>
          </cell>
          <cell r="GF24">
            <v>-0.47852240437300109</v>
          </cell>
          <cell r="GG24">
            <v>-4.9594044845443719E-2</v>
          </cell>
          <cell r="GH24">
            <v>9.0994781857977491E-2</v>
          </cell>
          <cell r="GI24">
            <v>3.9245508428271263</v>
          </cell>
          <cell r="GJ24">
            <v>-0.83146724743346789</v>
          </cell>
          <cell r="GK24">
            <v>0.95441240778156233</v>
          </cell>
          <cell r="GL24">
            <v>-0.24394849611228198</v>
          </cell>
          <cell r="GM24">
            <v>3.9951140634411191</v>
          </cell>
          <cell r="GN24">
            <v>-0.78625325007898617</v>
          </cell>
          <cell r="GO24">
            <v>0.18848978584254916</v>
          </cell>
          <cell r="GP24">
            <v>-0.30843156312554387</v>
          </cell>
          <cell r="GQ24">
            <v>0.38612769285814363</v>
          </cell>
          <cell r="GR24">
            <v>3.1472983395999572</v>
          </cell>
          <cell r="GS24">
            <v>-0.4832863365740534</v>
          </cell>
          <cell r="GT24">
            <v>-0.31814280236625525</v>
          </cell>
          <cell r="GU24">
            <v>0.55630545305258972</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row>
        <row r="25">
          <cell r="A25" t="str">
            <v>PBZ/CO OMF C</v>
          </cell>
          <cell r="ET25" t="e">
            <v>#DIV/0!</v>
          </cell>
          <cell r="EU25" t="e">
            <v>#DIV/0!</v>
          </cell>
          <cell r="EV25">
            <v>0.13839041106446609</v>
          </cell>
          <cell r="EW25">
            <v>-0.30477026765966536</v>
          </cell>
          <cell r="EX25">
            <v>0.53806340939199415</v>
          </cell>
          <cell r="EY25">
            <v>-0.28569185774281547</v>
          </cell>
          <cell r="EZ25">
            <v>1.7400068041516348</v>
          </cell>
          <cell r="FA25">
            <v>-0.35166093701092072</v>
          </cell>
          <cell r="FB25">
            <v>-0.34393225750790207</v>
          </cell>
          <cell r="FC25">
            <v>0.15721762631982167</v>
          </cell>
          <cell r="FD25">
            <v>-8.3996362533037314E-2</v>
          </cell>
          <cell r="FE25">
            <v>-6.107854832496927E-2</v>
          </cell>
          <cell r="FF25">
            <v>-0.12235756266258616</v>
          </cell>
          <cell r="FG25">
            <v>0.28617644725435565</v>
          </cell>
          <cell r="FH25">
            <v>8.3706627093493247E-2</v>
          </cell>
          <cell r="FI25">
            <v>2.1702651235238517</v>
          </cell>
          <cell r="FJ25">
            <v>-0.58801281164374331</v>
          </cell>
          <cell r="FK25">
            <v>0.12843375205679042</v>
          </cell>
          <cell r="FL25">
            <v>0.99239102586416439</v>
          </cell>
          <cell r="FM25">
            <v>-0.19541578078812294</v>
          </cell>
          <cell r="FN25">
            <v>-0.53020835021749391</v>
          </cell>
          <cell r="FO25">
            <v>0.92927595559249232</v>
          </cell>
          <cell r="FP25">
            <v>-0.10719266586750731</v>
          </cell>
          <cell r="FQ25">
            <v>-0.21384275297960653</v>
          </cell>
          <cell r="FR25">
            <v>-0.34872884198787146</v>
          </cell>
          <cell r="FS25">
            <v>0.82500826387581805</v>
          </cell>
          <cell r="FT25">
            <v>-6.0304800952477478E-2</v>
          </cell>
          <cell r="FU25">
            <v>-0.21845466459695106</v>
          </cell>
          <cell r="FV25">
            <v>0.20843058445839646</v>
          </cell>
          <cell r="FW25">
            <v>0.36781523741797839</v>
          </cell>
          <cell r="FX25">
            <v>0.18576959681257854</v>
          </cell>
          <cell r="FY25">
            <v>-0.22573761210772403</v>
          </cell>
          <cell r="FZ25">
            <v>-0.21602039483360091</v>
          </cell>
          <cell r="GA25">
            <v>0.14792510573210071</v>
          </cell>
          <cell r="GB25">
            <v>0.63276630200566797</v>
          </cell>
          <cell r="GC25">
            <v>-0.58685439307910681</v>
          </cell>
          <cell r="GD25">
            <v>0.47505445229611687</v>
          </cell>
          <cell r="GE25">
            <v>0.76077241288574338</v>
          </cell>
          <cell r="GF25">
            <v>5.0460746715682125E-2</v>
          </cell>
          <cell r="GG25">
            <v>-0.28848636702793617</v>
          </cell>
          <cell r="GH25">
            <v>-0.20436911839018979</v>
          </cell>
          <cell r="GI25">
            <v>0.95811394408216843</v>
          </cell>
          <cell r="GJ25">
            <v>0.36032764453553856</v>
          </cell>
          <cell r="GK25">
            <v>-0.3443752286769477</v>
          </cell>
          <cell r="GL25">
            <v>-0.2893311609188205</v>
          </cell>
          <cell r="GM25">
            <v>1.0727653756391096</v>
          </cell>
          <cell r="GN25">
            <v>-0.51493660617030468</v>
          </cell>
          <cell r="GO25">
            <v>0.12251702661387065</v>
          </cell>
          <cell r="GP25">
            <v>-0.32507158307734074</v>
          </cell>
          <cell r="GQ25">
            <v>0.69218182179167131</v>
          </cell>
          <cell r="GR25">
            <v>0.49339053636726549</v>
          </cell>
          <cell r="GS25">
            <v>-0.28645736857290804</v>
          </cell>
          <cell r="GT25">
            <v>-8.8527228232389343E-2</v>
          </cell>
          <cell r="GU25">
            <v>0.85253947547685738</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row>
        <row r="26">
          <cell r="A26" t="str">
            <v>Raiffeisen OMF A</v>
          </cell>
          <cell r="ET26" t="e">
            <v>#DIV/0!</v>
          </cell>
          <cell r="EU26" t="e">
            <v>#DIV/0!</v>
          </cell>
          <cell r="EV26" t="e">
            <v>#DIV/0!</v>
          </cell>
          <cell r="EW26" t="e">
            <v>#DIV/0!</v>
          </cell>
          <cell r="EX26" t="e">
            <v>#DIV/0!</v>
          </cell>
          <cell r="EY26" t="e">
            <v>#DIV/0!</v>
          </cell>
          <cell r="EZ26" t="e">
            <v>#DIV/0!</v>
          </cell>
          <cell r="FA26" t="e">
            <v>#DIV/0!</v>
          </cell>
          <cell r="FB26" t="e">
            <v>#DIV/0!</v>
          </cell>
          <cell r="FC26" t="e">
            <v>#DIV/0!</v>
          </cell>
          <cell r="FD26" t="e">
            <v>#DIV/0!</v>
          </cell>
          <cell r="FE26" t="e">
            <v>#DIV/0!</v>
          </cell>
          <cell r="FF26" t="e">
            <v>#DIV/0!</v>
          </cell>
          <cell r="FG26" t="e">
            <v>#DIV/0!</v>
          </cell>
          <cell r="FH26" t="e">
            <v>#DIV/0!</v>
          </cell>
          <cell r="FI26" t="e">
            <v>#DIV/0!</v>
          </cell>
          <cell r="FJ26">
            <v>-1</v>
          </cell>
          <cell r="FK26" t="e">
            <v>#DIV/0!</v>
          </cell>
          <cell r="FL26" t="e">
            <v>#DIV/0!</v>
          </cell>
          <cell r="FM26" t="e">
            <v>#DIV/0!</v>
          </cell>
          <cell r="FN26" t="e">
            <v>#DIV/0!</v>
          </cell>
          <cell r="FO26" t="e">
            <v>#DIV/0!</v>
          </cell>
          <cell r="FP26" t="e">
            <v>#DIV/0!</v>
          </cell>
          <cell r="FQ26" t="e">
            <v>#DIV/0!</v>
          </cell>
          <cell r="FR26" t="e">
            <v>#DIV/0!</v>
          </cell>
          <cell r="FS26" t="e">
            <v>#DIV/0!</v>
          </cell>
          <cell r="FT26" t="e">
            <v>#DIV/0!</v>
          </cell>
          <cell r="FU26" t="e">
            <v>#DIV/0!</v>
          </cell>
          <cell r="FV26" t="e">
            <v>#DIV/0!</v>
          </cell>
          <cell r="FW26">
            <v>-1</v>
          </cell>
          <cell r="FX26" t="e">
            <v>#DIV/0!</v>
          </cell>
          <cell r="FY26" t="e">
            <v>#DIV/0!</v>
          </cell>
          <cell r="FZ26" t="e">
            <v>#DIV/0!</v>
          </cell>
          <cell r="GA26" t="e">
            <v>#DIV/0!</v>
          </cell>
          <cell r="GB26" t="e">
            <v>#DIV/0!</v>
          </cell>
          <cell r="GC26" t="e">
            <v>#DIV/0!</v>
          </cell>
          <cell r="GD26" t="e">
            <v>#DIV/0!</v>
          </cell>
          <cell r="GE26" t="e">
            <v>#DIV/0!</v>
          </cell>
          <cell r="GF26" t="e">
            <v>#DIV/0!</v>
          </cell>
          <cell r="GG26" t="e">
            <v>#DIV/0!</v>
          </cell>
          <cell r="GH26" t="e">
            <v>#DIV/0!</v>
          </cell>
          <cell r="GI26" t="e">
            <v>#DIV/0!</v>
          </cell>
          <cell r="GJ26">
            <v>-1</v>
          </cell>
          <cell r="GK26" t="e">
            <v>#DIV/0!</v>
          </cell>
          <cell r="GL26" t="e">
            <v>#DIV/0!</v>
          </cell>
          <cell r="GM26" t="e">
            <v>#DIV/0!</v>
          </cell>
          <cell r="GN26" t="e">
            <v>#DIV/0!</v>
          </cell>
          <cell r="GO26" t="e">
            <v>#DIV/0!</v>
          </cell>
          <cell r="GP26" t="e">
            <v>#DIV/0!</v>
          </cell>
          <cell r="GQ26" t="e">
            <v>#DIV/0!</v>
          </cell>
          <cell r="GR26" t="e">
            <v>#DIV/0!</v>
          </cell>
          <cell r="GS26" t="e">
            <v>#DIV/0!</v>
          </cell>
          <cell r="GT26" t="e">
            <v>#DIV/0!</v>
          </cell>
          <cell r="GU26" t="e">
            <v>#DIV/0!</v>
          </cell>
          <cell r="GV26">
            <v>0</v>
          </cell>
          <cell r="GW26">
            <v>0</v>
          </cell>
          <cell r="GX26">
            <v>0</v>
          </cell>
          <cell r="GY26">
            <v>0</v>
          </cell>
          <cell r="GZ26">
            <v>0</v>
          </cell>
          <cell r="HA26">
            <v>0</v>
          </cell>
          <cell r="HB26">
            <v>0</v>
          </cell>
          <cell r="HC26">
            <v>0</v>
          </cell>
          <cell r="HD26">
            <v>0</v>
          </cell>
          <cell r="HE26">
            <v>0</v>
          </cell>
          <cell r="HF26">
            <v>0</v>
          </cell>
          <cell r="HG26">
            <v>0</v>
          </cell>
          <cell r="HH26">
            <v>0</v>
          </cell>
          <cell r="HI26">
            <v>0</v>
          </cell>
          <cell r="HJ26">
            <v>0</v>
          </cell>
          <cell r="HK26">
            <v>0</v>
          </cell>
          <cell r="HL26">
            <v>0</v>
          </cell>
          <cell r="HM26">
            <v>0</v>
          </cell>
          <cell r="HN26">
            <v>0</v>
          </cell>
          <cell r="HO26">
            <v>0</v>
          </cell>
          <cell r="HP26">
            <v>0</v>
          </cell>
          <cell r="HQ26">
            <v>0</v>
          </cell>
          <cell r="HR26">
            <v>0</v>
          </cell>
        </row>
        <row r="27">
          <cell r="A27" t="str">
            <v>Raiffeisen OMF B</v>
          </cell>
          <cell r="C27" t="e">
            <v>#DIV/0!</v>
          </cell>
          <cell r="D27" t="e">
            <v>#DIV/0!</v>
          </cell>
          <cell r="E27" t="e">
            <v>#DIV/0!</v>
          </cell>
          <cell r="F27" t="e">
            <v>#DIV/0!</v>
          </cell>
          <cell r="G27" t="e">
            <v>#DIV/0!</v>
          </cell>
          <cell r="H27" t="e">
            <v>#DIV/0!</v>
          </cell>
          <cell r="I27" t="e">
            <v>#DIV/0!</v>
          </cell>
          <cell r="J27" t="e">
            <v>#DIV/0!</v>
          </cell>
          <cell r="K27" t="e">
            <v>#DIV/0!</v>
          </cell>
          <cell r="L27" t="e">
            <v>#DIV/0!</v>
          </cell>
          <cell r="M27" t="e">
            <v>#DIV/0!</v>
          </cell>
          <cell r="N27" t="e">
            <v>#DIV/0!</v>
          </cell>
          <cell r="O27" t="e">
            <v>#DIV/0!</v>
          </cell>
          <cell r="P27" t="e">
            <v>#DIV/0!</v>
          </cell>
          <cell r="Q27" t="e">
            <v>#DIV/0!</v>
          </cell>
          <cell r="R27">
            <v>-1</v>
          </cell>
          <cell r="S27" t="e">
            <v>#DIV/0!</v>
          </cell>
          <cell r="T27">
            <v>-0.90792608734632785</v>
          </cell>
          <cell r="U27">
            <v>-1</v>
          </cell>
          <cell r="V27" t="e">
            <v>#DIV/0!</v>
          </cell>
          <cell r="W27">
            <v>-0.92273315515819643</v>
          </cell>
          <cell r="X27">
            <v>4.08143402422201</v>
          </cell>
          <cell r="Y27">
            <v>-0.60839563829202525</v>
          </cell>
          <cell r="Z27">
            <v>2.02269247454513</v>
          </cell>
          <cell r="AA27">
            <v>34.961891173720609</v>
          </cell>
          <cell r="AB27">
            <v>-0.95872833422737225</v>
          </cell>
          <cell r="AC27">
            <v>59.326085786951573</v>
          </cell>
          <cell r="AD27">
            <v>-0.89040335248988778</v>
          </cell>
          <cell r="AE27">
            <v>-0.65345700299858656</v>
          </cell>
          <cell r="AF27">
            <v>7.9808420482718231E-2</v>
          </cell>
          <cell r="AG27">
            <v>0.10642378417774244</v>
          </cell>
          <cell r="AH27">
            <v>-0.14016480820054736</v>
          </cell>
          <cell r="AI27">
            <v>0.12797806745088589</v>
          </cell>
          <cell r="AJ27">
            <v>0.57855634353850671</v>
          </cell>
          <cell r="AK27">
            <v>-0.5212570591395268</v>
          </cell>
          <cell r="AL27">
            <v>1.7323178909177075</v>
          </cell>
          <cell r="AM27">
            <v>11.006465318497479</v>
          </cell>
          <cell r="AN27">
            <v>-0.93812461439332739</v>
          </cell>
          <cell r="AO27">
            <v>0.88558968793415516</v>
          </cell>
          <cell r="AP27">
            <v>0.4156575693333584</v>
          </cell>
          <cell r="AQ27">
            <v>-0.17192280071735008</v>
          </cell>
          <cell r="AR27">
            <v>0.75758654073077691</v>
          </cell>
          <cell r="AS27">
            <v>-6.3632544974648528E-2</v>
          </cell>
          <cell r="AT27">
            <v>-0.78961766558801205</v>
          </cell>
          <cell r="AU27">
            <v>11.170322798363447</v>
          </cell>
          <cell r="AV27">
            <v>-0.52274083034229091</v>
          </cell>
          <cell r="AW27">
            <v>0.27436630525458378</v>
          </cell>
          <cell r="AX27">
            <v>0.11148748693878245</v>
          </cell>
          <cell r="AY27">
            <v>-6.2864190994558047E-2</v>
          </cell>
          <cell r="AZ27">
            <v>0.2837898474121851</v>
          </cell>
          <cell r="BA27">
            <v>-7.7304489264721664E-3</v>
          </cell>
          <cell r="BB27">
            <v>-0.40860765940573673</v>
          </cell>
          <cell r="BC27">
            <v>-7.378669130132097E-2</v>
          </cell>
          <cell r="BD27">
            <v>2.6495377127303055</v>
          </cell>
          <cell r="BE27">
            <v>-0.49335798236897349</v>
          </cell>
          <cell r="BF27">
            <v>9.7858599077650571E-2</v>
          </cell>
          <cell r="BG27">
            <v>-0.95889720646827914</v>
          </cell>
          <cell r="BH27">
            <v>2.4642658339395047</v>
          </cell>
          <cell r="BI27">
            <v>13.918409162880062</v>
          </cell>
          <cell r="BJ27">
            <v>-0.49168812617239466</v>
          </cell>
          <cell r="BK27">
            <v>1.0091740095627888</v>
          </cell>
          <cell r="BL27">
            <v>-0.97770755407413124</v>
          </cell>
          <cell r="BM27">
            <v>1.3426771502543753</v>
          </cell>
          <cell r="BN27">
            <v>-0.55975704810199056</v>
          </cell>
          <cell r="BO27">
            <v>-0.80098785899159541</v>
          </cell>
          <cell r="BP27">
            <v>209.31268807369054</v>
          </cell>
          <cell r="BQ27">
            <v>-1</v>
          </cell>
          <cell r="BR27" t="e">
            <v>#DIV/0!</v>
          </cell>
          <cell r="BS27">
            <v>-0.98988155231346409</v>
          </cell>
          <cell r="BT27">
            <v>16.230875587387946</v>
          </cell>
          <cell r="BU27">
            <v>0.20146638270158873</v>
          </cell>
          <cell r="BV27">
            <v>-0.35575965270822874</v>
          </cell>
          <cell r="BW27">
            <v>11.576960771007302</v>
          </cell>
          <cell r="BX27">
            <v>-0.90064450888058356</v>
          </cell>
          <cell r="BY27">
            <v>-0.6286635982198796</v>
          </cell>
          <cell r="BZ27">
            <v>0.95558365494602682</v>
          </cell>
          <cell r="CA27">
            <v>-0.41847736971597471</v>
          </cell>
          <cell r="CB27">
            <v>0.28446147420415124</v>
          </cell>
          <cell r="CC27">
            <v>-0.26998306423693491</v>
          </cell>
          <cell r="CD27">
            <v>0.70369535452453591</v>
          </cell>
          <cell r="CE27">
            <v>0.53266987448900782</v>
          </cell>
          <cell r="CF27">
            <v>0.10386309433973666</v>
          </cell>
          <cell r="CG27">
            <v>0.34668256043029949</v>
          </cell>
          <cell r="CH27">
            <v>6.2137942349243875</v>
          </cell>
          <cell r="CI27">
            <v>-0.96058211508803315</v>
          </cell>
          <cell r="CJ27">
            <v>1.157099145436459</v>
          </cell>
          <cell r="CK27">
            <v>45.982913425522291</v>
          </cell>
          <cell r="CL27">
            <v>-0.39171207666445934</v>
          </cell>
          <cell r="CM27">
            <v>-0.96885886904717744</v>
          </cell>
          <cell r="CN27">
            <v>0.31239040897939796</v>
          </cell>
          <cell r="CO27">
            <v>5.0776242238793165E-2</v>
          </cell>
          <cell r="CP27">
            <v>4.7516071801777075E-2</v>
          </cell>
          <cell r="CQ27">
            <v>0.56271335641712728</v>
          </cell>
          <cell r="CR27">
            <v>12.232678021840977</v>
          </cell>
          <cell r="CS27">
            <v>7.1080402437385073E-2</v>
          </cell>
          <cell r="CT27">
            <v>-0.93655923447339662</v>
          </cell>
          <cell r="CU27">
            <v>0.35316316304761514</v>
          </cell>
          <cell r="CV27">
            <v>4.0673400275768214</v>
          </cell>
          <cell r="CW27">
            <v>-0.77924918725150472</v>
          </cell>
          <cell r="CX27">
            <v>3.2599090746147823</v>
          </cell>
          <cell r="CY27">
            <v>-0.80783684405292278</v>
          </cell>
          <cell r="CZ27">
            <v>7.3044029924094058</v>
          </cell>
          <cell r="DA27">
            <v>-0.66236168994499101</v>
          </cell>
          <cell r="DB27">
            <v>9.1234261913814105</v>
          </cell>
          <cell r="DC27">
            <v>-0.87208871501070007</v>
          </cell>
          <cell r="DD27">
            <v>1.2915253668049065</v>
          </cell>
          <cell r="DE27">
            <v>-0.78298202970846775</v>
          </cell>
          <cell r="DF27">
            <v>-0.46172155493665096</v>
          </cell>
          <cell r="DG27">
            <v>7.0224136360459823</v>
          </cell>
          <cell r="DH27">
            <v>-0.85598651012253635</v>
          </cell>
          <cell r="DI27">
            <v>6.7703299705694668</v>
          </cell>
          <cell r="DJ27">
            <v>-0.84465401279485197</v>
          </cell>
          <cell r="DK27">
            <v>-0.18870825581345019</v>
          </cell>
          <cell r="DL27">
            <v>-0.38672133374185474</v>
          </cell>
          <cell r="DM27">
            <v>1.0048539714346474</v>
          </cell>
          <cell r="DN27">
            <v>-0.45852076220526189</v>
          </cell>
          <cell r="DO27">
            <v>5.7692025162484537</v>
          </cell>
          <cell r="DP27">
            <v>-0.81999698295610179</v>
          </cell>
          <cell r="DQ27">
            <v>4.1618351395569393</v>
          </cell>
          <cell r="DR27">
            <v>3.481467236284832</v>
          </cell>
          <cell r="DS27">
            <v>-0.96824726171206954</v>
          </cell>
          <cell r="DT27">
            <v>6.348004531771589</v>
          </cell>
          <cell r="DU27">
            <v>-0.91111560931885072</v>
          </cell>
          <cell r="DV27">
            <v>10.409034193527011</v>
          </cell>
          <cell r="DW27">
            <v>-0.87815876402167214</v>
          </cell>
          <cell r="DX27">
            <v>5.9796616774604665</v>
          </cell>
          <cell r="DY27">
            <v>4.617094377277577</v>
          </cell>
          <cell r="DZ27">
            <v>-0.84927776744042438</v>
          </cell>
          <cell r="EA27">
            <v>1.0709094335926128</v>
          </cell>
          <cell r="EB27">
            <v>3.577302207564792E-2</v>
          </cell>
          <cell r="EC27">
            <v>0.21976544314617724</v>
          </cell>
          <cell r="ED27">
            <v>-4.6687434543826761E-2</v>
          </cell>
          <cell r="EE27">
            <v>-0.12200251442029945</v>
          </cell>
          <cell r="EF27">
            <v>0.14743631101891036</v>
          </cell>
          <cell r="EG27">
            <v>-0.21602393075082588</v>
          </cell>
          <cell r="EH27">
            <v>1.0314303082386727</v>
          </cell>
          <cell r="EI27">
            <v>-0.31850252061533885</v>
          </cell>
          <cell r="EJ27">
            <v>3.3514562753623391E-2</v>
          </cell>
          <cell r="EK27">
            <v>-4.916882952714953E-2</v>
          </cell>
          <cell r="EL27">
            <v>0.10435026092950832</v>
          </cell>
          <cell r="EM27">
            <v>-0.2992413923693058</v>
          </cell>
          <cell r="EN27">
            <v>0.40901211656941538</v>
          </cell>
          <cell r="EO27">
            <v>-0.39454369048887261</v>
          </cell>
          <cell r="EP27">
            <v>0.77172266528073685</v>
          </cell>
          <cell r="EQ27">
            <v>-0.48768936732819013</v>
          </cell>
          <cell r="ER27">
            <v>6.9350921568510054E-2</v>
          </cell>
          <cell r="ES27">
            <v>0.62496161796315142</v>
          </cell>
          <cell r="ET27">
            <v>2.4821308113059226</v>
          </cell>
          <cell r="EU27">
            <v>-0.87422009967184255</v>
          </cell>
          <cell r="EV27">
            <v>0.19110501710276964</v>
          </cell>
          <cell r="EW27">
            <v>-0.24806019980016158</v>
          </cell>
          <cell r="EX27">
            <v>7.8025195751160806E-2</v>
          </cell>
          <cell r="EY27">
            <v>-2.698180018854467E-2</v>
          </cell>
          <cell r="EZ27">
            <v>-0.23193459644604253</v>
          </cell>
          <cell r="FA27">
            <v>0.19278219505611852</v>
          </cell>
          <cell r="FB27">
            <v>-0.15944644844982359</v>
          </cell>
          <cell r="FC27">
            <v>0.32051947432279249</v>
          </cell>
          <cell r="FD27">
            <v>3.9799097468940197</v>
          </cell>
          <cell r="FE27">
            <v>-0.78680617637456296</v>
          </cell>
          <cell r="FF27">
            <v>0.80924552799653549</v>
          </cell>
          <cell r="FG27">
            <v>-0.51498316533443989</v>
          </cell>
          <cell r="FH27">
            <v>0.31951183528082266</v>
          </cell>
          <cell r="FI27">
            <v>90.463139205814855</v>
          </cell>
          <cell r="FJ27">
            <v>-0.98770022078572339</v>
          </cell>
          <cell r="FK27">
            <v>-0.40373588627829893</v>
          </cell>
          <cell r="FL27">
            <v>1.1434326852667165</v>
          </cell>
          <cell r="FM27">
            <v>-0.28398958390291529</v>
          </cell>
          <cell r="FN27">
            <v>0.564959016361124</v>
          </cell>
          <cell r="FO27">
            <v>2.2419694284008167</v>
          </cell>
          <cell r="FP27">
            <v>-0.67133935378042708</v>
          </cell>
          <cell r="FQ27">
            <v>-0.11996396109435647</v>
          </cell>
          <cell r="FR27">
            <v>8.415578373382715E-2</v>
          </cell>
          <cell r="FS27">
            <v>-0.36598570965400701</v>
          </cell>
          <cell r="FT27">
            <v>0.1219205449116616</v>
          </cell>
          <cell r="FU27">
            <v>-0.22644834546337633</v>
          </cell>
          <cell r="FV27">
            <v>2.2709077317033386</v>
          </cell>
          <cell r="FW27">
            <v>-0.36172624487118366</v>
          </cell>
          <cell r="FX27">
            <v>-0.48818397197968555</v>
          </cell>
          <cell r="FY27">
            <v>0.18536059000322713</v>
          </cell>
          <cell r="FZ27">
            <v>-0.10227696144443399</v>
          </cell>
          <cell r="GA27">
            <v>-0.13676034291508621</v>
          </cell>
          <cell r="GB27">
            <v>3.439138479544952</v>
          </cell>
          <cell r="GC27">
            <v>-0.69739729896090408</v>
          </cell>
          <cell r="GD27">
            <v>0.63080736546578398</v>
          </cell>
          <cell r="GE27">
            <v>-0.54581838888015399</v>
          </cell>
          <cell r="GF27">
            <v>0.45187806040731515</v>
          </cell>
          <cell r="GG27">
            <v>-0.27271946159790295</v>
          </cell>
          <cell r="GH27">
            <v>0.32129295180797168</v>
          </cell>
          <cell r="GI27">
            <v>2.0402473495478022</v>
          </cell>
          <cell r="GJ27">
            <v>-0.70263769362511641</v>
          </cell>
          <cell r="GK27">
            <v>0.25716906897469793</v>
          </cell>
          <cell r="GL27">
            <v>-8.1353973750298958E-2</v>
          </cell>
          <cell r="GM27">
            <v>2.7689483064117089</v>
          </cell>
          <cell r="GN27">
            <v>-0.76483278245777897</v>
          </cell>
          <cell r="GO27">
            <v>0.11432574903079828</v>
          </cell>
          <cell r="GP27">
            <v>-9.6331440501586263E-2</v>
          </cell>
          <cell r="GQ27">
            <v>0.21032284588515848</v>
          </cell>
          <cell r="GR27">
            <v>3.5872200377010408</v>
          </cell>
          <cell r="GS27">
            <v>-0.56186223699510629</v>
          </cell>
          <cell r="GT27">
            <v>-0.45308699440896327</v>
          </cell>
          <cell r="GU27">
            <v>0.98110965358421631</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row>
        <row r="28">
          <cell r="A28" t="str">
            <v>Raiffeisen OMF C</v>
          </cell>
          <cell r="ET28" t="e">
            <v>#DIV/0!</v>
          </cell>
          <cell r="EU28" t="e">
            <v>#DIV/0!</v>
          </cell>
          <cell r="EV28">
            <v>0.26677682243633483</v>
          </cell>
          <cell r="EW28">
            <v>-0.3364764328027337</v>
          </cell>
          <cell r="EX28">
            <v>0.4259807301195514</v>
          </cell>
          <cell r="EY28">
            <v>0.27214712634888005</v>
          </cell>
          <cell r="EZ28">
            <v>0.32796511670333861</v>
          </cell>
          <cell r="FA28">
            <v>-7.0259475579055708E-2</v>
          </cell>
          <cell r="FB28">
            <v>-6.730537249871317E-2</v>
          </cell>
          <cell r="FC28">
            <v>-0.4416516713407212</v>
          </cell>
          <cell r="FD28">
            <v>0.36161794589412616</v>
          </cell>
          <cell r="FE28">
            <v>8.9351144951322542E-2</v>
          </cell>
          <cell r="FF28">
            <v>-9.4564225378238248E-2</v>
          </cell>
          <cell r="FG28">
            <v>0.17523622364743868</v>
          </cell>
          <cell r="FH28">
            <v>0.27946339088722871</v>
          </cell>
          <cell r="FI28">
            <v>1.5275193717442763</v>
          </cell>
          <cell r="FJ28">
            <v>-0.60547126144285446</v>
          </cell>
          <cell r="FK28">
            <v>-2.2170682779985795E-2</v>
          </cell>
          <cell r="FL28">
            <v>1.0169558737000166</v>
          </cell>
          <cell r="FM28">
            <v>-0.19677886395597155</v>
          </cell>
          <cell r="FN28">
            <v>-0.39538328919439414</v>
          </cell>
          <cell r="FO28">
            <v>0.52205123022582267</v>
          </cell>
          <cell r="FP28">
            <v>-4.0365737419430614E-2</v>
          </cell>
          <cell r="FQ28">
            <v>-0.48267669477045327</v>
          </cell>
          <cell r="FR28">
            <v>7.2350062728193665E-2</v>
          </cell>
          <cell r="FS28">
            <v>0.38788909964060436</v>
          </cell>
          <cell r="FT28">
            <v>-6.8218693408422459E-2</v>
          </cell>
          <cell r="FU28">
            <v>0.83782614724932847</v>
          </cell>
          <cell r="FV28">
            <v>-0.34563733239725669</v>
          </cell>
          <cell r="FW28">
            <v>0.42660323005876366</v>
          </cell>
          <cell r="FX28">
            <v>0.38022916734001644</v>
          </cell>
          <cell r="FY28">
            <v>-0.24425674564623934</v>
          </cell>
          <cell r="FZ28">
            <v>-0.15945542622981046</v>
          </cell>
          <cell r="GA28">
            <v>0.17078441683804546</v>
          </cell>
          <cell r="GB28">
            <v>0.25004030174651404</v>
          </cell>
          <cell r="GC28">
            <v>-0.38736147765625384</v>
          </cell>
          <cell r="GD28">
            <v>-0.13046274781169509</v>
          </cell>
          <cell r="GE28">
            <v>0.85834850830678278</v>
          </cell>
          <cell r="GF28">
            <v>0.52774904869911943</v>
          </cell>
          <cell r="GG28">
            <v>-0.37744688124618286</v>
          </cell>
          <cell r="GH28">
            <v>-0.32320986250927619</v>
          </cell>
          <cell r="GI28">
            <v>1.5068117475500928</v>
          </cell>
          <cell r="GJ28">
            <v>0.16061772025004628</v>
          </cell>
          <cell r="GK28">
            <v>-0.12864302657707849</v>
          </cell>
          <cell r="GL28">
            <v>-0.44702313220141232</v>
          </cell>
          <cell r="GM28">
            <v>0.7882468606085351</v>
          </cell>
          <cell r="GN28">
            <v>-0.40611779004094561</v>
          </cell>
          <cell r="GO28">
            <v>-8.3644126748911862E-3</v>
          </cell>
          <cell r="GP28">
            <v>9.9863798188962738E-2</v>
          </cell>
          <cell r="GQ28">
            <v>0.55023207307149691</v>
          </cell>
          <cell r="GR28">
            <v>0.39953451048624822</v>
          </cell>
          <cell r="GS28">
            <v>-0.40156536220504102</v>
          </cell>
          <cell r="GT28">
            <v>-9.9217464191290849E-2</v>
          </cell>
          <cell r="GU28">
            <v>0.66550592985361101</v>
          </cell>
          <cell r="GV28">
            <v>0</v>
          </cell>
          <cell r="GW28">
            <v>0</v>
          </cell>
          <cell r="GX28">
            <v>0</v>
          </cell>
          <cell r="GY28">
            <v>0</v>
          </cell>
          <cell r="GZ28">
            <v>0</v>
          </cell>
          <cell r="HA28">
            <v>0</v>
          </cell>
          <cell r="HB28">
            <v>0</v>
          </cell>
          <cell r="HC28">
            <v>0</v>
          </cell>
          <cell r="HD28">
            <v>0</v>
          </cell>
          <cell r="HE28">
            <v>0</v>
          </cell>
          <cell r="HF28">
            <v>0</v>
          </cell>
          <cell r="HG28">
            <v>0</v>
          </cell>
          <cell r="HH28">
            <v>0</v>
          </cell>
          <cell r="HI28">
            <v>0</v>
          </cell>
          <cell r="HJ28">
            <v>0</v>
          </cell>
          <cell r="HK28">
            <v>0</v>
          </cell>
          <cell r="HL28">
            <v>0</v>
          </cell>
          <cell r="HM28">
            <v>0</v>
          </cell>
          <cell r="HN28">
            <v>0</v>
          </cell>
          <cell r="HO28">
            <v>0</v>
          </cell>
          <cell r="HP28">
            <v>0</v>
          </cell>
          <cell r="HQ28">
            <v>0</v>
          </cell>
          <cell r="HR28">
            <v>0</v>
          </cell>
        </row>
        <row r="29">
          <cell r="A29" t="str">
            <v>UKUPNO</v>
          </cell>
          <cell r="C29" t="e">
            <v>#DIV/0!</v>
          </cell>
          <cell r="D29" t="e">
            <v>#DIV/0!</v>
          </cell>
          <cell r="E29" t="e">
            <v>#DIV/0!</v>
          </cell>
          <cell r="F29" t="e">
            <v>#DIV/0!</v>
          </cell>
          <cell r="G29" t="e">
            <v>#DIV/0!</v>
          </cell>
          <cell r="H29" t="e">
            <v>#DIV/0!</v>
          </cell>
          <cell r="I29" t="e">
            <v>#DIV/0!</v>
          </cell>
          <cell r="J29" t="e">
            <v>#DIV/0!</v>
          </cell>
          <cell r="K29" t="e">
            <v>#DIV/0!</v>
          </cell>
          <cell r="L29" t="e">
            <v>#DIV/0!</v>
          </cell>
          <cell r="M29" t="e">
            <v>#DIV/0!</v>
          </cell>
          <cell r="N29" t="e">
            <v>#DIV/0!</v>
          </cell>
          <cell r="O29" t="e">
            <v>#DIV/0!</v>
          </cell>
          <cell r="P29" t="e">
            <v>#DIV/0!</v>
          </cell>
          <cell r="Q29">
            <v>1.3640051901899799</v>
          </cell>
          <cell r="R29">
            <v>-1</v>
          </cell>
          <cell r="S29" t="e">
            <v>#DIV/0!</v>
          </cell>
          <cell r="T29">
            <v>-0.70714198835775111</v>
          </cell>
          <cell r="U29">
            <v>-1</v>
          </cell>
          <cell r="V29" t="e">
            <v>#DIV/0!</v>
          </cell>
          <cell r="W29">
            <v>-0.38317768632004001</v>
          </cell>
          <cell r="X29">
            <v>0.10611318535069965</v>
          </cell>
          <cell r="Y29">
            <v>0.20801593192976325</v>
          </cell>
          <cell r="Z29">
            <v>0.91383351070839669</v>
          </cell>
          <cell r="AA29">
            <v>23.916918964276512</v>
          </cell>
          <cell r="AB29">
            <v>-0.96858293298459686</v>
          </cell>
          <cell r="AC29">
            <v>85.306868686159376</v>
          </cell>
          <cell r="AD29">
            <v>-0.90203725964822923</v>
          </cell>
          <cell r="AE29">
            <v>-0.67900189345864403</v>
          </cell>
          <cell r="AF29">
            <v>0.6669157763472382</v>
          </cell>
          <cell r="AG29">
            <v>3.1256295104555049E-2</v>
          </cell>
          <cell r="AH29">
            <v>-4.6925140661344678E-2</v>
          </cell>
          <cell r="AI29">
            <v>-1.899796835886423E-2</v>
          </cell>
          <cell r="AJ29">
            <v>-3.9542273363455165E-2</v>
          </cell>
          <cell r="AK29">
            <v>0.13622302731855512</v>
          </cell>
          <cell r="AL29">
            <v>0.2960301578303397</v>
          </cell>
          <cell r="AM29">
            <v>14.129442358388134</v>
          </cell>
          <cell r="AN29">
            <v>-0.93503016735906497</v>
          </cell>
          <cell r="AO29">
            <v>0.74229343000747594</v>
          </cell>
          <cell r="AP29">
            <v>0.49277741697703148</v>
          </cell>
          <cell r="AQ29">
            <v>-0.30966941448377522</v>
          </cell>
          <cell r="AR29">
            <v>0.56001247748728022</v>
          </cell>
          <cell r="AS29">
            <v>-0.10101811100197196</v>
          </cell>
          <cell r="AT29">
            <v>-0.84021966897480038</v>
          </cell>
          <cell r="AU29">
            <v>18.725479940317488</v>
          </cell>
          <cell r="AV29">
            <v>-0.55566642019823187</v>
          </cell>
          <cell r="AW29">
            <v>0.52009336903191017</v>
          </cell>
          <cell r="AX29">
            <v>0.21052865639339127</v>
          </cell>
          <cell r="AY29">
            <v>-0.22137108100361655</v>
          </cell>
          <cell r="AZ29">
            <v>0.33046225588427841</v>
          </cell>
          <cell r="BA29">
            <v>-0.13367353167628415</v>
          </cell>
          <cell r="BB29">
            <v>-0.2449104463799307</v>
          </cell>
          <cell r="BC29">
            <v>8.453158308209073E-2</v>
          </cell>
          <cell r="BD29">
            <v>1.9978352970462527</v>
          </cell>
          <cell r="BE29">
            <v>-0.53050032748078324</v>
          </cell>
          <cell r="BF29">
            <v>0.10450497229524879</v>
          </cell>
          <cell r="BG29">
            <v>-0.95520034337485005</v>
          </cell>
          <cell r="BH29">
            <v>1.5465196264186154</v>
          </cell>
          <cell r="BI29">
            <v>18.873371359087709</v>
          </cell>
          <cell r="BJ29">
            <v>-0.57758151106105959</v>
          </cell>
          <cell r="BK29">
            <v>1.3206995324457111</v>
          </cell>
          <cell r="BL29">
            <v>-0.96826020774312316</v>
          </cell>
          <cell r="BM29">
            <v>0.24749982672333234</v>
          </cell>
          <cell r="BN29">
            <v>-0.14192599724102728</v>
          </cell>
          <cell r="BO29">
            <v>-0.56754651999239003</v>
          </cell>
          <cell r="BP29">
            <v>72.431091864360496</v>
          </cell>
          <cell r="BQ29">
            <v>-0.98566530208839709</v>
          </cell>
          <cell r="BR29">
            <v>42.210755791879663</v>
          </cell>
          <cell r="BS29">
            <v>-0.94349904200654577</v>
          </cell>
          <cell r="BT29">
            <v>1.9457270338317429</v>
          </cell>
          <cell r="BU29">
            <v>-3.8842345690725456E-2</v>
          </cell>
          <cell r="BV29">
            <v>-0.2408013296561437</v>
          </cell>
          <cell r="BW29">
            <v>14.984451346465461</v>
          </cell>
          <cell r="BX29">
            <v>-0.95223583588480354</v>
          </cell>
          <cell r="BY29">
            <v>-0.27944833454772838</v>
          </cell>
          <cell r="BZ29">
            <v>0.42933219644479609</v>
          </cell>
          <cell r="CA29">
            <v>-4.7768718848429613E-2</v>
          </cell>
          <cell r="CB29">
            <v>0.33580152675588787</v>
          </cell>
          <cell r="CC29">
            <v>-0.42641881070959031</v>
          </cell>
          <cell r="CD29">
            <v>0.26671114496024634</v>
          </cell>
          <cell r="CE29">
            <v>0.40897288250062985</v>
          </cell>
          <cell r="CF29">
            <v>0.2647895370294005</v>
          </cell>
          <cell r="CG29">
            <v>0.58423811280111915</v>
          </cell>
          <cell r="CH29">
            <v>6.888279926452336</v>
          </cell>
          <cell r="CI29">
            <v>-0.94452654690267002</v>
          </cell>
          <cell r="CJ29">
            <v>0.29164519542118134</v>
          </cell>
          <cell r="CK29">
            <v>54.839287176464588</v>
          </cell>
          <cell r="CL29">
            <v>-0.44635239253340309</v>
          </cell>
          <cell r="CM29">
            <v>-0.95678753947440909</v>
          </cell>
          <cell r="CN29">
            <v>4.3455044973056405E-2</v>
          </cell>
          <cell r="CO29">
            <v>0.41233493614389749</v>
          </cell>
          <cell r="CP29">
            <v>-0.31642929138204617</v>
          </cell>
          <cell r="CQ29">
            <v>0.27544231836955868</v>
          </cell>
          <cell r="CR29">
            <v>15.142581671276337</v>
          </cell>
          <cell r="CS29">
            <v>4.7031396885477757E-2</v>
          </cell>
          <cell r="CT29">
            <v>-0.94436678364597548</v>
          </cell>
          <cell r="CU29">
            <v>0.26999725422792337</v>
          </cell>
          <cell r="CV29">
            <v>5.6358013846549246</v>
          </cell>
          <cell r="CW29">
            <v>-0.83714645333582294</v>
          </cell>
          <cell r="CX29">
            <v>6.9802430253414256</v>
          </cell>
          <cell r="CY29">
            <v>-0.82092202261388192</v>
          </cell>
          <cell r="CZ29">
            <v>5.0729643354174589</v>
          </cell>
          <cell r="DA29">
            <v>-0.72936787373897916</v>
          </cell>
          <cell r="DB29">
            <v>12.279405263295125</v>
          </cell>
          <cell r="DC29">
            <v>-0.86703747369186068</v>
          </cell>
          <cell r="DD29">
            <v>1.1850574032930459</v>
          </cell>
          <cell r="DE29">
            <v>-0.81162472056428248</v>
          </cell>
          <cell r="DF29">
            <v>-0.53370171837852654</v>
          </cell>
          <cell r="DG29">
            <v>10.309694830602568</v>
          </cell>
          <cell r="DH29">
            <v>-0.85458452934887197</v>
          </cell>
          <cell r="DI29">
            <v>7.6238628602834559</v>
          </cell>
          <cell r="DJ29">
            <v>-0.92182663468115533</v>
          </cell>
          <cell r="DK29">
            <v>0.18683713240722521</v>
          </cell>
          <cell r="DL29">
            <v>0.14112222826152501</v>
          </cell>
          <cell r="DM29">
            <v>-5.2001481146444787E-3</v>
          </cell>
          <cell r="DN29">
            <v>-0.29390016786632794</v>
          </cell>
          <cell r="DO29">
            <v>5.6687425454136413</v>
          </cell>
          <cell r="DP29">
            <v>-0.81515667851147622</v>
          </cell>
          <cell r="DQ29">
            <v>3.4607906991294417</v>
          </cell>
          <cell r="DR29">
            <v>4.9566021802970299</v>
          </cell>
          <cell r="DS29">
            <v>-0.96758398598426865</v>
          </cell>
          <cell r="DT29">
            <v>5.2565716696996754</v>
          </cell>
          <cell r="DU29">
            <v>-0.88949579220009012</v>
          </cell>
          <cell r="DV29">
            <v>10.266728858074337</v>
          </cell>
          <cell r="DW29">
            <v>-0.93741780937895058</v>
          </cell>
          <cell r="DX29">
            <v>9.4245487371032759</v>
          </cell>
          <cell r="DY29">
            <v>3.7147350594964594</v>
          </cell>
          <cell r="DZ29">
            <v>-0.81039941597610565</v>
          </cell>
          <cell r="EA29">
            <v>0.88051856407023754</v>
          </cell>
          <cell r="EB29">
            <v>0.36265908537751296</v>
          </cell>
          <cell r="EC29">
            <v>-0.11997458736430056</v>
          </cell>
          <cell r="ED29">
            <v>1.5122395203756221E-2</v>
          </cell>
          <cell r="EE29">
            <v>-7.3765115640951673E-2</v>
          </cell>
          <cell r="EF29">
            <v>2.91537554693665E-2</v>
          </cell>
          <cell r="EG29">
            <v>-9.3011938150015183E-2</v>
          </cell>
          <cell r="EH29">
            <v>1.0319078763901002</v>
          </cell>
          <cell r="EI29">
            <v>-0.3041773372910323</v>
          </cell>
          <cell r="EJ29">
            <v>-0.16985799410345245</v>
          </cell>
          <cell r="EK29">
            <v>5.6424765868517614E-2</v>
          </cell>
          <cell r="EL29">
            <v>6.916030368095262E-2</v>
          </cell>
          <cell r="EM29">
            <v>-0.40061820024669659</v>
          </cell>
          <cell r="EN29">
            <v>0.63965308120421083</v>
          </cell>
          <cell r="EO29">
            <v>-0.34144932128371047</v>
          </cell>
          <cell r="EP29">
            <v>0.90289929749690412</v>
          </cell>
          <cell r="EQ29">
            <v>-0.58460138146915053</v>
          </cell>
          <cell r="ER29">
            <v>8.2448540361758457E-2</v>
          </cell>
          <cell r="ES29">
            <v>0.47766607582689014</v>
          </cell>
          <cell r="ET29">
            <v>3.5767270611367028</v>
          </cell>
          <cell r="EU29">
            <v>-0.77300090159394808</v>
          </cell>
          <cell r="EV29">
            <v>-7.9023591374939809E-3</v>
          </cell>
          <cell r="EW29">
            <v>-0.11990816919527016</v>
          </cell>
          <cell r="EX29">
            <v>5.6140509210073207E-2</v>
          </cell>
          <cell r="EY29">
            <v>-9.8294666516204436E-3</v>
          </cell>
          <cell r="EZ29">
            <v>0.46425859232954492</v>
          </cell>
          <cell r="FA29">
            <v>5.7975897472965575E-2</v>
          </cell>
          <cell r="FB29">
            <v>-0.21023177632655707</v>
          </cell>
          <cell r="FC29">
            <v>-9.9584338639011838E-2</v>
          </cell>
          <cell r="FD29">
            <v>1.9943179713056221</v>
          </cell>
          <cell r="FE29">
            <v>-0.6260593821114897</v>
          </cell>
          <cell r="FF29">
            <v>0.88450646908626029</v>
          </cell>
          <cell r="FG29">
            <v>-0.43630352953387608</v>
          </cell>
          <cell r="FH29">
            <v>8.098169119449683E-2</v>
          </cell>
          <cell r="FI29">
            <v>47.943528653454663</v>
          </cell>
          <cell r="FJ29">
            <v>-0.97642711398534099</v>
          </cell>
          <cell r="FK29">
            <v>-6.7643337789139779E-2</v>
          </cell>
          <cell r="FL29">
            <v>0.82047958791611064</v>
          </cell>
          <cell r="FM29">
            <v>-0.11184801827558577</v>
          </cell>
          <cell r="FN29">
            <v>-0.10648124716823104</v>
          </cell>
          <cell r="FO29">
            <v>0.96847532071935127</v>
          </cell>
          <cell r="FP29">
            <v>-0.4704947193071165</v>
          </cell>
          <cell r="FQ29">
            <v>-0.10993053363704297</v>
          </cell>
          <cell r="FR29">
            <v>-0.15222078843481424</v>
          </cell>
          <cell r="FS29">
            <v>-2.5847141338509516E-2</v>
          </cell>
          <cell r="FT29">
            <v>8.7245358464111522E-2</v>
          </cell>
          <cell r="FU29">
            <v>0.12178814920366232</v>
          </cell>
          <cell r="FV29">
            <v>0.53981215025902163</v>
          </cell>
          <cell r="FW29">
            <v>-0.12786208581812553</v>
          </cell>
          <cell r="FX29">
            <v>6.6867398077053997E-2</v>
          </cell>
          <cell r="FY29">
            <v>-0.24956574311334245</v>
          </cell>
          <cell r="FZ29">
            <v>-8.1653337735959508E-2</v>
          </cell>
          <cell r="GA29">
            <v>0.23069074131144274</v>
          </cell>
          <cell r="GB29">
            <v>0.90126286992404037</v>
          </cell>
          <cell r="GC29">
            <v>-0.49940181815198981</v>
          </cell>
          <cell r="GD29">
            <v>3.1515595622910286E-2</v>
          </cell>
          <cell r="GE29">
            <v>0.18443955422544822</v>
          </cell>
          <cell r="GF29">
            <v>0.23738785446736399</v>
          </cell>
          <cell r="GG29">
            <v>-0.27466283708599704</v>
          </cell>
          <cell r="GH29">
            <v>-0.15187436449125646</v>
          </cell>
          <cell r="GI29">
            <v>1.8432829935761013</v>
          </cell>
          <cell r="GJ29">
            <v>-0.24251919836015623</v>
          </cell>
          <cell r="GK29">
            <v>-0.18745420901665943</v>
          </cell>
          <cell r="GL29">
            <v>-0.34583978512530744</v>
          </cell>
          <cell r="GM29">
            <v>1.7633007818819317</v>
          </cell>
          <cell r="GN29">
            <v>-0.58260735427586119</v>
          </cell>
          <cell r="GO29">
            <v>2.2356337859885E-2</v>
          </cell>
          <cell r="GP29">
            <v>-0.16017545542979816</v>
          </cell>
          <cell r="GQ29">
            <v>0.61276561989096612</v>
          </cell>
          <cell r="GR29">
            <v>1.1213677522050758</v>
          </cell>
          <cell r="GS29">
            <v>-0.45991330350083315</v>
          </cell>
          <cell r="GT29">
            <v>-0.20974216436311832</v>
          </cell>
          <cell r="GU29">
            <v>0.72419805550990057</v>
          </cell>
          <cell r="GV29">
            <v>0</v>
          </cell>
          <cell r="GW29">
            <v>0</v>
          </cell>
          <cell r="GX29">
            <v>0</v>
          </cell>
          <cell r="GY29">
            <v>0</v>
          </cell>
          <cell r="GZ29">
            <v>0</v>
          </cell>
          <cell r="HA29">
            <v>0</v>
          </cell>
          <cell r="HB29">
            <v>0</v>
          </cell>
          <cell r="HC29">
            <v>0</v>
          </cell>
          <cell r="HD29">
            <v>0</v>
          </cell>
          <cell r="HE29">
            <v>0</v>
          </cell>
          <cell r="HF29">
            <v>0</v>
          </cell>
          <cell r="HG29">
            <v>0</v>
          </cell>
          <cell r="HH29">
            <v>0</v>
          </cell>
          <cell r="HI29">
            <v>0</v>
          </cell>
          <cell r="HJ29">
            <v>0</v>
          </cell>
          <cell r="HK29">
            <v>0</v>
          </cell>
          <cell r="HL29">
            <v>0</v>
          </cell>
          <cell r="HM29">
            <v>0</v>
          </cell>
          <cell r="HN29">
            <v>0</v>
          </cell>
          <cell r="HO29">
            <v>0</v>
          </cell>
          <cell r="HP29">
            <v>0</v>
          </cell>
          <cell r="HQ29">
            <v>0</v>
          </cell>
          <cell r="HR29">
            <v>0</v>
          </cell>
        </row>
        <row r="31">
          <cell r="A31" t="str">
            <v>Ukupno</v>
          </cell>
          <cell r="ET31">
            <v>41882</v>
          </cell>
          <cell r="EU31">
            <v>41912</v>
          </cell>
          <cell r="EV31">
            <v>41943</v>
          </cell>
          <cell r="EW31">
            <v>41973</v>
          </cell>
          <cell r="EX31">
            <v>42004</v>
          </cell>
          <cell r="EY31">
            <v>42035</v>
          </cell>
          <cell r="EZ31">
            <v>42063</v>
          </cell>
          <cell r="FA31">
            <v>42094</v>
          </cell>
          <cell r="FB31">
            <v>42124</v>
          </cell>
          <cell r="FC31">
            <v>42155</v>
          </cell>
          <cell r="FD31">
            <v>42185</v>
          </cell>
          <cell r="FE31">
            <v>42216</v>
          </cell>
          <cell r="FF31">
            <v>42247</v>
          </cell>
          <cell r="FG31">
            <v>42277</v>
          </cell>
          <cell r="FH31">
            <v>42308</v>
          </cell>
          <cell r="FI31">
            <v>42338</v>
          </cell>
          <cell r="FJ31">
            <v>42369</v>
          </cell>
          <cell r="FK31">
            <v>42400</v>
          </cell>
          <cell r="FL31">
            <v>42429</v>
          </cell>
          <cell r="FM31">
            <v>42460</v>
          </cell>
          <cell r="FN31">
            <v>42490</v>
          </cell>
          <cell r="FO31">
            <v>42521</v>
          </cell>
          <cell r="FP31">
            <v>42551</v>
          </cell>
          <cell r="FQ31">
            <v>42582</v>
          </cell>
          <cell r="FR31">
            <v>42613</v>
          </cell>
          <cell r="FS31">
            <v>42643</v>
          </cell>
          <cell r="FT31">
            <v>42674</v>
          </cell>
          <cell r="FU31">
            <v>42704</v>
          </cell>
          <cell r="FV31">
            <v>42735</v>
          </cell>
          <cell r="FW31">
            <v>42766</v>
          </cell>
          <cell r="FX31">
            <v>42794</v>
          </cell>
          <cell r="FY31">
            <v>42825</v>
          </cell>
          <cell r="FZ31">
            <v>42855</v>
          </cell>
          <cell r="GA31">
            <v>42886</v>
          </cell>
          <cell r="GB31">
            <v>42916</v>
          </cell>
          <cell r="GC31">
            <v>42947</v>
          </cell>
          <cell r="GD31">
            <v>42978</v>
          </cell>
          <cell r="GE31">
            <v>43008</v>
          </cell>
          <cell r="GF31">
            <v>43039</v>
          </cell>
          <cell r="GG31">
            <v>43069</v>
          </cell>
          <cell r="GH31">
            <v>43100</v>
          </cell>
          <cell r="GI31">
            <v>43131</v>
          </cell>
          <cell r="GJ31">
            <v>43159</v>
          </cell>
          <cell r="GK31">
            <v>43190</v>
          </cell>
          <cell r="GL31">
            <v>43220</v>
          </cell>
          <cell r="GM31">
            <v>43251</v>
          </cell>
          <cell r="GN31">
            <v>43281</v>
          </cell>
          <cell r="GO31">
            <v>43312</v>
          </cell>
          <cell r="GP31">
            <v>43343</v>
          </cell>
          <cell r="GQ31">
            <v>43373</v>
          </cell>
          <cell r="GR31">
            <v>43404</v>
          </cell>
          <cell r="GS31">
            <v>43434</v>
          </cell>
          <cell r="GT31">
            <v>43465</v>
          </cell>
          <cell r="GU31">
            <v>43496</v>
          </cell>
          <cell r="GV31">
            <v>43524</v>
          </cell>
          <cell r="GW31">
            <v>43555</v>
          </cell>
          <cell r="GX31">
            <v>43585</v>
          </cell>
          <cell r="GY31">
            <v>43616</v>
          </cell>
          <cell r="GZ31">
            <v>43646</v>
          </cell>
          <cell r="HA31">
            <v>43677</v>
          </cell>
          <cell r="HB31">
            <v>43708</v>
          </cell>
          <cell r="HC31">
            <v>43738</v>
          </cell>
          <cell r="HD31">
            <v>43769</v>
          </cell>
          <cell r="HE31">
            <v>43799</v>
          </cell>
          <cell r="HF31">
            <v>43830</v>
          </cell>
          <cell r="HG31">
            <v>43861</v>
          </cell>
          <cell r="HH31">
            <v>43890</v>
          </cell>
          <cell r="HI31">
            <v>43921</v>
          </cell>
          <cell r="HJ31">
            <v>43951</v>
          </cell>
          <cell r="HK31">
            <v>43982</v>
          </cell>
          <cell r="HL31">
            <v>44012</v>
          </cell>
          <cell r="HM31">
            <v>44043</v>
          </cell>
          <cell r="HN31">
            <v>44074</v>
          </cell>
          <cell r="HO31">
            <v>44104</v>
          </cell>
          <cell r="HP31">
            <v>44135</v>
          </cell>
          <cell r="HQ31">
            <v>44165</v>
          </cell>
          <cell r="HR31">
            <v>44196</v>
          </cell>
        </row>
        <row r="32">
          <cell r="A32" t="str">
            <v>AZ OMF A</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cell r="EQ32">
            <v>0</v>
          </cell>
          <cell r="ER32">
            <v>0</v>
          </cell>
          <cell r="ES32">
            <v>0</v>
          </cell>
          <cell r="ET32">
            <v>0</v>
          </cell>
          <cell r="EU32">
            <v>0</v>
          </cell>
          <cell r="EV32">
            <v>0</v>
          </cell>
          <cell r="EW32">
            <v>0</v>
          </cell>
          <cell r="EX32">
            <v>0</v>
          </cell>
          <cell r="EY32">
            <v>0</v>
          </cell>
          <cell r="EZ32">
            <v>0</v>
          </cell>
          <cell r="FA32">
            <v>0</v>
          </cell>
          <cell r="FB32">
            <v>0</v>
          </cell>
          <cell r="FC32">
            <v>0</v>
          </cell>
          <cell r="FD32">
            <v>44266.87</v>
          </cell>
          <cell r="FE32">
            <v>44266.87</v>
          </cell>
          <cell r="FF32">
            <v>148736.79</v>
          </cell>
          <cell r="FG32">
            <v>148736.79</v>
          </cell>
          <cell r="FH32">
            <v>148736.79</v>
          </cell>
          <cell r="FI32">
            <v>2162723.4699999997</v>
          </cell>
          <cell r="FJ32">
            <v>2162723.4699999997</v>
          </cell>
          <cell r="FK32">
            <v>2162723.4699999997</v>
          </cell>
          <cell r="FL32">
            <v>2162723.4699999997</v>
          </cell>
          <cell r="FM32">
            <v>2162723.4699999997</v>
          </cell>
          <cell r="FN32">
            <v>2162723.4699999997</v>
          </cell>
          <cell r="FO32">
            <v>2162723.4699999997</v>
          </cell>
          <cell r="FP32">
            <v>2162723.4699999997</v>
          </cell>
          <cell r="FQ32">
            <v>2211776.0199999996</v>
          </cell>
          <cell r="FR32">
            <v>2211776.0199999996</v>
          </cell>
          <cell r="FS32">
            <v>2211776.0199999996</v>
          </cell>
          <cell r="FT32">
            <v>2211776.0199999996</v>
          </cell>
          <cell r="FU32">
            <v>2211776.0199999996</v>
          </cell>
          <cell r="FV32">
            <v>2211776.0199999996</v>
          </cell>
          <cell r="FW32">
            <v>2211776.0199999996</v>
          </cell>
          <cell r="FX32">
            <v>2211776.0199999996</v>
          </cell>
          <cell r="FY32">
            <v>2211776.0199999996</v>
          </cell>
          <cell r="FZ32">
            <v>2211776.0199999996</v>
          </cell>
          <cell r="GA32">
            <v>2211776.0199999996</v>
          </cell>
          <cell r="GB32">
            <v>2211776.0199999996</v>
          </cell>
          <cell r="GC32">
            <v>2211776.0199999996</v>
          </cell>
          <cell r="GD32">
            <v>2211776.0199999996</v>
          </cell>
          <cell r="GE32">
            <v>2211776.0199999996</v>
          </cell>
          <cell r="GF32">
            <v>2211776.0199999996</v>
          </cell>
          <cell r="GG32">
            <v>2211776.0199999996</v>
          </cell>
          <cell r="GH32">
            <v>2211776.0199999996</v>
          </cell>
          <cell r="GI32">
            <v>2211776.0199999996</v>
          </cell>
          <cell r="GJ32">
            <v>2211776.0199999996</v>
          </cell>
          <cell r="GK32">
            <v>2211776.0199999996</v>
          </cell>
          <cell r="GL32">
            <v>2211776.0199999996</v>
          </cell>
          <cell r="GM32">
            <v>2211776.0199999996</v>
          </cell>
          <cell r="GN32">
            <v>2211776.0199999996</v>
          </cell>
          <cell r="GO32">
            <v>2211776.0199999996</v>
          </cell>
          <cell r="GP32">
            <v>2211776.0199999996</v>
          </cell>
          <cell r="GQ32">
            <v>2211776.0199999996</v>
          </cell>
          <cell r="GR32">
            <v>2211776.0199999996</v>
          </cell>
          <cell r="GS32">
            <v>2211776.0199999996</v>
          </cell>
          <cell r="GT32">
            <v>2293475.2999999993</v>
          </cell>
          <cell r="GU32">
            <v>2293475.2999999993</v>
          </cell>
          <cell r="GV32">
            <v>2293475.2999999993</v>
          </cell>
          <cell r="GW32">
            <v>2293475.2999999993</v>
          </cell>
          <cell r="GX32">
            <v>2293475.2999999993</v>
          </cell>
          <cell r="GY32">
            <v>2293475.2999999993</v>
          </cell>
          <cell r="GZ32">
            <v>2293475.2999999993</v>
          </cell>
          <cell r="HA32">
            <v>2293475.2999999993</v>
          </cell>
          <cell r="HB32">
            <v>2293475.2999999993</v>
          </cell>
          <cell r="HC32">
            <v>2293475.2999999993</v>
          </cell>
          <cell r="HD32">
            <v>2293475.2999999993</v>
          </cell>
          <cell r="HE32">
            <v>2293475.2999999993</v>
          </cell>
          <cell r="HF32">
            <v>2293475.2999999993</v>
          </cell>
          <cell r="HG32">
            <v>2293475.2999999993</v>
          </cell>
          <cell r="HH32">
            <v>2293475.2999999993</v>
          </cell>
          <cell r="HI32">
            <v>2293475.2999999993</v>
          </cell>
          <cell r="HJ32">
            <v>2293475.2999999993</v>
          </cell>
          <cell r="HK32">
            <v>2293475.2999999993</v>
          </cell>
          <cell r="HL32">
            <v>2293475.2999999993</v>
          </cell>
          <cell r="HM32">
            <v>2293475.2999999993</v>
          </cell>
          <cell r="HN32">
            <v>2293475.2999999993</v>
          </cell>
          <cell r="HO32">
            <v>2293475.2999999993</v>
          </cell>
          <cell r="HP32">
            <v>2293475.2999999993</v>
          </cell>
          <cell r="HQ32">
            <v>2293475.2999999993</v>
          </cell>
          <cell r="HR32">
            <v>2293475.2999999993</v>
          </cell>
        </row>
        <row r="33">
          <cell r="A33" t="str">
            <v>AZ OMF B</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14958.99</v>
          </cell>
          <cell r="Q33">
            <v>26560.02</v>
          </cell>
          <cell r="R33">
            <v>26560.02</v>
          </cell>
          <cell r="S33">
            <v>51906.869999999995</v>
          </cell>
          <cell r="T33">
            <v>64225.649999999994</v>
          </cell>
          <cell r="U33">
            <v>64225.649999999994</v>
          </cell>
          <cell r="V33">
            <v>87709.45</v>
          </cell>
          <cell r="W33">
            <v>126517.9</v>
          </cell>
          <cell r="X33">
            <v>148060.09</v>
          </cell>
          <cell r="Y33">
            <v>188192.96</v>
          </cell>
          <cell r="Z33">
            <v>237034.75</v>
          </cell>
          <cell r="AA33">
            <v>1461459.83</v>
          </cell>
          <cell r="AB33">
            <v>1488305.32</v>
          </cell>
          <cell r="AC33">
            <v>4560704.53</v>
          </cell>
          <cell r="AD33">
            <v>4926858.84</v>
          </cell>
          <cell r="AE33">
            <v>5025386.07</v>
          </cell>
          <cell r="AF33">
            <v>5194736.1400000006</v>
          </cell>
          <cell r="AG33">
            <v>5483369.4800000004</v>
          </cell>
          <cell r="AH33">
            <v>5718571.5500000007</v>
          </cell>
          <cell r="AI33">
            <v>5931861.8200000003</v>
          </cell>
          <cell r="AJ33">
            <v>6094630.2400000002</v>
          </cell>
          <cell r="AK33">
            <v>6287342.3799999999</v>
          </cell>
          <cell r="AL33">
            <v>6518941.1100000003</v>
          </cell>
          <cell r="AM33">
            <v>9983907.7699999996</v>
          </cell>
          <cell r="AN33">
            <v>10246827.09</v>
          </cell>
          <cell r="AO33">
            <v>10693729.029999999</v>
          </cell>
          <cell r="AP33">
            <v>11330757.91</v>
          </cell>
          <cell r="AQ33">
            <v>11641526.34</v>
          </cell>
          <cell r="AR33">
            <v>12154313.5</v>
          </cell>
          <cell r="AS33">
            <v>12720982.23</v>
          </cell>
          <cell r="AT33">
            <v>12822611.460000001</v>
          </cell>
          <cell r="AU33">
            <v>14624627.91</v>
          </cell>
          <cell r="AV33">
            <v>15412443.120000001</v>
          </cell>
          <cell r="AW33">
            <v>16734428.380000001</v>
          </cell>
          <cell r="AX33">
            <v>18150953.23</v>
          </cell>
          <cell r="AY33">
            <v>19446147.170000002</v>
          </cell>
          <cell r="AZ33">
            <v>20812152.550000001</v>
          </cell>
          <cell r="BA33">
            <v>21919605.010000002</v>
          </cell>
          <cell r="BB33">
            <v>22995023.520000003</v>
          </cell>
          <cell r="BC33">
            <v>24061661.380000003</v>
          </cell>
          <cell r="BD33">
            <v>26984093.170000002</v>
          </cell>
          <cell r="BE33">
            <v>28394795.390000001</v>
          </cell>
          <cell r="BF33">
            <v>30183081.77</v>
          </cell>
          <cell r="BG33">
            <v>30283254.440000001</v>
          </cell>
          <cell r="BH33">
            <v>30404887.66</v>
          </cell>
          <cell r="BI33">
            <v>33890637.75</v>
          </cell>
          <cell r="BJ33">
            <v>35159068.090000004</v>
          </cell>
          <cell r="BK33">
            <v>38554220</v>
          </cell>
          <cell r="BL33">
            <v>38674702.350000001</v>
          </cell>
          <cell r="BM33">
            <v>38834064.990000002</v>
          </cell>
          <cell r="BN33">
            <v>39047273.530000001</v>
          </cell>
          <cell r="BO33">
            <v>39163545.840000004</v>
          </cell>
          <cell r="BP33">
            <v>42764860.950000003</v>
          </cell>
          <cell r="BQ33">
            <v>42847694.75</v>
          </cell>
          <cell r="BR33">
            <v>45329753.539999999</v>
          </cell>
          <cell r="BS33">
            <v>45548160.109999999</v>
          </cell>
          <cell r="BT33">
            <v>46082288.240000002</v>
          </cell>
          <cell r="BU33">
            <v>46520339.380000003</v>
          </cell>
          <cell r="BV33">
            <v>46897526.530000001</v>
          </cell>
          <cell r="BW33">
            <v>52347602.340000004</v>
          </cell>
          <cell r="BX33">
            <v>52485041.920000002</v>
          </cell>
          <cell r="BY33">
            <v>52712937.710000001</v>
          </cell>
          <cell r="BZ33">
            <v>52987251.07</v>
          </cell>
          <cell r="CA33">
            <v>53420167.549999997</v>
          </cell>
          <cell r="CB33">
            <v>53737241.57</v>
          </cell>
          <cell r="CC33">
            <v>53931586.630000003</v>
          </cell>
          <cell r="CD33">
            <v>54203403.920000002</v>
          </cell>
          <cell r="CE33">
            <v>54373012.520000003</v>
          </cell>
          <cell r="CF33">
            <v>54768251.880000003</v>
          </cell>
          <cell r="CG33">
            <v>55520294.5</v>
          </cell>
          <cell r="CH33">
            <v>60632992.119999997</v>
          </cell>
          <cell r="CI33">
            <v>60937654.559999995</v>
          </cell>
          <cell r="CJ33">
            <v>61180212.269999996</v>
          </cell>
          <cell r="CK33">
            <v>78381481.829999998</v>
          </cell>
          <cell r="CL33">
            <v>88958778.090000004</v>
          </cell>
          <cell r="CM33">
            <v>89723092.100000009</v>
          </cell>
          <cell r="CN33">
            <v>90255715.940000013</v>
          </cell>
          <cell r="CO33">
            <v>91266565.400000006</v>
          </cell>
          <cell r="CP33">
            <v>91866137.160000011</v>
          </cell>
          <cell r="CQ33">
            <v>92448475.860000014</v>
          </cell>
          <cell r="CR33">
            <v>101422079.07000002</v>
          </cell>
          <cell r="CS33">
            <v>110819250.02000003</v>
          </cell>
          <cell r="CT33">
            <v>111228531.65000002</v>
          </cell>
          <cell r="CU33">
            <v>112111943.59000002</v>
          </cell>
          <cell r="CV33">
            <v>117098261.88000003</v>
          </cell>
          <cell r="CW33">
            <v>117817516.49000002</v>
          </cell>
          <cell r="CX33">
            <v>124753081.65000002</v>
          </cell>
          <cell r="CY33">
            <v>126796869.01000002</v>
          </cell>
          <cell r="CZ33">
            <v>133452647.44000003</v>
          </cell>
          <cell r="DA33">
            <v>135580284.49000004</v>
          </cell>
          <cell r="DB33">
            <v>161701342.90000004</v>
          </cell>
          <cell r="DC33">
            <v>164960117.50000003</v>
          </cell>
          <cell r="DD33">
            <v>172495965.87000003</v>
          </cell>
          <cell r="DE33">
            <v>173864044.11000004</v>
          </cell>
          <cell r="DF33">
            <v>174513164.06000003</v>
          </cell>
          <cell r="DG33">
            <v>181312388.23000002</v>
          </cell>
          <cell r="DH33">
            <v>182460896.02000001</v>
          </cell>
          <cell r="DI33">
            <v>191955603.38</v>
          </cell>
          <cell r="DJ33">
            <v>192530250.82999998</v>
          </cell>
          <cell r="DK33">
            <v>193575833.71999997</v>
          </cell>
          <cell r="DL33">
            <v>195065959.16999996</v>
          </cell>
          <cell r="DM33">
            <v>195912078.81999996</v>
          </cell>
          <cell r="DN33">
            <v>196944525.58999997</v>
          </cell>
          <cell r="DO33">
            <v>201284695.96999997</v>
          </cell>
          <cell r="DP33">
            <v>202200084.39999998</v>
          </cell>
          <cell r="DQ33">
            <v>206443018.56999996</v>
          </cell>
          <cell r="DR33">
            <v>228236609.87999997</v>
          </cell>
          <cell r="DS33">
            <v>228878406.90999997</v>
          </cell>
          <cell r="DT33">
            <v>233266732.39999998</v>
          </cell>
          <cell r="DU33">
            <v>233534968.33999997</v>
          </cell>
          <cell r="DV33">
            <v>239101842.86999997</v>
          </cell>
          <cell r="DW33">
            <v>239283165.35999998</v>
          </cell>
          <cell r="DX33">
            <v>243149832.73999998</v>
          </cell>
          <cell r="DY33">
            <v>259314439.88</v>
          </cell>
          <cell r="DZ33">
            <v>262843991.44999999</v>
          </cell>
          <cell r="EA33">
            <v>269246826.44</v>
          </cell>
          <cell r="EB33">
            <v>278016124.44</v>
          </cell>
          <cell r="EC33">
            <v>285550558.63999999</v>
          </cell>
          <cell r="ED33">
            <v>293241525.87</v>
          </cell>
          <cell r="EE33">
            <v>300340751.97000003</v>
          </cell>
          <cell r="EF33">
            <v>306912936.30000001</v>
          </cell>
          <cell r="EG33">
            <v>313452239.91000003</v>
          </cell>
          <cell r="EH33">
            <v>328090739.14000005</v>
          </cell>
          <cell r="EI33">
            <v>338929249.72000003</v>
          </cell>
          <cell r="EJ33">
            <v>345342803.93000001</v>
          </cell>
          <cell r="EK33">
            <v>352569395.17000002</v>
          </cell>
          <cell r="EL33">
            <v>362322746.75999999</v>
          </cell>
          <cell r="EM33">
            <v>366707871.75</v>
          </cell>
          <cell r="EN33">
            <v>375483994</v>
          </cell>
          <cell r="EO33">
            <v>381931574.93000001</v>
          </cell>
          <cell r="EP33">
            <v>392907159.69</v>
          </cell>
          <cell r="EQ33">
            <v>396974490.38</v>
          </cell>
          <cell r="ER33">
            <v>401645477.67000002</v>
          </cell>
          <cell r="ES33">
            <v>408084582.98000002</v>
          </cell>
          <cell r="ET33">
            <v>444895297.73000002</v>
          </cell>
          <cell r="EU33">
            <v>448307400.71000004</v>
          </cell>
          <cell r="EV33">
            <v>452188205.64000005</v>
          </cell>
          <cell r="EW33">
            <v>455349220.89000005</v>
          </cell>
          <cell r="EX33">
            <v>459584061.45000005</v>
          </cell>
          <cell r="EY33">
            <v>461977176.19000006</v>
          </cell>
          <cell r="EZ33">
            <v>465536222.28000003</v>
          </cell>
          <cell r="FA33">
            <v>468789353.19000006</v>
          </cell>
          <cell r="FB33">
            <v>471917944.96000004</v>
          </cell>
          <cell r="FC33">
            <v>474134853.71000004</v>
          </cell>
          <cell r="FD33">
            <v>491452687.38000005</v>
          </cell>
          <cell r="FE33">
            <v>494604642.61000007</v>
          </cell>
          <cell r="FF33">
            <v>506267945.34000009</v>
          </cell>
          <cell r="FG33">
            <v>508379056.94000012</v>
          </cell>
          <cell r="FH33">
            <v>512087937.92000014</v>
          </cell>
          <cell r="FI33">
            <v>958416115.44000006</v>
          </cell>
          <cell r="FJ33">
            <v>961770130.20000005</v>
          </cell>
          <cell r="FK33">
            <v>965050199.55000007</v>
          </cell>
          <cell r="FL33">
            <v>970315198.63000011</v>
          </cell>
          <cell r="FM33">
            <v>974202404.35000014</v>
          </cell>
          <cell r="FN33">
            <v>982706026.9200002</v>
          </cell>
          <cell r="FO33">
            <v>999942829.21000016</v>
          </cell>
          <cell r="FP33">
            <v>1005468117.6300001</v>
          </cell>
          <cell r="FQ33">
            <v>1013583293.0200001</v>
          </cell>
          <cell r="FR33">
            <v>1020545368.7200001</v>
          </cell>
          <cell r="FS33">
            <v>1025034989.7300001</v>
          </cell>
          <cell r="FT33">
            <v>1030528465.7600001</v>
          </cell>
          <cell r="FU33">
            <v>1036282229.5900002</v>
          </cell>
          <cell r="FV33">
            <v>1051773018.4200002</v>
          </cell>
          <cell r="FW33">
            <v>1060602564.6800002</v>
          </cell>
          <cell r="FX33">
            <v>1065738658.6700002</v>
          </cell>
          <cell r="FY33">
            <v>1070372802.3100002</v>
          </cell>
          <cell r="FZ33">
            <v>1074078176.6700001</v>
          </cell>
          <cell r="GA33">
            <v>1079436567.22</v>
          </cell>
          <cell r="GB33">
            <v>1095769014.6300001</v>
          </cell>
          <cell r="GC33">
            <v>1100843873.3600001</v>
          </cell>
          <cell r="GD33">
            <v>1107233214.9100001</v>
          </cell>
          <cell r="GE33">
            <v>1111693481</v>
          </cell>
          <cell r="GF33">
            <v>1116911702.03</v>
          </cell>
          <cell r="GG33">
            <v>1121293017</v>
          </cell>
          <cell r="GH33">
            <v>1126756538.74</v>
          </cell>
          <cell r="GI33">
            <v>1145642225.54</v>
          </cell>
          <cell r="GJ33">
            <v>1152230673</v>
          </cell>
          <cell r="GK33">
            <v>1156016194.8900001</v>
          </cell>
          <cell r="GL33">
            <v>1158754690.0600002</v>
          </cell>
          <cell r="GM33">
            <v>1182068003.4800003</v>
          </cell>
          <cell r="GN33">
            <v>1186551851.4500003</v>
          </cell>
          <cell r="GO33">
            <v>1191278950.3600004</v>
          </cell>
          <cell r="GP33">
            <v>1196001263.5200005</v>
          </cell>
          <cell r="GQ33">
            <v>1201195257.8700004</v>
          </cell>
          <cell r="GR33">
            <v>1228806895.6800003</v>
          </cell>
          <cell r="GS33">
            <v>1240226365.6500003</v>
          </cell>
          <cell r="GT33">
            <v>1249402867.4400003</v>
          </cell>
          <cell r="GU33">
            <v>1262176762.0000002</v>
          </cell>
          <cell r="GV33">
            <v>1262176762.0000002</v>
          </cell>
          <cell r="GW33">
            <v>1262176762.0000002</v>
          </cell>
          <cell r="GX33">
            <v>1262176762.0000002</v>
          </cell>
          <cell r="GY33">
            <v>1262176762.0000002</v>
          </cell>
          <cell r="GZ33">
            <v>1262176762.0000002</v>
          </cell>
          <cell r="HA33">
            <v>1262176762.0000002</v>
          </cell>
          <cell r="HB33">
            <v>1262176762.0000002</v>
          </cell>
          <cell r="HC33">
            <v>1262176762.0000002</v>
          </cell>
          <cell r="HD33">
            <v>1262176762.0000002</v>
          </cell>
          <cell r="HE33">
            <v>1262176762.0000002</v>
          </cell>
          <cell r="HF33">
            <v>1262176762.0000002</v>
          </cell>
          <cell r="HG33">
            <v>1262176762.0000002</v>
          </cell>
          <cell r="HH33">
            <v>1262176762.0000002</v>
          </cell>
          <cell r="HI33">
            <v>1262176762.0000002</v>
          </cell>
          <cell r="HJ33">
            <v>1262176762.0000002</v>
          </cell>
          <cell r="HK33">
            <v>1262176762.0000002</v>
          </cell>
          <cell r="HL33">
            <v>1262176762.0000002</v>
          </cell>
          <cell r="HM33">
            <v>1262176762.0000002</v>
          </cell>
          <cell r="HN33">
            <v>1262176762.0000002</v>
          </cell>
          <cell r="HO33">
            <v>1262176762.0000002</v>
          </cell>
          <cell r="HP33">
            <v>1262176762.0000002</v>
          </cell>
          <cell r="HQ33">
            <v>1262176762.0000002</v>
          </cell>
          <cell r="HR33">
            <v>1262176762.0000002</v>
          </cell>
        </row>
        <row r="34">
          <cell r="A34" t="str">
            <v>AZ OMF C</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3846702.48</v>
          </cell>
          <cell r="EV34">
            <v>6557128.9100000001</v>
          </cell>
          <cell r="EW34">
            <v>10411972.51</v>
          </cell>
          <cell r="EX34">
            <v>12997242.140000001</v>
          </cell>
          <cell r="EY34">
            <v>16167717.43</v>
          </cell>
          <cell r="EZ34">
            <v>21784562.09</v>
          </cell>
          <cell r="FA34">
            <v>30592111.609999999</v>
          </cell>
          <cell r="FB34">
            <v>35059850.899999999</v>
          </cell>
          <cell r="FC34">
            <v>39867788.030000001</v>
          </cell>
          <cell r="FD34">
            <v>45588707.600000001</v>
          </cell>
          <cell r="FE34">
            <v>49829192.370000005</v>
          </cell>
          <cell r="FF34">
            <v>59722786.150000006</v>
          </cell>
          <cell r="FG34">
            <v>66120944.560000002</v>
          </cell>
          <cell r="FH34">
            <v>71157654.409999996</v>
          </cell>
          <cell r="FI34">
            <v>86867985.229999989</v>
          </cell>
          <cell r="FJ34">
            <v>94171055.079999983</v>
          </cell>
          <cell r="FK34">
            <v>102748849.91999999</v>
          </cell>
          <cell r="FL34">
            <v>116931597.20999998</v>
          </cell>
          <cell r="FM34">
            <v>129723200.99999997</v>
          </cell>
          <cell r="FN34">
            <v>137605520.18999997</v>
          </cell>
          <cell r="FO34">
            <v>144615615.84999996</v>
          </cell>
          <cell r="FP34">
            <v>153399224.33999997</v>
          </cell>
          <cell r="FQ34">
            <v>159915246.97999996</v>
          </cell>
          <cell r="FR34">
            <v>165148774.00999996</v>
          </cell>
          <cell r="FS34">
            <v>172349470.19999996</v>
          </cell>
          <cell r="FT34">
            <v>179346752.37999997</v>
          </cell>
          <cell r="FU34">
            <v>187273084.93999997</v>
          </cell>
          <cell r="FV34">
            <v>194480946.73999998</v>
          </cell>
          <cell r="FW34">
            <v>205007079.74999997</v>
          </cell>
          <cell r="FX34">
            <v>221080269.87999997</v>
          </cell>
          <cell r="FY34">
            <v>229969951.19999996</v>
          </cell>
          <cell r="FZ34">
            <v>240792102.90999997</v>
          </cell>
          <cell r="GA34">
            <v>254619018.33999997</v>
          </cell>
          <cell r="GB34">
            <v>273019849.46999997</v>
          </cell>
          <cell r="GC34">
            <v>287308540.67999995</v>
          </cell>
          <cell r="GD34">
            <v>298375544.17999995</v>
          </cell>
          <cell r="GE34">
            <v>312943515.81999993</v>
          </cell>
          <cell r="GF34">
            <v>331333487.30999994</v>
          </cell>
          <cell r="GG34">
            <v>345812720.76999992</v>
          </cell>
          <cell r="GH34">
            <v>356294847.19999993</v>
          </cell>
          <cell r="GI34">
            <v>386414721.13999993</v>
          </cell>
          <cell r="GJ34">
            <v>412946007.69999993</v>
          </cell>
          <cell r="GK34">
            <v>433965646.05999994</v>
          </cell>
          <cell r="GL34">
            <v>445932373.78999996</v>
          </cell>
          <cell r="GM34">
            <v>471709807.01999998</v>
          </cell>
          <cell r="GN34">
            <v>489539102.04999995</v>
          </cell>
          <cell r="GO34">
            <v>506879639.05999994</v>
          </cell>
          <cell r="GP34">
            <v>517849991.57999992</v>
          </cell>
          <cell r="GQ34">
            <v>539948192.70999992</v>
          </cell>
          <cell r="GR34">
            <v>568856998.62999988</v>
          </cell>
          <cell r="GS34">
            <v>587512108.92999983</v>
          </cell>
          <cell r="GT34">
            <v>603427311.90999985</v>
          </cell>
          <cell r="GU34">
            <v>633905382.24999988</v>
          </cell>
          <cell r="GV34">
            <v>633905382.24999988</v>
          </cell>
          <cell r="GW34">
            <v>633905382.24999988</v>
          </cell>
          <cell r="GX34">
            <v>633905382.24999988</v>
          </cell>
          <cell r="GY34">
            <v>633905382.24999988</v>
          </cell>
          <cell r="GZ34">
            <v>633905382.24999988</v>
          </cell>
          <cell r="HA34">
            <v>633905382.24999988</v>
          </cell>
          <cell r="HB34">
            <v>633905382.24999988</v>
          </cell>
          <cell r="HC34">
            <v>633905382.24999988</v>
          </cell>
          <cell r="HD34">
            <v>633905382.24999988</v>
          </cell>
          <cell r="HE34">
            <v>633905382.24999988</v>
          </cell>
          <cell r="HF34">
            <v>633905382.24999988</v>
          </cell>
          <cell r="HG34">
            <v>633905382.24999988</v>
          </cell>
          <cell r="HH34">
            <v>633905382.24999988</v>
          </cell>
          <cell r="HI34">
            <v>633905382.24999988</v>
          </cell>
          <cell r="HJ34">
            <v>633905382.24999988</v>
          </cell>
          <cell r="HK34">
            <v>633905382.24999988</v>
          </cell>
          <cell r="HL34">
            <v>633905382.24999988</v>
          </cell>
          <cell r="HM34">
            <v>633905382.24999988</v>
          </cell>
          <cell r="HN34">
            <v>633905382.24999988</v>
          </cell>
          <cell r="HO34">
            <v>633905382.24999988</v>
          </cell>
          <cell r="HP34">
            <v>633905382.24999988</v>
          </cell>
          <cell r="HQ34">
            <v>633905382.24999988</v>
          </cell>
          <cell r="HR34">
            <v>633905382.24999988</v>
          </cell>
        </row>
        <row r="35">
          <cell r="A35" t="str">
            <v>Erste Plavi OMF A</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v>
          </cell>
          <cell r="EW35">
            <v>0</v>
          </cell>
          <cell r="EX35">
            <v>0</v>
          </cell>
          <cell r="EY35">
            <v>0</v>
          </cell>
          <cell r="EZ35">
            <v>0</v>
          </cell>
          <cell r="FA35">
            <v>0</v>
          </cell>
          <cell r="FB35">
            <v>0</v>
          </cell>
          <cell r="FC35">
            <v>0</v>
          </cell>
          <cell r="FD35">
            <v>0</v>
          </cell>
          <cell r="FE35">
            <v>0</v>
          </cell>
          <cell r="FF35">
            <v>0</v>
          </cell>
          <cell r="FG35">
            <v>0</v>
          </cell>
          <cell r="FH35">
            <v>0</v>
          </cell>
          <cell r="FI35">
            <v>344116.47</v>
          </cell>
          <cell r="FJ35">
            <v>344116.47</v>
          </cell>
          <cell r="FK35">
            <v>344116.47</v>
          </cell>
          <cell r="FL35">
            <v>344116.47</v>
          </cell>
          <cell r="FM35">
            <v>344116.47</v>
          </cell>
          <cell r="FN35">
            <v>344116.47</v>
          </cell>
          <cell r="FO35">
            <v>344116.47</v>
          </cell>
          <cell r="FP35">
            <v>344116.47</v>
          </cell>
          <cell r="FQ35">
            <v>344116.47</v>
          </cell>
          <cell r="FR35">
            <v>344116.47</v>
          </cell>
          <cell r="FS35">
            <v>344116.47</v>
          </cell>
          <cell r="FT35">
            <v>344116.47</v>
          </cell>
          <cell r="FU35">
            <v>344116.47</v>
          </cell>
          <cell r="FV35">
            <v>344116.47</v>
          </cell>
          <cell r="FW35">
            <v>344116.47</v>
          </cell>
          <cell r="FX35">
            <v>344116.47</v>
          </cell>
          <cell r="FY35">
            <v>344116.47</v>
          </cell>
          <cell r="FZ35">
            <v>344116.47</v>
          </cell>
          <cell r="GA35">
            <v>344116.47</v>
          </cell>
          <cell r="GB35">
            <v>344116.47</v>
          </cell>
          <cell r="GC35">
            <v>344116.47</v>
          </cell>
          <cell r="GD35">
            <v>344116.47</v>
          </cell>
          <cell r="GE35">
            <v>344116.47</v>
          </cell>
          <cell r="GF35">
            <v>344116.47</v>
          </cell>
          <cell r="GG35">
            <v>344116.47</v>
          </cell>
          <cell r="GH35">
            <v>344116.47</v>
          </cell>
          <cell r="GI35">
            <v>344116.47</v>
          </cell>
          <cell r="GJ35">
            <v>344116.47</v>
          </cell>
          <cell r="GK35">
            <v>344116.47</v>
          </cell>
          <cell r="GL35">
            <v>344116.47</v>
          </cell>
          <cell r="GM35">
            <v>344116.47</v>
          </cell>
          <cell r="GN35">
            <v>344116.47</v>
          </cell>
          <cell r="GO35">
            <v>344116.47</v>
          </cell>
          <cell r="GP35">
            <v>344116.47</v>
          </cell>
          <cell r="GQ35">
            <v>344116.47</v>
          </cell>
          <cell r="GR35">
            <v>460132.29</v>
          </cell>
          <cell r="GS35">
            <v>460132.29</v>
          </cell>
          <cell r="GT35">
            <v>460132.29</v>
          </cell>
          <cell r="GU35">
            <v>460132.29</v>
          </cell>
          <cell r="GV35">
            <v>460132.29</v>
          </cell>
          <cell r="GW35">
            <v>460132.29</v>
          </cell>
          <cell r="GX35">
            <v>460132.29</v>
          </cell>
          <cell r="GY35">
            <v>460132.29</v>
          </cell>
          <cell r="GZ35">
            <v>460132.29</v>
          </cell>
          <cell r="HA35">
            <v>460132.29</v>
          </cell>
          <cell r="HB35">
            <v>460132.29</v>
          </cell>
          <cell r="HC35">
            <v>460132.29</v>
          </cell>
          <cell r="HD35">
            <v>460132.29</v>
          </cell>
          <cell r="HE35">
            <v>460132.29</v>
          </cell>
          <cell r="HF35">
            <v>460132.29</v>
          </cell>
          <cell r="HG35">
            <v>460132.29</v>
          </cell>
          <cell r="HH35">
            <v>460132.29</v>
          </cell>
          <cell r="HI35">
            <v>460132.29</v>
          </cell>
          <cell r="HJ35">
            <v>460132.29</v>
          </cell>
          <cell r="HK35">
            <v>460132.29</v>
          </cell>
          <cell r="HL35">
            <v>460132.29</v>
          </cell>
          <cell r="HM35">
            <v>460132.29</v>
          </cell>
          <cell r="HN35">
            <v>460132.29</v>
          </cell>
          <cell r="HO35">
            <v>460132.29</v>
          </cell>
          <cell r="HP35">
            <v>460132.29</v>
          </cell>
          <cell r="HQ35">
            <v>460132.29</v>
          </cell>
          <cell r="HR35">
            <v>460132.29</v>
          </cell>
        </row>
        <row r="36">
          <cell r="A36" t="str">
            <v>Erste Plavi OMF B</v>
          </cell>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3679.2200000000003</v>
          </cell>
          <cell r="R36">
            <v>3679.2200000000003</v>
          </cell>
          <cell r="S36">
            <v>10210.52</v>
          </cell>
          <cell r="T36">
            <v>10812.99</v>
          </cell>
          <cell r="U36">
            <v>10812.99</v>
          </cell>
          <cell r="V36">
            <v>10812.99</v>
          </cell>
          <cell r="W36">
            <v>18886.23</v>
          </cell>
          <cell r="X36">
            <v>23265.34</v>
          </cell>
          <cell r="Y36">
            <v>27000.33</v>
          </cell>
          <cell r="Z36">
            <v>40558.5</v>
          </cell>
          <cell r="AA36">
            <v>485229.96</v>
          </cell>
          <cell r="AB36">
            <v>503540.81</v>
          </cell>
          <cell r="AC36">
            <v>1628598.06</v>
          </cell>
          <cell r="AD36">
            <v>1726816.72</v>
          </cell>
          <cell r="AE36">
            <v>1775899.09</v>
          </cell>
          <cell r="AF36">
            <v>1886997.28</v>
          </cell>
          <cell r="AG36">
            <v>1914082.49</v>
          </cell>
          <cell r="AH36">
            <v>1940215.65</v>
          </cell>
          <cell r="AI36">
            <v>2018214.2899999998</v>
          </cell>
          <cell r="AJ36">
            <v>2075257.8099999998</v>
          </cell>
          <cell r="AK36">
            <v>2158872.4499999997</v>
          </cell>
          <cell r="AL36">
            <v>2227253.0199999996</v>
          </cell>
          <cell r="AM36">
            <v>3367605.6099999994</v>
          </cell>
          <cell r="AN36">
            <v>3400051.0299999993</v>
          </cell>
          <cell r="AO36">
            <v>3486417.9499999993</v>
          </cell>
          <cell r="AP36">
            <v>3697740.2699999991</v>
          </cell>
          <cell r="AQ36">
            <v>3808050.5299999989</v>
          </cell>
          <cell r="AR36">
            <v>4037082.649999999</v>
          </cell>
          <cell r="AS36">
            <v>4152336.7599999988</v>
          </cell>
          <cell r="AT36">
            <v>4172607.5999999987</v>
          </cell>
          <cell r="AU36">
            <v>4891925.2199999988</v>
          </cell>
          <cell r="AV36">
            <v>5119186.8299999991</v>
          </cell>
          <cell r="AW36">
            <v>5649073.129999999</v>
          </cell>
          <cell r="AX36">
            <v>6121785.3999999985</v>
          </cell>
          <cell r="AY36">
            <v>6396136.7899999982</v>
          </cell>
          <cell r="AZ36">
            <v>7036130.1399999978</v>
          </cell>
          <cell r="BA36">
            <v>7449470.9499999974</v>
          </cell>
          <cell r="BB36">
            <v>7851210.6799999978</v>
          </cell>
          <cell r="BC36">
            <v>8249934.7699999977</v>
          </cell>
          <cell r="BD36">
            <v>9517779.0199999977</v>
          </cell>
          <cell r="BE36">
            <v>9982543.2799999975</v>
          </cell>
          <cell r="BF36">
            <v>10487769.979999997</v>
          </cell>
          <cell r="BG36">
            <v>10501484.909999996</v>
          </cell>
          <cell r="BH36">
            <v>10565126.659999996</v>
          </cell>
          <cell r="BI36">
            <v>11847545.709999997</v>
          </cell>
          <cell r="BJ36">
            <v>12474578.159999996</v>
          </cell>
          <cell r="BK36">
            <v>14167173.729999997</v>
          </cell>
          <cell r="BL36">
            <v>14174497.069999997</v>
          </cell>
          <cell r="BM36">
            <v>14206276.939999996</v>
          </cell>
          <cell r="BN36">
            <v>14248251.979999995</v>
          </cell>
          <cell r="BO36">
            <v>14276614.179999994</v>
          </cell>
          <cell r="BP36">
            <v>15988815.809999995</v>
          </cell>
          <cell r="BQ36">
            <v>16028939.879999995</v>
          </cell>
          <cell r="BR36">
            <v>17252430.699999996</v>
          </cell>
          <cell r="BS36">
            <v>17341068.959999997</v>
          </cell>
          <cell r="BT36">
            <v>17496170.829999998</v>
          </cell>
          <cell r="BU36">
            <v>17684644.609999999</v>
          </cell>
          <cell r="BV36">
            <v>17812295.18</v>
          </cell>
          <cell r="BW36">
            <v>20064005.140000001</v>
          </cell>
          <cell r="BX36">
            <v>20130737.650000002</v>
          </cell>
          <cell r="BY36">
            <v>20216075.310000002</v>
          </cell>
          <cell r="BZ36">
            <v>20285647.110000003</v>
          </cell>
          <cell r="CA36">
            <v>20295384.110000003</v>
          </cell>
          <cell r="CB36">
            <v>20476722.970000003</v>
          </cell>
          <cell r="CC36">
            <v>20536990.530000001</v>
          </cell>
          <cell r="CD36">
            <v>20564940.060000002</v>
          </cell>
          <cell r="CE36">
            <v>20813486.350000001</v>
          </cell>
          <cell r="CF36">
            <v>21007739.120000001</v>
          </cell>
          <cell r="CG36">
            <v>21203013.190000001</v>
          </cell>
          <cell r="CH36">
            <v>23108289.670000002</v>
          </cell>
          <cell r="CI36">
            <v>23275412.470000003</v>
          </cell>
          <cell r="CJ36">
            <v>23506748.030000001</v>
          </cell>
          <cell r="CK36">
            <v>33149022.93</v>
          </cell>
          <cell r="CL36">
            <v>37388855.5</v>
          </cell>
          <cell r="CM36">
            <v>37556774.490000002</v>
          </cell>
          <cell r="CN36">
            <v>37740356.350000001</v>
          </cell>
          <cell r="CO36">
            <v>38066387.880000003</v>
          </cell>
          <cell r="CP36">
            <v>38187270.93</v>
          </cell>
          <cell r="CQ36">
            <v>38410123.969999999</v>
          </cell>
          <cell r="CR36">
            <v>42226356.18</v>
          </cell>
          <cell r="CS36">
            <v>46565211.18</v>
          </cell>
          <cell r="CT36">
            <v>46857893.280000001</v>
          </cell>
          <cell r="CU36">
            <v>46995128.579999998</v>
          </cell>
          <cell r="CV36">
            <v>48662328</v>
          </cell>
          <cell r="CW36">
            <v>48836204.479999997</v>
          </cell>
          <cell r="CX36">
            <v>52297894.309999995</v>
          </cell>
          <cell r="CY36">
            <v>52590566.379999995</v>
          </cell>
          <cell r="CZ36">
            <v>55012499.129999995</v>
          </cell>
          <cell r="DA36">
            <v>55626243.949999996</v>
          </cell>
          <cell r="DB36">
            <v>66508933.169999994</v>
          </cell>
          <cell r="DC36">
            <v>67889178.589999989</v>
          </cell>
          <cell r="DD36">
            <v>70796466.059999987</v>
          </cell>
          <cell r="DE36">
            <v>71221671.359999985</v>
          </cell>
          <cell r="DF36">
            <v>71375159.199999988</v>
          </cell>
          <cell r="DG36">
            <v>75447299.699999988</v>
          </cell>
          <cell r="DH36">
            <v>76014951.129999995</v>
          </cell>
          <cell r="DI36">
            <v>79594122.899999991</v>
          </cell>
          <cell r="DJ36">
            <v>79910561.269999996</v>
          </cell>
          <cell r="DK36">
            <v>80091491.859999999</v>
          </cell>
          <cell r="DL36">
            <v>80335405.590000004</v>
          </cell>
          <cell r="DM36">
            <v>80699501.820000008</v>
          </cell>
          <cell r="DN36">
            <v>80805680.720000014</v>
          </cell>
          <cell r="DO36">
            <v>82889743.01000002</v>
          </cell>
          <cell r="DP36">
            <v>83158749.020000026</v>
          </cell>
          <cell r="DQ36">
            <v>84122477.860000029</v>
          </cell>
          <cell r="DR36">
            <v>94409178.580000028</v>
          </cell>
          <cell r="DS36">
            <v>94810546.950000033</v>
          </cell>
          <cell r="DT36">
            <v>96529795.970000029</v>
          </cell>
          <cell r="DU36">
            <v>97030159.900000036</v>
          </cell>
          <cell r="DV36">
            <v>99283292.030000031</v>
          </cell>
          <cell r="DW36">
            <v>99496849.110000029</v>
          </cell>
          <cell r="DX36">
            <v>100625285.00000003</v>
          </cell>
          <cell r="DY36">
            <v>107690283.68000004</v>
          </cell>
          <cell r="DZ36">
            <v>108985044.03000003</v>
          </cell>
          <cell r="EA36">
            <v>110587819.83000003</v>
          </cell>
          <cell r="EB36">
            <v>114866386.06000003</v>
          </cell>
          <cell r="EC36">
            <v>117511077.22000003</v>
          </cell>
          <cell r="ED36">
            <v>120637310.99000002</v>
          </cell>
          <cell r="EE36">
            <v>123552130.87000002</v>
          </cell>
          <cell r="EF36">
            <v>126581351.55000003</v>
          </cell>
          <cell r="EG36">
            <v>129567471.92000003</v>
          </cell>
          <cell r="EH36">
            <v>133772340.61000003</v>
          </cell>
          <cell r="EI36">
            <v>136227102.20000002</v>
          </cell>
          <cell r="EJ36">
            <v>139299844.55000001</v>
          </cell>
          <cell r="EK36">
            <v>141872831.32000002</v>
          </cell>
          <cell r="EL36">
            <v>144042034.40000004</v>
          </cell>
          <cell r="EM36">
            <v>146276585.46000004</v>
          </cell>
          <cell r="EN36">
            <v>148791155.93000004</v>
          </cell>
          <cell r="EO36">
            <v>150841849.02000004</v>
          </cell>
          <cell r="EP36">
            <v>154774057.92000005</v>
          </cell>
          <cell r="EQ36">
            <v>155957880.31000003</v>
          </cell>
          <cell r="ER36">
            <v>157801271.37000003</v>
          </cell>
          <cell r="ES36">
            <v>160326704.77000004</v>
          </cell>
          <cell r="ET36">
            <v>172466130.12000003</v>
          </cell>
          <cell r="EU36">
            <v>174319387.77000004</v>
          </cell>
          <cell r="EV36">
            <v>175428842.86000004</v>
          </cell>
          <cell r="EW36">
            <v>176823159.95000005</v>
          </cell>
          <cell r="EX36">
            <v>178025041.54000005</v>
          </cell>
          <cell r="EY36">
            <v>178784296.79000005</v>
          </cell>
          <cell r="EZ36">
            <v>179849473.49000004</v>
          </cell>
          <cell r="FA36">
            <v>180627630.64000005</v>
          </cell>
          <cell r="FB36">
            <v>181874114.55000004</v>
          </cell>
          <cell r="FC36">
            <v>182633304.05000004</v>
          </cell>
          <cell r="FD36">
            <v>190020307.15000004</v>
          </cell>
          <cell r="FE36">
            <v>191518540.26000005</v>
          </cell>
          <cell r="FF36">
            <v>193951149.75000006</v>
          </cell>
          <cell r="FG36">
            <v>195526826.89000005</v>
          </cell>
          <cell r="FH36">
            <v>196378178.96000004</v>
          </cell>
          <cell r="FI36">
            <v>384532832.68000007</v>
          </cell>
          <cell r="FJ36">
            <v>385846882.9000001</v>
          </cell>
          <cell r="FK36">
            <v>386854616.85000008</v>
          </cell>
          <cell r="FL36">
            <v>388155524.78000009</v>
          </cell>
          <cell r="FM36">
            <v>389774716.74000007</v>
          </cell>
          <cell r="FN36">
            <v>392891285.02000004</v>
          </cell>
          <cell r="FO36">
            <v>402552971.10000002</v>
          </cell>
          <cell r="FP36">
            <v>405212259.75</v>
          </cell>
          <cell r="FQ36">
            <v>408233724.17000002</v>
          </cell>
          <cell r="FR36">
            <v>410789973.93000001</v>
          </cell>
          <cell r="FS36">
            <v>411604514.22000003</v>
          </cell>
          <cell r="FT36">
            <v>413021290.05000001</v>
          </cell>
          <cell r="FU36">
            <v>414452388.86000001</v>
          </cell>
          <cell r="FV36">
            <v>420165573.02000004</v>
          </cell>
          <cell r="FW36">
            <v>421977672.45000005</v>
          </cell>
          <cell r="FX36">
            <v>423338364.36000007</v>
          </cell>
          <cell r="FY36">
            <v>424394716.25000006</v>
          </cell>
          <cell r="FZ36">
            <v>425413737.38000005</v>
          </cell>
          <cell r="GA36">
            <v>426699068.21000004</v>
          </cell>
          <cell r="GB36">
            <v>432485992.25000006</v>
          </cell>
          <cell r="GC36">
            <v>434706663.54000008</v>
          </cell>
          <cell r="GD36">
            <v>437465133.53000009</v>
          </cell>
          <cell r="GE36">
            <v>438704988.99000007</v>
          </cell>
          <cell r="GF36">
            <v>441003866.82000005</v>
          </cell>
          <cell r="GG36">
            <v>442263842.97000003</v>
          </cell>
          <cell r="GH36">
            <v>443593427.82000005</v>
          </cell>
          <cell r="GI36">
            <v>449283004.94000006</v>
          </cell>
          <cell r="GJ36">
            <v>451290260.95000005</v>
          </cell>
          <cell r="GK36">
            <v>453774690.65000004</v>
          </cell>
          <cell r="GL36">
            <v>456318498.77000004</v>
          </cell>
          <cell r="GM36">
            <v>464614932.80000001</v>
          </cell>
          <cell r="GN36">
            <v>466576518.90000004</v>
          </cell>
          <cell r="GO36">
            <v>468051182.45000005</v>
          </cell>
          <cell r="GP36">
            <v>469641854.29000002</v>
          </cell>
          <cell r="GQ36">
            <v>471654265.44</v>
          </cell>
          <cell r="GR36">
            <v>485339903.48000002</v>
          </cell>
          <cell r="GS36">
            <v>489618635.74000001</v>
          </cell>
          <cell r="GT36">
            <v>492584854.74000001</v>
          </cell>
          <cell r="GU36">
            <v>498078876.78000003</v>
          </cell>
          <cell r="GV36">
            <v>498078876.78000003</v>
          </cell>
          <cell r="GW36">
            <v>498078876.78000003</v>
          </cell>
          <cell r="GX36">
            <v>498078876.78000003</v>
          </cell>
          <cell r="GY36">
            <v>498078876.78000003</v>
          </cell>
          <cell r="GZ36">
            <v>498078876.78000003</v>
          </cell>
          <cell r="HA36">
            <v>498078876.78000003</v>
          </cell>
          <cell r="HB36">
            <v>498078876.78000003</v>
          </cell>
          <cell r="HC36">
            <v>498078876.78000003</v>
          </cell>
          <cell r="HD36">
            <v>498078876.78000003</v>
          </cell>
          <cell r="HE36">
            <v>498078876.78000003</v>
          </cell>
          <cell r="HF36">
            <v>498078876.78000003</v>
          </cell>
          <cell r="HG36">
            <v>498078876.78000003</v>
          </cell>
          <cell r="HH36">
            <v>498078876.78000003</v>
          </cell>
          <cell r="HI36">
            <v>498078876.78000003</v>
          </cell>
          <cell r="HJ36">
            <v>498078876.78000003</v>
          </cell>
          <cell r="HK36">
            <v>498078876.78000003</v>
          </cell>
          <cell r="HL36">
            <v>498078876.78000003</v>
          </cell>
          <cell r="HM36">
            <v>498078876.78000003</v>
          </cell>
          <cell r="HN36">
            <v>498078876.78000003</v>
          </cell>
          <cell r="HO36">
            <v>498078876.78000003</v>
          </cell>
          <cell r="HP36">
            <v>498078876.78000003</v>
          </cell>
          <cell r="HQ36">
            <v>498078876.78000003</v>
          </cell>
          <cell r="HR36">
            <v>498078876.78000003</v>
          </cell>
        </row>
        <row r="37">
          <cell r="A37" t="str">
            <v>Erste Plavi OMF C</v>
          </cell>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1152718.8999999999</v>
          </cell>
          <cell r="EV37">
            <v>2258365.33</v>
          </cell>
          <cell r="EW37">
            <v>3339961.21</v>
          </cell>
          <cell r="EX37">
            <v>3974163.98</v>
          </cell>
          <cell r="EY37">
            <v>5127342.74</v>
          </cell>
          <cell r="EZ37">
            <v>6921379.3700000001</v>
          </cell>
          <cell r="FA37">
            <v>9321262.3599999994</v>
          </cell>
          <cell r="FB37">
            <v>11740756.629999999</v>
          </cell>
          <cell r="FC37">
            <v>12890822.27</v>
          </cell>
          <cell r="FD37">
            <v>13950299.869999999</v>
          </cell>
          <cell r="FE37">
            <v>15405186.76</v>
          </cell>
          <cell r="FF37">
            <v>16276527.51</v>
          </cell>
          <cell r="FG37">
            <v>18243387.18</v>
          </cell>
          <cell r="FH37">
            <v>20089556.739999998</v>
          </cell>
          <cell r="FI37">
            <v>26818472.649999999</v>
          </cell>
          <cell r="FJ37">
            <v>28357250.729999997</v>
          </cell>
          <cell r="FK37">
            <v>29137234.419999998</v>
          </cell>
          <cell r="FL37">
            <v>32264343.229999997</v>
          </cell>
          <cell r="FM37">
            <v>37658800.129999995</v>
          </cell>
          <cell r="FN37">
            <v>40588186.859999992</v>
          </cell>
          <cell r="FO37">
            <v>44733019.519999996</v>
          </cell>
          <cell r="FP37">
            <v>47039539.189999998</v>
          </cell>
          <cell r="FQ37">
            <v>48556162.059999995</v>
          </cell>
          <cell r="FR37">
            <v>49920554.309999995</v>
          </cell>
          <cell r="FS37">
            <v>51556949.179999992</v>
          </cell>
          <cell r="FT37">
            <v>54900358.529999994</v>
          </cell>
          <cell r="FU37">
            <v>56978253.819999993</v>
          </cell>
          <cell r="FV37">
            <v>58959219.679999992</v>
          </cell>
          <cell r="FW37">
            <v>62906009.75999999</v>
          </cell>
          <cell r="FX37">
            <v>67179693.659999996</v>
          </cell>
          <cell r="FY37">
            <v>70110733.560000002</v>
          </cell>
          <cell r="FZ37">
            <v>71823008.780000001</v>
          </cell>
          <cell r="GA37">
            <v>75450740.859999999</v>
          </cell>
          <cell r="GB37">
            <v>78626898.090000004</v>
          </cell>
          <cell r="GC37">
            <v>82412461.200000003</v>
          </cell>
          <cell r="GD37">
            <v>84899140.439999998</v>
          </cell>
          <cell r="GE37">
            <v>89864419.769999996</v>
          </cell>
          <cell r="GF37">
            <v>94347159.269999996</v>
          </cell>
          <cell r="GG37">
            <v>98175372.75999999</v>
          </cell>
          <cell r="GH37">
            <v>101714463.41999999</v>
          </cell>
          <cell r="GI37">
            <v>108102300.51999998</v>
          </cell>
          <cell r="GJ37">
            <v>116947165.34999998</v>
          </cell>
          <cell r="GK37">
            <v>122091502.81999998</v>
          </cell>
          <cell r="GL37">
            <v>126204885.04999998</v>
          </cell>
          <cell r="GM37">
            <v>134117264.60999998</v>
          </cell>
          <cell r="GN37">
            <v>138006606.78999999</v>
          </cell>
          <cell r="GO37">
            <v>142196328.59999999</v>
          </cell>
          <cell r="GP37">
            <v>145992204.51999998</v>
          </cell>
          <cell r="GQ37">
            <v>153478218.51999998</v>
          </cell>
          <cell r="GR37">
            <v>163585126.88999999</v>
          </cell>
          <cell r="GS37">
            <v>171623422.91999999</v>
          </cell>
          <cell r="GT37">
            <v>177152457.66</v>
          </cell>
          <cell r="GU37">
            <v>185744265.74000001</v>
          </cell>
          <cell r="GV37">
            <v>185744265.74000001</v>
          </cell>
          <cell r="GW37">
            <v>185744265.74000001</v>
          </cell>
          <cell r="GX37">
            <v>185744265.74000001</v>
          </cell>
          <cell r="GY37">
            <v>185744265.74000001</v>
          </cell>
          <cell r="GZ37">
            <v>185744265.74000001</v>
          </cell>
          <cell r="HA37">
            <v>185744265.74000001</v>
          </cell>
          <cell r="HB37">
            <v>185744265.74000001</v>
          </cell>
          <cell r="HC37">
            <v>185744265.74000001</v>
          </cell>
          <cell r="HD37">
            <v>185744265.74000001</v>
          </cell>
          <cell r="HE37">
            <v>185744265.74000001</v>
          </cell>
          <cell r="HF37">
            <v>185744265.74000001</v>
          </cell>
          <cell r="HG37">
            <v>185744265.74000001</v>
          </cell>
          <cell r="HH37">
            <v>185744265.74000001</v>
          </cell>
          <cell r="HI37">
            <v>185744265.74000001</v>
          </cell>
          <cell r="HJ37">
            <v>185744265.74000001</v>
          </cell>
          <cell r="HK37">
            <v>185744265.74000001</v>
          </cell>
          <cell r="HL37">
            <v>185744265.74000001</v>
          </cell>
          <cell r="HM37">
            <v>185744265.74000001</v>
          </cell>
          <cell r="HN37">
            <v>185744265.74000001</v>
          </cell>
          <cell r="HO37">
            <v>185744265.74000001</v>
          </cell>
          <cell r="HP37">
            <v>185744265.74000001</v>
          </cell>
          <cell r="HQ37">
            <v>185744265.74000001</v>
          </cell>
          <cell r="HR37">
            <v>185744265.74000001</v>
          </cell>
        </row>
        <row r="38">
          <cell r="A38" t="str">
            <v>PBZ/CO OMF A</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0</v>
          </cell>
          <cell r="FD38">
            <v>46029.72</v>
          </cell>
          <cell r="FE38">
            <v>46029.72</v>
          </cell>
          <cell r="FF38">
            <v>46029.72</v>
          </cell>
          <cell r="FG38">
            <v>46029.72</v>
          </cell>
          <cell r="FH38">
            <v>46029.72</v>
          </cell>
          <cell r="FI38">
            <v>1041293.98</v>
          </cell>
          <cell r="FJ38">
            <v>1174098.75</v>
          </cell>
          <cell r="FK38">
            <v>1174098.75</v>
          </cell>
          <cell r="FL38">
            <v>1174098.75</v>
          </cell>
          <cell r="FM38">
            <v>1174098.75</v>
          </cell>
          <cell r="FN38">
            <v>1174098.75</v>
          </cell>
          <cell r="FO38">
            <v>1174098.75</v>
          </cell>
          <cell r="FP38">
            <v>1219167.31</v>
          </cell>
          <cell r="FQ38">
            <v>1242828.78</v>
          </cell>
          <cell r="FR38">
            <v>1242828.78</v>
          </cell>
          <cell r="FS38">
            <v>1242828.78</v>
          </cell>
          <cell r="FT38">
            <v>1242828.78</v>
          </cell>
          <cell r="FU38">
            <v>1242828.78</v>
          </cell>
          <cell r="FV38">
            <v>1422635.6</v>
          </cell>
          <cell r="FW38">
            <v>1422635.6</v>
          </cell>
          <cell r="FX38">
            <v>1422635.6</v>
          </cell>
          <cell r="FY38">
            <v>1422635.6</v>
          </cell>
          <cell r="FZ38">
            <v>1422635.6</v>
          </cell>
          <cell r="GA38">
            <v>1422635.6</v>
          </cell>
          <cell r="GB38">
            <v>1497280.99</v>
          </cell>
          <cell r="GC38">
            <v>1497280.99</v>
          </cell>
          <cell r="GD38">
            <v>1497280.99</v>
          </cell>
          <cell r="GE38">
            <v>1497280.99</v>
          </cell>
          <cell r="GF38">
            <v>1497280.99</v>
          </cell>
          <cell r="GG38">
            <v>1497280.99</v>
          </cell>
          <cell r="GH38">
            <v>1497280.99</v>
          </cell>
          <cell r="GI38">
            <v>1497280.99</v>
          </cell>
          <cell r="GJ38">
            <v>1497280.99</v>
          </cell>
          <cell r="GK38">
            <v>1497280.99</v>
          </cell>
          <cell r="GL38">
            <v>1497280.99</v>
          </cell>
          <cell r="GM38">
            <v>1497280.99</v>
          </cell>
          <cell r="GN38">
            <v>1497280.99</v>
          </cell>
          <cell r="GO38">
            <v>1579439.51</v>
          </cell>
          <cell r="GP38">
            <v>1579439.51</v>
          </cell>
          <cell r="GQ38">
            <v>1579439.51</v>
          </cell>
          <cell r="GR38">
            <v>1579439.51</v>
          </cell>
          <cell r="GS38">
            <v>1579439.51</v>
          </cell>
          <cell r="GT38">
            <v>1579439.51</v>
          </cell>
          <cell r="GU38">
            <v>1579439.51</v>
          </cell>
          <cell r="GV38">
            <v>1579439.51</v>
          </cell>
          <cell r="GW38">
            <v>1579439.51</v>
          </cell>
          <cell r="GX38">
            <v>1579439.51</v>
          </cell>
          <cell r="GY38">
            <v>1579439.51</v>
          </cell>
          <cell r="GZ38">
            <v>1579439.51</v>
          </cell>
          <cell r="HA38">
            <v>1579439.51</v>
          </cell>
          <cell r="HB38">
            <v>1579439.51</v>
          </cell>
          <cell r="HC38">
            <v>1579439.51</v>
          </cell>
          <cell r="HD38">
            <v>1579439.51</v>
          </cell>
          <cell r="HE38">
            <v>1579439.51</v>
          </cell>
          <cell r="HF38">
            <v>1579439.51</v>
          </cell>
          <cell r="HG38">
            <v>1579439.51</v>
          </cell>
          <cell r="HH38">
            <v>1579439.51</v>
          </cell>
          <cell r="HI38">
            <v>1579439.51</v>
          </cell>
          <cell r="HJ38">
            <v>1579439.51</v>
          </cell>
          <cell r="HK38">
            <v>1579439.51</v>
          </cell>
          <cell r="HL38">
            <v>1579439.51</v>
          </cell>
          <cell r="HM38">
            <v>1579439.51</v>
          </cell>
          <cell r="HN38">
            <v>1579439.51</v>
          </cell>
          <cell r="HO38">
            <v>1579439.51</v>
          </cell>
          <cell r="HP38">
            <v>1579439.51</v>
          </cell>
          <cell r="HQ38">
            <v>1579439.51</v>
          </cell>
          <cell r="HR38">
            <v>1579439.51</v>
          </cell>
        </row>
        <row r="39">
          <cell r="A39" t="str">
            <v>PBZ/CO OMF B</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4048.22</v>
          </cell>
          <cell r="R39">
            <v>4048.22</v>
          </cell>
          <cell r="S39">
            <v>9712.1299999999992</v>
          </cell>
          <cell r="T39">
            <v>13272.169999999998</v>
          </cell>
          <cell r="U39">
            <v>13272.169999999998</v>
          </cell>
          <cell r="V39">
            <v>16267.129999999997</v>
          </cell>
          <cell r="W39">
            <v>18721.809999999998</v>
          </cell>
          <cell r="X39">
            <v>28583.64</v>
          </cell>
          <cell r="Y39">
            <v>47549.54</v>
          </cell>
          <cell r="Z39">
            <v>94974.25</v>
          </cell>
          <cell r="AA39">
            <v>848382.98</v>
          </cell>
          <cell r="AB39">
            <v>869260.03</v>
          </cell>
          <cell r="AC39">
            <v>3467149.24</v>
          </cell>
          <cell r="AD39">
            <v>3638854.6300000004</v>
          </cell>
          <cell r="AE39">
            <v>3688298.9400000004</v>
          </cell>
          <cell r="AF39">
            <v>3793079.8700000006</v>
          </cell>
          <cell r="AG39">
            <v>3866784.8100000005</v>
          </cell>
          <cell r="AH39">
            <v>3987368.1900000004</v>
          </cell>
          <cell r="AI39">
            <v>4056146.3000000003</v>
          </cell>
          <cell r="AJ39">
            <v>4112925.7300000004</v>
          </cell>
          <cell r="AK39">
            <v>4267127.83</v>
          </cell>
          <cell r="AL39">
            <v>4403539.34</v>
          </cell>
          <cell r="AM39">
            <v>7122920</v>
          </cell>
          <cell r="AN39">
            <v>7312033.4299999997</v>
          </cell>
          <cell r="AO39">
            <v>7598244.3599999994</v>
          </cell>
          <cell r="AP39">
            <v>7998181.7399999993</v>
          </cell>
          <cell r="AQ39">
            <v>8375652.0899999989</v>
          </cell>
          <cell r="AR39">
            <v>8804534.8699999992</v>
          </cell>
          <cell r="AS39">
            <v>9150094.0199999996</v>
          </cell>
          <cell r="AT39">
            <v>9160733.9100000001</v>
          </cell>
          <cell r="AU39">
            <v>10247397.26</v>
          </cell>
          <cell r="AV39">
            <v>10782776.58</v>
          </cell>
          <cell r="AW39">
            <v>11475445.620000001</v>
          </cell>
          <cell r="AX39">
            <v>12762858.930000002</v>
          </cell>
          <cell r="AY39">
            <v>13495245.510000002</v>
          </cell>
          <cell r="AZ39">
            <v>14599204.000000002</v>
          </cell>
          <cell r="BA39">
            <v>15608708.310000002</v>
          </cell>
          <cell r="BB39">
            <v>16253589.490000002</v>
          </cell>
          <cell r="BC39">
            <v>17210580.420000002</v>
          </cell>
          <cell r="BD39">
            <v>19821037.410000004</v>
          </cell>
          <cell r="BE39">
            <v>21042609.030000005</v>
          </cell>
          <cell r="BF39">
            <v>22178484.590000004</v>
          </cell>
          <cell r="BG39">
            <v>22223541.850000005</v>
          </cell>
          <cell r="BH39">
            <v>22388846.930000003</v>
          </cell>
          <cell r="BI39">
            <v>25601183.210000005</v>
          </cell>
          <cell r="BJ39">
            <v>26814786.560000006</v>
          </cell>
          <cell r="BK39">
            <v>29425354.270000007</v>
          </cell>
          <cell r="BL39">
            <v>29571327.380000006</v>
          </cell>
          <cell r="BM39">
            <v>29645654.600000005</v>
          </cell>
          <cell r="BN39">
            <v>29686252.590000004</v>
          </cell>
          <cell r="BO39">
            <v>29686252.590000004</v>
          </cell>
          <cell r="BP39">
            <v>33041969.790000003</v>
          </cell>
          <cell r="BQ39">
            <v>33086262.460000005</v>
          </cell>
          <cell r="BR39">
            <v>34481235.980000004</v>
          </cell>
          <cell r="BS39">
            <v>34561007.960000001</v>
          </cell>
          <cell r="BT39">
            <v>34703863.009999998</v>
          </cell>
          <cell r="BU39">
            <v>34788007.460000001</v>
          </cell>
          <cell r="BV39">
            <v>34873917.060000002</v>
          </cell>
          <cell r="BW39">
            <v>37592772.020000003</v>
          </cell>
          <cell r="BX39">
            <v>37700125.100000001</v>
          </cell>
          <cell r="BY39">
            <v>37736591.170000002</v>
          </cell>
          <cell r="BZ39">
            <v>37822465.969999999</v>
          </cell>
          <cell r="CA39">
            <v>37885579.57</v>
          </cell>
          <cell r="CB39">
            <v>38070545.770000003</v>
          </cell>
          <cell r="CC39">
            <v>38177477.990000002</v>
          </cell>
          <cell r="CD39">
            <v>38273633.75</v>
          </cell>
          <cell r="CE39">
            <v>38383398.380000003</v>
          </cell>
          <cell r="CF39">
            <v>38521281.970000006</v>
          </cell>
          <cell r="CG39">
            <v>38823531.350000009</v>
          </cell>
          <cell r="CH39">
            <v>42034252.090000011</v>
          </cell>
          <cell r="CI39">
            <v>42193727.24000001</v>
          </cell>
          <cell r="CJ39">
            <v>42399554.550000012</v>
          </cell>
          <cell r="CK39">
            <v>56505332.710000008</v>
          </cell>
          <cell r="CL39">
            <v>63491778.850000009</v>
          </cell>
          <cell r="CM39">
            <v>63618367.420000009</v>
          </cell>
          <cell r="CN39">
            <v>63926074.080000006</v>
          </cell>
          <cell r="CO39">
            <v>64178075.130000003</v>
          </cell>
          <cell r="CP39">
            <v>64392718.810000002</v>
          </cell>
          <cell r="CQ39">
            <v>64655327.710000001</v>
          </cell>
          <cell r="CR39">
            <v>71079073.790000007</v>
          </cell>
          <cell r="CS39">
            <v>77244114.560000002</v>
          </cell>
          <cell r="CT39">
            <v>77574147.560000002</v>
          </cell>
          <cell r="CU39">
            <v>77813340</v>
          </cell>
          <cell r="CV39">
            <v>80816108.030000001</v>
          </cell>
          <cell r="CW39">
            <v>81253071.989999995</v>
          </cell>
          <cell r="CX39">
            <v>84909644.429999992</v>
          </cell>
          <cell r="CY39">
            <v>85038384.359999999</v>
          </cell>
          <cell r="CZ39">
            <v>89243053.400000006</v>
          </cell>
          <cell r="DA39">
            <v>89675207.99000001</v>
          </cell>
          <cell r="DB39">
            <v>101510802.59</v>
          </cell>
          <cell r="DC39">
            <v>103474089.99000001</v>
          </cell>
          <cell r="DD39">
            <v>107164838.52000001</v>
          </cell>
          <cell r="DE39">
            <v>107853686.37</v>
          </cell>
          <cell r="DF39">
            <v>108110137.72</v>
          </cell>
          <cell r="DG39">
            <v>111634234.95</v>
          </cell>
          <cell r="DH39">
            <v>112019671.07000001</v>
          </cell>
          <cell r="DI39">
            <v>117794960.33000001</v>
          </cell>
          <cell r="DJ39">
            <v>117867812.93000001</v>
          </cell>
          <cell r="DK39">
            <v>118170548.10000001</v>
          </cell>
          <cell r="DL39">
            <v>118620825.09</v>
          </cell>
          <cell r="DM39">
            <v>119068082.23</v>
          </cell>
          <cell r="DN39">
            <v>119268235.09</v>
          </cell>
          <cell r="DO39">
            <v>121716313.65000001</v>
          </cell>
          <cell r="DP39">
            <v>122190059.57000001</v>
          </cell>
          <cell r="DQ39">
            <v>123906755.33000001</v>
          </cell>
          <cell r="DR39">
            <v>138206458.76000002</v>
          </cell>
          <cell r="DS39">
            <v>138677105.83000001</v>
          </cell>
          <cell r="DT39">
            <v>141499610.66000003</v>
          </cell>
          <cell r="DU39">
            <v>141796595.55000001</v>
          </cell>
          <cell r="DV39">
            <v>145936156.89000002</v>
          </cell>
          <cell r="DW39">
            <v>146070777.36000001</v>
          </cell>
          <cell r="DX39">
            <v>148146328.56</v>
          </cell>
          <cell r="DY39">
            <v>155417612.09999999</v>
          </cell>
          <cell r="DZ39">
            <v>157062485.93000001</v>
          </cell>
          <cell r="EA39">
            <v>160715814.87</v>
          </cell>
          <cell r="EB39">
            <v>165355959.66</v>
          </cell>
          <cell r="EC39">
            <v>168804114.00999999</v>
          </cell>
          <cell r="ED39">
            <v>172250478.66999999</v>
          </cell>
          <cell r="EE39">
            <v>175767911.83999997</v>
          </cell>
          <cell r="EF39">
            <v>179403397.14999998</v>
          </cell>
          <cell r="EG39">
            <v>182705967.32999998</v>
          </cell>
          <cell r="EH39">
            <v>189930404.52999997</v>
          </cell>
          <cell r="EI39">
            <v>194928206.85999998</v>
          </cell>
          <cell r="EJ39">
            <v>199150595.88999999</v>
          </cell>
          <cell r="EK39">
            <v>204624988.47</v>
          </cell>
          <cell r="EL39">
            <v>208781864.90000001</v>
          </cell>
          <cell r="EM39">
            <v>211001704.09999999</v>
          </cell>
          <cell r="EN39">
            <v>215477313.94999999</v>
          </cell>
          <cell r="EO39">
            <v>217774717.57999998</v>
          </cell>
          <cell r="EP39">
            <v>224027454.88</v>
          </cell>
          <cell r="EQ39">
            <v>226758165.88999999</v>
          </cell>
          <cell r="ER39">
            <v>228939702.67999998</v>
          </cell>
          <cell r="ES39">
            <v>232151877.50999999</v>
          </cell>
          <cell r="ET39">
            <v>247057426.01999998</v>
          </cell>
          <cell r="EU39">
            <v>248617365.38</v>
          </cell>
          <cell r="EV39">
            <v>249702464.94999999</v>
          </cell>
          <cell r="EW39">
            <v>250733716.19</v>
          </cell>
          <cell r="EX39">
            <v>251341421.94</v>
          </cell>
          <cell r="EY39">
            <v>252666995.47</v>
          </cell>
          <cell r="EZ39">
            <v>254083072.69999999</v>
          </cell>
          <cell r="FA39">
            <v>255579668.31999999</v>
          </cell>
          <cell r="FB39">
            <v>256930893.94999999</v>
          </cell>
          <cell r="FC39">
            <v>259801626.33999997</v>
          </cell>
          <cell r="FD39">
            <v>267559580.06999996</v>
          </cell>
          <cell r="FE39">
            <v>270063315.37999994</v>
          </cell>
          <cell r="FF39">
            <v>276263248.53999996</v>
          </cell>
          <cell r="FG39">
            <v>278326292.73999995</v>
          </cell>
          <cell r="FH39">
            <v>280441429.83999997</v>
          </cell>
          <cell r="FI39">
            <v>534206864.18999994</v>
          </cell>
          <cell r="FJ39">
            <v>536949055.49999988</v>
          </cell>
          <cell r="FK39">
            <v>539092013.19999993</v>
          </cell>
          <cell r="FL39">
            <v>541261121.15999997</v>
          </cell>
          <cell r="FM39">
            <v>543337576.41999996</v>
          </cell>
          <cell r="FN39">
            <v>546738655.07999992</v>
          </cell>
          <cell r="FO39">
            <v>554567719.00999987</v>
          </cell>
          <cell r="FP39">
            <v>557565542.70999992</v>
          </cell>
          <cell r="FQ39">
            <v>562111264.73999989</v>
          </cell>
          <cell r="FR39">
            <v>564486768.07999992</v>
          </cell>
          <cell r="FS39">
            <v>566339214.51999998</v>
          </cell>
          <cell r="FT39">
            <v>568076898.55999994</v>
          </cell>
          <cell r="FU39">
            <v>570528872.1099999</v>
          </cell>
          <cell r="FV39">
            <v>575767336.33999991</v>
          </cell>
          <cell r="FW39">
            <v>578321242.66999996</v>
          </cell>
          <cell r="FX39">
            <v>580861818.80999994</v>
          </cell>
          <cell r="FY39">
            <v>583568104.75</v>
          </cell>
          <cell r="FZ39">
            <v>586534014.69000006</v>
          </cell>
          <cell r="GA39">
            <v>589669157.23000002</v>
          </cell>
          <cell r="GB39">
            <v>597725367.99000001</v>
          </cell>
          <cell r="GC39">
            <v>600310886.34000003</v>
          </cell>
          <cell r="GD39">
            <v>603803337.08000004</v>
          </cell>
          <cell r="GE39">
            <v>607321819.61000001</v>
          </cell>
          <cell r="GF39">
            <v>609156629.41999996</v>
          </cell>
          <cell r="GG39">
            <v>610900443.58999991</v>
          </cell>
          <cell r="GH39">
            <v>612802935.74999988</v>
          </cell>
          <cell r="GI39">
            <v>622171855.11999989</v>
          </cell>
          <cell r="GJ39">
            <v>623750824.88999987</v>
          </cell>
          <cell r="GK39">
            <v>626836782.99999988</v>
          </cell>
          <cell r="GL39">
            <v>629169926.26999986</v>
          </cell>
          <cell r="GM39">
            <v>640824243.02999985</v>
          </cell>
          <cell r="GN39">
            <v>643315315.3599999</v>
          </cell>
          <cell r="GO39">
            <v>646275929.37999988</v>
          </cell>
          <cell r="GP39">
            <v>648323396.58999991</v>
          </cell>
          <cell r="GQ39">
            <v>651161447.58999991</v>
          </cell>
          <cell r="GR39">
            <v>662931691.78999996</v>
          </cell>
          <cell r="GS39">
            <v>669013537.78999996</v>
          </cell>
          <cell r="GT39">
            <v>673160488.25999999</v>
          </cell>
          <cell r="GU39">
            <v>679614409.88999999</v>
          </cell>
          <cell r="GV39">
            <v>679614409.88999999</v>
          </cell>
          <cell r="GW39">
            <v>679614409.88999999</v>
          </cell>
          <cell r="GX39">
            <v>679614409.88999999</v>
          </cell>
          <cell r="GY39">
            <v>679614409.88999999</v>
          </cell>
          <cell r="GZ39">
            <v>679614409.88999999</v>
          </cell>
          <cell r="HA39">
            <v>679614409.88999999</v>
          </cell>
          <cell r="HB39">
            <v>679614409.88999999</v>
          </cell>
          <cell r="HC39">
            <v>679614409.88999999</v>
          </cell>
          <cell r="HD39">
            <v>679614409.88999999</v>
          </cell>
          <cell r="HE39">
            <v>679614409.88999999</v>
          </cell>
          <cell r="HF39">
            <v>679614409.88999999</v>
          </cell>
          <cell r="HG39">
            <v>679614409.88999999</v>
          </cell>
          <cell r="HH39">
            <v>679614409.88999999</v>
          </cell>
          <cell r="HI39">
            <v>679614409.88999999</v>
          </cell>
          <cell r="HJ39">
            <v>679614409.88999999</v>
          </cell>
          <cell r="HK39">
            <v>679614409.88999999</v>
          </cell>
          <cell r="HL39">
            <v>679614409.88999999</v>
          </cell>
          <cell r="HM39">
            <v>679614409.88999999</v>
          </cell>
          <cell r="HN39">
            <v>679614409.88999999</v>
          </cell>
          <cell r="HO39">
            <v>679614409.88999999</v>
          </cell>
          <cell r="HP39">
            <v>679614409.88999999</v>
          </cell>
          <cell r="HQ39">
            <v>679614409.88999999</v>
          </cell>
          <cell r="HR39">
            <v>679614409.88999999</v>
          </cell>
        </row>
        <row r="40">
          <cell r="A40" t="str">
            <v>PBZ/CO OMF C</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2021146.97</v>
          </cell>
          <cell r="EV40">
            <v>4322001.3</v>
          </cell>
          <cell r="EW40">
            <v>5921623.6399999997</v>
          </cell>
          <cell r="EX40">
            <v>8381944.2299999995</v>
          </cell>
          <cell r="EY40">
            <v>10139371.26</v>
          </cell>
          <cell r="EZ40">
            <v>14954733.279999999</v>
          </cell>
          <cell r="FA40">
            <v>18076720.579999998</v>
          </cell>
          <cell r="FB40">
            <v>20124955.739999998</v>
          </cell>
          <cell r="FC40">
            <v>22495209.57</v>
          </cell>
          <cell r="FD40">
            <v>24666370.699999999</v>
          </cell>
          <cell r="FE40">
            <v>26704920.460000001</v>
          </cell>
          <cell r="FF40">
            <v>28494038.240000002</v>
          </cell>
          <cell r="FG40">
            <v>30795159.390000001</v>
          </cell>
          <cell r="FH40">
            <v>33288899.630000003</v>
          </cell>
          <cell r="FI40">
            <v>41194717.340000004</v>
          </cell>
          <cell r="FJ40">
            <v>44451812.950000003</v>
          </cell>
          <cell r="FK40">
            <v>48127229.57</v>
          </cell>
          <cell r="FL40">
            <v>55450096.659999996</v>
          </cell>
          <cell r="FM40">
            <v>61341959.959999993</v>
          </cell>
          <cell r="FN40">
            <v>64109908.139999993</v>
          </cell>
          <cell r="FO40">
            <v>69450044.00999999</v>
          </cell>
          <cell r="FP40">
            <v>74217756.479999989</v>
          </cell>
          <cell r="FQ40">
            <v>77965928.189999983</v>
          </cell>
          <cell r="FR40">
            <v>80407004.319999978</v>
          </cell>
          <cell r="FS40">
            <v>84861988.429999977</v>
          </cell>
          <cell r="FT40">
            <v>89048315.609999985</v>
          </cell>
          <cell r="FU40">
            <v>92320120.089999989</v>
          </cell>
          <cell r="FV40">
            <v>96273868.689999983</v>
          </cell>
          <cell r="FW40">
            <v>101681866.26999998</v>
          </cell>
          <cell r="FX40">
            <v>108094505.37999998</v>
          </cell>
          <cell r="FY40">
            <v>113059570.64999998</v>
          </cell>
          <cell r="FZ40">
            <v>116952080.55999997</v>
          </cell>
          <cell r="GA40">
            <v>121420390.40999997</v>
          </cell>
          <cell r="GB40">
            <v>128716096.15999997</v>
          </cell>
          <cell r="GC40">
            <v>131730284.93999997</v>
          </cell>
          <cell r="GD40">
            <v>136176377.51999998</v>
          </cell>
          <cell r="GE40">
            <v>144004934.67999998</v>
          </cell>
          <cell r="GF40">
            <v>152228526.67999998</v>
          </cell>
          <cell r="GG40">
            <v>158079724.49999997</v>
          </cell>
          <cell r="GH40">
            <v>162735118.17999998</v>
          </cell>
          <cell r="GI40">
            <v>171850909.45999998</v>
          </cell>
          <cell r="GJ40">
            <v>184251372.33999997</v>
          </cell>
          <cell r="GK40">
            <v>192381422.97999996</v>
          </cell>
          <cell r="GL40">
            <v>198159196.62999997</v>
          </cell>
          <cell r="GM40">
            <v>210135165.79999995</v>
          </cell>
          <cell r="GN40">
            <v>215944270.04999995</v>
          </cell>
          <cell r="GO40">
            <v>222465088.47999996</v>
          </cell>
          <cell r="GP40">
            <v>226866174.13999996</v>
          </cell>
          <cell r="GQ40">
            <v>234313611.28999996</v>
          </cell>
          <cell r="GR40">
            <v>245435543.44999996</v>
          </cell>
          <cell r="GS40">
            <v>253371516.18999997</v>
          </cell>
          <cell r="GT40">
            <v>260604939.25999996</v>
          </cell>
          <cell r="GU40">
            <v>274005141.03999996</v>
          </cell>
          <cell r="GV40">
            <v>274005141.03999996</v>
          </cell>
          <cell r="GW40">
            <v>274005141.03999996</v>
          </cell>
          <cell r="GX40">
            <v>274005141.03999996</v>
          </cell>
          <cell r="GY40">
            <v>274005141.03999996</v>
          </cell>
          <cell r="GZ40">
            <v>274005141.03999996</v>
          </cell>
          <cell r="HA40">
            <v>274005141.03999996</v>
          </cell>
          <cell r="HB40">
            <v>274005141.03999996</v>
          </cell>
          <cell r="HC40">
            <v>274005141.03999996</v>
          </cell>
          <cell r="HD40">
            <v>274005141.03999996</v>
          </cell>
          <cell r="HE40">
            <v>274005141.03999996</v>
          </cell>
          <cell r="HF40">
            <v>274005141.03999996</v>
          </cell>
          <cell r="HG40">
            <v>274005141.03999996</v>
          </cell>
          <cell r="HH40">
            <v>274005141.03999996</v>
          </cell>
          <cell r="HI40">
            <v>274005141.03999996</v>
          </cell>
          <cell r="HJ40">
            <v>274005141.03999996</v>
          </cell>
          <cell r="HK40">
            <v>274005141.03999996</v>
          </cell>
          <cell r="HL40">
            <v>274005141.03999996</v>
          </cell>
          <cell r="HM40">
            <v>274005141.03999996</v>
          </cell>
          <cell r="HN40">
            <v>274005141.03999996</v>
          </cell>
          <cell r="HO40">
            <v>274005141.03999996</v>
          </cell>
          <cell r="HP40">
            <v>274005141.03999996</v>
          </cell>
          <cell r="HQ40">
            <v>274005141.03999996</v>
          </cell>
          <cell r="HR40">
            <v>274005141.03999996</v>
          </cell>
        </row>
        <row r="41">
          <cell r="A41" t="str">
            <v>Raiffeisen OMF A</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1458913.73</v>
          </cell>
          <cell r="FJ41">
            <v>1458913.73</v>
          </cell>
          <cell r="FK41">
            <v>1458913.73</v>
          </cell>
          <cell r="FL41">
            <v>1458913.73</v>
          </cell>
          <cell r="FM41">
            <v>1458913.73</v>
          </cell>
          <cell r="FN41">
            <v>1458913.73</v>
          </cell>
          <cell r="FO41">
            <v>1458913.73</v>
          </cell>
          <cell r="FP41">
            <v>1458913.73</v>
          </cell>
          <cell r="FQ41">
            <v>1458913.73</v>
          </cell>
          <cell r="FR41">
            <v>1458913.73</v>
          </cell>
          <cell r="FS41">
            <v>1458913.73</v>
          </cell>
          <cell r="FT41">
            <v>1458913.73</v>
          </cell>
          <cell r="FU41">
            <v>1458913.73</v>
          </cell>
          <cell r="FV41">
            <v>1549221.58</v>
          </cell>
          <cell r="FW41">
            <v>1549221.58</v>
          </cell>
          <cell r="FX41">
            <v>1549221.58</v>
          </cell>
          <cell r="FY41">
            <v>1549221.58</v>
          </cell>
          <cell r="FZ41">
            <v>1549221.58</v>
          </cell>
          <cell r="GA41">
            <v>1549221.58</v>
          </cell>
          <cell r="GB41">
            <v>1549221.58</v>
          </cell>
          <cell r="GC41">
            <v>1549221.58</v>
          </cell>
          <cell r="GD41">
            <v>1549221.58</v>
          </cell>
          <cell r="GE41">
            <v>1549221.58</v>
          </cell>
          <cell r="GF41">
            <v>1549221.58</v>
          </cell>
          <cell r="GG41">
            <v>1549221.58</v>
          </cell>
          <cell r="GH41">
            <v>1549221.58</v>
          </cell>
          <cell r="GI41">
            <v>1939547.1700000002</v>
          </cell>
          <cell r="GJ41">
            <v>1939547.1700000002</v>
          </cell>
          <cell r="GK41">
            <v>1939547.1700000002</v>
          </cell>
          <cell r="GL41">
            <v>1939547.1700000002</v>
          </cell>
          <cell r="GM41">
            <v>1939547.1700000002</v>
          </cell>
          <cell r="GN41">
            <v>1939547.1700000002</v>
          </cell>
          <cell r="GO41">
            <v>1939547.1700000002</v>
          </cell>
          <cell r="GP41">
            <v>1939547.1700000002</v>
          </cell>
          <cell r="GQ41">
            <v>1939547.1700000002</v>
          </cell>
          <cell r="GR41">
            <v>1939547.1700000002</v>
          </cell>
          <cell r="GS41">
            <v>1939547.1700000002</v>
          </cell>
          <cell r="GT41">
            <v>1939547.1700000002</v>
          </cell>
          <cell r="GU41">
            <v>1939547.1700000002</v>
          </cell>
          <cell r="GV41">
            <v>1939547.1700000002</v>
          </cell>
          <cell r="GW41">
            <v>1939547.1700000002</v>
          </cell>
          <cell r="GX41">
            <v>1939547.1700000002</v>
          </cell>
          <cell r="GY41">
            <v>1939547.1700000002</v>
          </cell>
          <cell r="GZ41">
            <v>1939547.1700000002</v>
          </cell>
          <cell r="HA41">
            <v>1939547.1700000002</v>
          </cell>
          <cell r="HB41">
            <v>1939547.1700000002</v>
          </cell>
          <cell r="HC41">
            <v>1939547.1700000002</v>
          </cell>
          <cell r="HD41">
            <v>1939547.1700000002</v>
          </cell>
          <cell r="HE41">
            <v>1939547.1700000002</v>
          </cell>
          <cell r="HF41">
            <v>1939547.1700000002</v>
          </cell>
          <cell r="HG41">
            <v>1939547.1700000002</v>
          </cell>
          <cell r="HH41">
            <v>1939547.1700000002</v>
          </cell>
          <cell r="HI41">
            <v>1939547.1700000002</v>
          </cell>
          <cell r="HJ41">
            <v>1939547.1700000002</v>
          </cell>
          <cell r="HK41">
            <v>1939547.1700000002</v>
          </cell>
          <cell r="HL41">
            <v>1939547.1700000002</v>
          </cell>
          <cell r="HM41">
            <v>1939547.1700000002</v>
          </cell>
          <cell r="HN41">
            <v>1939547.1700000002</v>
          </cell>
          <cell r="HO41">
            <v>1939547.1700000002</v>
          </cell>
          <cell r="HP41">
            <v>1939547.1700000002</v>
          </cell>
          <cell r="HQ41">
            <v>1939547.1700000002</v>
          </cell>
          <cell r="HR41">
            <v>1939547.1700000002</v>
          </cell>
        </row>
        <row r="42">
          <cell r="A42" t="str">
            <v>Raiffeisen OMF B</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16034.66</v>
          </cell>
          <cell r="R42">
            <v>16034.66</v>
          </cell>
          <cell r="S42">
            <v>43361.509999999995</v>
          </cell>
          <cell r="T42">
            <v>45877.599999999991</v>
          </cell>
          <cell r="U42">
            <v>45877.599999999991</v>
          </cell>
          <cell r="V42">
            <v>107045.87999999999</v>
          </cell>
          <cell r="W42">
            <v>111772.15999999999</v>
          </cell>
          <cell r="X42">
            <v>135788.44</v>
          </cell>
          <cell r="Y42">
            <v>145193.32</v>
          </cell>
          <cell r="Z42">
            <v>173621.38</v>
          </cell>
          <cell r="AA42">
            <v>1195948.1800000002</v>
          </cell>
          <cell r="AB42">
            <v>1238141.31</v>
          </cell>
          <cell r="AC42">
            <v>3783487.69</v>
          </cell>
          <cell r="AD42">
            <v>4062449.12</v>
          </cell>
          <cell r="AE42">
            <v>4159121.25</v>
          </cell>
          <cell r="AF42">
            <v>4263508.63</v>
          </cell>
          <cell r="AG42">
            <v>4379005.3099999996</v>
          </cell>
          <cell r="AH42">
            <v>4478313.42</v>
          </cell>
          <cell r="AI42">
            <v>4590330.79</v>
          </cell>
          <cell r="AJ42">
            <v>4767156.5200000005</v>
          </cell>
          <cell r="AK42">
            <v>4851810.5900000008</v>
          </cell>
          <cell r="AL42">
            <v>5083112.4200000009</v>
          </cell>
          <cell r="AM42">
            <v>7860229.8200000003</v>
          </cell>
          <cell r="AN42">
            <v>8032065.0300000003</v>
          </cell>
          <cell r="AO42">
            <v>8356075.7300000004</v>
          </cell>
          <cell r="AP42">
            <v>8814763.9299999997</v>
          </cell>
          <cell r="AQ42">
            <v>9194593.1699999999</v>
          </cell>
          <cell r="AR42">
            <v>9862175.9299999997</v>
          </cell>
          <cell r="AS42">
            <v>10487278.699999999</v>
          </cell>
          <cell r="AT42">
            <v>10618789.279999999</v>
          </cell>
          <cell r="AU42">
            <v>12219315.489999998</v>
          </cell>
          <cell r="AV42">
            <v>12983181.299999999</v>
          </cell>
          <cell r="AW42">
            <v>13956626.149999999</v>
          </cell>
          <cell r="AX42">
            <v>15038597.919999998</v>
          </cell>
          <cell r="AY42">
            <v>16052552.409999998</v>
          </cell>
          <cell r="AZ42">
            <v>17354256.889999997</v>
          </cell>
          <cell r="BA42">
            <v>18645898.609999996</v>
          </cell>
          <cell r="BB42">
            <v>19409765.629999995</v>
          </cell>
          <cell r="BC42">
            <v>20117269.429999996</v>
          </cell>
          <cell r="BD42">
            <v>22699331.229999997</v>
          </cell>
          <cell r="BE42">
            <v>24007512.229999997</v>
          </cell>
          <cell r="BF42">
            <v>25443709.989999998</v>
          </cell>
          <cell r="BG42">
            <v>25502741.729999997</v>
          </cell>
          <cell r="BH42">
            <v>25707243.369999997</v>
          </cell>
          <cell r="BI42">
            <v>28758082.509999998</v>
          </cell>
          <cell r="BJ42">
            <v>30308860.27</v>
          </cell>
          <cell r="BK42">
            <v>33424642.640000001</v>
          </cell>
          <cell r="BL42">
            <v>33494101.050000001</v>
          </cell>
          <cell r="BM42">
            <v>33656819.68</v>
          </cell>
          <cell r="BN42">
            <v>33728455.409999996</v>
          </cell>
          <cell r="BO42">
            <v>33742711.789999999</v>
          </cell>
          <cell r="BP42">
            <v>36741009.390000001</v>
          </cell>
          <cell r="BQ42">
            <v>36741009.390000001</v>
          </cell>
          <cell r="BR42">
            <v>38867508.5</v>
          </cell>
          <cell r="BS42">
            <v>38889025.369999997</v>
          </cell>
          <cell r="BT42">
            <v>39259779.879999995</v>
          </cell>
          <cell r="BU42">
            <v>39705228.959999993</v>
          </cell>
          <cell r="BV42">
            <v>39992205.229999997</v>
          </cell>
          <cell r="BW42">
            <v>43601494.519999996</v>
          </cell>
          <cell r="BX42">
            <v>43960097.229999997</v>
          </cell>
          <cell r="BY42">
            <v>44093259.469999999</v>
          </cell>
          <cell r="BZ42">
            <v>44353669.369999997</v>
          </cell>
          <cell r="CA42">
            <v>44505103.619999997</v>
          </cell>
          <cell r="CB42">
            <v>44699615.079999998</v>
          </cell>
          <cell r="CC42">
            <v>44841611.739999995</v>
          </cell>
          <cell r="CD42">
            <v>45083530.789999992</v>
          </cell>
          <cell r="CE42">
            <v>45454312.829999991</v>
          </cell>
          <cell r="CF42">
            <v>45863605.43999999</v>
          </cell>
          <cell r="CG42">
            <v>46414792.659999989</v>
          </cell>
          <cell r="CH42">
            <v>50390943.849999987</v>
          </cell>
          <cell r="CI42">
            <v>50547675.319999985</v>
          </cell>
          <cell r="CJ42">
            <v>50885760.639999986</v>
          </cell>
          <cell r="CK42">
            <v>66769993.959999986</v>
          </cell>
          <cell r="CL42">
            <v>76432181.25999999</v>
          </cell>
          <cell r="CM42">
            <v>76733072.699999988</v>
          </cell>
          <cell r="CN42">
            <v>77127959.739999995</v>
          </cell>
          <cell r="CO42">
            <v>77542897.659999996</v>
          </cell>
          <cell r="CP42">
            <v>77977551.799999997</v>
          </cell>
          <cell r="CQ42">
            <v>78656791.629999995</v>
          </cell>
          <cell r="CR42">
            <v>87644953.599999994</v>
          </cell>
          <cell r="CS42">
            <v>97271997.739999995</v>
          </cell>
          <cell r="CT42">
            <v>97882744.789999992</v>
          </cell>
          <cell r="CU42">
            <v>98709185.199999988</v>
          </cell>
          <cell r="CV42">
            <v>102897039.76999998</v>
          </cell>
          <cell r="CW42">
            <v>103821512.06999998</v>
          </cell>
          <cell r="CX42">
            <v>107759680.00999998</v>
          </cell>
          <cell r="CY42">
            <v>108516450.78999998</v>
          </cell>
          <cell r="CZ42">
            <v>114800980.31999998</v>
          </cell>
          <cell r="DA42">
            <v>116922878.24999999</v>
          </cell>
          <cell r="DB42">
            <v>138403755.32999998</v>
          </cell>
          <cell r="DC42">
            <v>141151401.91999999</v>
          </cell>
          <cell r="DD42">
            <v>147447703.78</v>
          </cell>
          <cell r="DE42">
            <v>148814114.43000001</v>
          </cell>
          <cell r="DF42">
            <v>149549623.83000001</v>
          </cell>
          <cell r="DG42">
            <v>155450184.47</v>
          </cell>
          <cell r="DH42">
            <v>156299944.80000001</v>
          </cell>
          <cell r="DI42">
            <v>162902862.96000001</v>
          </cell>
          <cell r="DJ42">
            <v>163928599.80000001</v>
          </cell>
          <cell r="DK42">
            <v>164760771.63000003</v>
          </cell>
          <cell r="DL42">
            <v>165271124.86000001</v>
          </cell>
          <cell r="DM42">
            <v>166294308.56</v>
          </cell>
          <cell r="DN42">
            <v>166848341.28999999</v>
          </cell>
          <cell r="DO42">
            <v>170598701.03999999</v>
          </cell>
          <cell r="DP42">
            <v>171273777.10999998</v>
          </cell>
          <cell r="DQ42">
            <v>174758408.48999998</v>
          </cell>
          <cell r="DR42">
            <v>190374669.84999996</v>
          </cell>
          <cell r="DS42">
            <v>190870528.90999997</v>
          </cell>
          <cell r="DT42">
            <v>194514103.52999997</v>
          </cell>
          <cell r="DU42">
            <v>194837960.43999997</v>
          </cell>
          <cell r="DV42">
            <v>198532854.99999997</v>
          </cell>
          <cell r="DW42">
            <v>198983045.51999998</v>
          </cell>
          <cell r="DX42">
            <v>202125223.03999999</v>
          </cell>
          <cell r="DY42">
            <v>219775130.72</v>
          </cell>
          <cell r="DZ42">
            <v>222435364.21000001</v>
          </cell>
          <cell r="EA42">
            <v>227944466.84</v>
          </cell>
          <cell r="EB42">
            <v>233650646.72</v>
          </cell>
          <cell r="EC42">
            <v>240610847.75</v>
          </cell>
          <cell r="ED42">
            <v>247246094.84999999</v>
          </cell>
          <cell r="EE42">
            <v>253071825.12</v>
          </cell>
          <cell r="EF42">
            <v>259756479.56999999</v>
          </cell>
          <cell r="EG42">
            <v>264997088.69</v>
          </cell>
          <cell r="EH42">
            <v>275643020.88999999</v>
          </cell>
          <cell r="EI42">
            <v>282898196.84999996</v>
          </cell>
          <cell r="EJ42">
            <v>290396526.85999995</v>
          </cell>
          <cell r="EK42">
            <v>297526172.75999993</v>
          </cell>
          <cell r="EL42">
            <v>305399799.06999993</v>
          </cell>
          <cell r="EM42">
            <v>310917310.47999996</v>
          </cell>
          <cell r="EN42">
            <v>318691550.90999997</v>
          </cell>
          <cell r="EO42">
            <v>323398513.82999998</v>
          </cell>
          <cell r="EP42">
            <v>331737946.71999997</v>
          </cell>
          <cell r="EQ42">
            <v>336010326.85999995</v>
          </cell>
          <cell r="ER42">
            <v>340579000.49999994</v>
          </cell>
          <cell r="ES42">
            <v>348002919.80999994</v>
          </cell>
          <cell r="ET42">
            <v>373853977.97999996</v>
          </cell>
          <cell r="EU42">
            <v>377105521.49999994</v>
          </cell>
          <cell r="EV42">
            <v>380978451.29999995</v>
          </cell>
          <cell r="EW42">
            <v>383890661.35999995</v>
          </cell>
          <cell r="EX42">
            <v>387030097.17999995</v>
          </cell>
          <cell r="EY42">
            <v>390084825.36999995</v>
          </cell>
          <cell r="EZ42">
            <v>392431056.40999997</v>
          </cell>
          <cell r="FA42">
            <v>395229599.01999998</v>
          </cell>
          <cell r="FB42">
            <v>397581923.94999999</v>
          </cell>
          <cell r="FC42">
            <v>400688214.82999998</v>
          </cell>
          <cell r="FD42">
            <v>416157263.06</v>
          </cell>
          <cell r="FE42">
            <v>419455168.60000002</v>
          </cell>
          <cell r="FF42">
            <v>425421889.45000005</v>
          </cell>
          <cell r="FG42">
            <v>428315849.51000005</v>
          </cell>
          <cell r="FH42">
            <v>432134464.06000006</v>
          </cell>
          <cell r="FI42">
            <v>781396938.22000003</v>
          </cell>
          <cell r="FJ42">
            <v>785692789.54000008</v>
          </cell>
          <cell r="FK42">
            <v>788254251.5200001</v>
          </cell>
          <cell r="FL42">
            <v>793744572.85000014</v>
          </cell>
          <cell r="FM42">
            <v>797675700.11000013</v>
          </cell>
          <cell r="FN42">
            <v>803827753.16000009</v>
          </cell>
          <cell r="FO42">
            <v>823772521.07000005</v>
          </cell>
          <cell r="FP42">
            <v>830327581.38</v>
          </cell>
          <cell r="FQ42">
            <v>836096270.68999994</v>
          </cell>
          <cell r="FR42">
            <v>842350428.56999993</v>
          </cell>
          <cell r="FS42">
            <v>846315654.03999996</v>
          </cell>
          <cell r="FT42">
            <v>850764321.95999992</v>
          </cell>
          <cell r="FU42">
            <v>854205596.38999987</v>
          </cell>
          <cell r="FV42">
            <v>865461687.52999985</v>
          </cell>
          <cell r="FW42">
            <v>872646155.08999979</v>
          </cell>
          <cell r="FX42">
            <v>876323280.73999977</v>
          </cell>
          <cell r="FY42">
            <v>880682000.56999981</v>
          </cell>
          <cell r="FZ42">
            <v>884594923.77999985</v>
          </cell>
          <cell r="GA42">
            <v>887972714.26999986</v>
          </cell>
          <cell r="GB42">
            <v>902967194.00999987</v>
          </cell>
          <cell r="GC42">
            <v>907504564.07999992</v>
          </cell>
          <cell r="GD42">
            <v>914904140.6099999</v>
          </cell>
          <cell r="GE42">
            <v>918264892.19999993</v>
          </cell>
          <cell r="GF42">
            <v>923144293.69999993</v>
          </cell>
          <cell r="GG42">
            <v>926692987.44999993</v>
          </cell>
          <cell r="GH42">
            <v>931381851.48999989</v>
          </cell>
          <cell r="GI42">
            <v>945637157.95999992</v>
          </cell>
          <cell r="GJ42">
            <v>949876148.76999986</v>
          </cell>
          <cell r="GK42">
            <v>955205276.89999986</v>
          </cell>
          <cell r="GL42">
            <v>960100859.27999985</v>
          </cell>
          <cell r="GM42">
            <v>978552056.19999981</v>
          </cell>
          <cell r="GN42">
            <v>982891172.83999979</v>
          </cell>
          <cell r="GO42">
            <v>987726362.23999977</v>
          </cell>
          <cell r="GP42">
            <v>992095770.87999976</v>
          </cell>
          <cell r="GQ42">
            <v>997384165.97999978</v>
          </cell>
          <cell r="GR42">
            <v>1021643197.9499998</v>
          </cell>
          <cell r="GS42">
            <v>1032271995.9499998</v>
          </cell>
          <cell r="GT42">
            <v>1038085023.8099998</v>
          </cell>
          <cell r="GU42">
            <v>1049601269.4199998</v>
          </cell>
          <cell r="GV42">
            <v>1049601269.4199998</v>
          </cell>
          <cell r="GW42">
            <v>1049601269.4199998</v>
          </cell>
          <cell r="GX42">
            <v>1049601269.4199998</v>
          </cell>
          <cell r="GY42">
            <v>1049601269.4199998</v>
          </cell>
          <cell r="GZ42">
            <v>1049601269.4199998</v>
          </cell>
          <cell r="HA42">
            <v>1049601269.4199998</v>
          </cell>
          <cell r="HB42">
            <v>1049601269.4199998</v>
          </cell>
          <cell r="HC42">
            <v>1049601269.4199998</v>
          </cell>
          <cell r="HD42">
            <v>1049601269.4199998</v>
          </cell>
          <cell r="HE42">
            <v>1049601269.4199998</v>
          </cell>
          <cell r="HF42">
            <v>1049601269.4199998</v>
          </cell>
          <cell r="HG42">
            <v>1049601269.4199998</v>
          </cell>
          <cell r="HH42">
            <v>1049601269.4199998</v>
          </cell>
          <cell r="HI42">
            <v>1049601269.4199998</v>
          </cell>
          <cell r="HJ42">
            <v>1049601269.4199998</v>
          </cell>
          <cell r="HK42">
            <v>1049601269.4199998</v>
          </cell>
          <cell r="HL42">
            <v>1049601269.4199998</v>
          </cell>
          <cell r="HM42">
            <v>1049601269.4199998</v>
          </cell>
          <cell r="HN42">
            <v>1049601269.4199998</v>
          </cell>
          <cell r="HO42">
            <v>1049601269.4199998</v>
          </cell>
          <cell r="HP42">
            <v>1049601269.4199998</v>
          </cell>
          <cell r="HQ42">
            <v>1049601269.4199998</v>
          </cell>
          <cell r="HR42">
            <v>1049601269.4199998</v>
          </cell>
        </row>
        <row r="43">
          <cell r="A43" t="str">
            <v>Raiffeisen OMF C</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3265938.78</v>
          </cell>
          <cell r="EV43">
            <v>7403154.3300000001</v>
          </cell>
          <cell r="EW43">
            <v>10148294.35</v>
          </cell>
          <cell r="EX43">
            <v>14062811.119999999</v>
          </cell>
          <cell r="EY43">
            <v>19042652.379999999</v>
          </cell>
          <cell r="EZ43">
            <v>25655707.859999999</v>
          </cell>
          <cell r="FA43">
            <v>31804133.530000001</v>
          </cell>
          <cell r="FB43">
            <v>37538737.120000005</v>
          </cell>
          <cell r="FC43">
            <v>40740643.450000003</v>
          </cell>
          <cell r="FD43">
            <v>45100416.57</v>
          </cell>
          <cell r="FE43">
            <v>49849740.409999996</v>
          </cell>
          <cell r="FF43">
            <v>54149948.119999997</v>
          </cell>
          <cell r="FG43">
            <v>59203707.989999995</v>
          </cell>
          <cell r="FH43">
            <v>65669808.729999997</v>
          </cell>
          <cell r="FI43">
            <v>82013003.609999999</v>
          </cell>
          <cell r="FJ43">
            <v>88460863.670000002</v>
          </cell>
          <cell r="FK43">
            <v>94765770.269999996</v>
          </cell>
          <cell r="FL43">
            <v>107482488.67</v>
          </cell>
          <cell r="FM43">
            <v>117696825.67</v>
          </cell>
          <cell r="FN43">
            <v>123872584.51000001</v>
          </cell>
          <cell r="FO43">
            <v>133272405.85000001</v>
          </cell>
          <cell r="FP43">
            <v>142292796.47</v>
          </cell>
          <cell r="FQ43">
            <v>146959254.75999999</v>
          </cell>
          <cell r="FR43">
            <v>151963331.59999999</v>
          </cell>
          <cell r="FS43">
            <v>158908435.29999998</v>
          </cell>
          <cell r="FT43">
            <v>165379753.09999999</v>
          </cell>
          <cell r="FU43">
            <v>177272910.16</v>
          </cell>
          <cell r="FV43">
            <v>185055348.13999999</v>
          </cell>
          <cell r="FW43">
            <v>196157799.29999998</v>
          </cell>
          <cell r="FX43">
            <v>211481726.21999997</v>
          </cell>
          <cell r="FY43">
            <v>223062680.61999997</v>
          </cell>
          <cell r="FZ43">
            <v>232796988.99999997</v>
          </cell>
          <cell r="GA43">
            <v>244193765.55999997</v>
          </cell>
          <cell r="GB43">
            <v>258440195.56999996</v>
          </cell>
          <cell r="GC43">
            <v>267168107.39999998</v>
          </cell>
          <cell r="GD43">
            <v>274757351.87</v>
          </cell>
          <cell r="GE43">
            <v>288860813.00999999</v>
          </cell>
          <cell r="GF43">
            <v>310407362.34999996</v>
          </cell>
          <cell r="GG43">
            <v>323821233.83999997</v>
          </cell>
          <cell r="GH43">
            <v>332899609.76999998</v>
          </cell>
          <cell r="GI43">
            <v>355657389.19999999</v>
          </cell>
          <cell r="GJ43">
            <v>382070471.27999997</v>
          </cell>
          <cell r="GK43">
            <v>405085694.53999996</v>
          </cell>
          <cell r="GL43">
            <v>417812580.60999995</v>
          </cell>
          <cell r="GM43">
            <v>440571394.66999996</v>
          </cell>
          <cell r="GN43">
            <v>454087449.45999998</v>
          </cell>
          <cell r="GO43">
            <v>467490450.38999999</v>
          </cell>
          <cell r="GP43">
            <v>482231925.89999998</v>
          </cell>
          <cell r="GQ43">
            <v>505084634.03999996</v>
          </cell>
          <cell r="GR43">
            <v>537067787.74000001</v>
          </cell>
          <cell r="GS43">
            <v>556207614.74000001</v>
          </cell>
          <cell r="GT43">
            <v>573448436.63999999</v>
          </cell>
          <cell r="GU43">
            <v>602163127.75</v>
          </cell>
          <cell r="GV43">
            <v>602163127.75</v>
          </cell>
          <cell r="GW43">
            <v>602163127.75</v>
          </cell>
          <cell r="GX43">
            <v>602163127.75</v>
          </cell>
          <cell r="GY43">
            <v>602163127.75</v>
          </cell>
          <cell r="GZ43">
            <v>602163127.75</v>
          </cell>
          <cell r="HA43">
            <v>602163127.75</v>
          </cell>
          <cell r="HB43">
            <v>602163127.75</v>
          </cell>
          <cell r="HC43">
            <v>602163127.75</v>
          </cell>
          <cell r="HD43">
            <v>602163127.75</v>
          </cell>
          <cell r="HE43">
            <v>602163127.75</v>
          </cell>
          <cell r="HF43">
            <v>602163127.75</v>
          </cell>
          <cell r="HG43">
            <v>602163127.75</v>
          </cell>
          <cell r="HH43">
            <v>602163127.75</v>
          </cell>
          <cell r="HI43">
            <v>602163127.75</v>
          </cell>
          <cell r="HJ43">
            <v>602163127.75</v>
          </cell>
          <cell r="HK43">
            <v>602163127.75</v>
          </cell>
          <cell r="HL43">
            <v>602163127.75</v>
          </cell>
          <cell r="HM43">
            <v>602163127.75</v>
          </cell>
          <cell r="HN43">
            <v>602163127.75</v>
          </cell>
          <cell r="HO43">
            <v>602163127.75</v>
          </cell>
          <cell r="HP43">
            <v>602163127.75</v>
          </cell>
          <cell r="HQ43">
            <v>602163127.75</v>
          </cell>
          <cell r="HR43">
            <v>602163127.75</v>
          </cell>
        </row>
        <row r="44">
          <cell r="A44" t="str">
            <v>UKUPNO</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14958.99</v>
          </cell>
          <cell r="Q44">
            <v>50322.12</v>
          </cell>
          <cell r="R44">
            <v>50322.12</v>
          </cell>
          <cell r="S44">
            <v>115191.03</v>
          </cell>
          <cell r="T44">
            <v>134188.41</v>
          </cell>
          <cell r="U44">
            <v>134188.41</v>
          </cell>
          <cell r="V44">
            <v>221835.45</v>
          </cell>
          <cell r="W44">
            <v>275898.09999999998</v>
          </cell>
          <cell r="X44">
            <v>335697.50999999995</v>
          </cell>
          <cell r="Y44">
            <v>407936.14999999997</v>
          </cell>
          <cell r="Z44">
            <v>546188.88</v>
          </cell>
          <cell r="AA44">
            <v>3991020.95</v>
          </cell>
          <cell r="AB44">
            <v>4099247.47</v>
          </cell>
          <cell r="AC44">
            <v>13439939.520000001</v>
          </cell>
          <cell r="AD44">
            <v>14354979.310000002</v>
          </cell>
          <cell r="AE44">
            <v>14648705.350000001</v>
          </cell>
          <cell r="AF44">
            <v>15138321.920000002</v>
          </cell>
          <cell r="AG44">
            <v>15643242.090000002</v>
          </cell>
          <cell r="AH44">
            <v>16124468.810000002</v>
          </cell>
          <cell r="AI44">
            <v>16596553.200000003</v>
          </cell>
          <cell r="AJ44">
            <v>17049970.300000004</v>
          </cell>
          <cell r="AK44">
            <v>17565153.250000004</v>
          </cell>
          <cell r="AL44">
            <v>18232845.890000004</v>
          </cell>
          <cell r="AM44">
            <v>28334663.200000003</v>
          </cell>
          <cell r="AN44">
            <v>28990976.580000002</v>
          </cell>
          <cell r="AO44">
            <v>30134467.07</v>
          </cell>
          <cell r="AP44">
            <v>31841443.850000001</v>
          </cell>
          <cell r="AQ44">
            <v>33019822.130000003</v>
          </cell>
          <cell r="AR44">
            <v>34858106.950000003</v>
          </cell>
          <cell r="AS44">
            <v>36510691.710000001</v>
          </cell>
          <cell r="AT44">
            <v>36774742.25</v>
          </cell>
          <cell r="AU44">
            <v>41983265.880000003</v>
          </cell>
          <cell r="AV44">
            <v>44297587.830000006</v>
          </cell>
          <cell r="AW44">
            <v>47815573.280000009</v>
          </cell>
          <cell r="AX44">
            <v>52074195.480000012</v>
          </cell>
          <cell r="AY44">
            <v>55390081.88000001</v>
          </cell>
          <cell r="AZ44">
            <v>59801743.580000013</v>
          </cell>
          <cell r="BA44">
            <v>63623682.88000001</v>
          </cell>
          <cell r="BB44">
            <v>66509589.320000008</v>
          </cell>
          <cell r="BC44">
            <v>69639446.000000015</v>
          </cell>
          <cell r="BD44">
            <v>79022240.830000013</v>
          </cell>
          <cell r="BE44">
            <v>83427459.930000007</v>
          </cell>
          <cell r="BF44">
            <v>88293046.330000013</v>
          </cell>
          <cell r="BG44">
            <v>88511022.930000007</v>
          </cell>
          <cell r="BH44">
            <v>89066104.620000005</v>
          </cell>
          <cell r="BI44">
            <v>100097449.18000001</v>
          </cell>
          <cell r="BJ44">
            <v>104757293.08000001</v>
          </cell>
          <cell r="BK44">
            <v>115571390.64000002</v>
          </cell>
          <cell r="BL44">
            <v>115914627.85000001</v>
          </cell>
          <cell r="BM44">
            <v>116342816.21000001</v>
          </cell>
          <cell r="BN44">
            <v>116710233.51000001</v>
          </cell>
          <cell r="BO44">
            <v>116869124.40000001</v>
          </cell>
          <cell r="BP44">
            <v>128536655.94000001</v>
          </cell>
          <cell r="BQ44">
            <v>128703906.48000002</v>
          </cell>
          <cell r="BR44">
            <v>135930928.72000003</v>
          </cell>
          <cell r="BS44">
            <v>136339262.40000004</v>
          </cell>
          <cell r="BT44">
            <v>137542101.96000004</v>
          </cell>
          <cell r="BU44">
            <v>138698220.41000003</v>
          </cell>
          <cell r="BV44">
            <v>139575944.00000003</v>
          </cell>
          <cell r="BW44">
            <v>153605874.02000004</v>
          </cell>
          <cell r="BX44">
            <v>154276001.90000004</v>
          </cell>
          <cell r="BY44">
            <v>154758863.66000003</v>
          </cell>
          <cell r="BZ44">
            <v>155449033.52000004</v>
          </cell>
          <cell r="CA44">
            <v>156106234.85000005</v>
          </cell>
          <cell r="CB44">
            <v>156984125.39000005</v>
          </cell>
          <cell r="CC44">
            <v>157487666.89000005</v>
          </cell>
          <cell r="CD44">
            <v>158125508.52000004</v>
          </cell>
          <cell r="CE44">
            <v>159024210.08000004</v>
          </cell>
          <cell r="CF44">
            <v>160160878.41000006</v>
          </cell>
          <cell r="CG44">
            <v>161961631.70000005</v>
          </cell>
          <cell r="CH44">
            <v>176166477.73000005</v>
          </cell>
          <cell r="CI44">
            <v>176954469.59000006</v>
          </cell>
          <cell r="CJ44">
            <v>177972275.49000007</v>
          </cell>
          <cell r="CK44">
            <v>234805831.43000007</v>
          </cell>
          <cell r="CL44">
            <v>266271593.70000008</v>
          </cell>
          <cell r="CM44">
            <v>267631306.71000007</v>
          </cell>
          <cell r="CN44">
            <v>269050106.11000007</v>
          </cell>
          <cell r="CO44">
            <v>271053926.07000005</v>
          </cell>
          <cell r="CP44">
            <v>272423678.70000005</v>
          </cell>
          <cell r="CQ44">
            <v>274170719.17000008</v>
          </cell>
          <cell r="CR44">
            <v>302372462.6400001</v>
          </cell>
          <cell r="CS44">
            <v>331900573.50000012</v>
          </cell>
          <cell r="CT44">
            <v>333543317.28000009</v>
          </cell>
          <cell r="CU44">
            <v>335629597.37000006</v>
          </cell>
          <cell r="CV44">
            <v>349473737.68000007</v>
          </cell>
          <cell r="CW44">
            <v>351728305.03000009</v>
          </cell>
          <cell r="CX44">
            <v>369720300.4000001</v>
          </cell>
          <cell r="CY44">
            <v>372942270.54000008</v>
          </cell>
          <cell r="CZ44">
            <v>392509180.29000008</v>
          </cell>
          <cell r="DA44">
            <v>397804614.68000007</v>
          </cell>
          <cell r="DB44">
            <v>468124833.99000007</v>
          </cell>
          <cell r="DC44">
            <v>477474788.00000006</v>
          </cell>
          <cell r="DD44">
            <v>497904974.23000008</v>
          </cell>
          <cell r="DE44">
            <v>501753516.2700001</v>
          </cell>
          <cell r="DF44">
            <v>503548084.81000012</v>
          </cell>
          <cell r="DG44">
            <v>523844107.35000014</v>
          </cell>
          <cell r="DH44">
            <v>526795463.02000016</v>
          </cell>
          <cell r="DI44">
            <v>552247549.57000017</v>
          </cell>
          <cell r="DJ44">
            <v>554237224.83000016</v>
          </cell>
          <cell r="DK44">
            <v>556598645.31000018</v>
          </cell>
          <cell r="DL44">
            <v>559293314.71000016</v>
          </cell>
          <cell r="DM44">
            <v>561973971.43000019</v>
          </cell>
          <cell r="DN44">
            <v>563866782.69000018</v>
          </cell>
          <cell r="DO44">
            <v>576489453.6700002</v>
          </cell>
          <cell r="DP44">
            <v>578822670.10000014</v>
          </cell>
          <cell r="DQ44">
            <v>589230660.25000012</v>
          </cell>
          <cell r="DR44">
            <v>651226917.07000017</v>
          </cell>
          <cell r="DS44">
            <v>653236588.60000014</v>
          </cell>
          <cell r="DT44">
            <v>665810242.56000018</v>
          </cell>
          <cell r="DU44">
            <v>667199684.23000014</v>
          </cell>
          <cell r="DV44">
            <v>682854146.79000008</v>
          </cell>
          <cell r="DW44">
            <v>683833837.35000002</v>
          </cell>
          <cell r="DX44">
            <v>694046669.34000003</v>
          </cell>
          <cell r="DY44">
            <v>742197466.38</v>
          </cell>
          <cell r="DZ44">
            <v>751326885.62</v>
          </cell>
          <cell r="EA44">
            <v>768494927.98000002</v>
          </cell>
          <cell r="EB44">
            <v>791889116.88</v>
          </cell>
          <cell r="EC44">
            <v>812476597.62</v>
          </cell>
          <cell r="ED44">
            <v>833375410.38</v>
          </cell>
          <cell r="EE44">
            <v>852732619.79999995</v>
          </cell>
          <cell r="EF44">
            <v>872654164.56999993</v>
          </cell>
          <cell r="EG44">
            <v>890722767.8499999</v>
          </cell>
          <cell r="EH44">
            <v>927436505.16999996</v>
          </cell>
          <cell r="EI44">
            <v>952982755.63</v>
          </cell>
          <cell r="EJ44">
            <v>974189771.23000002</v>
          </cell>
          <cell r="EK44">
            <v>996593387.72000003</v>
          </cell>
          <cell r="EL44">
            <v>1020546445.13</v>
          </cell>
          <cell r="EM44">
            <v>1034903471.79</v>
          </cell>
          <cell r="EN44">
            <v>1058444014.79</v>
          </cell>
          <cell r="EO44">
            <v>1073946655.3599999</v>
          </cell>
          <cell r="EP44">
            <v>1103446619.2099998</v>
          </cell>
          <cell r="EQ44">
            <v>1115700863.4399998</v>
          </cell>
          <cell r="ER44">
            <v>1128965452.2199998</v>
          </cell>
          <cell r="ES44">
            <v>1148566085.0699997</v>
          </cell>
          <cell r="ET44">
            <v>1238272831.8499997</v>
          </cell>
          <cell r="EU44">
            <v>1258636182.4899998</v>
          </cell>
          <cell r="EV44">
            <v>1278838614.6199999</v>
          </cell>
          <cell r="EW44">
            <v>1296618610.0999999</v>
          </cell>
          <cell r="EX44">
            <v>1315396783.5799999</v>
          </cell>
          <cell r="EY44">
            <v>1333990377.6299999</v>
          </cell>
          <cell r="EZ44">
            <v>1361216207.4799998</v>
          </cell>
          <cell r="FA44">
            <v>1390020479.2499998</v>
          </cell>
          <cell r="FB44">
            <v>1412769177.7999997</v>
          </cell>
          <cell r="FC44">
            <v>1433252462.2499998</v>
          </cell>
          <cell r="FD44">
            <v>1494585928.9899998</v>
          </cell>
          <cell r="FE44">
            <v>1517521003.4399998</v>
          </cell>
          <cell r="FF44">
            <v>1560742299.6099999</v>
          </cell>
          <cell r="FG44">
            <v>1585105991.7099998</v>
          </cell>
          <cell r="FH44">
            <v>1611442696.7999997</v>
          </cell>
          <cell r="FI44">
            <v>2900453977.0100002</v>
          </cell>
          <cell r="FJ44">
            <v>2930839692.9900002</v>
          </cell>
          <cell r="FK44">
            <v>2959170017.7200003</v>
          </cell>
          <cell r="FL44">
            <v>3010744795.6100001</v>
          </cell>
          <cell r="FM44">
            <v>3056551036.8000002</v>
          </cell>
          <cell r="FN44">
            <v>3097479772.3000002</v>
          </cell>
          <cell r="FO44">
            <v>3178046978.04</v>
          </cell>
          <cell r="FP44">
            <v>3220707738.9299998</v>
          </cell>
          <cell r="FQ44">
            <v>3258678779.6099997</v>
          </cell>
          <cell r="FR44">
            <v>3290869838.5399995</v>
          </cell>
          <cell r="FS44">
            <v>3322228850.6199994</v>
          </cell>
          <cell r="FT44">
            <v>3356323790.9499993</v>
          </cell>
          <cell r="FU44">
            <v>3394571090.9599996</v>
          </cell>
          <cell r="FV44">
            <v>3453464748.2299995</v>
          </cell>
          <cell r="FW44">
            <v>3504828139.6399994</v>
          </cell>
          <cell r="FX44">
            <v>3559626067.3899994</v>
          </cell>
          <cell r="FY44">
            <v>3600748309.5799994</v>
          </cell>
          <cell r="FZ44">
            <v>3638512783.4399996</v>
          </cell>
          <cell r="GA44">
            <v>3684989171.7699995</v>
          </cell>
          <cell r="GB44">
            <v>3773353003.2299995</v>
          </cell>
          <cell r="GC44">
            <v>3817587776.5999994</v>
          </cell>
          <cell r="GD44">
            <v>3863216635.1999993</v>
          </cell>
          <cell r="GE44">
            <v>3917261260.1399994</v>
          </cell>
          <cell r="GF44">
            <v>3984135422.6399994</v>
          </cell>
          <cell r="GG44">
            <v>4032641737.9399996</v>
          </cell>
          <cell r="GH44">
            <v>4073781187.4299994</v>
          </cell>
          <cell r="GI44">
            <v>4190752284.5299993</v>
          </cell>
          <cell r="GJ44">
            <v>4279355644.9299994</v>
          </cell>
          <cell r="GK44">
            <v>4351349932.4899998</v>
          </cell>
          <cell r="GL44">
            <v>4398445731.1099997</v>
          </cell>
          <cell r="GM44">
            <v>4528585588.2599993</v>
          </cell>
          <cell r="GN44">
            <v>4582905007.5499992</v>
          </cell>
          <cell r="GO44">
            <v>4638438810.1299992</v>
          </cell>
          <cell r="GP44">
            <v>4685077460.5899992</v>
          </cell>
          <cell r="GQ44">
            <v>4760294672.6099997</v>
          </cell>
          <cell r="GR44">
            <v>4919858040.5999994</v>
          </cell>
          <cell r="GS44">
            <v>5006036092.8999996</v>
          </cell>
          <cell r="GT44">
            <v>5074138973.9899998</v>
          </cell>
          <cell r="GU44">
            <v>5191561829.1399994</v>
          </cell>
          <cell r="GV44">
            <v>5191561829.1399994</v>
          </cell>
          <cell r="GW44">
            <v>5191561829.1399994</v>
          </cell>
          <cell r="GX44">
            <v>5191561829.1399994</v>
          </cell>
          <cell r="GY44">
            <v>5191561829.1399994</v>
          </cell>
          <cell r="GZ44">
            <v>5191561829.1399994</v>
          </cell>
          <cell r="HA44">
            <v>5191561829.1399994</v>
          </cell>
          <cell r="HB44">
            <v>5191561829.1399994</v>
          </cell>
          <cell r="HC44">
            <v>5191561829.1399994</v>
          </cell>
          <cell r="HD44">
            <v>5191561829.1399994</v>
          </cell>
          <cell r="HE44">
            <v>5191561829.1399994</v>
          </cell>
          <cell r="HF44">
            <v>5191561829.1399994</v>
          </cell>
          <cell r="HG44">
            <v>5191561829.1399994</v>
          </cell>
          <cell r="HH44">
            <v>5191561829.1399994</v>
          </cell>
          <cell r="HI44">
            <v>5191561829.1399994</v>
          </cell>
          <cell r="HJ44">
            <v>5191561829.1399994</v>
          </cell>
          <cell r="HK44">
            <v>5191561829.1399994</v>
          </cell>
          <cell r="HL44">
            <v>5191561829.1399994</v>
          </cell>
          <cell r="HM44">
            <v>5191561829.1399994</v>
          </cell>
          <cell r="HN44">
            <v>5191561829.1399994</v>
          </cell>
          <cell r="HO44">
            <v>5191561829.1399994</v>
          </cell>
          <cell r="HP44">
            <v>5191561829.1399994</v>
          </cell>
          <cell r="HQ44">
            <v>5191561829.1399994</v>
          </cell>
          <cell r="HR44">
            <v>5191561829.1399994</v>
          </cell>
        </row>
        <row r="46">
          <cell r="A46" t="str">
            <v>prirast kumulativa</v>
          </cell>
          <cell r="ET46">
            <v>41882</v>
          </cell>
          <cell r="EU46">
            <v>41912</v>
          </cell>
          <cell r="EV46">
            <v>41943</v>
          </cell>
          <cell r="EW46">
            <v>41973</v>
          </cell>
          <cell r="EX46">
            <v>42004</v>
          </cell>
          <cell r="EY46">
            <v>42035</v>
          </cell>
          <cell r="EZ46">
            <v>42063</v>
          </cell>
          <cell r="FA46">
            <v>42094</v>
          </cell>
          <cell r="FB46">
            <v>42124</v>
          </cell>
          <cell r="FC46">
            <v>42155</v>
          </cell>
          <cell r="FD46">
            <v>42185</v>
          </cell>
          <cell r="FE46">
            <v>42216</v>
          </cell>
          <cell r="FF46">
            <v>42247</v>
          </cell>
          <cell r="FG46">
            <v>42277</v>
          </cell>
          <cell r="FH46">
            <v>42308</v>
          </cell>
          <cell r="FI46">
            <v>42338</v>
          </cell>
          <cell r="FJ46">
            <v>42369</v>
          </cell>
          <cell r="FK46">
            <v>42400</v>
          </cell>
          <cell r="FL46">
            <v>42429</v>
          </cell>
          <cell r="FM46">
            <v>42460</v>
          </cell>
          <cell r="FN46">
            <v>42490</v>
          </cell>
          <cell r="FO46">
            <v>42521</v>
          </cell>
          <cell r="FP46">
            <v>42551</v>
          </cell>
          <cell r="FQ46">
            <v>42582</v>
          </cell>
          <cell r="FR46">
            <v>42613</v>
          </cell>
          <cell r="FS46">
            <v>42643</v>
          </cell>
          <cell r="FT46">
            <v>42674</v>
          </cell>
          <cell r="FU46">
            <v>42704</v>
          </cell>
          <cell r="FV46">
            <v>42735</v>
          </cell>
          <cell r="FW46">
            <v>42766</v>
          </cell>
          <cell r="FX46">
            <v>42794</v>
          </cell>
          <cell r="FY46">
            <v>42825</v>
          </cell>
          <cell r="FZ46">
            <v>42855</v>
          </cell>
          <cell r="GA46">
            <v>42886</v>
          </cell>
          <cell r="GB46">
            <v>42916</v>
          </cell>
          <cell r="GC46">
            <v>42947</v>
          </cell>
          <cell r="GD46">
            <v>42978</v>
          </cell>
          <cell r="GE46">
            <v>43008</v>
          </cell>
          <cell r="GF46">
            <v>43039</v>
          </cell>
          <cell r="GG46">
            <v>43069</v>
          </cell>
          <cell r="GH46">
            <v>43100</v>
          </cell>
          <cell r="GI46">
            <v>43131</v>
          </cell>
          <cell r="GJ46">
            <v>43159</v>
          </cell>
          <cell r="GK46">
            <v>43190</v>
          </cell>
          <cell r="GL46">
            <v>43220</v>
          </cell>
          <cell r="GM46">
            <v>43251</v>
          </cell>
          <cell r="GN46">
            <v>43281</v>
          </cell>
          <cell r="GO46">
            <v>43312</v>
          </cell>
          <cell r="GP46">
            <v>43343</v>
          </cell>
          <cell r="GQ46">
            <v>43373</v>
          </cell>
          <cell r="GR46">
            <v>43404</v>
          </cell>
          <cell r="GS46">
            <v>43434</v>
          </cell>
          <cell r="GT46">
            <v>43465</v>
          </cell>
          <cell r="GU46">
            <v>43496</v>
          </cell>
          <cell r="GV46">
            <v>43524</v>
          </cell>
          <cell r="GW46">
            <v>43555</v>
          </cell>
          <cell r="GX46">
            <v>43585</v>
          </cell>
          <cell r="GY46">
            <v>43616</v>
          </cell>
          <cell r="GZ46">
            <v>43646</v>
          </cell>
          <cell r="HA46">
            <v>43677</v>
          </cell>
          <cell r="HB46">
            <v>43708</v>
          </cell>
          <cell r="HC46">
            <v>43738</v>
          </cell>
          <cell r="HD46">
            <v>43769</v>
          </cell>
          <cell r="HE46">
            <v>43799</v>
          </cell>
          <cell r="HF46">
            <v>43830</v>
          </cell>
          <cell r="HG46">
            <v>43861</v>
          </cell>
          <cell r="HH46">
            <v>43890</v>
          </cell>
          <cell r="HI46">
            <v>43921</v>
          </cell>
          <cell r="HJ46">
            <v>43951</v>
          </cell>
          <cell r="HK46">
            <v>43982</v>
          </cell>
          <cell r="HL46">
            <v>44012</v>
          </cell>
          <cell r="HM46">
            <v>44043</v>
          </cell>
          <cell r="HN46">
            <v>44074</v>
          </cell>
          <cell r="HO46">
            <v>44104</v>
          </cell>
          <cell r="HP46">
            <v>44135</v>
          </cell>
          <cell r="HQ46">
            <v>44165</v>
          </cell>
          <cell r="HR46">
            <v>44196</v>
          </cell>
        </row>
        <row r="47">
          <cell r="A47" t="str">
            <v>AZ OMF A</v>
          </cell>
          <cell r="ET47" t="e">
            <v>#DIV/0!</v>
          </cell>
          <cell r="EU47" t="e">
            <v>#DIV/0!</v>
          </cell>
          <cell r="EV47" t="e">
            <v>#DIV/0!</v>
          </cell>
          <cell r="EW47" t="e">
            <v>#DIV/0!</v>
          </cell>
          <cell r="EX47" t="e">
            <v>#DIV/0!</v>
          </cell>
          <cell r="EY47" t="e">
            <v>#DIV/0!</v>
          </cell>
          <cell r="EZ47" t="e">
            <v>#DIV/0!</v>
          </cell>
          <cell r="FA47" t="e">
            <v>#DIV/0!</v>
          </cell>
          <cell r="FB47" t="e">
            <v>#DIV/0!</v>
          </cell>
          <cell r="FC47" t="e">
            <v>#DIV/0!</v>
          </cell>
          <cell r="FD47" t="e">
            <v>#DIV/0!</v>
          </cell>
          <cell r="FE47">
            <v>0</v>
          </cell>
          <cell r="FF47">
            <v>2.3600024126395205</v>
          </cell>
          <cell r="FG47">
            <v>0</v>
          </cell>
          <cell r="FH47">
            <v>0</v>
          </cell>
          <cell r="FI47">
            <v>13.540608749187069</v>
          </cell>
          <cell r="FJ47">
            <v>0</v>
          </cell>
          <cell r="FK47">
            <v>0</v>
          </cell>
          <cell r="FL47">
            <v>0</v>
          </cell>
          <cell r="FM47">
            <v>0</v>
          </cell>
          <cell r="FN47">
            <v>0</v>
          </cell>
          <cell r="FO47">
            <v>0</v>
          </cell>
          <cell r="FP47">
            <v>0</v>
          </cell>
          <cell r="FQ47">
            <v>2.2680916298559343E-2</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3.6938315300117874E-2</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row>
        <row r="48">
          <cell r="A48" t="str">
            <v>AZ OMF B</v>
          </cell>
          <cell r="C48" t="e">
            <v>#DIV/0!</v>
          </cell>
          <cell r="D48" t="e">
            <v>#DIV/0!</v>
          </cell>
          <cell r="E48" t="e">
            <v>#DIV/0!</v>
          </cell>
          <cell r="F48" t="e">
            <v>#DIV/0!</v>
          </cell>
          <cell r="G48" t="e">
            <v>#DIV/0!</v>
          </cell>
          <cell r="H48" t="e">
            <v>#DIV/0!</v>
          </cell>
          <cell r="I48" t="e">
            <v>#DIV/0!</v>
          </cell>
          <cell r="J48" t="e">
            <v>#DIV/0!</v>
          </cell>
          <cell r="K48" t="e">
            <v>#DIV/0!</v>
          </cell>
          <cell r="L48" t="e">
            <v>#DIV/0!</v>
          </cell>
          <cell r="M48" t="e">
            <v>#DIV/0!</v>
          </cell>
          <cell r="N48" t="e">
            <v>#DIV/0!</v>
          </cell>
          <cell r="O48" t="e">
            <v>#DIV/0!</v>
          </cell>
          <cell r="P48" t="e">
            <v>#DIV/0!</v>
          </cell>
          <cell r="Q48">
            <v>0.77552227790779993</v>
          </cell>
          <cell r="R48">
            <v>0</v>
          </cell>
          <cell r="S48">
            <v>0.9543234530696888</v>
          </cell>
          <cell r="T48">
            <v>0.23732465471333564</v>
          </cell>
          <cell r="U48">
            <v>0</v>
          </cell>
          <cell r="V48">
            <v>0.36564519004478746</v>
          </cell>
          <cell r="W48">
            <v>0.44246600565845523</v>
          </cell>
          <cell r="X48">
            <v>0.17026989856771257</v>
          </cell>
          <cell r="Y48">
            <v>0.27105798733473685</v>
          </cell>
          <cell r="Z48">
            <v>0.25953037775695759</v>
          </cell>
          <cell r="AA48">
            <v>5.165593146152621</v>
          </cell>
          <cell r="AB48">
            <v>1.8368955101557592E-2</v>
          </cell>
          <cell r="AC48">
            <v>2.064360832896841</v>
          </cell>
          <cell r="AD48">
            <v>8.0284593661234083E-2</v>
          </cell>
          <cell r="AE48">
            <v>1.9997981107167349E-2</v>
          </cell>
          <cell r="AF48">
            <v>3.3698917384868757E-2</v>
          </cell>
          <cell r="AG48">
            <v>5.5562656547171581E-2</v>
          </cell>
          <cell r="AH48">
            <v>4.2893711769355414E-2</v>
          </cell>
          <cell r="AI48">
            <v>3.7297823090103599E-2</v>
          </cell>
          <cell r="AJ48">
            <v>2.7439685032986813E-2</v>
          </cell>
          <cell r="AK48">
            <v>3.1619988811659172E-2</v>
          </cell>
          <cell r="AL48">
            <v>3.6835711498186367E-2</v>
          </cell>
          <cell r="AM48">
            <v>0.53152292704175064</v>
          </cell>
          <cell r="AN48">
            <v>2.6334309776982277E-2</v>
          </cell>
          <cell r="AO48">
            <v>4.3613689981763855E-2</v>
          </cell>
          <cell r="AP48">
            <v>5.9570321841229679E-2</v>
          </cell>
          <cell r="AQ48">
            <v>2.7426976418385034E-2</v>
          </cell>
          <cell r="AR48">
            <v>4.4048103747193014E-2</v>
          </cell>
          <cell r="AS48">
            <v>4.6622849575173493E-2</v>
          </cell>
          <cell r="AT48">
            <v>7.9891024264091316E-3</v>
          </cell>
          <cell r="AU48">
            <v>0.14053427849867947</v>
          </cell>
          <cell r="AV48">
            <v>5.3869077206491534E-2</v>
          </cell>
          <cell r="AW48">
            <v>8.5773893840654106E-2</v>
          </cell>
          <cell r="AX48">
            <v>8.4647340072454835E-2</v>
          </cell>
          <cell r="AY48">
            <v>7.1356800030716691E-2</v>
          </cell>
          <cell r="AZ48">
            <v>7.024555394229276E-2</v>
          </cell>
          <cell r="BA48">
            <v>5.3211817342747707E-2</v>
          </cell>
          <cell r="BB48">
            <v>4.9061947489901489E-2</v>
          </cell>
          <cell r="BC48">
            <v>4.6385595521234731E-2</v>
          </cell>
          <cell r="BD48">
            <v>0.12145594370424968</v>
          </cell>
          <cell r="BE48">
            <v>5.2279030134997073E-2</v>
          </cell>
          <cell r="BF48">
            <v>6.2979371939048831E-2</v>
          </cell>
          <cell r="BG48">
            <v>3.3188350600953822E-3</v>
          </cell>
          <cell r="BH48">
            <v>4.0165174532674434E-3</v>
          </cell>
          <cell r="BI48">
            <v>0.11464439957743293</v>
          </cell>
          <cell r="BJ48">
            <v>3.7427160543770044E-2</v>
          </cell>
          <cell r="BK48">
            <v>9.6565469292562128E-2</v>
          </cell>
          <cell r="BL48">
            <v>3.1250106992179194E-3</v>
          </cell>
          <cell r="BM48">
            <v>4.1205912474204364E-3</v>
          </cell>
          <cell r="BN48">
            <v>5.4902452281238535E-3</v>
          </cell>
          <cell r="BO48">
            <v>2.9777318488234633E-3</v>
          </cell>
          <cell r="BP48">
            <v>9.1955797994209373E-2</v>
          </cell>
          <cell r="BQ48">
            <v>1.9369594138712385E-3</v>
          </cell>
          <cell r="BR48">
            <v>5.7927475549895226E-2</v>
          </cell>
          <cell r="BS48">
            <v>4.8181724572420939E-3</v>
          </cell>
          <cell r="BT48">
            <v>1.1726667525319777E-2</v>
          </cell>
          <cell r="BU48">
            <v>9.5058461011874561E-3</v>
          </cell>
          <cell r="BV48">
            <v>8.1080051226401547E-3</v>
          </cell>
          <cell r="BW48">
            <v>0.11621243620414883</v>
          </cell>
          <cell r="BX48">
            <v>2.6255181489941415E-3</v>
          </cell>
          <cell r="BY48">
            <v>4.3421093260698511E-3</v>
          </cell>
          <cell r="BZ48">
            <v>5.2039095508038874E-3</v>
          </cell>
          <cell r="CA48">
            <v>8.1702007795815389E-3</v>
          </cell>
          <cell r="CB48">
            <v>5.9354740829524657E-3</v>
          </cell>
          <cell r="CC48">
            <v>3.6165805002633367E-3</v>
          </cell>
          <cell r="CD48">
            <v>5.0400388155611561E-3</v>
          </cell>
          <cell r="CE48">
            <v>3.1291134455380433E-3</v>
          </cell>
          <cell r="CF48">
            <v>7.2690355321883013E-3</v>
          </cell>
          <cell r="CG48">
            <v>1.3731360673109679E-2</v>
          </cell>
          <cell r="CH48">
            <v>9.2087004689789559E-2</v>
          </cell>
          <cell r="CI48">
            <v>5.0246974353011301E-3</v>
          </cell>
          <cell r="CJ48">
            <v>3.9804241195593682E-3</v>
          </cell>
          <cell r="CK48">
            <v>0.28115740239813986</v>
          </cell>
          <cell r="CL48">
            <v>0.13494636759918482</v>
          </cell>
          <cell r="CM48">
            <v>8.5917772974213446E-3</v>
          </cell>
          <cell r="CN48">
            <v>5.9363072263088389E-3</v>
          </cell>
          <cell r="CO48">
            <v>1.119983869688634E-2</v>
          </cell>
          <cell r="CP48">
            <v>6.5694568144667505E-3</v>
          </cell>
          <cell r="CQ48">
            <v>6.3389919071677545E-3</v>
          </cell>
          <cell r="CR48">
            <v>9.7065994074247861E-2</v>
          </cell>
          <cell r="CS48">
            <v>9.2654095007401835E-2</v>
          </cell>
          <cell r="CT48">
            <v>3.693235876674228E-3</v>
          </cell>
          <cell r="CU48">
            <v>7.9423141427399889E-3</v>
          </cell>
          <cell r="CV48">
            <v>4.4476245173620983E-2</v>
          </cell>
          <cell r="CW48">
            <v>6.1423167043852221E-3</v>
          </cell>
          <cell r="CX48">
            <v>5.8867012025233659E-2</v>
          </cell>
          <cell r="CY48">
            <v>1.638266031562996E-2</v>
          </cell>
          <cell r="CZ48">
            <v>5.2491662309698588E-2</v>
          </cell>
          <cell r="DA48">
            <v>1.5943011178977114E-2</v>
          </cell>
          <cell r="DB48">
            <v>0.19266118601430285</v>
          </cell>
          <cell r="DC48">
            <v>2.0153045989329217E-2</v>
          </cell>
          <cell r="DD48">
            <v>4.5682850401703938E-2</v>
          </cell>
          <cell r="DE48">
            <v>7.9310738259876102E-3</v>
          </cell>
          <cell r="DF48">
            <v>3.7334916101991957E-3</v>
          </cell>
          <cell r="DG48">
            <v>3.8961096182190132E-2</v>
          </cell>
          <cell r="DH48">
            <v>6.3344143288382275E-3</v>
          </cell>
          <cell r="DI48">
            <v>5.2036943625220634E-2</v>
          </cell>
          <cell r="DJ48">
            <v>2.9936476970792146E-3</v>
          </cell>
          <cell r="DK48">
            <v>5.4307460022124656E-3</v>
          </cell>
          <cell r="DL48">
            <v>7.6978898727379239E-3</v>
          </cell>
          <cell r="DM48">
            <v>4.3376079229826706E-3</v>
          </cell>
          <cell r="DN48">
            <v>5.2699495417462333E-3</v>
          </cell>
          <cell r="DO48">
            <v>2.2037527405231776E-2</v>
          </cell>
          <cell r="DP48">
            <v>4.5477298986329254E-3</v>
          </cell>
          <cell r="DQ48">
            <v>2.0983839757487199E-2</v>
          </cell>
          <cell r="DR48">
            <v>0.10556710253977569</v>
          </cell>
          <cell r="DS48">
            <v>2.8119810854947374E-3</v>
          </cell>
          <cell r="DT48">
            <v>1.9173173866618164E-2</v>
          </cell>
          <cell r="DU48">
            <v>1.1499108220028276E-3</v>
          </cell>
          <cell r="DV48">
            <v>2.3837434580226434E-2</v>
          </cell>
          <cell r="DW48">
            <v>7.5834835827089315E-4</v>
          </cell>
          <cell r="DX48">
            <v>1.6159379094566134E-2</v>
          </cell>
          <cell r="DY48">
            <v>6.6480025743159046E-2</v>
          </cell>
          <cell r="DZ48">
            <v>1.361108764954749E-2</v>
          </cell>
          <cell r="EA48">
            <v>2.4359830158864414E-2</v>
          </cell>
          <cell r="EB48">
            <v>3.2569735792054674E-2</v>
          </cell>
          <cell r="EC48">
            <v>2.7100709410924944E-2</v>
          </cell>
          <cell r="ED48">
            <v>2.6933819589182433E-2</v>
          </cell>
          <cell r="EE48">
            <v>2.4209484243194319E-2</v>
          </cell>
          <cell r="EF48">
            <v>2.1882426167250377E-2</v>
          </cell>
          <cell r="EG48">
            <v>2.1306705702388518E-2</v>
          </cell>
          <cell r="EH48">
            <v>4.6700892085515477E-2</v>
          </cell>
          <cell r="EI48">
            <v>3.3035100620060681E-2</v>
          </cell>
          <cell r="EJ48">
            <v>1.8922988249902937E-2</v>
          </cell>
          <cell r="EK48">
            <v>2.0925848628555233E-2</v>
          </cell>
          <cell r="EL48">
            <v>2.7663636502814306E-2</v>
          </cell>
          <cell r="EM48">
            <v>1.2102814491259875E-2</v>
          </cell>
          <cell r="EN48">
            <v>2.3932189424019364E-2</v>
          </cell>
          <cell r="EO48">
            <v>1.7171386884736309E-2</v>
          </cell>
          <cell r="EP48">
            <v>2.8737044749472685E-2</v>
          </cell>
          <cell r="EQ48">
            <v>1.0351887436230693E-2</v>
          </cell>
          <cell r="ER48">
            <v>1.1766467123690401E-2</v>
          </cell>
          <cell r="ES48">
            <v>1.6031813298021249E-2</v>
          </cell>
          <cell r="ET48">
            <v>9.0203639846409167E-2</v>
          </cell>
          <cell r="EU48">
            <v>7.6694516606708911E-3</v>
          </cell>
          <cell r="EV48">
            <v>8.6565711916730386E-3</v>
          </cell>
          <cell r="EW48">
            <v>6.9904858432255851E-3</v>
          </cell>
          <cell r="EX48">
            <v>9.3002038121923671E-3</v>
          </cell>
          <cell r="EY48">
            <v>5.2071317104637358E-3</v>
          </cell>
          <cell r="EZ48">
            <v>7.7039435570215795E-3</v>
          </cell>
          <cell r="FA48">
            <v>6.9879222159503797E-3</v>
          </cell>
          <cell r="FB48">
            <v>6.6737688232692532E-3</v>
          </cell>
          <cell r="FC48">
            <v>4.6976572382470133E-3</v>
          </cell>
          <cell r="FD48">
            <v>3.652512261963408E-2</v>
          </cell>
          <cell r="FE48">
            <v>6.413547653597162E-3</v>
          </cell>
          <cell r="FF48">
            <v>2.3581061973970655E-2</v>
          </cell>
          <cell r="FG48">
            <v>4.1699491730258385E-3</v>
          </cell>
          <cell r="FH48">
            <v>7.2955030884321983E-3</v>
          </cell>
          <cell r="FI48">
            <v>0.87158502372248148</v>
          </cell>
          <cell r="FJ48">
            <v>3.4995391938502547E-3</v>
          </cell>
          <cell r="FK48">
            <v>3.4104504257352363E-3</v>
          </cell>
          <cell r="FL48">
            <v>5.4556737902910083E-3</v>
          </cell>
          <cell r="FM48">
            <v>4.0061267982696982E-3</v>
          </cell>
          <cell r="FN48">
            <v>8.72880474532782E-3</v>
          </cell>
          <cell r="FO48">
            <v>1.7540141016559745E-2</v>
          </cell>
          <cell r="FP48">
            <v>5.525604323164339E-3</v>
          </cell>
          <cell r="FQ48">
            <v>8.0710419830400532E-3</v>
          </cell>
          <cell r="FR48">
            <v>6.8687751149255297E-3</v>
          </cell>
          <cell r="FS48">
            <v>4.399237062464958E-3</v>
          </cell>
          <cell r="FT48">
            <v>5.3593058627657026E-3</v>
          </cell>
          <cell r="FU48">
            <v>5.5833138250642343E-3</v>
          </cell>
          <cell r="FV48">
            <v>1.4948426584646632E-2</v>
          </cell>
          <cell r="FW48">
            <v>8.394916113425268E-3</v>
          </cell>
          <cell r="FX48">
            <v>4.8426188668982207E-3</v>
          </cell>
          <cell r="FY48">
            <v>4.3482927097560804E-3</v>
          </cell>
          <cell r="FZ48">
            <v>3.4617605679098233E-3</v>
          </cell>
          <cell r="GA48">
            <v>4.9888273185223321E-3</v>
          </cell>
          <cell r="GB48">
            <v>1.5130530043152937E-2</v>
          </cell>
          <cell r="GC48">
            <v>4.6313216218416319E-3</v>
          </cell>
          <cell r="GD48">
            <v>5.8040397050113726E-3</v>
          </cell>
          <cell r="GE48">
            <v>4.0282986727077736E-3</v>
          </cell>
          <cell r="GF48">
            <v>4.6939386793075667E-3</v>
          </cell>
          <cell r="GG48">
            <v>3.9227048673918788E-3</v>
          </cell>
          <cell r="GH48">
            <v>4.872519187373134E-3</v>
          </cell>
          <cell r="GI48">
            <v>1.676110690346554E-2</v>
          </cell>
          <cell r="GJ48">
            <v>5.7508769431875335E-3</v>
          </cell>
          <cell r="GK48">
            <v>3.2853854516335245E-3</v>
          </cell>
          <cell r="GL48">
            <v>2.3689072714596837E-3</v>
          </cell>
          <cell r="GM48">
            <v>2.0119282899120707E-2</v>
          </cell>
          <cell r="GN48">
            <v>3.793223365152944E-3</v>
          </cell>
          <cell r="GO48">
            <v>3.9838957768456862E-3</v>
          </cell>
          <cell r="GP48">
            <v>3.9640700094407105E-3</v>
          </cell>
          <cell r="GQ48">
            <v>4.3428000524959702E-3</v>
          </cell>
          <cell r="GR48">
            <v>2.2986802211458796E-2</v>
          </cell>
          <cell r="GS48">
            <v>9.2931363016812273E-3</v>
          </cell>
          <cell r="GT48">
            <v>7.3990539502767098E-3</v>
          </cell>
          <cell r="GU48">
            <v>1.0223999714498317E-2</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cell r="HN48">
            <v>0</v>
          </cell>
          <cell r="HO48">
            <v>0</v>
          </cell>
          <cell r="HP48">
            <v>0</v>
          </cell>
          <cell r="HQ48">
            <v>0</v>
          </cell>
          <cell r="HR48">
            <v>0</v>
          </cell>
        </row>
        <row r="49">
          <cell r="A49" t="str">
            <v>AZ OMF C</v>
          </cell>
          <cell r="ET49" t="e">
            <v>#DIV/0!</v>
          </cell>
          <cell r="EU49" t="e">
            <v>#DIV/0!</v>
          </cell>
          <cell r="EV49">
            <v>0.70461036279572109</v>
          </cell>
          <cell r="EW49">
            <v>0.58788589532243918</v>
          </cell>
          <cell r="EX49">
            <v>0.24829777715192997</v>
          </cell>
          <cell r="EY49">
            <v>0.24393446362306512</v>
          </cell>
          <cell r="EZ49">
            <v>0.34741111009137671</v>
          </cell>
          <cell r="FA49">
            <v>0.40430234418359151</v>
          </cell>
          <cell r="FB49">
            <v>0.14604220025595022</v>
          </cell>
          <cell r="FC49">
            <v>0.13713512769103084</v>
          </cell>
          <cell r="FD49">
            <v>0.14349729073745154</v>
          </cell>
          <cell r="FE49">
            <v>9.3016121606395427E-2</v>
          </cell>
          <cell r="FF49">
            <v>0.1985501532221603</v>
          </cell>
          <cell r="FG49">
            <v>0.1071309431869162</v>
          </cell>
          <cell r="FH49">
            <v>7.6174196898072769E-2</v>
          </cell>
          <cell r="FI49">
            <v>0.22078202198008615</v>
          </cell>
          <cell r="FJ49">
            <v>8.4070901732826969E-2</v>
          </cell>
          <cell r="FK49">
            <v>9.1087381708880866E-2</v>
          </cell>
          <cell r="FL49">
            <v>0.13803314879964734</v>
          </cell>
          <cell r="FM49">
            <v>0.1093939028903135</v>
          </cell>
          <cell r="FN49">
            <v>6.0762601672155775E-2</v>
          </cell>
          <cell r="FO49">
            <v>5.0943418914595494E-2</v>
          </cell>
          <cell r="FP49">
            <v>6.0737621164720236E-2</v>
          </cell>
          <cell r="FQ49">
            <v>4.2477546206867521E-2</v>
          </cell>
          <cell r="FR49">
            <v>3.2726879574244347E-2</v>
          </cell>
          <cell r="FS49">
            <v>4.3601269420044178E-2</v>
          </cell>
          <cell r="FT49">
            <v>4.0599383171181974E-2</v>
          </cell>
          <cell r="FU49">
            <v>4.4195573406345751E-2</v>
          </cell>
          <cell r="FV49">
            <v>3.8488508918990277E-2</v>
          </cell>
          <cell r="FW49">
            <v>5.4124237805528032E-2</v>
          </cell>
          <cell r="FX49">
            <v>7.8403097832527399E-2</v>
          </cell>
          <cell r="FY49">
            <v>4.0210197521584438E-2</v>
          </cell>
          <cell r="FZ49">
            <v>4.7058981634466729E-2</v>
          </cell>
          <cell r="GA49">
            <v>5.7422628329169272E-2</v>
          </cell>
          <cell r="GB49">
            <v>7.2268093915234741E-2</v>
          </cell>
          <cell r="GC49">
            <v>5.233572298035441E-2</v>
          </cell>
          <cell r="GD49">
            <v>3.8519577154952266E-2</v>
          </cell>
          <cell r="GE49">
            <v>4.8824281762219819E-2</v>
          </cell>
          <cell r="GF49">
            <v>5.876450720448103E-2</v>
          </cell>
          <cell r="GG49">
            <v>4.3699879470537849E-2</v>
          </cell>
          <cell r="GH49">
            <v>3.0311569819236554E-2</v>
          </cell>
          <cell r="GI49">
            <v>8.4536372548471711E-2</v>
          </cell>
          <cell r="GJ49">
            <v>6.8660134069756587E-2</v>
          </cell>
          <cell r="GK49">
            <v>5.090166260977759E-2</v>
          </cell>
          <cell r="GL49">
            <v>2.7575288133165968E-2</v>
          </cell>
          <cell r="GM49">
            <v>5.7805700471837057E-2</v>
          </cell>
          <cell r="GN49">
            <v>3.7797168438442129E-2</v>
          </cell>
          <cell r="GO49">
            <v>3.5422169418917807E-2</v>
          </cell>
          <cell r="GP49">
            <v>2.1642914164680834E-2</v>
          </cell>
          <cell r="GQ49">
            <v>4.2672977675594227E-2</v>
          </cell>
          <cell r="GR49">
            <v>5.3539962371031681E-2</v>
          </cell>
          <cell r="GS49">
            <v>3.2794024411983626E-2</v>
          </cell>
          <cell r="GT49">
            <v>2.7089148867051289E-2</v>
          </cell>
          <cell r="GU49">
            <v>5.0508271234076633E-2</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cell r="HN49">
            <v>0</v>
          </cell>
          <cell r="HO49">
            <v>0</v>
          </cell>
          <cell r="HP49">
            <v>0</v>
          </cell>
          <cell r="HQ49">
            <v>0</v>
          </cell>
          <cell r="HR49">
            <v>0</v>
          </cell>
        </row>
        <row r="50">
          <cell r="A50" t="str">
            <v>Erste Plavi OMF A</v>
          </cell>
          <cell r="ET50" t="e">
            <v>#DIV/0!</v>
          </cell>
          <cell r="EU50" t="e">
            <v>#DIV/0!</v>
          </cell>
          <cell r="EV50" t="e">
            <v>#DIV/0!</v>
          </cell>
          <cell r="EW50" t="e">
            <v>#DIV/0!</v>
          </cell>
          <cell r="EX50" t="e">
            <v>#DIV/0!</v>
          </cell>
          <cell r="EY50" t="e">
            <v>#DIV/0!</v>
          </cell>
          <cell r="EZ50" t="e">
            <v>#DIV/0!</v>
          </cell>
          <cell r="FA50" t="e">
            <v>#DIV/0!</v>
          </cell>
          <cell r="FB50" t="e">
            <v>#DIV/0!</v>
          </cell>
          <cell r="FC50" t="e">
            <v>#DIV/0!</v>
          </cell>
          <cell r="FD50" t="e">
            <v>#DIV/0!</v>
          </cell>
          <cell r="FE50" t="e">
            <v>#DIV/0!</v>
          </cell>
          <cell r="FF50" t="e">
            <v>#DIV/0!</v>
          </cell>
          <cell r="FG50" t="e">
            <v>#DIV/0!</v>
          </cell>
          <cell r="FH50" t="e">
            <v>#DIV/0!</v>
          </cell>
          <cell r="FI50" t="e">
            <v>#DIV/0!</v>
          </cell>
          <cell r="FJ50">
            <v>0</v>
          </cell>
          <cell r="FK50">
            <v>0</v>
          </cell>
          <cell r="FL50">
            <v>0</v>
          </cell>
          <cell r="FM50">
            <v>0</v>
          </cell>
          <cell r="FN50">
            <v>0</v>
          </cell>
          <cell r="FO50">
            <v>0</v>
          </cell>
          <cell r="FP50">
            <v>0</v>
          </cell>
          <cell r="FQ50">
            <v>0</v>
          </cell>
          <cell r="FR50">
            <v>0</v>
          </cell>
          <cell r="FS50">
            <v>0</v>
          </cell>
          <cell r="FT50">
            <v>0</v>
          </cell>
          <cell r="FU50">
            <v>0</v>
          </cell>
          <cell r="FV50">
            <v>0</v>
          </cell>
          <cell r="FW50">
            <v>0</v>
          </cell>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0.33714114293919156</v>
          </cell>
          <cell r="GS50">
            <v>0</v>
          </cell>
          <cell r="GT50">
            <v>0</v>
          </cell>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cell r="HN50">
            <v>0</v>
          </cell>
          <cell r="HO50">
            <v>0</v>
          </cell>
          <cell r="HP50">
            <v>0</v>
          </cell>
          <cell r="HQ50">
            <v>0</v>
          </cell>
          <cell r="HR50">
            <v>0</v>
          </cell>
        </row>
        <row r="51">
          <cell r="A51" t="str">
            <v>Erste Plavi OMF B</v>
          </cell>
          <cell r="C51" t="e">
            <v>#DIV/0!</v>
          </cell>
          <cell r="D51" t="e">
            <v>#DIV/0!</v>
          </cell>
          <cell r="E51" t="e">
            <v>#DIV/0!</v>
          </cell>
          <cell r="F51" t="e">
            <v>#DIV/0!</v>
          </cell>
          <cell r="G51" t="e">
            <v>#DIV/0!</v>
          </cell>
          <cell r="H51" t="e">
            <v>#DIV/0!</v>
          </cell>
          <cell r="I51" t="e">
            <v>#DIV/0!</v>
          </cell>
          <cell r="J51" t="e">
            <v>#DIV/0!</v>
          </cell>
          <cell r="K51" t="e">
            <v>#DIV/0!</v>
          </cell>
          <cell r="L51" t="e">
            <v>#DIV/0!</v>
          </cell>
          <cell r="M51" t="e">
            <v>#DIV/0!</v>
          </cell>
          <cell r="N51" t="e">
            <v>#DIV/0!</v>
          </cell>
          <cell r="O51" t="e">
            <v>#DIV/0!</v>
          </cell>
          <cell r="P51" t="e">
            <v>#DIV/0!</v>
          </cell>
          <cell r="Q51" t="e">
            <v>#DIV/0!</v>
          </cell>
          <cell r="R51">
            <v>0</v>
          </cell>
          <cell r="S51">
            <v>1.7751860448682057</v>
          </cell>
          <cell r="T51">
            <v>5.9004830312266103E-2</v>
          </cell>
          <cell r="U51">
            <v>0</v>
          </cell>
          <cell r="V51">
            <v>0</v>
          </cell>
          <cell r="W51">
            <v>0.74662419922704082</v>
          </cell>
          <cell r="X51">
            <v>0.23186787410721996</v>
          </cell>
          <cell r="Y51">
            <v>0.16053881009260992</v>
          </cell>
          <cell r="Z51">
            <v>0.5021483070762468</v>
          </cell>
          <cell r="AA51">
            <v>10.963705758349052</v>
          </cell>
          <cell r="AB51">
            <v>3.7736437379093359E-2</v>
          </cell>
          <cell r="AC51">
            <v>2.2342920924323888</v>
          </cell>
          <cell r="AD51">
            <v>6.0308717302536827E-2</v>
          </cell>
          <cell r="AE51">
            <v>2.8423612900852682E-2</v>
          </cell>
          <cell r="AF51">
            <v>6.2558841673825027E-2</v>
          </cell>
          <cell r="AG51">
            <v>1.4353603095813664E-2</v>
          </cell>
          <cell r="AH51">
            <v>1.3653100185875436E-2</v>
          </cell>
          <cell r="AI51">
            <v>4.0201015799455023E-2</v>
          </cell>
          <cell r="AJ51">
            <v>2.8264352443961749E-2</v>
          </cell>
          <cell r="AK51">
            <v>4.0291206035745458E-2</v>
          </cell>
          <cell r="AL51">
            <v>3.1674205671576305E-2</v>
          </cell>
          <cell r="AM51">
            <v>0.51199957066395629</v>
          </cell>
          <cell r="AN51">
            <v>9.6345664420008879E-3</v>
          </cell>
          <cell r="AO51">
            <v>2.540165404517471E-2</v>
          </cell>
          <cell r="AP51">
            <v>6.061301973276035E-2</v>
          </cell>
          <cell r="AQ51">
            <v>2.9831803194765708E-2</v>
          </cell>
          <cell r="AR51">
            <v>6.0144191416493673E-2</v>
          </cell>
          <cell r="AS51">
            <v>2.8548860648171248E-2</v>
          </cell>
          <cell r="AT51">
            <v>4.8817909460695712E-3</v>
          </cell>
          <cell r="AU51">
            <v>0.17239043038698398</v>
          </cell>
          <cell r="AV51">
            <v>4.6456476699780869E-2</v>
          </cell>
          <cell r="AW51">
            <v>0.1035098576388547</v>
          </cell>
          <cell r="AX51">
            <v>8.3679615951440092E-2</v>
          </cell>
          <cell r="AY51">
            <v>4.4815584355505131E-2</v>
          </cell>
          <cell r="AZ51">
            <v>0.10005935942467543</v>
          </cell>
          <cell r="BA51">
            <v>5.8745475392812975E-2</v>
          </cell>
          <cell r="BB51">
            <v>5.39286256294483E-2</v>
          </cell>
          <cell r="BC51">
            <v>5.0785045294441132E-2</v>
          </cell>
          <cell r="BD51">
            <v>0.15367930600013707</v>
          </cell>
          <cell r="BE51">
            <v>4.8831167336768018E-2</v>
          </cell>
          <cell r="BF51">
            <v>5.0611020240925959E-2</v>
          </cell>
          <cell r="BG51">
            <v>1.3077069792867164E-3</v>
          </cell>
          <cell r="BH51">
            <v>6.0602620053662511E-3</v>
          </cell>
          <cell r="BI51">
            <v>0.12138226935369284</v>
          </cell>
          <cell r="BJ51">
            <v>5.2925092280568159E-2</v>
          </cell>
          <cell r="BK51">
            <v>0.13568359172475622</v>
          </cell>
          <cell r="BL51">
            <v>5.1692314498072108E-4</v>
          </cell>
          <cell r="BM51">
            <v>2.2420456855051711E-3</v>
          </cell>
          <cell r="BN51">
            <v>2.9546826503016994E-3</v>
          </cell>
          <cell r="BO51">
            <v>1.9905740044330171E-3</v>
          </cell>
          <cell r="BP51">
            <v>0.11993051072281632</v>
          </cell>
          <cell r="BQ51">
            <v>2.5095085512777766E-3</v>
          </cell>
          <cell r="BR51">
            <v>7.6330114727462609E-2</v>
          </cell>
          <cell r="BS51">
            <v>5.1377258973717638E-3</v>
          </cell>
          <cell r="BT51">
            <v>8.9441931381374924E-3</v>
          </cell>
          <cell r="BU51">
            <v>1.0772287366835295E-2</v>
          </cell>
          <cell r="BV51">
            <v>7.2181586237711958E-3</v>
          </cell>
          <cell r="BW51">
            <v>0.12641324081178856</v>
          </cell>
          <cell r="BX51">
            <v>3.3259815044087274E-3</v>
          </cell>
          <cell r="BY51">
            <v>4.2391720305390863E-3</v>
          </cell>
          <cell r="BZ51">
            <v>3.4414098153654304E-3</v>
          </cell>
          <cell r="CA51">
            <v>4.7999454723828125E-4</v>
          </cell>
          <cell r="CB51">
            <v>8.9349804377759755E-3</v>
          </cell>
          <cell r="CC51">
            <v>2.9432229018430019E-3</v>
          </cell>
          <cell r="CD51">
            <v>1.3609360124684827E-3</v>
          </cell>
          <cell r="CE51">
            <v>1.2085923385861747E-2</v>
          </cell>
          <cell r="CF51">
            <v>9.3330241139538608E-3</v>
          </cell>
          <cell r="CG51">
            <v>9.2953396310073884E-3</v>
          </cell>
          <cell r="CH51">
            <v>8.9858760305756347E-2</v>
          </cell>
          <cell r="CI51">
            <v>7.2321579133121858E-3</v>
          </cell>
          <cell r="CJ51">
            <v>9.9390530800762492E-3</v>
          </cell>
          <cell r="CK51">
            <v>0.41019178355484326</v>
          </cell>
          <cell r="CL51">
            <v>0.12790218821692434</v>
          </cell>
          <cell r="CM51">
            <v>4.4911508457380327E-3</v>
          </cell>
          <cell r="CN51">
            <v>4.8881157259359573E-3</v>
          </cell>
          <cell r="CO51">
            <v>8.6388036979942601E-3</v>
          </cell>
          <cell r="CP51">
            <v>3.1755849906502085E-3</v>
          </cell>
          <cell r="CQ51">
            <v>5.8357938279618013E-3</v>
          </cell>
          <cell r="CR51">
            <v>9.9354852720096573E-2</v>
          </cell>
          <cell r="CS51">
            <v>0.10275229483464278</v>
          </cell>
          <cell r="CT51">
            <v>6.2854240877084216E-3</v>
          </cell>
          <cell r="CU51">
            <v>2.9287552297741076E-3</v>
          </cell>
          <cell r="CV51">
            <v>3.5476005074907314E-2</v>
          </cell>
          <cell r="CW51">
            <v>3.5731229299181232E-3</v>
          </cell>
          <cell r="CX51">
            <v>7.0883678755536209E-2</v>
          </cell>
          <cell r="CY51">
            <v>5.5962495978358695E-3</v>
          </cell>
          <cell r="CZ51">
            <v>4.6052608228251607E-2</v>
          </cell>
          <cell r="DA51">
            <v>1.1156461344351224E-2</v>
          </cell>
          <cell r="DB51">
            <v>0.19563947603188836</v>
          </cell>
          <cell r="DC51">
            <v>2.0752782434083274E-2</v>
          </cell>
          <cell r="DD51">
            <v>4.2824018943546913E-2</v>
          </cell>
          <cell r="DE51">
            <v>6.0060243634143494E-3</v>
          </cell>
          <cell r="DF51">
            <v>2.1550721440413501E-3</v>
          </cell>
          <cell r="DG51">
            <v>5.7052629313084607E-2</v>
          </cell>
          <cell r="DH51">
            <v>7.5238137382935026E-3</v>
          </cell>
          <cell r="DI51">
            <v>4.7085102559349577E-2</v>
          </cell>
          <cell r="DJ51">
            <v>3.9756499408576916E-3</v>
          </cell>
          <cell r="DK51">
            <v>2.2641636740440277E-3</v>
          </cell>
          <cell r="DL51">
            <v>3.0454387143439106E-3</v>
          </cell>
          <cell r="DM51">
            <v>4.5322013043440235E-3</v>
          </cell>
          <cell r="DN51">
            <v>1.3157317902263842E-3</v>
          </cell>
          <cell r="DO51">
            <v>2.579103686065707E-2</v>
          </cell>
          <cell r="DP51">
            <v>3.245347376303867E-3</v>
          </cell>
          <cell r="DQ51">
            <v>1.1589025224131532E-2</v>
          </cell>
          <cell r="DR51">
            <v>0.12228242654857997</v>
          </cell>
          <cell r="DS51">
            <v>4.2513702167199241E-3</v>
          </cell>
          <cell r="DT51">
            <v>1.8133520745394194E-2</v>
          </cell>
          <cell r="DU51">
            <v>5.1835179487534867E-3</v>
          </cell>
          <cell r="DV51">
            <v>2.3220946274046018E-2</v>
          </cell>
          <cell r="DW51">
            <v>2.1509870959503289E-3</v>
          </cell>
          <cell r="DX51">
            <v>1.1341423372638099E-2</v>
          </cell>
          <cell r="DY51">
            <v>7.0210968147816979E-2</v>
          </cell>
          <cell r="DZ51">
            <v>1.2023000643654667E-2</v>
          </cell>
          <cell r="EA51">
            <v>1.4706383011221293E-2</v>
          </cell>
          <cell r="EB51">
            <v>3.8689308068259105E-2</v>
          </cell>
          <cell r="EC51">
            <v>2.3024065183164653E-2</v>
          </cell>
          <cell r="ED51">
            <v>2.6603736804719891E-2</v>
          </cell>
          <cell r="EE51">
            <v>2.4161843927718293E-2</v>
          </cell>
          <cell r="EF51">
            <v>2.4517753426586505E-2</v>
          </cell>
          <cell r="EG51">
            <v>2.3590523670625193E-2</v>
          </cell>
          <cell r="EH51">
            <v>3.2453119812326403E-2</v>
          </cell>
          <cell r="EI51">
            <v>1.8350292585195934E-2</v>
          </cell>
          <cell r="EJ51">
            <v>2.2556028135200204E-2</v>
          </cell>
          <cell r="EK51">
            <v>1.8470851696295094E-2</v>
          </cell>
          <cell r="EL51">
            <v>1.5289770844900432E-2</v>
          </cell>
          <cell r="EM51">
            <v>1.551318730888462E-2</v>
          </cell>
          <cell r="EN51">
            <v>1.7190519330844093E-2</v>
          </cell>
          <cell r="EO51">
            <v>1.3782358750978238E-2</v>
          </cell>
          <cell r="EP51">
            <v>2.6068421499385337E-2</v>
          </cell>
          <cell r="EQ51">
            <v>7.6487132657068564E-3</v>
          </cell>
          <cell r="ER51">
            <v>1.1819800681670357E-2</v>
          </cell>
          <cell r="ES51">
            <v>1.6003885000891838E-2</v>
          </cell>
          <cell r="ET51">
            <v>7.571680193524126E-2</v>
          </cell>
          <cell r="EU51">
            <v>1.074563248279839E-2</v>
          </cell>
          <cell r="EV51">
            <v>6.3644962513512123E-3</v>
          </cell>
          <cell r="EW51">
            <v>7.9480492903480533E-3</v>
          </cell>
          <cell r="EX51">
            <v>6.7970824090003669E-3</v>
          </cell>
          <cell r="EY51">
            <v>4.264878937435353E-3</v>
          </cell>
          <cell r="EZ51">
            <v>5.9578873487482189E-3</v>
          </cell>
          <cell r="FA51">
            <v>4.3267135282621383E-3</v>
          </cell>
          <cell r="FB51">
            <v>6.9008484780731117E-3</v>
          </cell>
          <cell r="FC51">
            <v>4.1742581228693043E-3</v>
          </cell>
          <cell r="FD51">
            <v>4.0447185350036885E-2</v>
          </cell>
          <cell r="FE51">
            <v>7.8845947176441767E-3</v>
          </cell>
          <cell r="FF51">
            <v>1.270169189206209E-2</v>
          </cell>
          <cell r="FG51">
            <v>8.1240928039406236E-3</v>
          </cell>
          <cell r="FH51">
            <v>4.3541445618556912E-3</v>
          </cell>
          <cell r="FI51">
            <v>0.9581240375913912</v>
          </cell>
          <cell r="FJ51">
            <v>3.4172640365759169E-3</v>
          </cell>
          <cell r="FK51">
            <v>2.6117457329859067E-3</v>
          </cell>
          <cell r="FL51">
            <v>3.3627824855569045E-3</v>
          </cell>
          <cell r="FM51">
            <v>4.1715030616083816E-3</v>
          </cell>
          <cell r="FN51">
            <v>7.9958194981612513E-3</v>
          </cell>
          <cell r="FO51">
            <v>2.4591245589751773E-2</v>
          </cell>
          <cell r="FP51">
            <v>6.6060589311595719E-3</v>
          </cell>
          <cell r="FQ51">
            <v>7.4564980384950377E-3</v>
          </cell>
          <cell r="FR51">
            <v>6.2617309855946546E-3</v>
          </cell>
          <cell r="FS51">
            <v>1.9828631215298887E-3</v>
          </cell>
          <cell r="FT51">
            <v>3.4420803976963322E-3</v>
          </cell>
          <cell r="FU51">
            <v>3.4649516731371276E-3</v>
          </cell>
          <cell r="FV51">
            <v>1.3784898612153764E-2</v>
          </cell>
          <cell r="FW51">
            <v>4.3128222452289075E-3</v>
          </cell>
          <cell r="FX51">
            <v>3.2245590201487591E-3</v>
          </cell>
          <cell r="FY51">
            <v>2.4952897703872669E-3</v>
          </cell>
          <cell r="FZ51">
            <v>2.4011164394415222E-3</v>
          </cell>
          <cell r="GA51">
            <v>3.0213665358245446E-3</v>
          </cell>
          <cell r="GB51">
            <v>1.3562073299752286E-2</v>
          </cell>
          <cell r="GC51">
            <v>5.1346663933484219E-3</v>
          </cell>
          <cell r="GD51">
            <v>6.3455893855792833E-3</v>
          </cell>
          <cell r="GE51">
            <v>2.8341812066148418E-3</v>
          </cell>
          <cell r="GF51">
            <v>5.2401451720267183E-3</v>
          </cell>
          <cell r="GG51">
            <v>2.8570637239202427E-3</v>
          </cell>
          <cell r="GH51">
            <v>3.0063159607877175E-3</v>
          </cell>
          <cell r="GI51">
            <v>1.2826107789650805E-2</v>
          </cell>
          <cell r="GJ51">
            <v>4.467687377286954E-3</v>
          </cell>
          <cell r="GK51">
            <v>5.5051702085705907E-3</v>
          </cell>
          <cell r="GL51">
            <v>5.6058836519863641E-3</v>
          </cell>
          <cell r="GM51">
            <v>1.8181235370389081E-2</v>
          </cell>
          <cell r="GN51">
            <v>4.2219609433957134E-3</v>
          </cell>
          <cell r="GO51">
            <v>3.1606038672427751E-3</v>
          </cell>
          <cell r="GP51">
            <v>3.3984997787499418E-3</v>
          </cell>
          <cell r="GQ51">
            <v>4.2849910663143934E-3</v>
          </cell>
          <cell r="GR51">
            <v>2.9016249916096637E-2</v>
          </cell>
          <cell r="GS51">
            <v>8.8159498720803402E-3</v>
          </cell>
          <cell r="GT51">
            <v>6.0582232445399358E-3</v>
          </cell>
          <cell r="GU51">
            <v>1.1153453028717092E-2</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cell r="HN51">
            <v>0</v>
          </cell>
          <cell r="HO51">
            <v>0</v>
          </cell>
          <cell r="HP51">
            <v>0</v>
          </cell>
          <cell r="HQ51">
            <v>0</v>
          </cell>
          <cell r="HR51">
            <v>0</v>
          </cell>
        </row>
        <row r="52">
          <cell r="A52" t="str">
            <v>Erste Plavi OMF C</v>
          </cell>
          <cell r="ET52" t="e">
            <v>#DIV/0!</v>
          </cell>
          <cell r="EU52" t="e">
            <v>#DIV/0!</v>
          </cell>
          <cell r="EV52">
            <v>0.95916396443226559</v>
          </cell>
          <cell r="EW52">
            <v>0.47892865942996027</v>
          </cell>
          <cell r="EX52">
            <v>0.18988327412341416</v>
          </cell>
          <cell r="EY52">
            <v>0.2901688923263806</v>
          </cell>
          <cell r="EZ52">
            <v>0.34989598335296768</v>
          </cell>
          <cell r="FA52">
            <v>0.3467347853235791</v>
          </cell>
          <cell r="FB52">
            <v>0.2595672320503164</v>
          </cell>
          <cell r="FC52">
            <v>9.7954985035747288E-2</v>
          </cell>
          <cell r="FD52">
            <v>8.2188519693243714E-2</v>
          </cell>
          <cell r="FE52">
            <v>0.10429072518568024</v>
          </cell>
          <cell r="FF52">
            <v>5.6561518115603816E-2</v>
          </cell>
          <cell r="FG52">
            <v>0.12084025101739898</v>
          </cell>
          <cell r="FH52">
            <v>0.10119664412011885</v>
          </cell>
          <cell r="FI52">
            <v>0.33494596207800653</v>
          </cell>
          <cell r="FJ52">
            <v>5.7377543459768886E-2</v>
          </cell>
          <cell r="FK52">
            <v>2.7505617431905445E-2</v>
          </cell>
          <cell r="FL52">
            <v>0.10732345990440087</v>
          </cell>
          <cell r="FM52">
            <v>0.16719562092260817</v>
          </cell>
          <cell r="FN52">
            <v>7.7787574747140445E-2</v>
          </cell>
          <cell r="FO52">
            <v>0.10211918739550231</v>
          </cell>
          <cell r="FP52">
            <v>5.1561904265567497E-2</v>
          </cell>
          <cell r="FQ52">
            <v>3.22414482819256E-2</v>
          </cell>
          <cell r="FR52">
            <v>2.8099260569936408E-2</v>
          </cell>
          <cell r="FS52">
            <v>3.2779981965709012E-2</v>
          </cell>
          <cell r="FT52">
            <v>6.4848859429738698E-2</v>
          </cell>
          <cell r="FU52">
            <v>3.7848483063449304E-2</v>
          </cell>
          <cell r="FV52">
            <v>3.4767051062288938E-2</v>
          </cell>
          <cell r="FW52">
            <v>6.6941016204439679E-2</v>
          </cell>
          <cell r="FX52">
            <v>6.7937609082264677E-2</v>
          </cell>
          <cell r="FY52">
            <v>4.3629849145102609E-2</v>
          </cell>
          <cell r="FZ52">
            <v>2.4422440517394561E-2</v>
          </cell>
          <cell r="GA52">
            <v>5.0509330388985106E-2</v>
          </cell>
          <cell r="GB52">
            <v>4.2095772603391826E-2</v>
          </cell>
          <cell r="GC52">
            <v>4.8145904289227687E-2</v>
          </cell>
          <cell r="GD52">
            <v>3.01735830212045E-2</v>
          </cell>
          <cell r="GE52">
            <v>5.8484447595898395E-2</v>
          </cell>
          <cell r="GF52">
            <v>4.9883363309674439E-2</v>
          </cell>
          <cell r="GG52">
            <v>4.0575821462144113E-2</v>
          </cell>
          <cell r="GH52">
            <v>3.6048660275033284E-2</v>
          </cell>
          <cell r="GI52">
            <v>6.2801659520370257E-2</v>
          </cell>
          <cell r="GJ52">
            <v>8.1819395030946748E-2</v>
          </cell>
          <cell r="GK52">
            <v>4.3988560600028259E-2</v>
          </cell>
          <cell r="GL52">
            <v>3.369097877404606E-2</v>
          </cell>
          <cell r="GM52">
            <v>6.2694717061588134E-2</v>
          </cell>
          <cell r="GN52">
            <v>2.8999563861594087E-2</v>
          </cell>
          <cell r="GO52">
            <v>3.0358849532293487E-2</v>
          </cell>
          <cell r="GP52">
            <v>2.669461270464888E-2</v>
          </cell>
          <cell r="GQ52">
            <v>5.1276806351495736E-2</v>
          </cell>
          <cell r="GR52">
            <v>6.585239565237043E-2</v>
          </cell>
          <cell r="GS52">
            <v>4.9138306047867147E-2</v>
          </cell>
          <cell r="GT52">
            <v>3.2216084762377084E-2</v>
          </cell>
          <cell r="GU52">
            <v>4.8499513884757095E-2</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cell r="HN52">
            <v>0</v>
          </cell>
          <cell r="HO52">
            <v>0</v>
          </cell>
          <cell r="HP52">
            <v>0</v>
          </cell>
          <cell r="HQ52">
            <v>0</v>
          </cell>
          <cell r="HR52">
            <v>0</v>
          </cell>
        </row>
        <row r="53">
          <cell r="A53" t="str">
            <v>PBZ/CO OMF A</v>
          </cell>
          <cell r="ET53" t="e">
            <v>#DIV/0!</v>
          </cell>
          <cell r="EU53" t="e">
            <v>#DIV/0!</v>
          </cell>
          <cell r="EV53" t="e">
            <v>#DIV/0!</v>
          </cell>
          <cell r="EW53" t="e">
            <v>#DIV/0!</v>
          </cell>
          <cell r="EX53" t="e">
            <v>#DIV/0!</v>
          </cell>
          <cell r="EY53" t="e">
            <v>#DIV/0!</v>
          </cell>
          <cell r="EZ53" t="e">
            <v>#DIV/0!</v>
          </cell>
          <cell r="FA53" t="e">
            <v>#DIV/0!</v>
          </cell>
          <cell r="FB53" t="e">
            <v>#DIV/0!</v>
          </cell>
          <cell r="FC53" t="e">
            <v>#DIV/0!</v>
          </cell>
          <cell r="FD53" t="e">
            <v>#DIV/0!</v>
          </cell>
          <cell r="FE53">
            <v>0</v>
          </cell>
          <cell r="FF53">
            <v>0</v>
          </cell>
          <cell r="FG53">
            <v>0</v>
          </cell>
          <cell r="FH53">
            <v>0</v>
          </cell>
          <cell r="FI53">
            <v>21.622209737534792</v>
          </cell>
          <cell r="FJ53">
            <v>0.12753820971864258</v>
          </cell>
          <cell r="FK53">
            <v>0</v>
          </cell>
          <cell r="FL53">
            <v>0</v>
          </cell>
          <cell r="FM53">
            <v>0</v>
          </cell>
          <cell r="FN53">
            <v>0</v>
          </cell>
          <cell r="FO53">
            <v>0</v>
          </cell>
          <cell r="FP53">
            <v>3.8385663897521446E-2</v>
          </cell>
          <cell r="FQ53">
            <v>1.9407894065007345E-2</v>
          </cell>
          <cell r="FR53">
            <v>0</v>
          </cell>
          <cell r="FS53">
            <v>0</v>
          </cell>
          <cell r="FT53">
            <v>0</v>
          </cell>
          <cell r="FU53">
            <v>0</v>
          </cell>
          <cell r="FV53">
            <v>0.1446754556166619</v>
          </cell>
          <cell r="FW53">
            <v>0</v>
          </cell>
          <cell r="FX53">
            <v>0</v>
          </cell>
          <cell r="FY53">
            <v>0</v>
          </cell>
          <cell r="FZ53">
            <v>0</v>
          </cell>
          <cell r="GA53">
            <v>0</v>
          </cell>
          <cell r="GB53">
            <v>5.2469789171591022E-2</v>
          </cell>
          <cell r="GC53">
            <v>0</v>
          </cell>
          <cell r="GD53">
            <v>0</v>
          </cell>
          <cell r="GE53">
            <v>0</v>
          </cell>
          <cell r="GF53">
            <v>0</v>
          </cell>
          <cell r="GG53">
            <v>0</v>
          </cell>
          <cell r="GH53">
            <v>0</v>
          </cell>
          <cell r="GI53">
            <v>0</v>
          </cell>
          <cell r="GJ53">
            <v>0</v>
          </cell>
          <cell r="GK53">
            <v>0</v>
          </cell>
          <cell r="GL53">
            <v>0</v>
          </cell>
          <cell r="GM53">
            <v>0</v>
          </cell>
          <cell r="GN53">
            <v>0</v>
          </cell>
          <cell r="GO53">
            <v>5.4871811335826831E-2</v>
          </cell>
          <cell r="GP53">
            <v>0</v>
          </cell>
          <cell r="GQ53">
            <v>0</v>
          </cell>
          <cell r="GR53">
            <v>0</v>
          </cell>
          <cell r="GS53">
            <v>0</v>
          </cell>
          <cell r="GT53">
            <v>0</v>
          </cell>
          <cell r="GU53">
            <v>0</v>
          </cell>
          <cell r="GV53">
            <v>0</v>
          </cell>
          <cell r="GW53">
            <v>0</v>
          </cell>
          <cell r="GX53">
            <v>0</v>
          </cell>
          <cell r="GY53">
            <v>0</v>
          </cell>
          <cell r="GZ53">
            <v>0</v>
          </cell>
          <cell r="HA53">
            <v>0</v>
          </cell>
          <cell r="HB53">
            <v>0</v>
          </cell>
          <cell r="HC53">
            <v>0</v>
          </cell>
          <cell r="HD53">
            <v>0</v>
          </cell>
          <cell r="HE53">
            <v>0</v>
          </cell>
          <cell r="HF53">
            <v>0</v>
          </cell>
          <cell r="HG53">
            <v>0</v>
          </cell>
          <cell r="HH53">
            <v>0</v>
          </cell>
          <cell r="HI53">
            <v>0</v>
          </cell>
          <cell r="HJ53">
            <v>0</v>
          </cell>
          <cell r="HK53">
            <v>0</v>
          </cell>
          <cell r="HL53">
            <v>0</v>
          </cell>
          <cell r="HM53">
            <v>0</v>
          </cell>
          <cell r="HN53">
            <v>0</v>
          </cell>
          <cell r="HO53">
            <v>0</v>
          </cell>
          <cell r="HP53">
            <v>0</v>
          </cell>
          <cell r="HQ53">
            <v>0</v>
          </cell>
          <cell r="HR53">
            <v>0</v>
          </cell>
        </row>
        <row r="54">
          <cell r="A54" t="str">
            <v>PBZ/CO OMF B</v>
          </cell>
          <cell r="C54" t="e">
            <v>#DIV/0!</v>
          </cell>
          <cell r="D54" t="e">
            <v>#DIV/0!</v>
          </cell>
          <cell r="E54" t="e">
            <v>#DIV/0!</v>
          </cell>
          <cell r="F54" t="e">
            <v>#DIV/0!</v>
          </cell>
          <cell r="G54" t="e">
            <v>#DIV/0!</v>
          </cell>
          <cell r="H54" t="e">
            <v>#DIV/0!</v>
          </cell>
          <cell r="I54" t="e">
            <v>#DIV/0!</v>
          </cell>
          <cell r="J54" t="e">
            <v>#DIV/0!</v>
          </cell>
          <cell r="K54" t="e">
            <v>#DIV/0!</v>
          </cell>
          <cell r="L54" t="e">
            <v>#DIV/0!</v>
          </cell>
          <cell r="M54" t="e">
            <v>#DIV/0!</v>
          </cell>
          <cell r="N54" t="e">
            <v>#DIV/0!</v>
          </cell>
          <cell r="O54" t="e">
            <v>#DIV/0!</v>
          </cell>
          <cell r="P54" t="e">
            <v>#DIV/0!</v>
          </cell>
          <cell r="Q54" t="e">
            <v>#DIV/0!</v>
          </cell>
          <cell r="R54">
            <v>0</v>
          </cell>
          <cell r="S54">
            <v>1.3991112143114752</v>
          </cell>
          <cell r="T54">
            <v>0.36655604898204608</v>
          </cell>
          <cell r="U54">
            <v>0</v>
          </cell>
          <cell r="V54">
            <v>0.22565714574180407</v>
          </cell>
          <cell r="W54">
            <v>0.1508981608925484</v>
          </cell>
          <cell r="X54">
            <v>0.52675622709556413</v>
          </cell>
          <cell r="Y54">
            <v>0.66352291030813437</v>
          </cell>
          <cell r="Z54">
            <v>0.99737473801008381</v>
          </cell>
          <cell r="AA54">
            <v>7.9327684082790864</v>
          </cell>
          <cell r="AB54">
            <v>2.4608049067651083E-2</v>
          </cell>
          <cell r="AC54">
            <v>2.9886214945371408</v>
          </cell>
          <cell r="AD54">
            <v>4.9523507098875305E-2</v>
          </cell>
          <cell r="AE54">
            <v>1.3587877238173719E-2</v>
          </cell>
          <cell r="AF54">
            <v>2.8409012312868586E-2</v>
          </cell>
          <cell r="AG54">
            <v>1.9431423151129147E-2</v>
          </cell>
          <cell r="AH54">
            <v>3.1184404078591556E-2</v>
          </cell>
          <cell r="AI54">
            <v>1.7248999019576335E-2</v>
          </cell>
          <cell r="AJ54">
            <v>1.3998368352739191E-2</v>
          </cell>
          <cell r="AK54">
            <v>3.7492070152212453E-2</v>
          </cell>
          <cell r="AL54">
            <v>3.1967992390797388E-2</v>
          </cell>
          <cell r="AM54">
            <v>0.61754430925556358</v>
          </cell>
          <cell r="AN54">
            <v>2.654998652238123E-2</v>
          </cell>
          <cell r="AO54">
            <v>3.9142453701828839E-2</v>
          </cell>
          <cell r="AP54">
            <v>5.2635498550878394E-2</v>
          </cell>
          <cell r="AQ54">
            <v>4.7194520238546075E-2</v>
          </cell>
          <cell r="AR54">
            <v>5.1205897211520912E-2</v>
          </cell>
          <cell r="AS54">
            <v>3.924785977933215E-2</v>
          </cell>
          <cell r="AT54">
            <v>1.1628175597697952E-3</v>
          </cell>
          <cell r="AU54">
            <v>0.11862186596357535</v>
          </cell>
          <cell r="AV54">
            <v>5.2245395237073139E-2</v>
          </cell>
          <cell r="AW54">
            <v>6.4238467231600649E-2</v>
          </cell>
          <cell r="AX54">
            <v>0.11218852431806482</v>
          </cell>
          <cell r="AY54">
            <v>5.7384210231962503E-2</v>
          </cell>
          <cell r="AZ54">
            <v>8.1803512887702934E-2</v>
          </cell>
          <cell r="BA54">
            <v>6.9147900803358892E-2</v>
          </cell>
          <cell r="BB54">
            <v>4.1315473849097742E-2</v>
          </cell>
          <cell r="BC54">
            <v>5.8878743713121767E-2</v>
          </cell>
          <cell r="BD54">
            <v>0.15167745225875431</v>
          </cell>
          <cell r="BE54">
            <v>6.1630054710642958E-2</v>
          </cell>
          <cell r="BF54">
            <v>5.3979787315375428E-2</v>
          </cell>
          <cell r="BG54">
            <v>2.0315752330669779E-3</v>
          </cell>
          <cell r="BH54">
            <v>7.4382868903499367E-3</v>
          </cell>
          <cell r="BI54">
            <v>0.14347930869524242</v>
          </cell>
          <cell r="BJ54">
            <v>4.7404189878456841E-2</v>
          </cell>
          <cell r="BK54">
            <v>9.7355528232852748E-2</v>
          </cell>
          <cell r="BL54">
            <v>4.9607936292146255E-3</v>
          </cell>
          <cell r="BM54">
            <v>2.5134894705561503E-3</v>
          </cell>
          <cell r="BN54">
            <v>1.3694415099877186E-3</v>
          </cell>
          <cell r="BO54">
            <v>0</v>
          </cell>
          <cell r="BP54">
            <v>0.11303943432491015</v>
          </cell>
          <cell r="BQ54">
            <v>1.3404972609534543E-3</v>
          </cell>
          <cell r="BR54">
            <v>4.2161713541578411E-2</v>
          </cell>
          <cell r="BS54">
            <v>2.313489575787437E-3</v>
          </cell>
          <cell r="BT54">
            <v>4.1334167731836317E-3</v>
          </cell>
          <cell r="BU54">
            <v>2.424642178185079E-3</v>
          </cell>
          <cell r="BV54">
            <v>2.4695176951074933E-3</v>
          </cell>
          <cell r="BW54">
            <v>7.796241974545777E-2</v>
          </cell>
          <cell r="BX54">
            <v>2.8556840645559342E-3</v>
          </cell>
          <cell r="BY54">
            <v>9.6726655159031015E-4</v>
          </cell>
          <cell r="BZ54">
            <v>2.2756374473025041E-3</v>
          </cell>
          <cell r="CA54">
            <v>1.6686801979030638E-3</v>
          </cell>
          <cell r="CB54">
            <v>4.8822322925863313E-3</v>
          </cell>
          <cell r="CC54">
            <v>2.8087913592313809E-3</v>
          </cell>
          <cell r="CD54">
            <v>2.5186514422242462E-3</v>
          </cell>
          <cell r="CE54">
            <v>2.8678915285905585E-3</v>
          </cell>
          <cell r="CF54">
            <v>3.5922715501879323E-3</v>
          </cell>
          <cell r="CG54">
            <v>7.8462959834875567E-3</v>
          </cell>
          <cell r="CH54">
            <v>8.2700378568215979E-2</v>
          </cell>
          <cell r="CI54">
            <v>3.7939333298602405E-3</v>
          </cell>
          <cell r="CJ54">
            <v>4.8781495132972363E-3</v>
          </cell>
          <cell r="CK54">
            <v>0.33268694234430329</v>
          </cell>
          <cell r="CL54">
            <v>0.12364224410209652</v>
          </cell>
          <cell r="CM54">
            <v>1.993778915835184E-3</v>
          </cell>
          <cell r="CN54">
            <v>4.8367581954525483E-3</v>
          </cell>
          <cell r="CO54">
            <v>3.9420698615815417E-3</v>
          </cell>
          <cell r="CP54">
            <v>3.3445016785750349E-3</v>
          </cell>
          <cell r="CQ54">
            <v>4.0782390439960134E-3</v>
          </cell>
          <cell r="CR54">
            <v>9.9353700731555777E-2</v>
          </cell>
          <cell r="CS54">
            <v>8.6734962082009356E-2</v>
          </cell>
          <cell r="CT54">
            <v>4.2725973607172897E-3</v>
          </cell>
          <cell r="CU54">
            <v>3.0834040401796665E-3</v>
          </cell>
          <cell r="CV54">
            <v>3.8589373364515664E-2</v>
          </cell>
          <cell r="CW54">
            <v>5.4068919012752589E-3</v>
          </cell>
          <cell r="CX54">
            <v>4.5002266996748391E-2</v>
          </cell>
          <cell r="CY54">
            <v>1.5161991416197851E-3</v>
          </cell>
          <cell r="CZ54">
            <v>4.94443664663246E-2</v>
          </cell>
          <cell r="DA54">
            <v>4.842445137584272E-3</v>
          </cell>
          <cell r="DB54">
            <v>0.13198290659465012</v>
          </cell>
          <cell r="DC54">
            <v>1.9340674587409998E-2</v>
          </cell>
          <cell r="DD54">
            <v>3.5668335235967616E-2</v>
          </cell>
          <cell r="DE54">
            <v>6.4279278494077646E-3</v>
          </cell>
          <cell r="DF54">
            <v>2.3777708359473113E-3</v>
          </cell>
          <cell r="DG54">
            <v>3.2597287398960166E-2</v>
          </cell>
          <cell r="DH54">
            <v>3.4526695164134751E-3</v>
          </cell>
          <cell r="DI54">
            <v>5.1556027658669727E-2</v>
          </cell>
          <cell r="DJ54">
            <v>6.1846958304412239E-4</v>
          </cell>
          <cell r="DK54">
            <v>2.5684295184113734E-3</v>
          </cell>
          <cell r="DL54">
            <v>3.8103994374211977E-3</v>
          </cell>
          <cell r="DM54">
            <v>3.7704773985567678E-3</v>
          </cell>
          <cell r="DN54">
            <v>1.6809950765258024E-3</v>
          </cell>
          <cell r="DO54">
            <v>2.0525821968881138E-2</v>
          </cell>
          <cell r="DP54">
            <v>3.8922138355444828E-3</v>
          </cell>
          <cell r="DQ54">
            <v>1.4049389664275824E-2</v>
          </cell>
          <cell r="DR54">
            <v>0.11540697189524256</v>
          </cell>
          <cell r="DS54">
            <v>3.4053912836106066E-3</v>
          </cell>
          <cell r="DT54">
            <v>2.035306991090537E-2</v>
          </cell>
          <cell r="DU54">
            <v>2.0988389198723016E-3</v>
          </cell>
          <cell r="DV54">
            <v>2.9193658168896731E-2</v>
          </cell>
          <cell r="DW54">
            <v>9.2246138906802613E-4</v>
          </cell>
          <cell r="DX54">
            <v>1.4209215816553575E-2</v>
          </cell>
          <cell r="DY54">
            <v>4.9081766728056885E-2</v>
          </cell>
          <cell r="DZ54">
            <v>1.0583574202270305E-2</v>
          </cell>
          <cell r="EA54">
            <v>2.3260353472491339E-2</v>
          </cell>
          <cell r="EB54">
            <v>2.8871737319400192E-2</v>
          </cell>
          <cell r="EC54">
            <v>2.0852918498311078E-2</v>
          </cell>
          <cell r="ED54">
            <v>2.0416354661805417E-2</v>
          </cell>
          <cell r="EE54">
            <v>2.0420455125345325E-2</v>
          </cell>
          <cell r="EF54">
            <v>2.0683441431046605E-2</v>
          </cell>
          <cell r="EG54">
            <v>1.840862677331976E-2</v>
          </cell>
          <cell r="EH54">
            <v>3.9541331383836795E-2</v>
          </cell>
          <cell r="EI54">
            <v>2.6313861344988594E-2</v>
          </cell>
          <cell r="EJ54">
            <v>2.1661252098997538E-2</v>
          </cell>
          <cell r="EK54">
            <v>2.7488708007802152E-2</v>
          </cell>
          <cell r="EL54">
            <v>2.0314608010885461E-2</v>
          </cell>
          <cell r="EM54">
            <v>1.0632337253349191E-2</v>
          </cell>
          <cell r="EN54">
            <v>2.1211249781560387E-2</v>
          </cell>
          <cell r="EO54">
            <v>1.0661928106886889E-2</v>
          </cell>
          <cell r="EP54">
            <v>2.8711952284833323E-2</v>
          </cell>
          <cell r="EQ54">
            <v>1.2189180167505326E-2</v>
          </cell>
          <cell r="ER54">
            <v>9.6205434606410224E-3</v>
          </cell>
          <cell r="ES54">
            <v>1.4030658694834702E-2</v>
          </cell>
          <cell r="ET54">
            <v>6.4206021807245259E-2</v>
          </cell>
          <cell r="EU54">
            <v>6.3140759827787279E-3</v>
          </cell>
          <cell r="EV54">
            <v>4.3645365171554647E-3</v>
          </cell>
          <cell r="EW54">
            <v>4.1299201439861863E-3</v>
          </cell>
          <cell r="EX54">
            <v>2.4237097396964959E-3</v>
          </cell>
          <cell r="EY54">
            <v>5.2739955068625373E-3</v>
          </cell>
          <cell r="EZ54">
            <v>5.6045200021707028E-3</v>
          </cell>
          <cell r="FA54">
            <v>5.8901823096537392E-3</v>
          </cell>
          <cell r="FB54">
            <v>5.2869057968577739E-3</v>
          </cell>
          <cell r="FC54">
            <v>1.1173169352528873E-2</v>
          </cell>
          <cell r="FD54">
            <v>2.9861066842773443E-2</v>
          </cell>
          <cell r="FE54">
            <v>9.3576739406786916E-3</v>
          </cell>
          <cell r="FF54">
            <v>2.2957331880771151E-2</v>
          </cell>
          <cell r="FG54">
            <v>7.4676751645497332E-3</v>
          </cell>
          <cell r="FH54">
            <v>7.5994872032298108E-3</v>
          </cell>
          <cell r="FI54">
            <v>0.9048785498447236</v>
          </cell>
          <cell r="FJ54">
            <v>5.1332011881910881E-3</v>
          </cell>
          <cell r="FK54">
            <v>3.9909888620710092E-3</v>
          </cell>
          <cell r="FL54">
            <v>4.023632157197833E-3</v>
          </cell>
          <cell r="FM54">
            <v>3.8363281211660832E-3</v>
          </cell>
          <cell r="FN54">
            <v>6.2596050919381521E-3</v>
          </cell>
          <cell r="FO54">
            <v>1.4319572719537058E-2</v>
          </cell>
          <cell r="FP54">
            <v>5.4056945567471648E-3</v>
          </cell>
          <cell r="FQ54">
            <v>8.1528030012505363E-3</v>
          </cell>
          <cell r="FR54">
            <v>4.2260375996890998E-3</v>
          </cell>
          <cell r="FS54">
            <v>3.2816472320526132E-3</v>
          </cell>
          <cell r="FT54">
            <v>3.0682742699933529E-3</v>
          </cell>
          <cell r="FU54">
            <v>4.3162704841815999E-3</v>
          </cell>
          <cell r="FV54">
            <v>9.1817688570720139E-3</v>
          </cell>
          <cell r="FW54">
            <v>4.4356568509678704E-3</v>
          </cell>
          <cell r="FX54">
            <v>4.3930188838829879E-3</v>
          </cell>
          <cell r="FY54">
            <v>4.6590873291420176E-3</v>
          </cell>
          <cell r="FZ54">
            <v>5.0823715618773411E-3</v>
          </cell>
          <cell r="GA54">
            <v>5.3452015765138089E-3</v>
          </cell>
          <cell r="GB54">
            <v>1.3662255624568255E-2</v>
          </cell>
          <cell r="GC54">
            <v>4.3255958145033586E-3</v>
          </cell>
          <cell r="GD54">
            <v>5.8177368084942225E-3</v>
          </cell>
          <cell r="GE54">
            <v>5.8271995431747594E-3</v>
          </cell>
          <cell r="GF54">
            <v>3.0211491679620387E-3</v>
          </cell>
          <cell r="GG54">
            <v>2.8626696087347939E-3</v>
          </cell>
          <cell r="GH54">
            <v>3.1142425577886899E-3</v>
          </cell>
          <cell r="GI54">
            <v>1.5288633300252603E-2</v>
          </cell>
          <cell r="GJ54">
            <v>2.5378354179898428E-3</v>
          </cell>
          <cell r="GK54">
            <v>4.9474212888523739E-3</v>
          </cell>
          <cell r="GL54">
            <v>3.7220905557483557E-3</v>
          </cell>
          <cell r="GM54">
            <v>1.8523321400773209E-2</v>
          </cell>
          <cell r="GN54">
            <v>3.8872941482699565E-3</v>
          </cell>
          <cell r="GO54">
            <v>4.6021195972043944E-3</v>
          </cell>
          <cell r="GP54">
            <v>3.168100677932197E-3</v>
          </cell>
          <cell r="GQ54">
            <v>4.3775236478081096E-3</v>
          </cell>
          <cell r="GR54">
            <v>1.8075769447903671E-2</v>
          </cell>
          <cell r="GS54">
            <v>9.1741669244658399E-3</v>
          </cell>
          <cell r="GT54">
            <v>6.1986047153828085E-3</v>
          </cell>
          <cell r="GU54">
            <v>9.5874932390673049E-3</v>
          </cell>
          <cell r="GV54">
            <v>0</v>
          </cell>
          <cell r="GW54">
            <v>0</v>
          </cell>
          <cell r="GX54">
            <v>0</v>
          </cell>
          <cell r="GY54">
            <v>0</v>
          </cell>
          <cell r="GZ54">
            <v>0</v>
          </cell>
          <cell r="HA54">
            <v>0</v>
          </cell>
          <cell r="HB54">
            <v>0</v>
          </cell>
          <cell r="HC54">
            <v>0</v>
          </cell>
          <cell r="HD54">
            <v>0</v>
          </cell>
          <cell r="HE54">
            <v>0</v>
          </cell>
          <cell r="HF54">
            <v>0</v>
          </cell>
          <cell r="HG54">
            <v>0</v>
          </cell>
          <cell r="HH54">
            <v>0</v>
          </cell>
          <cell r="HI54">
            <v>0</v>
          </cell>
          <cell r="HJ54">
            <v>0</v>
          </cell>
          <cell r="HK54">
            <v>0</v>
          </cell>
          <cell r="HL54">
            <v>0</v>
          </cell>
          <cell r="HM54">
            <v>0</v>
          </cell>
          <cell r="HN54">
            <v>0</v>
          </cell>
          <cell r="HO54">
            <v>0</v>
          </cell>
          <cell r="HP54">
            <v>0</v>
          </cell>
          <cell r="HQ54">
            <v>0</v>
          </cell>
          <cell r="HR54">
            <v>0</v>
          </cell>
        </row>
        <row r="55">
          <cell r="A55" t="str">
            <v>PBZ/CO OMF C</v>
          </cell>
          <cell r="ET55" t="e">
            <v>#DIV/0!</v>
          </cell>
          <cell r="EU55" t="e">
            <v>#DIV/0!</v>
          </cell>
          <cell r="EV55">
            <v>1.138390411064466</v>
          </cell>
          <cell r="EW55">
            <v>0.37011148978599334</v>
          </cell>
          <cell r="EX55">
            <v>0.41548074304837113</v>
          </cell>
          <cell r="EY55">
            <v>0.20966818458537995</v>
          </cell>
          <cell r="EZ55">
            <v>0.47491722085339633</v>
          </cell>
          <cell r="FA55">
            <v>0.2087624862006231</v>
          </cell>
          <cell r="FB55">
            <v>0.11330789514256022</v>
          </cell>
          <cell r="FC55">
            <v>0.11777684684736614</v>
          </cell>
          <cell r="FD55">
            <v>9.6516599378362627E-2</v>
          </cell>
          <cell r="FE55">
            <v>8.2644900816316758E-2</v>
          </cell>
          <cell r="FF55">
            <v>6.6995810104727091E-2</v>
          </cell>
          <cell r="FG55">
            <v>8.0757986306401422E-2</v>
          </cell>
          <cell r="FH55">
            <v>8.0978318975994168E-2</v>
          </cell>
          <cell r="FI55">
            <v>0.23749110958522843</v>
          </cell>
          <cell r="FJ55">
            <v>7.9065856505765239E-2</v>
          </cell>
          <cell r="FK55">
            <v>8.2683165794253555E-2</v>
          </cell>
          <cell r="FL55">
            <v>0.15215642278658584</v>
          </cell>
          <cell r="FM55">
            <v>0.10625523948365283</v>
          </cell>
          <cell r="FN55">
            <v>4.5123243238477051E-2</v>
          </cell>
          <cell r="FO55">
            <v>8.3296576534448885E-2</v>
          </cell>
          <cell r="FP55">
            <v>6.8649524099848008E-2</v>
          </cell>
          <cell r="FQ55">
            <v>5.0502358030858036E-2</v>
          </cell>
          <cell r="FR55">
            <v>3.130952438674476E-2</v>
          </cell>
          <cell r="FS55">
            <v>5.5405423292108548E-2</v>
          </cell>
          <cell r="FT55">
            <v>4.933100505243497E-2</v>
          </cell>
          <cell r="FU55">
            <v>3.6741901939272459E-2</v>
          </cell>
          <cell r="FV55">
            <v>4.2826510582369352E-2</v>
          </cell>
          <cell r="FW55">
            <v>5.6173057690385823E-2</v>
          </cell>
          <cell r="FX55">
            <v>6.30657101923391E-2</v>
          </cell>
          <cell r="FY55">
            <v>4.5932633231870537E-2</v>
          </cell>
          <cell r="FZ55">
            <v>3.4428840368146196E-2</v>
          </cell>
          <cell r="GA55">
            <v>3.8206330563803993E-2</v>
          </cell>
          <cell r="GB55">
            <v>6.0086330849082319E-2</v>
          </cell>
          <cell r="GC55">
            <v>2.3417341497470739E-2</v>
          </cell>
          <cell r="GD55">
            <v>3.3751483814258076E-2</v>
          </cell>
          <cell r="GE55">
            <v>5.7488364006820718E-2</v>
          </cell>
          <cell r="GF55">
            <v>5.7106320823477504E-2</v>
          </cell>
          <cell r="GG55">
            <v>3.8436933915151218E-2</v>
          </cell>
          <cell r="GH55">
            <v>2.9449657093753398E-2</v>
          </cell>
          <cell r="GI55">
            <v>5.6016128429741262E-2</v>
          </cell>
          <cell r="GJ55">
            <v>7.2158261594107695E-2</v>
          </cell>
          <cell r="GK55">
            <v>4.4124776585096816E-2</v>
          </cell>
          <cell r="GL55">
            <v>3.0032908378064473E-2</v>
          </cell>
          <cell r="GM55">
            <v>6.0436100739555104E-2</v>
          </cell>
          <cell r="GN55">
            <v>2.7644607830794598E-2</v>
          </cell>
          <cell r="GO55">
            <v>3.0196765251007448E-2</v>
          </cell>
          <cell r="GP55">
            <v>1.978326437676383E-2</v>
          </cell>
          <cell r="GQ55">
            <v>3.2827446304992847E-2</v>
          </cell>
          <cell r="GR55">
            <v>4.7466009758327078E-2</v>
          </cell>
          <cell r="GS55">
            <v>3.2334243966651563E-2</v>
          </cell>
          <cell r="GT55">
            <v>2.854868289368306E-2</v>
          </cell>
          <cell r="GU55">
            <v>5.1419600173544321E-2</v>
          </cell>
          <cell r="GV55">
            <v>0</v>
          </cell>
          <cell r="GW55">
            <v>0</v>
          </cell>
          <cell r="GX55">
            <v>0</v>
          </cell>
          <cell r="GY55">
            <v>0</v>
          </cell>
          <cell r="GZ55">
            <v>0</v>
          </cell>
          <cell r="HA55">
            <v>0</v>
          </cell>
          <cell r="HB55">
            <v>0</v>
          </cell>
          <cell r="HC55">
            <v>0</v>
          </cell>
          <cell r="HD55">
            <v>0</v>
          </cell>
          <cell r="HE55">
            <v>0</v>
          </cell>
          <cell r="HF55">
            <v>0</v>
          </cell>
          <cell r="HG55">
            <v>0</v>
          </cell>
          <cell r="HH55">
            <v>0</v>
          </cell>
          <cell r="HI55">
            <v>0</v>
          </cell>
          <cell r="HJ55">
            <v>0</v>
          </cell>
          <cell r="HK55">
            <v>0</v>
          </cell>
          <cell r="HL55">
            <v>0</v>
          </cell>
          <cell r="HM55">
            <v>0</v>
          </cell>
          <cell r="HN55">
            <v>0</v>
          </cell>
          <cell r="HO55">
            <v>0</v>
          </cell>
          <cell r="HP55">
            <v>0</v>
          </cell>
          <cell r="HQ55">
            <v>0</v>
          </cell>
          <cell r="HR55">
            <v>0</v>
          </cell>
        </row>
        <row r="56">
          <cell r="A56" t="str">
            <v>Raiffeisen OMF A</v>
          </cell>
          <cell r="ET56" t="e">
            <v>#DIV/0!</v>
          </cell>
          <cell r="EU56" t="e">
            <v>#DIV/0!</v>
          </cell>
          <cell r="EV56" t="e">
            <v>#DIV/0!</v>
          </cell>
          <cell r="EW56" t="e">
            <v>#DIV/0!</v>
          </cell>
          <cell r="EX56" t="e">
            <v>#DIV/0!</v>
          </cell>
          <cell r="EY56" t="e">
            <v>#DIV/0!</v>
          </cell>
          <cell r="EZ56" t="e">
            <v>#DIV/0!</v>
          </cell>
          <cell r="FA56" t="e">
            <v>#DIV/0!</v>
          </cell>
          <cell r="FB56" t="e">
            <v>#DIV/0!</v>
          </cell>
          <cell r="FC56" t="e">
            <v>#DIV/0!</v>
          </cell>
          <cell r="FD56" t="e">
            <v>#DIV/0!</v>
          </cell>
          <cell r="FE56" t="e">
            <v>#DIV/0!</v>
          </cell>
          <cell r="FF56" t="e">
            <v>#DIV/0!</v>
          </cell>
          <cell r="FG56" t="e">
            <v>#DIV/0!</v>
          </cell>
          <cell r="FH56" t="e">
            <v>#DIV/0!</v>
          </cell>
          <cell r="FI56" t="e">
            <v>#DIV/0!</v>
          </cell>
          <cell r="FJ56">
            <v>0</v>
          </cell>
          <cell r="FK56">
            <v>0</v>
          </cell>
          <cell r="FL56">
            <v>0</v>
          </cell>
          <cell r="FM56">
            <v>0</v>
          </cell>
          <cell r="FN56">
            <v>0</v>
          </cell>
          <cell r="FO56">
            <v>0</v>
          </cell>
          <cell r="FP56">
            <v>0</v>
          </cell>
          <cell r="FQ56">
            <v>0</v>
          </cell>
          <cell r="FR56">
            <v>0</v>
          </cell>
          <cell r="FS56">
            <v>0</v>
          </cell>
          <cell r="FT56">
            <v>0</v>
          </cell>
          <cell r="FU56">
            <v>0</v>
          </cell>
          <cell r="FV56">
            <v>6.19007472086784E-2</v>
          </cell>
          <cell r="FW56">
            <v>0</v>
          </cell>
          <cell r="FX56">
            <v>0</v>
          </cell>
          <cell r="FY56">
            <v>0</v>
          </cell>
          <cell r="FZ56">
            <v>0</v>
          </cell>
          <cell r="GA56">
            <v>0</v>
          </cell>
          <cell r="GB56">
            <v>0</v>
          </cell>
          <cell r="GC56">
            <v>0</v>
          </cell>
          <cell r="GD56">
            <v>0</v>
          </cell>
          <cell r="GE56">
            <v>0</v>
          </cell>
          <cell r="GF56">
            <v>0</v>
          </cell>
          <cell r="GG56">
            <v>0</v>
          </cell>
          <cell r="GH56">
            <v>0</v>
          </cell>
          <cell r="GI56">
            <v>0.25194949195066085</v>
          </cell>
          <cell r="GJ56">
            <v>0</v>
          </cell>
          <cell r="GK56">
            <v>0</v>
          </cell>
          <cell r="GL56">
            <v>0</v>
          </cell>
          <cell r="GM56">
            <v>0</v>
          </cell>
          <cell r="GN56">
            <v>0</v>
          </cell>
          <cell r="GO56">
            <v>0</v>
          </cell>
          <cell r="GP56">
            <v>0</v>
          </cell>
          <cell r="GQ56">
            <v>0</v>
          </cell>
          <cell r="GR56">
            <v>0</v>
          </cell>
          <cell r="GS56">
            <v>0</v>
          </cell>
          <cell r="GT56">
            <v>0</v>
          </cell>
          <cell r="GU56">
            <v>0</v>
          </cell>
          <cell r="GV56">
            <v>0</v>
          </cell>
          <cell r="GW56">
            <v>0</v>
          </cell>
          <cell r="GX56">
            <v>0</v>
          </cell>
          <cell r="GY56">
            <v>0</v>
          </cell>
          <cell r="GZ56">
            <v>0</v>
          </cell>
          <cell r="HA56">
            <v>0</v>
          </cell>
          <cell r="HB56">
            <v>0</v>
          </cell>
          <cell r="HC56">
            <v>0</v>
          </cell>
          <cell r="HD56">
            <v>0</v>
          </cell>
          <cell r="HE56">
            <v>0</v>
          </cell>
          <cell r="HF56">
            <v>0</v>
          </cell>
          <cell r="HG56">
            <v>0</v>
          </cell>
          <cell r="HH56">
            <v>0</v>
          </cell>
          <cell r="HI56">
            <v>0</v>
          </cell>
          <cell r="HJ56">
            <v>0</v>
          </cell>
          <cell r="HK56">
            <v>0</v>
          </cell>
          <cell r="HL56">
            <v>0</v>
          </cell>
          <cell r="HM56">
            <v>0</v>
          </cell>
          <cell r="HN56">
            <v>0</v>
          </cell>
          <cell r="HO56">
            <v>0</v>
          </cell>
          <cell r="HP56">
            <v>0</v>
          </cell>
          <cell r="HQ56">
            <v>0</v>
          </cell>
          <cell r="HR56">
            <v>0</v>
          </cell>
        </row>
        <row r="57">
          <cell r="A57" t="str">
            <v>Raiffeisen OMF B</v>
          </cell>
          <cell r="C57" t="e">
            <v>#DIV/0!</v>
          </cell>
          <cell r="D57" t="e">
            <v>#DIV/0!</v>
          </cell>
          <cell r="E57" t="e">
            <v>#DIV/0!</v>
          </cell>
          <cell r="F57" t="e">
            <v>#DIV/0!</v>
          </cell>
          <cell r="G57" t="e">
            <v>#DIV/0!</v>
          </cell>
          <cell r="H57" t="e">
            <v>#DIV/0!</v>
          </cell>
          <cell r="I57" t="e">
            <v>#DIV/0!</v>
          </cell>
          <cell r="J57" t="e">
            <v>#DIV/0!</v>
          </cell>
          <cell r="K57" t="e">
            <v>#DIV/0!</v>
          </cell>
          <cell r="L57" t="e">
            <v>#DIV/0!</v>
          </cell>
          <cell r="M57" t="e">
            <v>#DIV/0!</v>
          </cell>
          <cell r="N57" t="e">
            <v>#DIV/0!</v>
          </cell>
          <cell r="O57" t="e">
            <v>#DIV/0!</v>
          </cell>
          <cell r="P57" t="e">
            <v>#DIV/0!</v>
          </cell>
          <cell r="Q57" t="e">
            <v>#DIV/0!</v>
          </cell>
          <cell r="R57">
            <v>0</v>
          </cell>
          <cell r="S57">
            <v>1.7042363230651598</v>
          </cell>
          <cell r="T57">
            <v>5.8025885168666795E-2</v>
          </cell>
          <cell r="U57">
            <v>0</v>
          </cell>
          <cell r="V57">
            <v>1.3332929359861896</v>
          </cell>
          <cell r="W57">
            <v>4.4151909442941659E-2</v>
          </cell>
          <cell r="X57">
            <v>0.21486817468679156</v>
          </cell>
          <cell r="Y57">
            <v>6.9261271430763952E-2</v>
          </cell>
          <cell r="Z57">
            <v>0.19579454481790207</v>
          </cell>
          <cell r="AA57">
            <v>5.8882540848367872</v>
          </cell>
          <cell r="AB57">
            <v>3.5280065395475478E-2</v>
          </cell>
          <cell r="AC57">
            <v>2.0557801920040935</v>
          </cell>
          <cell r="AD57">
            <v>7.373129050672296E-2</v>
          </cell>
          <cell r="AE57">
            <v>2.3796514650256072E-2</v>
          </cell>
          <cell r="AF57">
            <v>2.5098421932277133E-2</v>
          </cell>
          <cell r="AG57">
            <v>2.7089585133547554E-2</v>
          </cell>
          <cell r="AH57">
            <v>2.2678234660555904E-2</v>
          </cell>
          <cell r="AI57">
            <v>2.5013293955651748E-2</v>
          </cell>
          <cell r="AJ57">
            <v>3.8521348044287772E-2</v>
          </cell>
          <cell r="AK57">
            <v>1.7757770202183394E-2</v>
          </cell>
          <cell r="AL57">
            <v>4.7673301690039811E-2</v>
          </cell>
          <cell r="AM57">
            <v>0.54634192017338834</v>
          </cell>
          <cell r="AN57">
            <v>2.1861346797109292E-2</v>
          </cell>
          <cell r="AO57">
            <v>4.0339650985121593E-2</v>
          </cell>
          <cell r="AP57">
            <v>5.489277680349592E-2</v>
          </cell>
          <cell r="AQ57">
            <v>4.3090120508763326E-2</v>
          </cell>
          <cell r="AR57">
            <v>7.2606013953741874E-2</v>
          </cell>
          <cell r="AS57">
            <v>6.3383859143952587E-2</v>
          </cell>
          <cell r="AT57">
            <v>1.2540010021856297E-2</v>
          </cell>
          <cell r="AU57">
            <v>0.15072586599062818</v>
          </cell>
          <cell r="AV57">
            <v>6.2512978785524476E-2</v>
          </cell>
          <cell r="AW57">
            <v>7.4977374767153535E-2</v>
          </cell>
          <cell r="AX57">
            <v>7.7523877072540173E-2</v>
          </cell>
          <cell r="AY57">
            <v>6.7423472280719127E-2</v>
          </cell>
          <cell r="AZ57">
            <v>8.1090187202198252E-2</v>
          </cell>
          <cell r="BA57">
            <v>7.4427947459062824E-2</v>
          </cell>
          <cell r="BB57">
            <v>4.0967026367414089E-2</v>
          </cell>
          <cell r="BC57">
            <v>3.6450919268518796E-2</v>
          </cell>
          <cell r="BD57">
            <v>0.12835051044002452</v>
          </cell>
          <cell r="BE57">
            <v>5.7630816817681202E-2</v>
          </cell>
          <cell r="BF57">
            <v>5.9822848208541841E-2</v>
          </cell>
          <cell r="BG57">
            <v>2.3200916856543044E-3</v>
          </cell>
          <cell r="BH57">
            <v>8.0188099838471999E-3</v>
          </cell>
          <cell r="BI57">
            <v>0.11867624607157562</v>
          </cell>
          <cell r="BJ57">
            <v>5.3924936040528865E-2</v>
          </cell>
          <cell r="BK57">
            <v>0.10280104042988486</v>
          </cell>
          <cell r="BL57">
            <v>2.0780599137020465E-3</v>
          </cell>
          <cell r="BM57">
            <v>4.8581279956459366E-3</v>
          </cell>
          <cell r="BN57">
            <v>2.1284164897661158E-3</v>
          </cell>
          <cell r="BO57">
            <v>4.2268108120290242E-4</v>
          </cell>
          <cell r="BP57">
            <v>8.885763594402564E-2</v>
          </cell>
          <cell r="BQ57">
            <v>0</v>
          </cell>
          <cell r="BR57">
            <v>5.7878080795972363E-2</v>
          </cell>
          <cell r="BS57">
            <v>5.5359529927155788E-4</v>
          </cell>
          <cell r="BT57">
            <v>9.5336539415052449E-3</v>
          </cell>
          <cell r="BU57">
            <v>1.1346194027616597E-2</v>
          </cell>
          <cell r="BV57">
            <v>7.2276694409471884E-3</v>
          </cell>
          <cell r="BW57">
            <v>9.0249819164573225E-2</v>
          </cell>
          <cell r="BX57">
            <v>8.2245508771611013E-3</v>
          </cell>
          <cell r="BY57">
            <v>3.0291616350003716E-3</v>
          </cell>
          <cell r="BZ57">
            <v>5.9058890889473747E-3</v>
          </cell>
          <cell r="CA57">
            <v>3.4142440107205051E-3</v>
          </cell>
          <cell r="CB57">
            <v>4.3705427957388254E-3</v>
          </cell>
          <cell r="CC57">
            <v>3.1766864154391824E-3</v>
          </cell>
          <cell r="CD57">
            <v>5.3949677679448428E-3</v>
          </cell>
          <cell r="CE57">
            <v>8.2243345519477928E-3</v>
          </cell>
          <cell r="CF57">
            <v>9.0044835026053885E-3</v>
          </cell>
          <cell r="CG57">
            <v>1.2017965328109165E-2</v>
          </cell>
          <cell r="CH57">
            <v>8.5665602755705561E-2</v>
          </cell>
          <cell r="CI57">
            <v>3.1103102665936441E-3</v>
          </cell>
          <cell r="CJ57">
            <v>6.688444480575974E-3</v>
          </cell>
          <cell r="CK57">
            <v>0.31215477807978004</v>
          </cell>
          <cell r="CL57">
            <v>0.14470852439777585</v>
          </cell>
          <cell r="CM57">
            <v>3.9367114092485819E-3</v>
          </cell>
          <cell r="CN57">
            <v>5.1462430227951321E-3</v>
          </cell>
          <cell r="CO57">
            <v>5.3798638185006634E-3</v>
          </cell>
          <cell r="CP57">
            <v>5.6053378596427426E-3</v>
          </cell>
          <cell r="CQ57">
            <v>8.7107098686829802E-3</v>
          </cell>
          <cell r="CR57">
            <v>0.11427064063685863</v>
          </cell>
          <cell r="CS57">
            <v>0.10984139696093126</v>
          </cell>
          <cell r="CT57">
            <v>6.2787550804957598E-3</v>
          </cell>
          <cell r="CU57">
            <v>8.4431675038645643E-3</v>
          </cell>
          <cell r="CV57">
            <v>4.2426189229652293E-2</v>
          </cell>
          <cell r="CW57">
            <v>8.9844401944547524E-3</v>
          </cell>
          <cell r="CX57">
            <v>3.7932099634079224E-2</v>
          </cell>
          <cell r="CY57">
            <v>7.0227638011710293E-3</v>
          </cell>
          <cell r="CZ57">
            <v>5.7913150349542523E-2</v>
          </cell>
          <cell r="DA57">
            <v>1.8483273610428761E-2</v>
          </cell>
          <cell r="DB57">
            <v>0.1837183398279883</v>
          </cell>
          <cell r="DC57">
            <v>1.9852399116257448E-2</v>
          </cell>
          <cell r="DD57">
            <v>4.4606725646044613E-2</v>
          </cell>
          <cell r="DE57">
            <v>9.2670866684961394E-3</v>
          </cell>
          <cell r="DF57">
            <v>4.9424706978717326E-3</v>
          </cell>
          <cell r="DG57">
            <v>3.9455536489395829E-2</v>
          </cell>
          <cell r="DH57">
            <v>5.4664478713694065E-3</v>
          </cell>
          <cell r="DI57">
            <v>4.2245172693112787E-2</v>
          </cell>
          <cell r="DJ57">
            <v>6.2966164090797359E-3</v>
          </cell>
          <cell r="DK57">
            <v>5.0764285854652501E-3</v>
          </cell>
          <cell r="DL57">
            <v>3.0975409070435728E-3</v>
          </cell>
          <cell r="DM57">
            <v>6.1909404977228757E-3</v>
          </cell>
          <cell r="DN57">
            <v>3.3316397584352135E-3</v>
          </cell>
          <cell r="DO57">
            <v>2.2477656781025347E-2</v>
          </cell>
          <cell r="DP57">
            <v>3.9570997075863371E-3</v>
          </cell>
          <cell r="DQ57">
            <v>2.034538759405068E-2</v>
          </cell>
          <cell r="DR57">
            <v>8.9359141542500242E-2</v>
          </cell>
          <cell r="DS57">
            <v>2.6046482990132024E-3</v>
          </cell>
          <cell r="DT57">
            <v>1.9089246730793298E-2</v>
          </cell>
          <cell r="DU57">
            <v>1.6649533587678792E-3</v>
          </cell>
          <cell r="DV57">
            <v>1.8963935732317621E-2</v>
          </cell>
          <cell r="DW57">
            <v>2.2675869946060605E-3</v>
          </cell>
          <cell r="DX57">
            <v>1.5791182167247446E-2</v>
          </cell>
          <cell r="DY57">
            <v>8.7321648503547442E-2</v>
          </cell>
          <cell r="DZ57">
            <v>1.2104342658265668E-2</v>
          </cell>
          <cell r="EA57">
            <v>2.4767206642550246E-2</v>
          </cell>
          <cell r="EB57">
            <v>2.5033201986014022E-2</v>
          </cell>
          <cell r="EC57">
            <v>2.9788922597509006E-2</v>
          </cell>
          <cell r="ED57">
            <v>2.7576674792709938E-2</v>
          </cell>
          <cell r="EE57">
            <v>2.3562476380200797E-2</v>
          </cell>
          <cell r="EF57">
            <v>2.6414060304146069E-2</v>
          </cell>
          <cell r="EG57">
            <v>2.0175085251676075E-2</v>
          </cell>
          <cell r="EH57">
            <v>4.0173770408677423E-2</v>
          </cell>
          <cell r="EI57">
            <v>2.6320912956817721E-2</v>
          </cell>
          <cell r="EJ57">
            <v>2.6505400506231579E-2</v>
          </cell>
          <cell r="EK57">
            <v>2.4551415876392955E-2</v>
          </cell>
          <cell r="EL57">
            <v>2.6463642633387009E-2</v>
          </cell>
          <cell r="EM57">
            <v>1.8066519450248137E-2</v>
          </cell>
          <cell r="EN57">
            <v>2.5004205838516966E-2</v>
          </cell>
          <cell r="EO57">
            <v>1.4769650800467207E-2</v>
          </cell>
          <cell r="EP57">
            <v>2.5786862132532101E-2</v>
          </cell>
          <cell r="EQ57">
            <v>1.2878780321161283E-2</v>
          </cell>
          <cell r="ER57">
            <v>1.359682508181822E-2</v>
          </cell>
          <cell r="ES57">
            <v>2.1797936159014607E-2</v>
          </cell>
          <cell r="ET57">
            <v>7.4284026651598167E-2</v>
          </cell>
          <cell r="EU57">
            <v>8.6973623701121303E-3</v>
          </cell>
          <cell r="EV57">
            <v>1.0270148749333579E-2</v>
          </cell>
          <cell r="EW57">
            <v>7.6440282910037721E-3</v>
          </cell>
          <cell r="EX57">
            <v>8.1779426696080362E-3</v>
          </cell>
          <cell r="EY57">
            <v>7.8927406738068355E-3</v>
          </cell>
          <cell r="EZ57">
            <v>6.0146688294644484E-3</v>
          </cell>
          <cell r="FA57">
            <v>7.1312974961802783E-3</v>
          </cell>
          <cell r="FB57">
            <v>5.9517934280042912E-3</v>
          </cell>
          <cell r="FC57">
            <v>7.8129580166492758E-3</v>
          </cell>
          <cell r="FD57">
            <v>3.8606197181424648E-2</v>
          </cell>
          <cell r="FE57">
            <v>7.924661739051618E-3</v>
          </cell>
          <cell r="FF57">
            <v>1.4224931045467688E-2</v>
          </cell>
          <cell r="FG57">
            <v>6.8025650107976648E-3</v>
          </cell>
          <cell r="FH57">
            <v>8.9154173359883033E-3</v>
          </cell>
          <cell r="FI57">
            <v>0.8082263813874061</v>
          </cell>
          <cell r="FJ57">
            <v>5.497655685452108E-3</v>
          </cell>
          <cell r="FK57">
            <v>3.2601317131848435E-3</v>
          </cell>
          <cell r="FL57">
            <v>6.9651655153308602E-3</v>
          </cell>
          <cell r="FM57">
            <v>4.9526351353622235E-3</v>
          </cell>
          <cell r="FN57">
            <v>7.7124739404141043E-3</v>
          </cell>
          <cell r="FO57">
            <v>2.4812240970274145E-2</v>
          </cell>
          <cell r="FP57">
            <v>7.9573670428889267E-3</v>
          </cell>
          <cell r="FQ57">
            <v>6.9474860758116843E-3</v>
          </cell>
          <cell r="FR57">
            <v>7.4801887046316634E-3</v>
          </cell>
          <cell r="FS57">
            <v>4.7073347807651952E-3</v>
          </cell>
          <cell r="FT57">
            <v>5.2565114431756647E-3</v>
          </cell>
          <cell r="FU57">
            <v>4.0449209506951385E-3</v>
          </cell>
          <cell r="FV57">
            <v>1.3177262227700104E-2</v>
          </cell>
          <cell r="FW57">
            <v>8.3013120783014503E-3</v>
          </cell>
          <cell r="FX57">
            <v>4.2137647986551187E-3</v>
          </cell>
          <cell r="FY57">
            <v>4.9738720011174176E-3</v>
          </cell>
          <cell r="FZ57">
            <v>4.4430602731377437E-3</v>
          </cell>
          <cell r="GA57">
            <v>3.8184601778701492E-3</v>
          </cell>
          <cell r="GB57">
            <v>1.6886194247902012E-2</v>
          </cell>
          <cell r="GC57">
            <v>5.024955613115889E-3</v>
          </cell>
          <cell r="GD57">
            <v>8.1537623312136539E-3</v>
          </cell>
          <cell r="GE57">
            <v>3.6733373922204549E-3</v>
          </cell>
          <cell r="GF57">
            <v>5.3137188859630896E-3</v>
          </cell>
          <cell r="GG57">
            <v>3.8441376653878139E-3</v>
          </cell>
          <cell r="GH57">
            <v>5.0597815063890845E-3</v>
          </cell>
          <cell r="GI57">
            <v>1.5305544602565283E-2</v>
          </cell>
          <cell r="GJ57">
            <v>4.4826821517299663E-3</v>
          </cell>
          <cell r="GK57">
            <v>5.6103399763229285E-3</v>
          </cell>
          <cell r="GL57">
            <v>5.1251626204243759E-3</v>
          </cell>
          <cell r="GM57">
            <v>1.9217977717296185E-2</v>
          </cell>
          <cell r="GN57">
            <v>4.4342215751403445E-3</v>
          </cell>
          <cell r="GO57">
            <v>4.9193537734488063E-3</v>
          </cell>
          <cell r="GP57">
            <v>4.4237035752401005E-3</v>
          </cell>
          <cell r="GQ57">
            <v>5.3305288211330237E-3</v>
          </cell>
          <cell r="GR57">
            <v>2.4322656001024269E-2</v>
          </cell>
          <cell r="GS57">
            <v>1.0403630172772103E-2</v>
          </cell>
          <cell r="GT57">
            <v>5.6312947389900716E-3</v>
          </cell>
          <cell r="GU57">
            <v>1.1093740248494161E-2</v>
          </cell>
          <cell r="GV57">
            <v>0</v>
          </cell>
          <cell r="GW57">
            <v>0</v>
          </cell>
          <cell r="GX57">
            <v>0</v>
          </cell>
          <cell r="GY57">
            <v>0</v>
          </cell>
          <cell r="GZ57">
            <v>0</v>
          </cell>
          <cell r="HA57">
            <v>0</v>
          </cell>
          <cell r="HB57">
            <v>0</v>
          </cell>
          <cell r="HC57">
            <v>0</v>
          </cell>
          <cell r="HD57">
            <v>0</v>
          </cell>
          <cell r="HE57">
            <v>0</v>
          </cell>
          <cell r="HF57">
            <v>0</v>
          </cell>
          <cell r="HG57">
            <v>0</v>
          </cell>
          <cell r="HH57">
            <v>0</v>
          </cell>
          <cell r="HI57">
            <v>0</v>
          </cell>
          <cell r="HJ57">
            <v>0</v>
          </cell>
          <cell r="HK57">
            <v>0</v>
          </cell>
          <cell r="HL57">
            <v>0</v>
          </cell>
          <cell r="HM57">
            <v>0</v>
          </cell>
          <cell r="HN57">
            <v>0</v>
          </cell>
          <cell r="HO57">
            <v>0</v>
          </cell>
          <cell r="HP57">
            <v>0</v>
          </cell>
          <cell r="HQ57">
            <v>0</v>
          </cell>
          <cell r="HR57">
            <v>0</v>
          </cell>
        </row>
        <row r="58">
          <cell r="A58" t="str">
            <v>Raiffeisen OMF C</v>
          </cell>
          <cell r="ET58" t="e">
            <v>#DIV/0!</v>
          </cell>
          <cell r="EU58" t="e">
            <v>#DIV/0!</v>
          </cell>
          <cell r="EV58">
            <v>1.2667768224363349</v>
          </cell>
          <cell r="EW58">
            <v>0.37080680715729447</v>
          </cell>
          <cell r="EX58">
            <v>0.38573149684015617</v>
          </cell>
          <cell r="EY58">
            <v>0.35411421070128118</v>
          </cell>
          <cell r="EZ58">
            <v>0.34727596492521812</v>
          </cell>
          <cell r="FA58">
            <v>0.23965137518524901</v>
          </cell>
          <cell r="FB58">
            <v>0.18031000859025773</v>
          </cell>
          <cell r="FC58">
            <v>8.5296058835556202E-2</v>
          </cell>
          <cell r="FD58">
            <v>0.10701286849704866</v>
          </cell>
          <cell r="FE58">
            <v>0.10530554263570067</v>
          </cell>
          <cell r="FF58">
            <v>8.6263392238996844E-2</v>
          </cell>
          <cell r="FG58">
            <v>9.3328988216212494E-2</v>
          </cell>
          <cell r="FH58">
            <v>0.1092178338068315</v>
          </cell>
          <cell r="FI58">
            <v>0.24886923224026275</v>
          </cell>
          <cell r="FJ58">
            <v>7.861997215297456E-2</v>
          </cell>
          <cell r="FK58">
            <v>7.127340089647119E-2</v>
          </cell>
          <cell r="FL58">
            <v>0.13419105193540265</v>
          </cell>
          <cell r="FM58">
            <v>9.5032568806261528E-2</v>
          </cell>
          <cell r="FN58">
            <v>5.2471753633489507E-2</v>
          </cell>
          <cell r="FO58">
            <v>7.5882983932099787E-2</v>
          </cell>
          <cell r="FP58">
            <v>6.7683858203569675E-2</v>
          </cell>
          <cell r="FQ58">
            <v>3.2794761265260777E-2</v>
          </cell>
          <cell r="FR58">
            <v>3.4050777191080552E-2</v>
          </cell>
          <cell r="FS58">
            <v>4.5702496956838159E-2</v>
          </cell>
          <cell r="FT58">
            <v>4.072356377924774E-2</v>
          </cell>
          <cell r="FU58">
            <v>7.1914226724045113E-2</v>
          </cell>
          <cell r="FV58">
            <v>4.3900886903564945E-2</v>
          </cell>
          <cell r="FW58">
            <v>5.999530017149602E-2</v>
          </cell>
          <cell r="FX58">
            <v>7.8120405992951961E-2</v>
          </cell>
          <cell r="FY58">
            <v>5.4761016977668248E-2</v>
          </cell>
          <cell r="FZ58">
            <v>4.363934098229074E-2</v>
          </cell>
          <cell r="GA58">
            <v>4.8955858960873434E-2</v>
          </cell>
          <cell r="GB58">
            <v>5.8340678671010344E-2</v>
          </cell>
          <cell r="GC58">
            <v>3.3771495222522416E-2</v>
          </cell>
          <cell r="GD58">
            <v>2.8406251568932697E-2</v>
          </cell>
          <cell r="GE58">
            <v>5.1330605146729484E-2</v>
          </cell>
          <cell r="GF58">
            <v>7.4591458479534425E-2</v>
          </cell>
          <cell r="GG58">
            <v>4.3213767187890322E-2</v>
          </cell>
          <cell r="GH58">
            <v>2.8035147116033877E-2</v>
          </cell>
          <cell r="GI58">
            <v>6.8362289297134754E-2</v>
          </cell>
          <cell r="GJ58">
            <v>7.4265523175020776E-2</v>
          </cell>
          <cell r="GK58">
            <v>6.0238162826075366E-2</v>
          </cell>
          <cell r="GL58">
            <v>3.1417762319284476E-2</v>
          </cell>
          <cell r="GM58">
            <v>5.4471347001501205E-2</v>
          </cell>
          <cell r="GN58">
            <v>3.0678466540307085E-2</v>
          </cell>
          <cell r="GO58">
            <v>2.9516343043479474E-2</v>
          </cell>
          <cell r="GP58">
            <v>3.153321206390855E-2</v>
          </cell>
          <cell r="GQ58">
            <v>4.7389454975112807E-2</v>
          </cell>
          <cell r="GR58">
            <v>6.3322365291887214E-2</v>
          </cell>
          <cell r="GS58">
            <v>3.5637637253466754E-2</v>
          </cell>
          <cell r="GT58">
            <v>3.0997097923693873E-2</v>
          </cell>
          <cell r="GU58">
            <v>5.0073710686609735E-2</v>
          </cell>
          <cell r="GV58">
            <v>0</v>
          </cell>
          <cell r="GW58">
            <v>0</v>
          </cell>
          <cell r="GX58">
            <v>0</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v>
          </cell>
          <cell r="HM58">
            <v>0</v>
          </cell>
          <cell r="HN58">
            <v>0</v>
          </cell>
          <cell r="HO58">
            <v>0</v>
          </cell>
          <cell r="HP58">
            <v>0</v>
          </cell>
          <cell r="HQ58">
            <v>0</v>
          </cell>
          <cell r="HR58">
            <v>0</v>
          </cell>
        </row>
        <row r="59">
          <cell r="A59" t="str">
            <v>UKUPNO</v>
          </cell>
          <cell r="C59" t="e">
            <v>#DIV/0!</v>
          </cell>
          <cell r="D59" t="e">
            <v>#DIV/0!</v>
          </cell>
          <cell r="E59" t="e">
            <v>#DIV/0!</v>
          </cell>
          <cell r="F59" t="e">
            <v>#DIV/0!</v>
          </cell>
          <cell r="G59" t="e">
            <v>#DIV/0!</v>
          </cell>
          <cell r="H59" t="e">
            <v>#DIV/0!</v>
          </cell>
          <cell r="I59" t="e">
            <v>#DIV/0!</v>
          </cell>
          <cell r="J59" t="e">
            <v>#DIV/0!</v>
          </cell>
          <cell r="K59" t="e">
            <v>#DIV/0!</v>
          </cell>
          <cell r="L59" t="e">
            <v>#DIV/0!</v>
          </cell>
          <cell r="M59" t="e">
            <v>#DIV/0!</v>
          </cell>
          <cell r="N59" t="e">
            <v>#DIV/0!</v>
          </cell>
          <cell r="O59" t="e">
            <v>#DIV/0!</v>
          </cell>
          <cell r="P59" t="e">
            <v>#DIV/0!</v>
          </cell>
          <cell r="Q59">
            <v>2.3640051901899799</v>
          </cell>
          <cell r="R59">
            <v>0</v>
          </cell>
          <cell r="S59">
            <v>1.2890734730571762</v>
          </cell>
          <cell r="T59">
            <v>0.16492065397800509</v>
          </cell>
          <cell r="U59">
            <v>0</v>
          </cell>
          <cell r="V59">
            <v>0.65316401021518922</v>
          </cell>
          <cell r="W59">
            <v>0.24370608935587149</v>
          </cell>
          <cell r="X59">
            <v>0.21674455170224072</v>
          </cell>
          <cell r="Y59">
            <v>0.21518968073370584</v>
          </cell>
          <cell r="Z59">
            <v>0.33890776779650456</v>
          </cell>
          <cell r="AA59">
            <v>6.3070344273578041</v>
          </cell>
          <cell r="AB59">
            <v>2.7117502352374274E-2</v>
          </cell>
          <cell r="AC59">
            <v>2.2786358028782292</v>
          </cell>
          <cell r="AD59">
            <v>6.8083624084641775E-2</v>
          </cell>
          <cell r="AE59">
            <v>2.046161360855344E-2</v>
          </cell>
          <cell r="AF59">
            <v>3.3423880015444524E-2</v>
          </cell>
          <cell r="AG59">
            <v>3.3353774128222519E-2</v>
          </cell>
          <cell r="AH59">
            <v>3.0762594942363424E-2</v>
          </cell>
          <cell r="AI59">
            <v>2.9277515778208172E-2</v>
          </cell>
          <cell r="AJ59">
            <v>2.7319955808655583E-2</v>
          </cell>
          <cell r="AK59">
            <v>3.02160614320835E-2</v>
          </cell>
          <cell r="AL59">
            <v>3.8012343558687739E-2</v>
          </cell>
          <cell r="AM59">
            <v>0.55404501145597063</v>
          </cell>
          <cell r="AN59">
            <v>2.316291446160542E-2</v>
          </cell>
          <cell r="AO59">
            <v>3.9442979329949786E-2</v>
          </cell>
          <cell r="AP59">
            <v>5.6645328289192179E-2</v>
          </cell>
          <cell r="AQ59">
            <v>3.7007689900971662E-2</v>
          </cell>
          <cell r="AR59">
            <v>5.567215997598713E-2</v>
          </cell>
          <cell r="AS59">
            <v>4.7408907269991543E-2</v>
          </cell>
          <cell r="AT59">
            <v>7.2321429048049961E-3</v>
          </cell>
          <cell r="AU59">
            <v>0.14163317840793305</v>
          </cell>
          <cell r="AV59">
            <v>5.5124867050957559E-2</v>
          </cell>
          <cell r="AW59">
            <v>7.9417088431562172E-2</v>
          </cell>
          <cell r="AX59">
            <v>8.9063497682276505E-2</v>
          </cell>
          <cell r="AY59">
            <v>6.3676190662869128E-2</v>
          </cell>
          <cell r="AZ59">
            <v>7.9647141695108142E-2</v>
          </cell>
          <cell r="BA59">
            <v>6.3910165008603526E-2</v>
          </cell>
          <cell r="BB59">
            <v>4.5358996986123494E-2</v>
          </cell>
          <cell r="BC59">
            <v>4.7058728102217166E-2</v>
          </cell>
          <cell r="BD59">
            <v>0.1347339097154793</v>
          </cell>
          <cell r="BE59">
            <v>5.5746572784197687E-2</v>
          </cell>
          <cell r="BF59">
            <v>5.8321161930166482E-2</v>
          </cell>
          <cell r="BG59">
            <v>2.4687855846007938E-3</v>
          </cell>
          <cell r="BH59">
            <v>6.2713283795057997E-3</v>
          </cell>
          <cell r="BI59">
            <v>0.123855698046582</v>
          </cell>
          <cell r="BJ59">
            <v>4.655307341169556E-2</v>
          </cell>
          <cell r="BK59">
            <v>0.10323002095655144</v>
          </cell>
          <cell r="BL59">
            <v>2.9699150291369499E-3</v>
          </cell>
          <cell r="BM59">
            <v>3.6939976251668515E-3</v>
          </cell>
          <cell r="BN59">
            <v>3.1580574716087747E-3</v>
          </cell>
          <cell r="BO59">
            <v>1.3614135215176864E-3</v>
          </cell>
          <cell r="BP59">
            <v>9.9834165780744111E-2</v>
          </cell>
          <cell r="BQ59">
            <v>1.3011894449632944E-3</v>
          </cell>
          <cell r="BR59">
            <v>5.6152314546280342E-2</v>
          </cell>
          <cell r="BS59">
            <v>3.0039791815232959E-3</v>
          </cell>
          <cell r="BT59">
            <v>8.8224003770171634E-3</v>
          </cell>
          <cell r="BU59">
            <v>8.4055604322246739E-3</v>
          </cell>
          <cell r="BV59">
            <v>6.3282974172660725E-3</v>
          </cell>
          <cell r="BW59">
            <v>0.10051825277284177</v>
          </cell>
          <cell r="BX59">
            <v>4.3626448810983763E-3</v>
          </cell>
          <cell r="BY59">
            <v>3.1298565820559441E-3</v>
          </cell>
          <cell r="BZ59">
            <v>4.4596467283211259E-3</v>
          </cell>
          <cell r="CA59">
            <v>4.227760797981788E-3</v>
          </cell>
          <cell r="CB59">
            <v>5.6236737811500128E-3</v>
          </cell>
          <cell r="CC59">
            <v>3.2075950275165582E-3</v>
          </cell>
          <cell r="CD59">
            <v>4.0501052723417802E-3</v>
          </cell>
          <cell r="CE59">
            <v>5.683469848802622E-3</v>
          </cell>
          <cell r="CF59">
            <v>7.1477690687989665E-3</v>
          </cell>
          <cell r="CG59">
            <v>1.1243402932582549E-2</v>
          </cell>
          <cell r="CH59">
            <v>8.7705006926032322E-2</v>
          </cell>
          <cell r="CI59">
            <v>4.4729954878687129E-3</v>
          </cell>
          <cell r="CJ59">
            <v>5.7517953762809253E-3</v>
          </cell>
          <cell r="CK59">
            <v>0.3193393790326256</v>
          </cell>
          <cell r="CL59">
            <v>0.13400758438736021</v>
          </cell>
          <cell r="CM59">
            <v>5.1064891718488638E-3</v>
          </cell>
          <cell r="CN59">
            <v>5.3013207514522528E-3</v>
          </cell>
          <cell r="CO59">
            <v>7.44775755331137E-3</v>
          </cell>
          <cell r="CP59">
            <v>5.0534321707122395E-3</v>
          </cell>
          <cell r="CQ59">
            <v>6.4129538164115112E-3</v>
          </cell>
          <cell r="CR59">
            <v>0.10286198159809139</v>
          </cell>
          <cell r="CS59">
            <v>9.7654761952167976E-2</v>
          </cell>
          <cell r="CT59">
            <v>4.9495056988805436E-3</v>
          </cell>
          <cell r="CU59">
            <v>6.2548999842458276E-3</v>
          </cell>
          <cell r="CV59">
            <v>4.1248270171888743E-2</v>
          </cell>
          <cell r="CW59">
            <v>6.4513212493936987E-3</v>
          </cell>
          <cell r="CX59">
            <v>5.1153106283173336E-2</v>
          </cell>
          <cell r="CY59">
            <v>8.714615173995419E-3</v>
          </cell>
          <cell r="CZ59">
            <v>5.2466323331136967E-2</v>
          </cell>
          <cell r="DA59">
            <v>1.3491237035749141E-2</v>
          </cell>
          <cell r="DB59">
            <v>0.17677074803812076</v>
          </cell>
          <cell r="DC59">
            <v>1.997320657036478E-2</v>
          </cell>
          <cell r="DD59">
            <v>4.2787989530454575E-2</v>
          </cell>
          <cell r="DE59">
            <v>7.7294709617065256E-3</v>
          </cell>
          <cell r="DF59">
            <v>3.5765938489892729E-3</v>
          </cell>
          <cell r="DG59">
            <v>4.0306026677984809E-2</v>
          </cell>
          <cell r="DH59">
            <v>5.6340343025527324E-3</v>
          </cell>
          <cell r="DI59">
            <v>4.8314931195665413E-2</v>
          </cell>
          <cell r="DJ59">
            <v>3.6028684265764933E-3</v>
          </cell>
          <cell r="DK59">
            <v>4.2606674077590723E-3</v>
          </cell>
          <cell r="DL59">
            <v>4.8413150529663393E-3</v>
          </cell>
          <cell r="DM59">
            <v>4.7929353873825209E-3</v>
          </cell>
          <cell r="DN59">
            <v>3.3681475588336215E-3</v>
          </cell>
          <cell r="DO59">
            <v>2.2385909877120119E-2</v>
          </cell>
          <cell r="DP59">
            <v>4.0472838057078325E-3</v>
          </cell>
          <cell r="DQ59">
            <v>1.7981310490485528E-2</v>
          </cell>
          <cell r="DR59">
            <v>0.1052155989196084</v>
          </cell>
          <cell r="DS59">
            <v>3.0859773718228426E-3</v>
          </cell>
          <cell r="DT59">
            <v>1.9248238967978767E-2</v>
          </cell>
          <cell r="DU59">
            <v>2.0868433394140014E-3</v>
          </cell>
          <cell r="DV59">
            <v>2.3462934605651679E-2</v>
          </cell>
          <cell r="DW59">
            <v>1.4346995835132997E-3</v>
          </cell>
          <cell r="DX59">
            <v>1.4934668968088625E-2</v>
          </cell>
          <cell r="DY59">
            <v>6.9376886551143171E-2</v>
          </cell>
          <cell r="DZ59">
            <v>1.2300526010318943E-2</v>
          </cell>
          <cell r="EA59">
            <v>2.2850296839614398E-2</v>
          </cell>
          <cell r="EB59">
            <v>3.0441565777788459E-2</v>
          </cell>
          <cell r="EC59">
            <v>2.5997933676767226E-2</v>
          </cell>
          <cell r="ED59">
            <v>2.5722356583831707E-2</v>
          </cell>
          <cell r="EE59">
            <v>2.3227478491564223E-2</v>
          </cell>
          <cell r="EF59">
            <v>2.3362006222621558E-2</v>
          </cell>
          <cell r="EG59">
            <v>2.0705342406637423E-2</v>
          </cell>
          <cell r="EH59">
            <v>4.1217917229867805E-2</v>
          </cell>
          <cell r="EI59">
            <v>2.7545012858122709E-2</v>
          </cell>
          <cell r="EJ59">
            <v>2.2253304663399122E-2</v>
          </cell>
          <cell r="EK59">
            <v>2.2997178939492949E-2</v>
          </cell>
          <cell r="EL59">
            <v>2.4034935115112111E-2</v>
          </cell>
          <cell r="EM59">
            <v>1.4067979687265609E-2</v>
          </cell>
          <cell r="EN59">
            <v>2.2746607429274129E-2</v>
          </cell>
          <cell r="EO59">
            <v>1.4646632560037412E-2</v>
          </cell>
          <cell r="EP59">
            <v>2.7468742234791132E-2</v>
          </cell>
          <cell r="EQ59">
            <v>1.110542550646746E-2</v>
          </cell>
          <cell r="ER59">
            <v>1.188901901456072E-2</v>
          </cell>
          <cell r="ES59">
            <v>1.7361587824903928E-2</v>
          </cell>
          <cell r="ET59">
            <v>7.8103252347497945E-2</v>
          </cell>
          <cell r="EU59">
            <v>1.644496278705956E-2</v>
          </cell>
          <cell r="EV59">
            <v>1.6051049867351664E-2</v>
          </cell>
          <cell r="EW59">
            <v>1.3903236324532827E-2</v>
          </cell>
          <cell r="EX59">
            <v>1.4482418603070781E-2</v>
          </cell>
          <cell r="EY59">
            <v>1.4135350095197435E-2</v>
          </cell>
          <cell r="EZ59">
            <v>2.0409315019475616E-2</v>
          </cell>
          <cell r="FA59">
            <v>2.116068822257481E-2</v>
          </cell>
          <cell r="FB59">
            <v>1.6365729059095772E-2</v>
          </cell>
          <cell r="FC59">
            <v>1.4498677329510502E-2</v>
          </cell>
          <cell r="FD59">
            <v>4.2793205213626707E-2</v>
          </cell>
          <cell r="FE59">
            <v>1.5345437157633982E-2</v>
          </cell>
          <cell r="FF59">
            <v>2.8481514306572149E-2</v>
          </cell>
          <cell r="FG59">
            <v>1.5610323437820537E-2</v>
          </cell>
          <cell r="FH59">
            <v>1.6615106641284023E-2</v>
          </cell>
          <cell r="FI59">
            <v>0.7999113358295129</v>
          </cell>
          <cell r="FJ59">
            <v>1.0476193113508333E-2</v>
          </cell>
          <cell r="FK59">
            <v>9.6662826007716009E-3</v>
          </cell>
          <cell r="FL59">
            <v>1.7428798474288923E-2</v>
          </cell>
          <cell r="FM59">
            <v>1.5214255707355415E-2</v>
          </cell>
          <cell r="FN59">
            <v>1.339049634939176E-2</v>
          </cell>
          <cell r="FO59">
            <v>2.6010567190944224E-2</v>
          </cell>
          <cell r="FP59">
            <v>1.3423577808881251E-2</v>
          </cell>
          <cell r="FQ59">
            <v>1.1789657354198417E-2</v>
          </cell>
          <cell r="FR59">
            <v>9.8785615604163567E-3</v>
          </cell>
          <cell r="FS59">
            <v>9.5290952297014606E-3</v>
          </cell>
          <cell r="FT59">
            <v>1.026267059345929E-2</v>
          </cell>
          <cell r="FU59">
            <v>1.1395593033404689E-2</v>
          </cell>
          <cell r="FV59">
            <v>1.7349366294563181E-2</v>
          </cell>
          <cell r="FW59">
            <v>1.4873002956328154E-2</v>
          </cell>
          <cell r="FX59">
            <v>1.5634982819907571E-2</v>
          </cell>
          <cell r="FY59">
            <v>1.1552405059262824E-2</v>
          </cell>
          <cell r="FZ59">
            <v>1.048795156260313E-2</v>
          </cell>
          <cell r="GA59">
            <v>1.2773457480080429E-2</v>
          </cell>
          <cell r="GB59">
            <v>2.3979400573803183E-2</v>
          </cell>
          <cell r="GC59">
            <v>1.1722935366008642E-2</v>
          </cell>
          <cell r="GD59">
            <v>1.1952274910267459E-2</v>
          </cell>
          <cell r="GE59">
            <v>1.3989540334748056E-2</v>
          </cell>
          <cell r="GF59">
            <v>1.7071662587450187E-2</v>
          </cell>
          <cell r="GG59">
            <v>1.217486610127789E-2</v>
          </cell>
          <cell r="GH59">
            <v>1.0201612779769298E-2</v>
          </cell>
          <cell r="GI59">
            <v>2.8713151668755366E-2</v>
          </cell>
          <cell r="GJ59">
            <v>2.1142590729372381E-2</v>
          </cell>
          <cell r="GK59">
            <v>1.6823628025704342E-2</v>
          </cell>
          <cell r="GL59">
            <v>1.0823261597131529E-2</v>
          </cell>
          <cell r="GM59">
            <v>2.9587691904330325E-2</v>
          </cell>
          <cell r="GN59">
            <v>1.1994786944254465E-2</v>
          </cell>
          <cell r="GO59">
            <v>1.2117598442147952E-2</v>
          </cell>
          <cell r="GP59">
            <v>1.0054816365830839E-2</v>
          </cell>
          <cell r="GQ59">
            <v>1.6054635734993425E-2</v>
          </cell>
          <cell r="GR59">
            <v>3.3519640897044199E-2</v>
          </cell>
          <cell r="GS59">
            <v>1.7516369697831845E-2</v>
          </cell>
          <cell r="GT59">
            <v>1.3604153031695007E-2</v>
          </cell>
          <cell r="GU59">
            <v>2.3141434586618211E-2</v>
          </cell>
          <cell r="GV59">
            <v>0</v>
          </cell>
          <cell r="GW59">
            <v>0</v>
          </cell>
          <cell r="GX59">
            <v>0</v>
          </cell>
          <cell r="GY59">
            <v>0</v>
          </cell>
          <cell r="GZ59">
            <v>0</v>
          </cell>
          <cell r="HA59">
            <v>0</v>
          </cell>
          <cell r="HB59">
            <v>0</v>
          </cell>
          <cell r="HC59">
            <v>0</v>
          </cell>
          <cell r="HD59">
            <v>0</v>
          </cell>
          <cell r="HE59">
            <v>0</v>
          </cell>
          <cell r="HF59">
            <v>0</v>
          </cell>
          <cell r="HG59">
            <v>0</v>
          </cell>
          <cell r="HH59">
            <v>0</v>
          </cell>
          <cell r="HI59">
            <v>0</v>
          </cell>
          <cell r="HJ59">
            <v>0</v>
          </cell>
          <cell r="HK59">
            <v>0</v>
          </cell>
          <cell r="HL59">
            <v>0</v>
          </cell>
          <cell r="HM59">
            <v>0</v>
          </cell>
          <cell r="HN59">
            <v>0</v>
          </cell>
          <cell r="HO59">
            <v>0</v>
          </cell>
          <cell r="HP59">
            <v>0</v>
          </cell>
          <cell r="HQ59">
            <v>0</v>
          </cell>
          <cell r="HR59">
            <v>0</v>
          </cell>
        </row>
        <row r="61">
          <cell r="A61" t="str">
            <v>od početka godine</v>
          </cell>
          <cell r="ET61">
            <v>41882</v>
          </cell>
          <cell r="EU61">
            <v>41912</v>
          </cell>
          <cell r="EV61">
            <v>41943</v>
          </cell>
          <cell r="EW61">
            <v>41973</v>
          </cell>
          <cell r="EX61">
            <v>42004</v>
          </cell>
          <cell r="EY61">
            <v>42035</v>
          </cell>
          <cell r="EZ61">
            <v>42063</v>
          </cell>
          <cell r="FA61">
            <v>42094</v>
          </cell>
          <cell r="FB61">
            <v>42124</v>
          </cell>
          <cell r="FC61">
            <v>42155</v>
          </cell>
          <cell r="FD61">
            <v>42185</v>
          </cell>
          <cell r="FE61">
            <v>42216</v>
          </cell>
          <cell r="FF61">
            <v>42247</v>
          </cell>
          <cell r="FG61">
            <v>42277</v>
          </cell>
          <cell r="FH61">
            <v>42308</v>
          </cell>
          <cell r="FI61">
            <v>42338</v>
          </cell>
          <cell r="FJ61">
            <v>42369</v>
          </cell>
          <cell r="FK61">
            <v>42400</v>
          </cell>
          <cell r="FL61">
            <v>42429</v>
          </cell>
          <cell r="FM61">
            <v>42460</v>
          </cell>
          <cell r="FN61">
            <v>42490</v>
          </cell>
          <cell r="FO61">
            <v>42521</v>
          </cell>
          <cell r="FP61">
            <v>42551</v>
          </cell>
          <cell r="FQ61">
            <v>42582</v>
          </cell>
          <cell r="FR61">
            <v>42613</v>
          </cell>
          <cell r="FS61">
            <v>42643</v>
          </cell>
          <cell r="FT61">
            <v>42674</v>
          </cell>
          <cell r="FU61">
            <v>42704</v>
          </cell>
          <cell r="FV61">
            <v>42735</v>
          </cell>
          <cell r="FW61">
            <v>42766</v>
          </cell>
          <cell r="FX61">
            <v>42794</v>
          </cell>
          <cell r="FY61">
            <v>42825</v>
          </cell>
          <cell r="FZ61">
            <v>42855</v>
          </cell>
          <cell r="GA61">
            <v>42886</v>
          </cell>
          <cell r="GB61">
            <v>42916</v>
          </cell>
          <cell r="GC61">
            <v>42947</v>
          </cell>
          <cell r="GD61">
            <v>42978</v>
          </cell>
          <cell r="GE61">
            <v>43008</v>
          </cell>
          <cell r="GF61">
            <v>43039</v>
          </cell>
          <cell r="GG61">
            <v>43069</v>
          </cell>
          <cell r="GH61">
            <v>43100</v>
          </cell>
          <cell r="GI61">
            <v>43131</v>
          </cell>
          <cell r="GJ61">
            <v>43159</v>
          </cell>
          <cell r="GK61">
            <v>43190</v>
          </cell>
          <cell r="GL61">
            <v>43220</v>
          </cell>
          <cell r="GM61">
            <v>43251</v>
          </cell>
          <cell r="GN61">
            <v>43281</v>
          </cell>
          <cell r="GO61">
            <v>43312</v>
          </cell>
          <cell r="GP61">
            <v>43343</v>
          </cell>
          <cell r="GQ61">
            <v>43373</v>
          </cell>
          <cell r="GR61">
            <v>43404</v>
          </cell>
          <cell r="GS61">
            <v>43434</v>
          </cell>
          <cell r="GT61">
            <v>43465</v>
          </cell>
          <cell r="GU61">
            <v>43496</v>
          </cell>
          <cell r="GV61">
            <v>43524</v>
          </cell>
          <cell r="GW61">
            <v>43555</v>
          </cell>
          <cell r="GX61">
            <v>43585</v>
          </cell>
          <cell r="GY61">
            <v>43616</v>
          </cell>
          <cell r="GZ61">
            <v>43646</v>
          </cell>
          <cell r="HA61">
            <v>43677</v>
          </cell>
          <cell r="HB61">
            <v>43708</v>
          </cell>
          <cell r="HC61">
            <v>43738</v>
          </cell>
          <cell r="HD61">
            <v>43769</v>
          </cell>
          <cell r="HE61">
            <v>43799</v>
          </cell>
          <cell r="HF61">
            <v>43830</v>
          </cell>
          <cell r="HG61">
            <v>43861</v>
          </cell>
          <cell r="HH61">
            <v>43890</v>
          </cell>
          <cell r="HI61">
            <v>43921</v>
          </cell>
          <cell r="HJ61">
            <v>43951</v>
          </cell>
          <cell r="HK61">
            <v>43982</v>
          </cell>
          <cell r="HL61">
            <v>44012</v>
          </cell>
          <cell r="HM61">
            <v>44043</v>
          </cell>
          <cell r="HN61">
            <v>44074</v>
          </cell>
          <cell r="HO61">
            <v>44104</v>
          </cell>
          <cell r="HP61">
            <v>44135</v>
          </cell>
          <cell r="HQ61">
            <v>44165</v>
          </cell>
          <cell r="HR61">
            <v>44196</v>
          </cell>
        </row>
        <row r="62">
          <cell r="A62" t="str">
            <v>AZ OMF A</v>
          </cell>
          <cell r="DC62">
            <v>0</v>
          </cell>
          <cell r="DD62">
            <v>0</v>
          </cell>
          <cell r="ET62">
            <v>0</v>
          </cell>
          <cell r="EU62">
            <v>0</v>
          </cell>
          <cell r="EV62">
            <v>0</v>
          </cell>
          <cell r="EW62">
            <v>0</v>
          </cell>
          <cell r="EX62">
            <v>0</v>
          </cell>
          <cell r="EY62">
            <v>0</v>
          </cell>
          <cell r="EZ62">
            <v>0</v>
          </cell>
          <cell r="FA62">
            <v>0</v>
          </cell>
          <cell r="FB62">
            <v>0</v>
          </cell>
          <cell r="FC62">
            <v>0</v>
          </cell>
          <cell r="FD62">
            <v>44266.87</v>
          </cell>
          <cell r="FE62">
            <v>44266.87</v>
          </cell>
          <cell r="FF62">
            <v>148736.79</v>
          </cell>
          <cell r="FG62">
            <v>148736.79</v>
          </cell>
          <cell r="FH62">
            <v>148736.79</v>
          </cell>
          <cell r="FI62">
            <v>2162723.4699999997</v>
          </cell>
          <cell r="FJ62">
            <v>2162723.4699999997</v>
          </cell>
          <cell r="FK62">
            <v>0</v>
          </cell>
          <cell r="FL62">
            <v>0</v>
          </cell>
          <cell r="FM62">
            <v>0</v>
          </cell>
          <cell r="FN62">
            <v>0</v>
          </cell>
          <cell r="FO62">
            <v>0</v>
          </cell>
          <cell r="FP62">
            <v>0</v>
          </cell>
          <cell r="FQ62">
            <v>49052.55</v>
          </cell>
          <cell r="FR62">
            <v>49052.55</v>
          </cell>
          <cell r="FS62">
            <v>49052.55</v>
          </cell>
          <cell r="FT62">
            <v>49052.55</v>
          </cell>
          <cell r="FU62">
            <v>49052.55</v>
          </cell>
          <cell r="FV62">
            <v>49052.55</v>
          </cell>
          <cell r="FW62">
            <v>0</v>
          </cell>
          <cell r="FX62">
            <v>0</v>
          </cell>
          <cell r="FY62">
            <v>0</v>
          </cell>
          <cell r="FZ62">
            <v>0</v>
          </cell>
          <cell r="GA62">
            <v>0</v>
          </cell>
          <cell r="GB62">
            <v>0</v>
          </cell>
          <cell r="GC62">
            <v>0</v>
          </cell>
          <cell r="GD62">
            <v>0</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81699.28</v>
          </cell>
          <cell r="GU62">
            <v>0</v>
          </cell>
          <cell r="GV62">
            <v>0</v>
          </cell>
          <cell r="GW62">
            <v>3629.38</v>
          </cell>
          <cell r="GX62">
            <v>3629.38</v>
          </cell>
          <cell r="GY62">
            <v>3629.38</v>
          </cell>
          <cell r="GZ62">
            <v>3629.38</v>
          </cell>
          <cell r="HA62">
            <v>3629.38</v>
          </cell>
          <cell r="HB62">
            <v>3629.38</v>
          </cell>
          <cell r="HC62">
            <v>3629.38</v>
          </cell>
          <cell r="HD62">
            <v>3629.38</v>
          </cell>
          <cell r="HE62">
            <v>3629.38</v>
          </cell>
          <cell r="HF62">
            <v>3629.38</v>
          </cell>
          <cell r="HG62">
            <v>0</v>
          </cell>
          <cell r="HH62" t="str">
            <v/>
          </cell>
          <cell r="HI62" t="str">
            <v/>
          </cell>
          <cell r="HJ62" t="str">
            <v/>
          </cell>
          <cell r="HK62" t="str">
            <v/>
          </cell>
          <cell r="HL62" t="str">
            <v/>
          </cell>
          <cell r="HM62" t="str">
            <v/>
          </cell>
          <cell r="HN62" t="str">
            <v/>
          </cell>
          <cell r="HO62" t="str">
            <v/>
          </cell>
          <cell r="HP62" t="str">
            <v/>
          </cell>
          <cell r="HQ62" t="str">
            <v/>
          </cell>
          <cell r="HR62" t="str">
            <v/>
          </cell>
        </row>
        <row r="63">
          <cell r="A63" t="str">
            <v>AZ OMF B</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14958.99</v>
          </cell>
          <cell r="Q63">
            <v>26560.02</v>
          </cell>
          <cell r="R63">
            <v>26560.02</v>
          </cell>
          <cell r="S63">
            <v>51906.869999999995</v>
          </cell>
          <cell r="T63">
            <v>64225.649999999994</v>
          </cell>
          <cell r="U63">
            <v>64225.649999999994</v>
          </cell>
          <cell r="V63">
            <v>87709.45</v>
          </cell>
          <cell r="W63">
            <v>38808.449999999997</v>
          </cell>
          <cell r="X63">
            <v>60350.64</v>
          </cell>
          <cell r="Y63">
            <v>100483.51000000001</v>
          </cell>
          <cell r="Z63">
            <v>149325.30000000002</v>
          </cell>
          <cell r="AA63">
            <v>1373750.3800000001</v>
          </cell>
          <cell r="AB63">
            <v>1400595.87</v>
          </cell>
          <cell r="AC63">
            <v>4472995.08</v>
          </cell>
          <cell r="AD63">
            <v>4839149.3899999997</v>
          </cell>
          <cell r="AE63">
            <v>4937676.62</v>
          </cell>
          <cell r="AF63">
            <v>5107026.6900000004</v>
          </cell>
          <cell r="AG63">
            <v>5395660.0300000003</v>
          </cell>
          <cell r="AH63">
            <v>5630862.1000000006</v>
          </cell>
          <cell r="AI63">
            <v>213290.27</v>
          </cell>
          <cell r="AJ63">
            <v>376058.69</v>
          </cell>
          <cell r="AK63">
            <v>568770.83000000007</v>
          </cell>
          <cell r="AL63">
            <v>800369.56</v>
          </cell>
          <cell r="AM63">
            <v>4265336.2200000007</v>
          </cell>
          <cell r="AN63">
            <v>4528255.540000001</v>
          </cell>
          <cell r="AO63">
            <v>4975157.4800000014</v>
          </cell>
          <cell r="AP63">
            <v>5612186.3600000013</v>
          </cell>
          <cell r="AQ63">
            <v>5922954.790000001</v>
          </cell>
          <cell r="AR63">
            <v>6435741.9500000011</v>
          </cell>
          <cell r="AS63">
            <v>7002410.6800000016</v>
          </cell>
          <cell r="AT63">
            <v>7104039.910000002</v>
          </cell>
          <cell r="AU63">
            <v>1802016.45</v>
          </cell>
          <cell r="AV63">
            <v>2589831.66</v>
          </cell>
          <cell r="AW63">
            <v>3911816.92</v>
          </cell>
          <cell r="AX63">
            <v>5328341.7699999996</v>
          </cell>
          <cell r="AY63">
            <v>6623535.709999999</v>
          </cell>
          <cell r="AZ63">
            <v>7989541.0899999989</v>
          </cell>
          <cell r="BA63">
            <v>9096993.5499999989</v>
          </cell>
          <cell r="BB63">
            <v>10172412.059999999</v>
          </cell>
          <cell r="BC63">
            <v>11239049.919999998</v>
          </cell>
          <cell r="BD63">
            <v>14161481.709999997</v>
          </cell>
          <cell r="BE63">
            <v>15572183.929999998</v>
          </cell>
          <cell r="BF63">
            <v>17360470.309999999</v>
          </cell>
          <cell r="BG63">
            <v>100172.67</v>
          </cell>
          <cell r="BH63">
            <v>221805.89</v>
          </cell>
          <cell r="BI63">
            <v>3707555.98</v>
          </cell>
          <cell r="BJ63">
            <v>4975986.32</v>
          </cell>
          <cell r="BK63">
            <v>8371138.2300000004</v>
          </cell>
          <cell r="BL63">
            <v>8491620.5800000001</v>
          </cell>
          <cell r="BM63">
            <v>8650983.2200000007</v>
          </cell>
          <cell r="BN63">
            <v>8864191.7599999998</v>
          </cell>
          <cell r="BO63">
            <v>8980464.0700000003</v>
          </cell>
          <cell r="BP63">
            <v>12581779.18</v>
          </cell>
          <cell r="BQ63">
            <v>12664612.98</v>
          </cell>
          <cell r="BR63">
            <v>15146671.77</v>
          </cell>
          <cell r="BS63">
            <v>218406.57</v>
          </cell>
          <cell r="BT63">
            <v>752534.7</v>
          </cell>
          <cell r="BU63">
            <v>1190585.8399999999</v>
          </cell>
          <cell r="BV63">
            <v>1567772.9899999998</v>
          </cell>
          <cell r="BW63">
            <v>7017848.7999999989</v>
          </cell>
          <cell r="BX63">
            <v>7155288.379999999</v>
          </cell>
          <cell r="BY63">
            <v>7383184.169999999</v>
          </cell>
          <cell r="BZ63">
            <v>7657497.5299999993</v>
          </cell>
          <cell r="CA63">
            <v>8090414.0099999998</v>
          </cell>
          <cell r="CB63">
            <v>8407488.0299999993</v>
          </cell>
          <cell r="CC63">
            <v>8601833.0899999999</v>
          </cell>
          <cell r="CD63">
            <v>8873650.379999999</v>
          </cell>
          <cell r="CE63">
            <v>169608.6</v>
          </cell>
          <cell r="CF63">
            <v>564847.96</v>
          </cell>
          <cell r="CG63">
            <v>1316890.58</v>
          </cell>
          <cell r="CH63">
            <v>6429588.2000000002</v>
          </cell>
          <cell r="CI63">
            <v>6734250.6400000006</v>
          </cell>
          <cell r="CJ63">
            <v>6976808.3500000006</v>
          </cell>
          <cell r="CK63">
            <v>24178077.91</v>
          </cell>
          <cell r="CL63">
            <v>34755374.170000002</v>
          </cell>
          <cell r="CM63">
            <v>35519688.18</v>
          </cell>
          <cell r="CN63">
            <v>36052312.020000003</v>
          </cell>
          <cell r="CO63">
            <v>37063161.480000004</v>
          </cell>
          <cell r="CP63">
            <v>37662733.240000002</v>
          </cell>
          <cell r="CQ63">
            <v>582338.69999999995</v>
          </cell>
          <cell r="CR63">
            <v>9555941.9100000001</v>
          </cell>
          <cell r="CS63">
            <v>18953112.859999999</v>
          </cell>
          <cell r="CT63">
            <v>19362394.489999998</v>
          </cell>
          <cell r="CU63">
            <v>20245806.43</v>
          </cell>
          <cell r="CV63">
            <v>25232124.719999999</v>
          </cell>
          <cell r="CW63">
            <v>25951379.329999998</v>
          </cell>
          <cell r="CX63">
            <v>32886944.489999998</v>
          </cell>
          <cell r="CY63">
            <v>34930731.850000001</v>
          </cell>
          <cell r="CZ63">
            <v>41586510.280000001</v>
          </cell>
          <cell r="DA63">
            <v>43714147.329999998</v>
          </cell>
          <cell r="DB63">
            <v>69835205.739999995</v>
          </cell>
          <cell r="DC63">
            <v>3258774.6</v>
          </cell>
          <cell r="DD63">
            <v>10794622.970000001</v>
          </cell>
          <cell r="DE63">
            <v>12162701.210000001</v>
          </cell>
          <cell r="DF63">
            <v>12811821.16</v>
          </cell>
          <cell r="DG63">
            <v>19611045.329999998</v>
          </cell>
          <cell r="DH63">
            <v>20759553.119999997</v>
          </cell>
          <cell r="DI63">
            <v>30254260.479999997</v>
          </cell>
          <cell r="DJ63">
            <v>30828907.929999996</v>
          </cell>
          <cell r="DK63">
            <v>31874490.819999997</v>
          </cell>
          <cell r="DL63">
            <v>33364616.269999996</v>
          </cell>
          <cell r="DM63">
            <v>34210735.919999994</v>
          </cell>
          <cell r="DN63">
            <v>35243182.689999998</v>
          </cell>
          <cell r="DO63">
            <v>4340170.38</v>
          </cell>
          <cell r="DP63">
            <v>5255558.8099999996</v>
          </cell>
          <cell r="DQ63">
            <v>9498492.9800000004</v>
          </cell>
          <cell r="DR63">
            <v>31292084.289999999</v>
          </cell>
          <cell r="DS63">
            <v>31933881.32</v>
          </cell>
          <cell r="DT63">
            <v>36322206.810000002</v>
          </cell>
          <cell r="DU63">
            <v>36590442.75</v>
          </cell>
          <cell r="DV63">
            <v>42157317.280000001</v>
          </cell>
          <cell r="DW63">
            <v>42338639.770000003</v>
          </cell>
          <cell r="DX63">
            <v>46205307.150000006</v>
          </cell>
          <cell r="DY63">
            <v>62369914.290000007</v>
          </cell>
          <cell r="DZ63">
            <v>65899465.860000007</v>
          </cell>
          <cell r="EA63">
            <v>6402834.9900000002</v>
          </cell>
          <cell r="EB63">
            <v>15172132.99</v>
          </cell>
          <cell r="EC63">
            <v>22706567.190000001</v>
          </cell>
          <cell r="ED63">
            <v>30397534.420000002</v>
          </cell>
          <cell r="EE63">
            <v>37496760.520000003</v>
          </cell>
          <cell r="EF63">
            <v>44068944.850000001</v>
          </cell>
          <cell r="EG63">
            <v>50608248.460000001</v>
          </cell>
          <cell r="EH63">
            <v>65246747.689999998</v>
          </cell>
          <cell r="EI63">
            <v>76085258.269999996</v>
          </cell>
          <cell r="EJ63">
            <v>82498812.479999989</v>
          </cell>
          <cell r="EK63">
            <v>89725403.719999984</v>
          </cell>
          <cell r="EL63">
            <v>99478755.309999987</v>
          </cell>
          <cell r="EM63">
            <v>4385124.99</v>
          </cell>
          <cell r="EN63">
            <v>13161247.24</v>
          </cell>
          <cell r="EO63">
            <v>19608828.170000002</v>
          </cell>
          <cell r="EP63">
            <v>30584412.93</v>
          </cell>
          <cell r="EQ63">
            <v>34651743.619999997</v>
          </cell>
          <cell r="ER63">
            <v>39322730.909999996</v>
          </cell>
          <cell r="ES63">
            <v>45761836.219999999</v>
          </cell>
          <cell r="ET63">
            <v>82572550.969999999</v>
          </cell>
          <cell r="EU63">
            <v>85984653.950000003</v>
          </cell>
          <cell r="EV63">
            <v>89865458.88000001</v>
          </cell>
          <cell r="EW63">
            <v>93026474.13000001</v>
          </cell>
          <cell r="EX63">
            <v>97261314.690000013</v>
          </cell>
          <cell r="EY63">
            <v>2393114.7400000002</v>
          </cell>
          <cell r="EZ63">
            <v>5952160.8300000001</v>
          </cell>
          <cell r="FA63">
            <v>9205291.7400000002</v>
          </cell>
          <cell r="FB63">
            <v>12333883.51</v>
          </cell>
          <cell r="FC63">
            <v>14550792.26</v>
          </cell>
          <cell r="FD63">
            <v>31868625.93</v>
          </cell>
          <cell r="FE63">
            <v>35020581.159999996</v>
          </cell>
          <cell r="FF63">
            <v>46683883.890000001</v>
          </cell>
          <cell r="FG63">
            <v>48794995.490000002</v>
          </cell>
          <cell r="FH63">
            <v>52503876.469999999</v>
          </cell>
          <cell r="FI63">
            <v>498832053.99000001</v>
          </cell>
          <cell r="FJ63">
            <v>502186068.75</v>
          </cell>
          <cell r="FK63">
            <v>3280069.35</v>
          </cell>
          <cell r="FL63">
            <v>8545068.4299999997</v>
          </cell>
          <cell r="FM63">
            <v>12432274.15</v>
          </cell>
          <cell r="FN63">
            <v>20935896.719999999</v>
          </cell>
          <cell r="FO63">
            <v>38172699.009999998</v>
          </cell>
          <cell r="FP63">
            <v>43697987.43</v>
          </cell>
          <cell r="FQ63">
            <v>51813162.82</v>
          </cell>
          <cell r="FR63">
            <v>58775238.520000003</v>
          </cell>
          <cell r="FS63">
            <v>63264859.530000001</v>
          </cell>
          <cell r="FT63">
            <v>68758335.560000002</v>
          </cell>
          <cell r="FU63">
            <v>74512099.390000001</v>
          </cell>
          <cell r="FV63">
            <v>90002888.219999999</v>
          </cell>
          <cell r="FW63">
            <v>8829546.2599999998</v>
          </cell>
          <cell r="FX63">
            <v>13965640.25</v>
          </cell>
          <cell r="FY63">
            <v>18599783.890000001</v>
          </cell>
          <cell r="FZ63">
            <v>22305158.25</v>
          </cell>
          <cell r="GA63">
            <v>27663548.800000001</v>
          </cell>
          <cell r="GB63">
            <v>43995996.210000001</v>
          </cell>
          <cell r="GC63">
            <v>49070854.939999998</v>
          </cell>
          <cell r="GD63">
            <v>55460196.489999995</v>
          </cell>
          <cell r="GE63">
            <v>59920462.579999998</v>
          </cell>
          <cell r="GF63">
            <v>65138683.609999999</v>
          </cell>
          <cell r="GG63">
            <v>69519998.579999998</v>
          </cell>
          <cell r="GH63">
            <v>74983520.319999993</v>
          </cell>
          <cell r="GI63">
            <v>18885686.800000001</v>
          </cell>
          <cell r="GJ63">
            <v>25474134.260000002</v>
          </cell>
          <cell r="GK63">
            <v>29259656.150000002</v>
          </cell>
          <cell r="GL63">
            <v>31998151.32</v>
          </cell>
          <cell r="GM63">
            <v>55311464.740000002</v>
          </cell>
          <cell r="GN63">
            <v>59795312.710000001</v>
          </cell>
          <cell r="GO63">
            <v>64522411.620000005</v>
          </cell>
          <cell r="GP63">
            <v>69244724.780000001</v>
          </cell>
          <cell r="GQ63">
            <v>74438719.129999995</v>
          </cell>
          <cell r="GR63">
            <v>102050356.94</v>
          </cell>
          <cell r="GS63">
            <v>113469826.91</v>
          </cell>
          <cell r="GT63">
            <v>122646328.69999999</v>
          </cell>
          <cell r="GU63">
            <v>12773894.560000001</v>
          </cell>
          <cell r="GV63">
            <v>0</v>
          </cell>
          <cell r="GW63">
            <v>33826157.300000004</v>
          </cell>
          <cell r="GX63">
            <v>39358999.490000002</v>
          </cell>
          <cell r="GY63">
            <v>46578684.490000002</v>
          </cell>
          <cell r="GZ63">
            <v>53912297.140000001</v>
          </cell>
          <cell r="HA63">
            <v>59349330.480000004</v>
          </cell>
          <cell r="HB63">
            <v>68384332.409999996</v>
          </cell>
          <cell r="HC63">
            <v>74958879.200000003</v>
          </cell>
          <cell r="HD63">
            <v>83484133.950000003</v>
          </cell>
          <cell r="HE63">
            <v>92081758.820000008</v>
          </cell>
          <cell r="HF63">
            <v>125339071.87</v>
          </cell>
          <cell r="HG63">
            <v>6524765.79</v>
          </cell>
          <cell r="HH63" t="str">
            <v/>
          </cell>
          <cell r="HI63" t="str">
            <v/>
          </cell>
          <cell r="HJ63" t="str">
            <v/>
          </cell>
          <cell r="HK63" t="str">
            <v/>
          </cell>
          <cell r="HL63" t="str">
            <v/>
          </cell>
          <cell r="HM63" t="str">
            <v/>
          </cell>
          <cell r="HN63" t="str">
            <v/>
          </cell>
          <cell r="HO63" t="str">
            <v/>
          </cell>
          <cell r="HP63" t="str">
            <v/>
          </cell>
          <cell r="HQ63" t="str">
            <v/>
          </cell>
          <cell r="HR63" t="str">
            <v/>
          </cell>
        </row>
        <row r="64">
          <cell r="A64" t="str">
            <v>AZ OMF C</v>
          </cell>
          <cell r="DC64">
            <v>0</v>
          </cell>
          <cell r="DD64">
            <v>0</v>
          </cell>
          <cell r="ET64">
            <v>0</v>
          </cell>
          <cell r="EU64">
            <v>3846702.48</v>
          </cell>
          <cell r="EV64">
            <v>6557128.9100000001</v>
          </cell>
          <cell r="EW64">
            <v>10411972.51</v>
          </cell>
          <cell r="EX64">
            <v>12997242.140000001</v>
          </cell>
          <cell r="EY64">
            <v>3170475.29</v>
          </cell>
          <cell r="EZ64">
            <v>8787319.9499999993</v>
          </cell>
          <cell r="FA64">
            <v>17594869.469999999</v>
          </cell>
          <cell r="FB64">
            <v>22062608.759999998</v>
          </cell>
          <cell r="FC64">
            <v>26870545.889999997</v>
          </cell>
          <cell r="FD64">
            <v>32591465.459999997</v>
          </cell>
          <cell r="FE64">
            <v>36831950.229999997</v>
          </cell>
          <cell r="FF64">
            <v>46725544.009999998</v>
          </cell>
          <cell r="FG64">
            <v>53123702.420000002</v>
          </cell>
          <cell r="FH64">
            <v>58160412.270000003</v>
          </cell>
          <cell r="FI64">
            <v>73870743.090000004</v>
          </cell>
          <cell r="FJ64">
            <v>81173812.939999998</v>
          </cell>
          <cell r="FK64">
            <v>8577794.8399999999</v>
          </cell>
          <cell r="FL64">
            <v>22760542.129999999</v>
          </cell>
          <cell r="FM64">
            <v>35552145.920000002</v>
          </cell>
          <cell r="FN64">
            <v>43434465.109999999</v>
          </cell>
          <cell r="FO64">
            <v>50444560.769999996</v>
          </cell>
          <cell r="FP64">
            <v>59228169.259999998</v>
          </cell>
          <cell r="FQ64">
            <v>65744191.899999999</v>
          </cell>
          <cell r="FR64">
            <v>70977718.929999992</v>
          </cell>
          <cell r="FS64">
            <v>78178415.11999999</v>
          </cell>
          <cell r="FT64">
            <v>85175697.299999982</v>
          </cell>
          <cell r="FU64">
            <v>93102029.859999985</v>
          </cell>
          <cell r="FV64">
            <v>100309891.65999998</v>
          </cell>
          <cell r="FW64">
            <v>10526133.01</v>
          </cell>
          <cell r="FX64">
            <v>26599323.140000001</v>
          </cell>
          <cell r="FY64">
            <v>35489004.460000001</v>
          </cell>
          <cell r="FZ64">
            <v>46311156.170000002</v>
          </cell>
          <cell r="GA64">
            <v>60138071.600000001</v>
          </cell>
          <cell r="GB64">
            <v>78538902.730000004</v>
          </cell>
          <cell r="GC64">
            <v>92827593.939999998</v>
          </cell>
          <cell r="GD64">
            <v>103894597.44</v>
          </cell>
          <cell r="GE64">
            <v>118462569.08</v>
          </cell>
          <cell r="GF64">
            <v>136852540.56999999</v>
          </cell>
          <cell r="GG64">
            <v>151331774.03</v>
          </cell>
          <cell r="GH64">
            <v>161813900.46000001</v>
          </cell>
          <cell r="GI64">
            <v>30119873.940000001</v>
          </cell>
          <cell r="GJ64">
            <v>56651160.5</v>
          </cell>
          <cell r="GK64">
            <v>77670798.859999999</v>
          </cell>
          <cell r="GL64">
            <v>89637526.590000004</v>
          </cell>
          <cell r="GM64">
            <v>115414959.82000001</v>
          </cell>
          <cell r="GN64">
            <v>133244254.85000001</v>
          </cell>
          <cell r="GO64">
            <v>150584791.86000001</v>
          </cell>
          <cell r="GP64">
            <v>161555144.38000003</v>
          </cell>
          <cell r="GQ64">
            <v>183653345.51000002</v>
          </cell>
          <cell r="GR64">
            <v>212562151.43000001</v>
          </cell>
          <cell r="GS64">
            <v>231217261.73000002</v>
          </cell>
          <cell r="GT64">
            <v>247132464.71000001</v>
          </cell>
          <cell r="GU64">
            <v>30478070.34</v>
          </cell>
          <cell r="GV64">
            <v>0</v>
          </cell>
          <cell r="GW64">
            <v>81183813.370000005</v>
          </cell>
          <cell r="GX64">
            <v>92010552.38000001</v>
          </cell>
          <cell r="GY64">
            <v>95536587.520000011</v>
          </cell>
          <cell r="GZ64">
            <v>112214852.47000001</v>
          </cell>
          <cell r="HA64">
            <v>148241714.86000001</v>
          </cell>
          <cell r="HB64">
            <v>167456283.10000002</v>
          </cell>
          <cell r="HC64">
            <v>182187291.00000003</v>
          </cell>
          <cell r="HD64">
            <v>202918275.69000003</v>
          </cell>
          <cell r="HE64">
            <v>223818875.45000002</v>
          </cell>
          <cell r="HF64">
            <v>297269165.73000002</v>
          </cell>
          <cell r="HG64">
            <v>10261831.810000001</v>
          </cell>
          <cell r="HH64" t="str">
            <v/>
          </cell>
          <cell r="HI64" t="str">
            <v/>
          </cell>
          <cell r="HJ64" t="str">
            <v/>
          </cell>
          <cell r="HK64" t="str">
            <v/>
          </cell>
          <cell r="HL64" t="str">
            <v/>
          </cell>
          <cell r="HM64" t="str">
            <v/>
          </cell>
          <cell r="HN64" t="str">
            <v/>
          </cell>
          <cell r="HO64" t="str">
            <v/>
          </cell>
          <cell r="HP64" t="str">
            <v/>
          </cell>
          <cell r="HQ64" t="str">
            <v/>
          </cell>
          <cell r="HR64" t="str">
            <v/>
          </cell>
        </row>
        <row r="65">
          <cell r="A65" t="str">
            <v>Erste Plavi OMF A</v>
          </cell>
          <cell r="DC65">
            <v>0</v>
          </cell>
          <cell r="DD65">
            <v>0</v>
          </cell>
          <cell r="ET65">
            <v>0</v>
          </cell>
          <cell r="EU65">
            <v>0</v>
          </cell>
          <cell r="EV65">
            <v>0</v>
          </cell>
          <cell r="EW65">
            <v>0</v>
          </cell>
          <cell r="EX65">
            <v>0</v>
          </cell>
          <cell r="EY65">
            <v>0</v>
          </cell>
          <cell r="EZ65">
            <v>0</v>
          </cell>
          <cell r="FA65">
            <v>0</v>
          </cell>
          <cell r="FB65">
            <v>0</v>
          </cell>
          <cell r="FC65">
            <v>0</v>
          </cell>
          <cell r="FD65">
            <v>0</v>
          </cell>
          <cell r="FE65">
            <v>0</v>
          </cell>
          <cell r="FF65">
            <v>0</v>
          </cell>
          <cell r="FG65">
            <v>0</v>
          </cell>
          <cell r="FH65">
            <v>0</v>
          </cell>
          <cell r="FI65">
            <v>344116.47</v>
          </cell>
          <cell r="FJ65">
            <v>344116.47</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cell r="GI65">
            <v>0</v>
          </cell>
          <cell r="GJ65">
            <v>0</v>
          </cell>
          <cell r="GK65">
            <v>0</v>
          </cell>
          <cell r="GL65">
            <v>0</v>
          </cell>
          <cell r="GM65">
            <v>0</v>
          </cell>
          <cell r="GN65">
            <v>0</v>
          </cell>
          <cell r="GO65">
            <v>0</v>
          </cell>
          <cell r="GP65">
            <v>0</v>
          </cell>
          <cell r="GQ65">
            <v>0</v>
          </cell>
          <cell r="GR65">
            <v>116015.82</v>
          </cell>
          <cell r="GS65">
            <v>116015.82</v>
          </cell>
          <cell r="GT65">
            <v>116015.82</v>
          </cell>
          <cell r="GU65">
            <v>0</v>
          </cell>
          <cell r="GV65">
            <v>0</v>
          </cell>
          <cell r="GW65">
            <v>0</v>
          </cell>
          <cell r="GX65">
            <v>0</v>
          </cell>
          <cell r="GY65">
            <v>0</v>
          </cell>
          <cell r="GZ65">
            <v>0</v>
          </cell>
          <cell r="HA65">
            <v>0</v>
          </cell>
          <cell r="HB65">
            <v>0</v>
          </cell>
          <cell r="HC65">
            <v>0</v>
          </cell>
          <cell r="HD65">
            <v>0</v>
          </cell>
          <cell r="HE65">
            <v>0</v>
          </cell>
          <cell r="HF65">
            <v>0</v>
          </cell>
          <cell r="HG65">
            <v>0</v>
          </cell>
          <cell r="HH65" t="str">
            <v/>
          </cell>
          <cell r="HI65" t="str">
            <v/>
          </cell>
          <cell r="HJ65" t="str">
            <v/>
          </cell>
          <cell r="HK65" t="str">
            <v/>
          </cell>
          <cell r="HL65" t="str">
            <v/>
          </cell>
          <cell r="HM65" t="str">
            <v/>
          </cell>
          <cell r="HN65" t="str">
            <v/>
          </cell>
          <cell r="HO65" t="str">
            <v/>
          </cell>
          <cell r="HP65" t="str">
            <v/>
          </cell>
          <cell r="HQ65" t="str">
            <v/>
          </cell>
          <cell r="HR65" t="str">
            <v/>
          </cell>
        </row>
        <row r="66">
          <cell r="A66" t="str">
            <v>Erste Plavi OMF B</v>
          </cell>
          <cell r="B66">
            <v>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3679.2200000000003</v>
          </cell>
          <cell r="R66">
            <v>3679.2200000000003</v>
          </cell>
          <cell r="S66">
            <v>10210.52</v>
          </cell>
          <cell r="T66">
            <v>10812.99</v>
          </cell>
          <cell r="U66">
            <v>10812.99</v>
          </cell>
          <cell r="V66">
            <v>10812.99</v>
          </cell>
          <cell r="W66">
            <v>8073.24</v>
          </cell>
          <cell r="X66">
            <v>12452.349999999999</v>
          </cell>
          <cell r="Y66">
            <v>16187.339999999998</v>
          </cell>
          <cell r="Z66">
            <v>29745.51</v>
          </cell>
          <cell r="AA66">
            <v>474416.97000000003</v>
          </cell>
          <cell r="AB66">
            <v>492727.82</v>
          </cell>
          <cell r="AC66">
            <v>1617785.07</v>
          </cell>
          <cell r="AD66">
            <v>1716003.73</v>
          </cell>
          <cell r="AE66">
            <v>1765086.1</v>
          </cell>
          <cell r="AF66">
            <v>1876184.29</v>
          </cell>
          <cell r="AG66">
            <v>1903269.5</v>
          </cell>
          <cell r="AH66">
            <v>1929402.66</v>
          </cell>
          <cell r="AI66">
            <v>77998.64</v>
          </cell>
          <cell r="AJ66">
            <v>135042.16</v>
          </cell>
          <cell r="AK66">
            <v>218656.8</v>
          </cell>
          <cell r="AL66">
            <v>287037.37</v>
          </cell>
          <cell r="AM66">
            <v>1427389.96</v>
          </cell>
          <cell r="AN66">
            <v>1459835.38</v>
          </cell>
          <cell r="AO66">
            <v>1546202.2999999998</v>
          </cell>
          <cell r="AP66">
            <v>1757524.6199999999</v>
          </cell>
          <cell r="AQ66">
            <v>1867834.88</v>
          </cell>
          <cell r="AR66">
            <v>2096867</v>
          </cell>
          <cell r="AS66">
            <v>2212121.11</v>
          </cell>
          <cell r="AT66">
            <v>2232391.9499999997</v>
          </cell>
          <cell r="AU66">
            <v>719317.62</v>
          </cell>
          <cell r="AV66">
            <v>946579.23</v>
          </cell>
          <cell r="AW66">
            <v>1476465.53</v>
          </cell>
          <cell r="AX66">
            <v>1949177.8</v>
          </cell>
          <cell r="AY66">
            <v>2223529.19</v>
          </cell>
          <cell r="AZ66">
            <v>2863522.54</v>
          </cell>
          <cell r="BA66">
            <v>3276863.35</v>
          </cell>
          <cell r="BB66">
            <v>3678603.08</v>
          </cell>
          <cell r="BC66">
            <v>4077327.17</v>
          </cell>
          <cell r="BD66">
            <v>5345171.42</v>
          </cell>
          <cell r="BE66">
            <v>5809935.6799999997</v>
          </cell>
          <cell r="BF66">
            <v>6315162.3799999999</v>
          </cell>
          <cell r="BG66">
            <v>13714.93</v>
          </cell>
          <cell r="BH66">
            <v>77356.679999999993</v>
          </cell>
          <cell r="BI66">
            <v>1359775.73</v>
          </cell>
          <cell r="BJ66">
            <v>1986808.18</v>
          </cell>
          <cell r="BK66">
            <v>3679403.75</v>
          </cell>
          <cell r="BL66">
            <v>3686727.09</v>
          </cell>
          <cell r="BM66">
            <v>3718506.96</v>
          </cell>
          <cell r="BN66">
            <v>3760482</v>
          </cell>
          <cell r="BO66">
            <v>3788844.2</v>
          </cell>
          <cell r="BP66">
            <v>5501045.8300000001</v>
          </cell>
          <cell r="BQ66">
            <v>5541169.9000000004</v>
          </cell>
          <cell r="BR66">
            <v>6764660.7200000007</v>
          </cell>
          <cell r="BS66">
            <v>88638.26</v>
          </cell>
          <cell r="BT66">
            <v>243740.13</v>
          </cell>
          <cell r="BU66">
            <v>432213.91000000003</v>
          </cell>
          <cell r="BV66">
            <v>559864.48</v>
          </cell>
          <cell r="BW66">
            <v>2811574.44</v>
          </cell>
          <cell r="BX66">
            <v>2878306.9499999997</v>
          </cell>
          <cell r="BY66">
            <v>2963644.61</v>
          </cell>
          <cell r="BZ66">
            <v>3033216.4099999997</v>
          </cell>
          <cell r="CA66">
            <v>3042953.4099999997</v>
          </cell>
          <cell r="CB66">
            <v>3224292.2699999996</v>
          </cell>
          <cell r="CC66">
            <v>3284559.8299999996</v>
          </cell>
          <cell r="CD66">
            <v>3312509.3599999994</v>
          </cell>
          <cell r="CE66">
            <v>248546.29</v>
          </cell>
          <cell r="CF66">
            <v>442799.06</v>
          </cell>
          <cell r="CG66">
            <v>638073.13</v>
          </cell>
          <cell r="CH66">
            <v>2543349.61</v>
          </cell>
          <cell r="CI66">
            <v>2710472.4099999997</v>
          </cell>
          <cell r="CJ66">
            <v>2941807.9699999997</v>
          </cell>
          <cell r="CK66">
            <v>12584082.870000001</v>
          </cell>
          <cell r="CL66">
            <v>16823915.440000001</v>
          </cell>
          <cell r="CM66">
            <v>16991834.43</v>
          </cell>
          <cell r="CN66">
            <v>17175416.289999999</v>
          </cell>
          <cell r="CO66">
            <v>17501447.82</v>
          </cell>
          <cell r="CP66">
            <v>17622330.870000001</v>
          </cell>
          <cell r="CQ66">
            <v>222853.04</v>
          </cell>
          <cell r="CR66">
            <v>4039085.25</v>
          </cell>
          <cell r="CS66">
            <v>8377940.25</v>
          </cell>
          <cell r="CT66">
            <v>8670622.3499999996</v>
          </cell>
          <cell r="CU66">
            <v>8807857.6500000004</v>
          </cell>
          <cell r="CV66">
            <v>10475057.07</v>
          </cell>
          <cell r="CW66">
            <v>10648933.550000001</v>
          </cell>
          <cell r="CX66">
            <v>14110623.380000001</v>
          </cell>
          <cell r="CY66">
            <v>14403295.450000001</v>
          </cell>
          <cell r="CZ66">
            <v>16825228.200000003</v>
          </cell>
          <cell r="DA66">
            <v>17438973.020000003</v>
          </cell>
          <cell r="DB66">
            <v>28321662.240000002</v>
          </cell>
          <cell r="DC66">
            <v>1380245.42</v>
          </cell>
          <cell r="DD66">
            <v>4287532.8900000006</v>
          </cell>
          <cell r="DE66">
            <v>4712738.1900000004</v>
          </cell>
          <cell r="DF66">
            <v>4866226.03</v>
          </cell>
          <cell r="DG66">
            <v>8938366.5300000012</v>
          </cell>
          <cell r="DH66">
            <v>9506017.9600000009</v>
          </cell>
          <cell r="DI66">
            <v>13085189.73</v>
          </cell>
          <cell r="DJ66">
            <v>13401628.1</v>
          </cell>
          <cell r="DK66">
            <v>13582558.689999999</v>
          </cell>
          <cell r="DL66">
            <v>13826472.42</v>
          </cell>
          <cell r="DM66">
            <v>14190568.65</v>
          </cell>
          <cell r="DN66">
            <v>14296747.550000001</v>
          </cell>
          <cell r="DO66">
            <v>2084062.29</v>
          </cell>
          <cell r="DP66">
            <v>2353068.2999999998</v>
          </cell>
          <cell r="DQ66">
            <v>3316797.1399999997</v>
          </cell>
          <cell r="DR66">
            <v>13603497.859999999</v>
          </cell>
          <cell r="DS66">
            <v>14004866.229999999</v>
          </cell>
          <cell r="DT66">
            <v>15724115.249999998</v>
          </cell>
          <cell r="DU66">
            <v>16224479.179999998</v>
          </cell>
          <cell r="DV66">
            <v>18477611.309999999</v>
          </cell>
          <cell r="DW66">
            <v>18691168.389999997</v>
          </cell>
          <cell r="DX66">
            <v>19819604.279999997</v>
          </cell>
          <cell r="DY66">
            <v>26884602.959999997</v>
          </cell>
          <cell r="DZ66">
            <v>28179363.309999999</v>
          </cell>
          <cell r="EA66">
            <v>1602775.8</v>
          </cell>
          <cell r="EB66">
            <v>5881342.0300000003</v>
          </cell>
          <cell r="EC66">
            <v>8526033.1900000013</v>
          </cell>
          <cell r="ED66">
            <v>11652266.960000001</v>
          </cell>
          <cell r="EE66">
            <v>14567086.84</v>
          </cell>
          <cell r="EF66">
            <v>17596307.52</v>
          </cell>
          <cell r="EG66">
            <v>20582427.890000001</v>
          </cell>
          <cell r="EH66">
            <v>24787296.580000002</v>
          </cell>
          <cell r="EI66">
            <v>27242058.170000002</v>
          </cell>
          <cell r="EJ66">
            <v>30314800.520000003</v>
          </cell>
          <cell r="EK66">
            <v>32887787.290000003</v>
          </cell>
          <cell r="EL66">
            <v>35056990.370000005</v>
          </cell>
          <cell r="EM66">
            <v>2234551.06</v>
          </cell>
          <cell r="EN66">
            <v>4749121.53</v>
          </cell>
          <cell r="EO66">
            <v>6799814.6200000001</v>
          </cell>
          <cell r="EP66">
            <v>10732023.52</v>
          </cell>
          <cell r="EQ66">
            <v>11915845.91</v>
          </cell>
          <cell r="ER66">
            <v>13759236.970000001</v>
          </cell>
          <cell r="ES66">
            <v>16284670.370000001</v>
          </cell>
          <cell r="ET66">
            <v>28424095.719999999</v>
          </cell>
          <cell r="EU66">
            <v>30277353.369999997</v>
          </cell>
          <cell r="EV66">
            <v>31386808.459999997</v>
          </cell>
          <cell r="EW66">
            <v>32781125.549999997</v>
          </cell>
          <cell r="EX66">
            <v>33983007.140000001</v>
          </cell>
          <cell r="EY66">
            <v>759255.25</v>
          </cell>
          <cell r="EZ66">
            <v>1824431.95</v>
          </cell>
          <cell r="FA66">
            <v>2602589.1</v>
          </cell>
          <cell r="FB66">
            <v>3849073.01</v>
          </cell>
          <cell r="FC66">
            <v>4608262.51</v>
          </cell>
          <cell r="FD66">
            <v>11995265.609999999</v>
          </cell>
          <cell r="FE66">
            <v>13493498.719999999</v>
          </cell>
          <cell r="FF66">
            <v>15926108.209999999</v>
          </cell>
          <cell r="FG66">
            <v>17501785.349999998</v>
          </cell>
          <cell r="FH66">
            <v>18353137.419999998</v>
          </cell>
          <cell r="FI66">
            <v>206507791.13999999</v>
          </cell>
          <cell r="FJ66">
            <v>207821841.35999998</v>
          </cell>
          <cell r="FK66">
            <v>1007733.95</v>
          </cell>
          <cell r="FL66">
            <v>2308641.88</v>
          </cell>
          <cell r="FM66">
            <v>3927833.84</v>
          </cell>
          <cell r="FN66">
            <v>7044402.1199999992</v>
          </cell>
          <cell r="FO66">
            <v>16706088.199999999</v>
          </cell>
          <cell r="FP66">
            <v>19365376.849999998</v>
          </cell>
          <cell r="FQ66">
            <v>22386841.269999996</v>
          </cell>
          <cell r="FR66">
            <v>24943091.029999994</v>
          </cell>
          <cell r="FS66">
            <v>25757631.319999993</v>
          </cell>
          <cell r="FT66">
            <v>27174407.149999991</v>
          </cell>
          <cell r="FU66">
            <v>28605505.95999999</v>
          </cell>
          <cell r="FV66">
            <v>34318690.11999999</v>
          </cell>
          <cell r="FW66">
            <v>1812099.43</v>
          </cell>
          <cell r="FX66">
            <v>3172791.34</v>
          </cell>
          <cell r="FY66">
            <v>4229143.2299999995</v>
          </cell>
          <cell r="FZ66">
            <v>5248164.3599999994</v>
          </cell>
          <cell r="GA66">
            <v>6533495.1899999995</v>
          </cell>
          <cell r="GB66">
            <v>12320419.23</v>
          </cell>
          <cell r="GC66">
            <v>14541090.52</v>
          </cell>
          <cell r="GD66">
            <v>17299560.509999998</v>
          </cell>
          <cell r="GE66">
            <v>18539415.969999999</v>
          </cell>
          <cell r="GF66">
            <v>20838293.799999997</v>
          </cell>
          <cell r="GG66">
            <v>22098269.949999996</v>
          </cell>
          <cell r="GH66">
            <v>23427854.799999997</v>
          </cell>
          <cell r="GI66">
            <v>5689577.1200000001</v>
          </cell>
          <cell r="GJ66">
            <v>7696833.1299999999</v>
          </cell>
          <cell r="GK66">
            <v>10181262.83</v>
          </cell>
          <cell r="GL66">
            <v>12725070.949999999</v>
          </cell>
          <cell r="GM66">
            <v>21021504.98</v>
          </cell>
          <cell r="GN66">
            <v>22983091.080000002</v>
          </cell>
          <cell r="GO66">
            <v>24457754.630000003</v>
          </cell>
          <cell r="GP66">
            <v>26048426.470000003</v>
          </cell>
          <cell r="GQ66">
            <v>28060837.620000001</v>
          </cell>
          <cell r="GR66">
            <v>41746475.659999996</v>
          </cell>
          <cell r="GS66">
            <v>46025207.919999994</v>
          </cell>
          <cell r="GT66">
            <v>48991426.919999994</v>
          </cell>
          <cell r="GU66">
            <v>5494022.04</v>
          </cell>
          <cell r="GV66">
            <v>0</v>
          </cell>
          <cell r="GW66">
            <v>13994234.91</v>
          </cell>
          <cell r="GX66">
            <v>18181433.82</v>
          </cell>
          <cell r="GY66">
            <v>19720281.350000001</v>
          </cell>
          <cell r="GZ66">
            <v>21794448.110000003</v>
          </cell>
          <cell r="HA66">
            <v>23984044.280000001</v>
          </cell>
          <cell r="HB66">
            <v>28121287.650000002</v>
          </cell>
          <cell r="HC66">
            <v>31550844.910000004</v>
          </cell>
          <cell r="HD66">
            <v>35861676.240000002</v>
          </cell>
          <cell r="HE66">
            <v>39462529.950000003</v>
          </cell>
          <cell r="HF66">
            <v>50608348.170000002</v>
          </cell>
          <cell r="HG66">
            <v>2695151.18</v>
          </cell>
          <cell r="HH66" t="str">
            <v/>
          </cell>
          <cell r="HI66" t="str">
            <v/>
          </cell>
          <cell r="HJ66" t="str">
            <v/>
          </cell>
          <cell r="HK66" t="str">
            <v/>
          </cell>
          <cell r="HL66" t="str">
            <v/>
          </cell>
          <cell r="HM66" t="str">
            <v/>
          </cell>
          <cell r="HN66" t="str">
            <v/>
          </cell>
          <cell r="HO66" t="str">
            <v/>
          </cell>
          <cell r="HP66" t="str">
            <v/>
          </cell>
          <cell r="HQ66" t="str">
            <v/>
          </cell>
          <cell r="HR66" t="str">
            <v/>
          </cell>
        </row>
        <row r="67">
          <cell r="A67" t="str">
            <v>Erste Plavi OMF C</v>
          </cell>
          <cell r="DC67">
            <v>0</v>
          </cell>
          <cell r="DD67">
            <v>0</v>
          </cell>
          <cell r="ET67">
            <v>0</v>
          </cell>
          <cell r="EU67">
            <v>1152718.8999999999</v>
          </cell>
          <cell r="EV67">
            <v>2258365.33</v>
          </cell>
          <cell r="EW67">
            <v>3339961.21</v>
          </cell>
          <cell r="EX67">
            <v>3974163.98</v>
          </cell>
          <cell r="EY67">
            <v>1153178.76</v>
          </cell>
          <cell r="EZ67">
            <v>2947215.3899999997</v>
          </cell>
          <cell r="FA67">
            <v>5347098.38</v>
          </cell>
          <cell r="FB67">
            <v>7766592.6500000004</v>
          </cell>
          <cell r="FC67">
            <v>8916658.290000001</v>
          </cell>
          <cell r="FD67">
            <v>9976135.8900000006</v>
          </cell>
          <cell r="FE67">
            <v>11431022.780000001</v>
          </cell>
          <cell r="FF67">
            <v>12302363.530000001</v>
          </cell>
          <cell r="FG67">
            <v>14269223.200000001</v>
          </cell>
          <cell r="FH67">
            <v>16115392.760000002</v>
          </cell>
          <cell r="FI67">
            <v>22844308.670000002</v>
          </cell>
          <cell r="FJ67">
            <v>24383086.75</v>
          </cell>
          <cell r="FK67">
            <v>779983.69</v>
          </cell>
          <cell r="FL67">
            <v>3907092.5</v>
          </cell>
          <cell r="FM67">
            <v>9301549.4000000004</v>
          </cell>
          <cell r="FN67">
            <v>12230936.130000001</v>
          </cell>
          <cell r="FO67">
            <v>16375768.790000001</v>
          </cell>
          <cell r="FP67">
            <v>18682288.460000001</v>
          </cell>
          <cell r="FQ67">
            <v>20198911.330000002</v>
          </cell>
          <cell r="FR67">
            <v>21563303.580000002</v>
          </cell>
          <cell r="FS67">
            <v>23199698.450000003</v>
          </cell>
          <cell r="FT67">
            <v>26543107.800000004</v>
          </cell>
          <cell r="FU67">
            <v>28621003.090000004</v>
          </cell>
          <cell r="FV67">
            <v>30601968.950000003</v>
          </cell>
          <cell r="FW67">
            <v>3946790.08</v>
          </cell>
          <cell r="FX67">
            <v>8220473.9800000004</v>
          </cell>
          <cell r="FY67">
            <v>11151513.880000001</v>
          </cell>
          <cell r="FZ67">
            <v>12863789.100000001</v>
          </cell>
          <cell r="GA67">
            <v>16491521.180000002</v>
          </cell>
          <cell r="GB67">
            <v>19667678.41</v>
          </cell>
          <cell r="GC67">
            <v>23453241.52</v>
          </cell>
          <cell r="GD67">
            <v>25939920.759999998</v>
          </cell>
          <cell r="GE67">
            <v>30905200.089999996</v>
          </cell>
          <cell r="GF67">
            <v>35387939.589999996</v>
          </cell>
          <cell r="GG67">
            <v>39216153.079999998</v>
          </cell>
          <cell r="GH67">
            <v>42755243.739999995</v>
          </cell>
          <cell r="GI67">
            <v>6387837.0999999996</v>
          </cell>
          <cell r="GJ67">
            <v>15232701.93</v>
          </cell>
          <cell r="GK67">
            <v>20377039.399999999</v>
          </cell>
          <cell r="GL67">
            <v>24490421.629999999</v>
          </cell>
          <cell r="GM67">
            <v>32402801.189999998</v>
          </cell>
          <cell r="GN67">
            <v>36292143.369999997</v>
          </cell>
          <cell r="GO67">
            <v>40481865.18</v>
          </cell>
          <cell r="GP67">
            <v>44277741.100000001</v>
          </cell>
          <cell r="GQ67">
            <v>51763755.100000001</v>
          </cell>
          <cell r="GR67">
            <v>61870663.469999999</v>
          </cell>
          <cell r="GS67">
            <v>69908959.5</v>
          </cell>
          <cell r="GT67">
            <v>75437994.239999995</v>
          </cell>
          <cell r="GU67">
            <v>8591808.0800000001</v>
          </cell>
          <cell r="GV67">
            <v>0</v>
          </cell>
          <cell r="GW67">
            <v>23753678.510000002</v>
          </cell>
          <cell r="GX67">
            <v>27627854.860000003</v>
          </cell>
          <cell r="GY67">
            <v>30882074.360000003</v>
          </cell>
          <cell r="GZ67">
            <v>34472841.370000005</v>
          </cell>
          <cell r="HA67">
            <v>45613755.420000002</v>
          </cell>
          <cell r="HB67">
            <v>49865819.380000003</v>
          </cell>
          <cell r="HC67">
            <v>53811686.830000006</v>
          </cell>
          <cell r="HD67">
            <v>59723393.820000008</v>
          </cell>
          <cell r="HE67">
            <v>63851975.820000008</v>
          </cell>
          <cell r="HF67">
            <v>87576073.670000017</v>
          </cell>
          <cell r="HG67">
            <v>4981079.3899999997</v>
          </cell>
          <cell r="HH67" t="str">
            <v/>
          </cell>
          <cell r="HI67" t="str">
            <v/>
          </cell>
          <cell r="HJ67" t="str">
            <v/>
          </cell>
          <cell r="HK67" t="str">
            <v/>
          </cell>
          <cell r="HL67" t="str">
            <v/>
          </cell>
          <cell r="HM67" t="str">
            <v/>
          </cell>
          <cell r="HN67" t="str">
            <v/>
          </cell>
          <cell r="HO67" t="str">
            <v/>
          </cell>
          <cell r="HP67" t="str">
            <v/>
          </cell>
          <cell r="HQ67" t="str">
            <v/>
          </cell>
          <cell r="HR67" t="str">
            <v/>
          </cell>
        </row>
        <row r="68">
          <cell r="A68" t="str">
            <v>PBZ/CO OMF A</v>
          </cell>
          <cell r="DC68">
            <v>0</v>
          </cell>
          <cell r="DD68">
            <v>0</v>
          </cell>
          <cell r="ET68">
            <v>0</v>
          </cell>
          <cell r="EU68">
            <v>0</v>
          </cell>
          <cell r="EV68">
            <v>0</v>
          </cell>
          <cell r="EW68">
            <v>0</v>
          </cell>
          <cell r="EX68">
            <v>0</v>
          </cell>
          <cell r="EY68">
            <v>0</v>
          </cell>
          <cell r="EZ68">
            <v>0</v>
          </cell>
          <cell r="FA68">
            <v>0</v>
          </cell>
          <cell r="FB68">
            <v>0</v>
          </cell>
          <cell r="FC68">
            <v>0</v>
          </cell>
          <cell r="FD68">
            <v>46029.72</v>
          </cell>
          <cell r="FE68">
            <v>46029.72</v>
          </cell>
          <cell r="FF68">
            <v>46029.72</v>
          </cell>
          <cell r="FG68">
            <v>46029.72</v>
          </cell>
          <cell r="FH68">
            <v>46029.72</v>
          </cell>
          <cell r="FI68">
            <v>1041293.98</v>
          </cell>
          <cell r="FJ68">
            <v>1174098.75</v>
          </cell>
          <cell r="FK68">
            <v>0</v>
          </cell>
          <cell r="FL68">
            <v>0</v>
          </cell>
          <cell r="FM68">
            <v>0</v>
          </cell>
          <cell r="FN68">
            <v>0</v>
          </cell>
          <cell r="FO68">
            <v>0</v>
          </cell>
          <cell r="FP68">
            <v>45068.56</v>
          </cell>
          <cell r="FQ68">
            <v>68730.03</v>
          </cell>
          <cell r="FR68">
            <v>68730.03</v>
          </cell>
          <cell r="FS68">
            <v>68730.03</v>
          </cell>
          <cell r="FT68">
            <v>68730.03</v>
          </cell>
          <cell r="FU68">
            <v>68730.03</v>
          </cell>
          <cell r="FV68">
            <v>248536.85</v>
          </cell>
          <cell r="FW68">
            <v>0</v>
          </cell>
          <cell r="FX68">
            <v>0</v>
          </cell>
          <cell r="FY68">
            <v>0</v>
          </cell>
          <cell r="FZ68">
            <v>0</v>
          </cell>
          <cell r="GA68">
            <v>0</v>
          </cell>
          <cell r="GB68">
            <v>74645.39</v>
          </cell>
          <cell r="GC68">
            <v>74645.39</v>
          </cell>
          <cell r="GD68">
            <v>74645.39</v>
          </cell>
          <cell r="GE68">
            <v>74645.39</v>
          </cell>
          <cell r="GF68">
            <v>74645.39</v>
          </cell>
          <cell r="GG68">
            <v>74645.39</v>
          </cell>
          <cell r="GH68">
            <v>74645.39</v>
          </cell>
          <cell r="GI68">
            <v>0</v>
          </cell>
          <cell r="GJ68">
            <v>0</v>
          </cell>
          <cell r="GK68">
            <v>0</v>
          </cell>
          <cell r="GL68">
            <v>0</v>
          </cell>
          <cell r="GM68">
            <v>0</v>
          </cell>
          <cell r="GN68">
            <v>0</v>
          </cell>
          <cell r="GO68">
            <v>82158.52</v>
          </cell>
          <cell r="GP68">
            <v>82158.52</v>
          </cell>
          <cell r="GQ68">
            <v>82158.52</v>
          </cell>
          <cell r="GR68">
            <v>82158.52</v>
          </cell>
          <cell r="GS68">
            <v>82158.52</v>
          </cell>
          <cell r="GT68">
            <v>82158.52</v>
          </cell>
          <cell r="GU68">
            <v>0</v>
          </cell>
          <cell r="GV68">
            <v>0</v>
          </cell>
          <cell r="GW68">
            <v>0</v>
          </cell>
          <cell r="GX68">
            <v>110227.74</v>
          </cell>
          <cell r="GY68">
            <v>110227.74</v>
          </cell>
          <cell r="GZ68">
            <v>110227.74</v>
          </cell>
          <cell r="HA68">
            <v>159218.79</v>
          </cell>
          <cell r="HB68">
            <v>159218.79</v>
          </cell>
          <cell r="HC68">
            <v>381441.01</v>
          </cell>
          <cell r="HD68">
            <v>603663.23</v>
          </cell>
          <cell r="HE68">
            <v>603663.23</v>
          </cell>
          <cell r="HF68">
            <v>603663.23</v>
          </cell>
          <cell r="HG68">
            <v>0</v>
          </cell>
          <cell r="HH68" t="str">
            <v/>
          </cell>
          <cell r="HI68" t="str">
            <v/>
          </cell>
          <cell r="HJ68" t="str">
            <v/>
          </cell>
          <cell r="HK68" t="str">
            <v/>
          </cell>
          <cell r="HL68" t="str">
            <v/>
          </cell>
          <cell r="HM68" t="str">
            <v/>
          </cell>
          <cell r="HN68" t="str">
            <v/>
          </cell>
          <cell r="HO68" t="str">
            <v/>
          </cell>
          <cell r="HP68" t="str">
            <v/>
          </cell>
          <cell r="HQ68" t="str">
            <v/>
          </cell>
          <cell r="HR68" t="str">
            <v/>
          </cell>
        </row>
        <row r="69">
          <cell r="A69" t="str">
            <v>PBZ/CO OMF B</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4048.22</v>
          </cell>
          <cell r="R69">
            <v>4048.22</v>
          </cell>
          <cell r="S69">
            <v>9712.1299999999992</v>
          </cell>
          <cell r="T69">
            <v>13272.169999999998</v>
          </cell>
          <cell r="U69">
            <v>13272.169999999998</v>
          </cell>
          <cell r="V69">
            <v>16267.129999999997</v>
          </cell>
          <cell r="W69">
            <v>2454.6799999999998</v>
          </cell>
          <cell r="X69">
            <v>12316.51</v>
          </cell>
          <cell r="Y69">
            <v>31282.410000000003</v>
          </cell>
          <cell r="Z69">
            <v>78707.12</v>
          </cell>
          <cell r="AA69">
            <v>832115.85</v>
          </cell>
          <cell r="AB69">
            <v>852992.9</v>
          </cell>
          <cell r="AC69">
            <v>3450882.11</v>
          </cell>
          <cell r="AD69">
            <v>3622587.5</v>
          </cell>
          <cell r="AE69">
            <v>3672031.81</v>
          </cell>
          <cell r="AF69">
            <v>3776812.74</v>
          </cell>
          <cell r="AG69">
            <v>3850517.68</v>
          </cell>
          <cell r="AH69">
            <v>3971101.06</v>
          </cell>
          <cell r="AI69">
            <v>68778.11</v>
          </cell>
          <cell r="AJ69">
            <v>125557.54000000001</v>
          </cell>
          <cell r="AK69">
            <v>279759.64</v>
          </cell>
          <cell r="AL69">
            <v>416171.15</v>
          </cell>
          <cell r="AM69">
            <v>3135551.81</v>
          </cell>
          <cell r="AN69">
            <v>3324665.24</v>
          </cell>
          <cell r="AO69">
            <v>3610876.1700000004</v>
          </cell>
          <cell r="AP69">
            <v>4010813.5500000003</v>
          </cell>
          <cell r="AQ69">
            <v>4388283.9000000004</v>
          </cell>
          <cell r="AR69">
            <v>4817166.6800000006</v>
          </cell>
          <cell r="AS69">
            <v>5162725.830000001</v>
          </cell>
          <cell r="AT69">
            <v>5173365.7200000007</v>
          </cell>
          <cell r="AU69">
            <v>1086663.3500000001</v>
          </cell>
          <cell r="AV69">
            <v>1622042.67</v>
          </cell>
          <cell r="AW69">
            <v>2314711.71</v>
          </cell>
          <cell r="AX69">
            <v>3602125.02</v>
          </cell>
          <cell r="AY69">
            <v>4334511.5999999996</v>
          </cell>
          <cell r="AZ69">
            <v>5438470.0899999999</v>
          </cell>
          <cell r="BA69">
            <v>6447974.4000000004</v>
          </cell>
          <cell r="BB69">
            <v>7092855.5800000001</v>
          </cell>
          <cell r="BC69">
            <v>8049846.5099999998</v>
          </cell>
          <cell r="BD69">
            <v>10660303.5</v>
          </cell>
          <cell r="BE69">
            <v>11881875.120000001</v>
          </cell>
          <cell r="BF69">
            <v>13017750.680000002</v>
          </cell>
          <cell r="BG69">
            <v>45057.26</v>
          </cell>
          <cell r="BH69">
            <v>210362.34</v>
          </cell>
          <cell r="BI69">
            <v>3422698.6199999996</v>
          </cell>
          <cell r="BJ69">
            <v>4636301.97</v>
          </cell>
          <cell r="BK69">
            <v>7246869.6799999997</v>
          </cell>
          <cell r="BL69">
            <v>7392842.79</v>
          </cell>
          <cell r="BM69">
            <v>7467170.0099999998</v>
          </cell>
          <cell r="BN69">
            <v>7507768</v>
          </cell>
          <cell r="BO69">
            <v>7507768</v>
          </cell>
          <cell r="BP69">
            <v>10863485.199999999</v>
          </cell>
          <cell r="BQ69">
            <v>10907777.869999999</v>
          </cell>
          <cell r="BR69">
            <v>12302751.389999999</v>
          </cell>
          <cell r="BS69">
            <v>79771.98</v>
          </cell>
          <cell r="BT69">
            <v>222627.02999999997</v>
          </cell>
          <cell r="BU69">
            <v>306771.48</v>
          </cell>
          <cell r="BV69">
            <v>392681.07999999996</v>
          </cell>
          <cell r="BW69">
            <v>3111536.04</v>
          </cell>
          <cell r="BX69">
            <v>3218889.12</v>
          </cell>
          <cell r="BY69">
            <v>3255355.19</v>
          </cell>
          <cell r="BZ69">
            <v>3341229.9899999998</v>
          </cell>
          <cell r="CA69">
            <v>3404343.59</v>
          </cell>
          <cell r="CB69">
            <v>3589309.79</v>
          </cell>
          <cell r="CC69">
            <v>3696242.0100000002</v>
          </cell>
          <cell r="CD69">
            <v>3792397.77</v>
          </cell>
          <cell r="CE69">
            <v>109764.63</v>
          </cell>
          <cell r="CF69">
            <v>247648.22</v>
          </cell>
          <cell r="CG69">
            <v>549897.6</v>
          </cell>
          <cell r="CH69">
            <v>3760618.3400000003</v>
          </cell>
          <cell r="CI69">
            <v>3920093.49</v>
          </cell>
          <cell r="CJ69">
            <v>4125920.8000000003</v>
          </cell>
          <cell r="CK69">
            <v>18231698.960000001</v>
          </cell>
          <cell r="CL69">
            <v>25218145.100000001</v>
          </cell>
          <cell r="CM69">
            <v>25344733.670000002</v>
          </cell>
          <cell r="CN69">
            <v>25652440.330000002</v>
          </cell>
          <cell r="CO69">
            <v>25904441.380000003</v>
          </cell>
          <cell r="CP69">
            <v>26119085.060000002</v>
          </cell>
          <cell r="CQ69">
            <v>262608.90000000002</v>
          </cell>
          <cell r="CR69">
            <v>6686354.9800000004</v>
          </cell>
          <cell r="CS69">
            <v>12851395.75</v>
          </cell>
          <cell r="CT69">
            <v>13181428.75</v>
          </cell>
          <cell r="CU69">
            <v>13420621.189999999</v>
          </cell>
          <cell r="CV69">
            <v>16423389.219999999</v>
          </cell>
          <cell r="CW69">
            <v>16860353.18</v>
          </cell>
          <cell r="CX69">
            <v>20516925.620000001</v>
          </cell>
          <cell r="CY69">
            <v>20645665.550000001</v>
          </cell>
          <cell r="CZ69">
            <v>24850334.59</v>
          </cell>
          <cell r="DA69">
            <v>25282489.18</v>
          </cell>
          <cell r="DB69">
            <v>37118083.780000001</v>
          </cell>
          <cell r="DC69">
            <v>1963287.4</v>
          </cell>
          <cell r="DD69">
            <v>5654035.9299999997</v>
          </cell>
          <cell r="DE69">
            <v>6342883.7799999993</v>
          </cell>
          <cell r="DF69">
            <v>6599335.129999999</v>
          </cell>
          <cell r="DG69">
            <v>10123432.359999999</v>
          </cell>
          <cell r="DH69">
            <v>10508868.479999999</v>
          </cell>
          <cell r="DI69">
            <v>16284157.739999998</v>
          </cell>
          <cell r="DJ69">
            <v>16357010.339999998</v>
          </cell>
          <cell r="DK69">
            <v>16659745.509999998</v>
          </cell>
          <cell r="DL69">
            <v>17110022.499999996</v>
          </cell>
          <cell r="DM69">
            <v>17557279.639999997</v>
          </cell>
          <cell r="DN69">
            <v>17757432.499999996</v>
          </cell>
          <cell r="DO69">
            <v>2448078.56</v>
          </cell>
          <cell r="DP69">
            <v>2921824.48</v>
          </cell>
          <cell r="DQ69">
            <v>4638520.24</v>
          </cell>
          <cell r="DR69">
            <v>18938223.670000002</v>
          </cell>
          <cell r="DS69">
            <v>19408870.740000002</v>
          </cell>
          <cell r="DT69">
            <v>22231375.57</v>
          </cell>
          <cell r="DU69">
            <v>22528360.460000001</v>
          </cell>
          <cell r="DV69">
            <v>26667921.800000001</v>
          </cell>
          <cell r="DW69">
            <v>26802542.27</v>
          </cell>
          <cell r="DX69">
            <v>28878093.469999999</v>
          </cell>
          <cell r="DY69">
            <v>36149377.009999998</v>
          </cell>
          <cell r="DZ69">
            <v>37794250.839999996</v>
          </cell>
          <cell r="EA69">
            <v>3653328.94</v>
          </cell>
          <cell r="EB69">
            <v>8293473.7300000004</v>
          </cell>
          <cell r="EC69">
            <v>11741628.08</v>
          </cell>
          <cell r="ED69">
            <v>15187992.74</v>
          </cell>
          <cell r="EE69">
            <v>18705425.91</v>
          </cell>
          <cell r="EF69">
            <v>22340911.219999999</v>
          </cell>
          <cell r="EG69">
            <v>25643481.399999999</v>
          </cell>
          <cell r="EH69">
            <v>32867918.599999998</v>
          </cell>
          <cell r="EI69">
            <v>37865720.93</v>
          </cell>
          <cell r="EJ69">
            <v>42088109.960000001</v>
          </cell>
          <cell r="EK69">
            <v>47562502.539999999</v>
          </cell>
          <cell r="EL69">
            <v>51719378.969999999</v>
          </cell>
          <cell r="EM69">
            <v>2219839.2000000002</v>
          </cell>
          <cell r="EN69">
            <v>6695449.0499999998</v>
          </cell>
          <cell r="EO69">
            <v>8992852.6799999997</v>
          </cell>
          <cell r="EP69">
            <v>15245589.98</v>
          </cell>
          <cell r="EQ69">
            <v>17976300.990000002</v>
          </cell>
          <cell r="ER69">
            <v>20157837.780000001</v>
          </cell>
          <cell r="ES69">
            <v>23370012.609999999</v>
          </cell>
          <cell r="ET69">
            <v>38275561.119999997</v>
          </cell>
          <cell r="EU69">
            <v>39835500.479999997</v>
          </cell>
          <cell r="EV69">
            <v>40920600.049999997</v>
          </cell>
          <cell r="EW69">
            <v>41951851.289999999</v>
          </cell>
          <cell r="EX69">
            <v>42559557.039999999</v>
          </cell>
          <cell r="EY69">
            <v>1325573.53</v>
          </cell>
          <cell r="EZ69">
            <v>2741650.76</v>
          </cell>
          <cell r="FA69">
            <v>4238246.38</v>
          </cell>
          <cell r="FB69">
            <v>5589472.0099999998</v>
          </cell>
          <cell r="FC69">
            <v>8460204.4000000004</v>
          </cell>
          <cell r="FD69">
            <v>16218158.130000001</v>
          </cell>
          <cell r="FE69">
            <v>18721893.440000001</v>
          </cell>
          <cell r="FF69">
            <v>24921826.600000001</v>
          </cell>
          <cell r="FG69">
            <v>26984870.800000001</v>
          </cell>
          <cell r="FH69">
            <v>29100007.900000002</v>
          </cell>
          <cell r="FI69">
            <v>282865442.25</v>
          </cell>
          <cell r="FJ69">
            <v>285607633.56</v>
          </cell>
          <cell r="FK69">
            <v>2142957.7000000002</v>
          </cell>
          <cell r="FL69">
            <v>4312065.66</v>
          </cell>
          <cell r="FM69">
            <v>6388520.9199999999</v>
          </cell>
          <cell r="FN69">
            <v>9789599.5800000001</v>
          </cell>
          <cell r="FO69">
            <v>17618663.509999998</v>
          </cell>
          <cell r="FP69">
            <v>20616487.209999997</v>
          </cell>
          <cell r="FQ69">
            <v>25162209.239999998</v>
          </cell>
          <cell r="FR69">
            <v>27537712.579999998</v>
          </cell>
          <cell r="FS69">
            <v>29390159.02</v>
          </cell>
          <cell r="FT69">
            <v>31127843.059999999</v>
          </cell>
          <cell r="FU69">
            <v>33579816.609999999</v>
          </cell>
          <cell r="FV69">
            <v>38818280.840000004</v>
          </cell>
          <cell r="FW69">
            <v>2553906.33</v>
          </cell>
          <cell r="FX69">
            <v>5094482.4700000007</v>
          </cell>
          <cell r="FY69">
            <v>7800768.4100000001</v>
          </cell>
          <cell r="FZ69">
            <v>10766678.35</v>
          </cell>
          <cell r="GA69">
            <v>13901820.890000001</v>
          </cell>
          <cell r="GB69">
            <v>21958031.649999999</v>
          </cell>
          <cell r="GC69">
            <v>24543550</v>
          </cell>
          <cell r="GD69">
            <v>28036000.740000002</v>
          </cell>
          <cell r="GE69">
            <v>31554483.270000003</v>
          </cell>
          <cell r="GF69">
            <v>33389293.080000002</v>
          </cell>
          <cell r="GG69">
            <v>35133107.25</v>
          </cell>
          <cell r="GH69">
            <v>37035599.409999996</v>
          </cell>
          <cell r="GI69">
            <v>9368919.3699999992</v>
          </cell>
          <cell r="GJ69">
            <v>10947889.139999999</v>
          </cell>
          <cell r="GK69">
            <v>14033847.249999998</v>
          </cell>
          <cell r="GL69">
            <v>16366990.519999998</v>
          </cell>
          <cell r="GM69">
            <v>28021307.279999997</v>
          </cell>
          <cell r="GN69">
            <v>30512379.609999999</v>
          </cell>
          <cell r="GO69">
            <v>33472993.629999999</v>
          </cell>
          <cell r="GP69">
            <v>35520460.839999996</v>
          </cell>
          <cell r="GQ69">
            <v>38358511.839999996</v>
          </cell>
          <cell r="GR69">
            <v>50128756.039999992</v>
          </cell>
          <cell r="GS69">
            <v>56210602.039999992</v>
          </cell>
          <cell r="GT69">
            <v>60357552.50999999</v>
          </cell>
          <cell r="GU69">
            <v>6453921.6299999999</v>
          </cell>
          <cell r="GV69">
            <v>0</v>
          </cell>
          <cell r="GW69">
            <v>16487346.490000002</v>
          </cell>
          <cell r="GX69">
            <v>19938742.730000004</v>
          </cell>
          <cell r="GY69">
            <v>25333884.370000005</v>
          </cell>
          <cell r="GZ69">
            <v>29091227.960000005</v>
          </cell>
          <cell r="HA69">
            <v>33295271.780000005</v>
          </cell>
          <cell r="HB69">
            <v>38177086.550000004</v>
          </cell>
          <cell r="HC69">
            <v>42339002.450000003</v>
          </cell>
          <cell r="HD69">
            <v>48534923.150000006</v>
          </cell>
          <cell r="HE69">
            <v>53495946.770000003</v>
          </cell>
          <cell r="HF69">
            <v>71869580.590000004</v>
          </cell>
          <cell r="HG69">
            <v>4333437.3600000003</v>
          </cell>
          <cell r="HH69" t="str">
            <v/>
          </cell>
          <cell r="HI69" t="str">
            <v/>
          </cell>
          <cell r="HJ69" t="str">
            <v/>
          </cell>
          <cell r="HK69" t="str">
            <v/>
          </cell>
          <cell r="HL69" t="str">
            <v/>
          </cell>
          <cell r="HM69" t="str">
            <v/>
          </cell>
          <cell r="HN69" t="str">
            <v/>
          </cell>
          <cell r="HO69" t="str">
            <v/>
          </cell>
          <cell r="HP69" t="str">
            <v/>
          </cell>
          <cell r="HQ69" t="str">
            <v/>
          </cell>
          <cell r="HR69" t="str">
            <v/>
          </cell>
        </row>
        <row r="70">
          <cell r="A70" t="str">
            <v>PBZ/CO OMF C</v>
          </cell>
          <cell r="DC70">
            <v>0</v>
          </cell>
          <cell r="DD70">
            <v>0</v>
          </cell>
          <cell r="ET70">
            <v>0</v>
          </cell>
          <cell r="EU70">
            <v>2021146.97</v>
          </cell>
          <cell r="EV70">
            <v>4322001.3</v>
          </cell>
          <cell r="EW70">
            <v>5921623.6399999997</v>
          </cell>
          <cell r="EX70">
            <v>8381944.2299999995</v>
          </cell>
          <cell r="EY70">
            <v>1757427.03</v>
          </cell>
          <cell r="EZ70">
            <v>6572789.0499999998</v>
          </cell>
          <cell r="FA70">
            <v>9694776.3499999996</v>
          </cell>
          <cell r="FB70">
            <v>11743011.51</v>
          </cell>
          <cell r="FC70">
            <v>14113265.34</v>
          </cell>
          <cell r="FD70">
            <v>16284426.469999999</v>
          </cell>
          <cell r="FE70">
            <v>18322976.23</v>
          </cell>
          <cell r="FF70">
            <v>20112094.010000002</v>
          </cell>
          <cell r="FG70">
            <v>22413215.16</v>
          </cell>
          <cell r="FH70">
            <v>24906955.399999999</v>
          </cell>
          <cell r="FI70">
            <v>32812773.109999999</v>
          </cell>
          <cell r="FJ70">
            <v>36069868.719999999</v>
          </cell>
          <cell r="FK70">
            <v>3675416.62</v>
          </cell>
          <cell r="FL70">
            <v>10998283.710000001</v>
          </cell>
          <cell r="FM70">
            <v>16890147.010000002</v>
          </cell>
          <cell r="FN70">
            <v>19658095.190000001</v>
          </cell>
          <cell r="FO70">
            <v>24998231.060000002</v>
          </cell>
          <cell r="FP70">
            <v>29765943.530000001</v>
          </cell>
          <cell r="FQ70">
            <v>33514115.240000002</v>
          </cell>
          <cell r="FR70">
            <v>35955191.370000005</v>
          </cell>
          <cell r="FS70">
            <v>40410175.480000004</v>
          </cell>
          <cell r="FT70">
            <v>44596502.660000004</v>
          </cell>
          <cell r="FU70">
            <v>47868307.140000001</v>
          </cell>
          <cell r="FV70">
            <v>51822055.740000002</v>
          </cell>
          <cell r="FW70">
            <v>5407997.5800000001</v>
          </cell>
          <cell r="FX70">
            <v>11820636.690000001</v>
          </cell>
          <cell r="FY70">
            <v>16785701.960000001</v>
          </cell>
          <cell r="FZ70">
            <v>20678211.870000001</v>
          </cell>
          <cell r="GA70">
            <v>25146521.719999999</v>
          </cell>
          <cell r="GB70">
            <v>32442227.469999999</v>
          </cell>
          <cell r="GC70">
            <v>35456416.25</v>
          </cell>
          <cell r="GD70">
            <v>39902508.829999998</v>
          </cell>
          <cell r="GE70">
            <v>47731065.989999995</v>
          </cell>
          <cell r="GF70">
            <v>55954657.989999995</v>
          </cell>
          <cell r="GG70">
            <v>61805855.809999995</v>
          </cell>
          <cell r="GH70">
            <v>66461249.489999995</v>
          </cell>
          <cell r="GI70">
            <v>9115791.2799999993</v>
          </cell>
          <cell r="GJ70">
            <v>21516254.16</v>
          </cell>
          <cell r="GK70">
            <v>29646304.800000001</v>
          </cell>
          <cell r="GL70">
            <v>35424078.450000003</v>
          </cell>
          <cell r="GM70">
            <v>47400047.620000005</v>
          </cell>
          <cell r="GN70">
            <v>53209151.870000005</v>
          </cell>
          <cell r="GO70">
            <v>59729970.300000004</v>
          </cell>
          <cell r="GP70">
            <v>64131055.960000008</v>
          </cell>
          <cell r="GQ70">
            <v>71578493.110000014</v>
          </cell>
          <cell r="GR70">
            <v>82700425.270000011</v>
          </cell>
          <cell r="GS70">
            <v>90636398.010000005</v>
          </cell>
          <cell r="GT70">
            <v>97869821.080000013</v>
          </cell>
          <cell r="GU70">
            <v>13400201.779999999</v>
          </cell>
          <cell r="GV70">
            <v>0</v>
          </cell>
          <cell r="GW70">
            <v>35569734.559999995</v>
          </cell>
          <cell r="GX70">
            <v>40637744.959999993</v>
          </cell>
          <cell r="GY70">
            <v>43419241.979999997</v>
          </cell>
          <cell r="GZ70">
            <v>51303548.199999996</v>
          </cell>
          <cell r="HA70">
            <v>64417436.289999992</v>
          </cell>
          <cell r="HB70">
            <v>73882228.639999986</v>
          </cell>
          <cell r="HC70">
            <v>83239447.479999989</v>
          </cell>
          <cell r="HD70">
            <v>93278806.189999998</v>
          </cell>
          <cell r="HE70">
            <v>102774266.08</v>
          </cell>
          <cell r="HF70">
            <v>141510116.47</v>
          </cell>
          <cell r="HG70">
            <v>5106162.59</v>
          </cell>
          <cell r="HH70" t="str">
            <v/>
          </cell>
          <cell r="HI70" t="str">
            <v/>
          </cell>
          <cell r="HJ70" t="str">
            <v/>
          </cell>
          <cell r="HK70" t="str">
            <v/>
          </cell>
          <cell r="HL70" t="str">
            <v/>
          </cell>
          <cell r="HM70" t="str">
            <v/>
          </cell>
          <cell r="HN70" t="str">
            <v/>
          </cell>
          <cell r="HO70" t="str">
            <v/>
          </cell>
          <cell r="HP70" t="str">
            <v/>
          </cell>
          <cell r="HQ70" t="str">
            <v/>
          </cell>
          <cell r="HR70" t="str">
            <v/>
          </cell>
        </row>
        <row r="71">
          <cell r="A71" t="str">
            <v>Raiffeisen OMF A</v>
          </cell>
          <cell r="DC71">
            <v>0</v>
          </cell>
          <cell r="DD71">
            <v>0</v>
          </cell>
          <cell r="ET71">
            <v>0</v>
          </cell>
          <cell r="EU71">
            <v>0</v>
          </cell>
          <cell r="EV71">
            <v>0</v>
          </cell>
          <cell r="EW71">
            <v>0</v>
          </cell>
          <cell r="EX71">
            <v>0</v>
          </cell>
          <cell r="EY71">
            <v>0</v>
          </cell>
          <cell r="EZ71">
            <v>0</v>
          </cell>
          <cell r="FA71">
            <v>0</v>
          </cell>
          <cell r="FB71">
            <v>0</v>
          </cell>
          <cell r="FC71">
            <v>0</v>
          </cell>
          <cell r="FD71">
            <v>0</v>
          </cell>
          <cell r="FE71">
            <v>0</v>
          </cell>
          <cell r="FF71">
            <v>0</v>
          </cell>
          <cell r="FG71">
            <v>0</v>
          </cell>
          <cell r="FH71">
            <v>0</v>
          </cell>
          <cell r="FI71">
            <v>1458913.73</v>
          </cell>
          <cell r="FJ71">
            <v>1458913.73</v>
          </cell>
          <cell r="FK71">
            <v>0</v>
          </cell>
          <cell r="FL71">
            <v>0</v>
          </cell>
          <cell r="FM71">
            <v>0</v>
          </cell>
          <cell r="FN71">
            <v>0</v>
          </cell>
          <cell r="FO71">
            <v>0</v>
          </cell>
          <cell r="FP71">
            <v>0</v>
          </cell>
          <cell r="FQ71">
            <v>0</v>
          </cell>
          <cell r="FR71">
            <v>0</v>
          </cell>
          <cell r="FS71">
            <v>0</v>
          </cell>
          <cell r="FT71">
            <v>0</v>
          </cell>
          <cell r="FU71">
            <v>0</v>
          </cell>
          <cell r="FV71">
            <v>90307.85</v>
          </cell>
          <cell r="FW71">
            <v>0</v>
          </cell>
          <cell r="FX71">
            <v>0</v>
          </cell>
          <cell r="FY71">
            <v>0</v>
          </cell>
          <cell r="FZ71">
            <v>0</v>
          </cell>
          <cell r="GA71">
            <v>0</v>
          </cell>
          <cell r="GB71">
            <v>0</v>
          </cell>
          <cell r="GC71">
            <v>0</v>
          </cell>
          <cell r="GD71">
            <v>0</v>
          </cell>
          <cell r="GE71">
            <v>0</v>
          </cell>
          <cell r="GF71">
            <v>0</v>
          </cell>
          <cell r="GG71">
            <v>0</v>
          </cell>
          <cell r="GH71">
            <v>0</v>
          </cell>
          <cell r="GI71">
            <v>390325.59</v>
          </cell>
          <cell r="GJ71">
            <v>390325.59</v>
          </cell>
          <cell r="GK71">
            <v>390325.59</v>
          </cell>
          <cell r="GL71">
            <v>390325.59</v>
          </cell>
          <cell r="GM71">
            <v>390325.59</v>
          </cell>
          <cell r="GN71">
            <v>390325.59</v>
          </cell>
          <cell r="GO71">
            <v>390325.59</v>
          </cell>
          <cell r="GP71">
            <v>390325.59</v>
          </cell>
          <cell r="GQ71">
            <v>390325.59</v>
          </cell>
          <cell r="GR71">
            <v>390325.59</v>
          </cell>
          <cell r="GS71">
            <v>390325.59</v>
          </cell>
          <cell r="GT71">
            <v>390325.59</v>
          </cell>
          <cell r="GU71">
            <v>0</v>
          </cell>
          <cell r="GV71">
            <v>0</v>
          </cell>
          <cell r="GW71">
            <v>116190.95</v>
          </cell>
          <cell r="GX71">
            <v>116190.95</v>
          </cell>
          <cell r="GY71">
            <v>116190.95</v>
          </cell>
          <cell r="GZ71">
            <v>263014.53999999998</v>
          </cell>
          <cell r="HA71">
            <v>263014.53999999998</v>
          </cell>
          <cell r="HB71">
            <v>538518.07999999996</v>
          </cell>
          <cell r="HC71">
            <v>538518.07999999996</v>
          </cell>
          <cell r="HD71">
            <v>575320.77</v>
          </cell>
          <cell r="HE71">
            <v>575320.77</v>
          </cell>
          <cell r="HF71">
            <v>575320.77</v>
          </cell>
          <cell r="HG71">
            <v>0</v>
          </cell>
          <cell r="HH71" t="str">
            <v/>
          </cell>
          <cell r="HI71" t="str">
            <v/>
          </cell>
          <cell r="HJ71" t="str">
            <v/>
          </cell>
          <cell r="HK71" t="str">
            <v/>
          </cell>
          <cell r="HL71" t="str">
            <v/>
          </cell>
          <cell r="HM71" t="str">
            <v/>
          </cell>
          <cell r="HN71" t="str">
            <v/>
          </cell>
          <cell r="HO71" t="str">
            <v/>
          </cell>
          <cell r="HP71" t="str">
            <v/>
          </cell>
          <cell r="HQ71" t="str">
            <v/>
          </cell>
          <cell r="HR71" t="str">
            <v/>
          </cell>
        </row>
        <row r="72">
          <cell r="A72" t="str">
            <v>Raiffeisen OMF B</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16034.66</v>
          </cell>
          <cell r="R72">
            <v>16034.66</v>
          </cell>
          <cell r="S72">
            <v>43361.509999999995</v>
          </cell>
          <cell r="T72">
            <v>45877.599999999991</v>
          </cell>
          <cell r="U72">
            <v>45877.599999999991</v>
          </cell>
          <cell r="V72">
            <v>107045.87999999999</v>
          </cell>
          <cell r="W72">
            <v>4726.28</v>
          </cell>
          <cell r="X72">
            <v>28742.559999999998</v>
          </cell>
          <cell r="Y72">
            <v>38147.439999999995</v>
          </cell>
          <cell r="Z72">
            <v>66575.5</v>
          </cell>
          <cell r="AA72">
            <v>1088902.3</v>
          </cell>
          <cell r="AB72">
            <v>1131095.43</v>
          </cell>
          <cell r="AC72">
            <v>3676441.8099999996</v>
          </cell>
          <cell r="AD72">
            <v>3955403.2399999998</v>
          </cell>
          <cell r="AE72">
            <v>4052075.3699999996</v>
          </cell>
          <cell r="AF72">
            <v>4156462.7499999995</v>
          </cell>
          <cell r="AG72">
            <v>4271959.43</v>
          </cell>
          <cell r="AH72">
            <v>4371267.54</v>
          </cell>
          <cell r="AI72">
            <v>112017.37</v>
          </cell>
          <cell r="AJ72">
            <v>288843.09999999998</v>
          </cell>
          <cell r="AK72">
            <v>373497.17</v>
          </cell>
          <cell r="AL72">
            <v>604799</v>
          </cell>
          <cell r="AM72">
            <v>3381916.4</v>
          </cell>
          <cell r="AN72">
            <v>3553751.61</v>
          </cell>
          <cell r="AO72">
            <v>3877762.31</v>
          </cell>
          <cell r="AP72">
            <v>4336450.51</v>
          </cell>
          <cell r="AQ72">
            <v>4716279.75</v>
          </cell>
          <cell r="AR72">
            <v>5383862.5099999998</v>
          </cell>
          <cell r="AS72">
            <v>6008965.2799999993</v>
          </cell>
          <cell r="AT72">
            <v>6140475.8599999994</v>
          </cell>
          <cell r="AU72">
            <v>1600526.21</v>
          </cell>
          <cell r="AV72">
            <v>2364392.02</v>
          </cell>
          <cell r="AW72">
            <v>3337836.87</v>
          </cell>
          <cell r="AX72">
            <v>4419808.6400000006</v>
          </cell>
          <cell r="AY72">
            <v>5433763.1300000008</v>
          </cell>
          <cell r="AZ72">
            <v>6735467.6100000013</v>
          </cell>
          <cell r="BA72">
            <v>8027109.330000001</v>
          </cell>
          <cell r="BB72">
            <v>8790976.3500000015</v>
          </cell>
          <cell r="BC72">
            <v>9498480.1500000022</v>
          </cell>
          <cell r="BD72">
            <v>12080541.950000003</v>
          </cell>
          <cell r="BE72">
            <v>13388722.950000003</v>
          </cell>
          <cell r="BF72">
            <v>14824920.710000003</v>
          </cell>
          <cell r="BG72">
            <v>59031.74</v>
          </cell>
          <cell r="BH72">
            <v>263533.38</v>
          </cell>
          <cell r="BI72">
            <v>3314372.52</v>
          </cell>
          <cell r="BJ72">
            <v>4865150.28</v>
          </cell>
          <cell r="BK72">
            <v>7980932.6500000004</v>
          </cell>
          <cell r="BL72">
            <v>8050391.0600000005</v>
          </cell>
          <cell r="BM72">
            <v>8213109.6900000004</v>
          </cell>
          <cell r="BN72">
            <v>8284745.4200000009</v>
          </cell>
          <cell r="BO72">
            <v>8299001.8000000007</v>
          </cell>
          <cell r="BP72">
            <v>11297299.4</v>
          </cell>
          <cell r="BQ72">
            <v>11297299.4</v>
          </cell>
          <cell r="BR72">
            <v>13423798.51</v>
          </cell>
          <cell r="BS72">
            <v>21516.87</v>
          </cell>
          <cell r="BT72">
            <v>392271.38</v>
          </cell>
          <cell r="BU72">
            <v>837720.46</v>
          </cell>
          <cell r="BV72">
            <v>1124696.73</v>
          </cell>
          <cell r="BW72">
            <v>4733986.0199999996</v>
          </cell>
          <cell r="BX72">
            <v>5092588.7299999995</v>
          </cell>
          <cell r="BY72">
            <v>5225750.97</v>
          </cell>
          <cell r="BZ72">
            <v>5486160.8700000001</v>
          </cell>
          <cell r="CA72">
            <v>5637595.1200000001</v>
          </cell>
          <cell r="CB72">
            <v>5832106.5800000001</v>
          </cell>
          <cell r="CC72">
            <v>5974103.2400000002</v>
          </cell>
          <cell r="CD72">
            <v>6216022.29</v>
          </cell>
          <cell r="CE72">
            <v>370782.04</v>
          </cell>
          <cell r="CF72">
            <v>780074.64999999991</v>
          </cell>
          <cell r="CG72">
            <v>1331261.8699999999</v>
          </cell>
          <cell r="CH72">
            <v>5307413.0599999996</v>
          </cell>
          <cell r="CI72">
            <v>5464144.5299999993</v>
          </cell>
          <cell r="CJ72">
            <v>5802229.8499999996</v>
          </cell>
          <cell r="CK72">
            <v>21686463.170000002</v>
          </cell>
          <cell r="CL72">
            <v>31348650.470000003</v>
          </cell>
          <cell r="CM72">
            <v>31649541.910000004</v>
          </cell>
          <cell r="CN72">
            <v>32044428.950000003</v>
          </cell>
          <cell r="CO72">
            <v>32459366.870000005</v>
          </cell>
          <cell r="CP72">
            <v>32894021.010000005</v>
          </cell>
          <cell r="CQ72">
            <v>679239.83</v>
          </cell>
          <cell r="CR72">
            <v>9667401.8000000007</v>
          </cell>
          <cell r="CS72">
            <v>19294445.940000001</v>
          </cell>
          <cell r="CT72">
            <v>19905192.990000002</v>
          </cell>
          <cell r="CU72">
            <v>20731633.400000002</v>
          </cell>
          <cell r="CV72">
            <v>24919487.970000003</v>
          </cell>
          <cell r="CW72">
            <v>25843960.270000003</v>
          </cell>
          <cell r="CX72">
            <v>29782128.210000005</v>
          </cell>
          <cell r="CY72">
            <v>30538898.990000006</v>
          </cell>
          <cell r="CZ72">
            <v>36823428.520000003</v>
          </cell>
          <cell r="DA72">
            <v>38945326.450000003</v>
          </cell>
          <cell r="DB72">
            <v>60426203.530000001</v>
          </cell>
          <cell r="DC72">
            <v>2747646.59</v>
          </cell>
          <cell r="DD72">
            <v>9043948.4499999993</v>
          </cell>
          <cell r="DE72">
            <v>10410359.1</v>
          </cell>
          <cell r="DF72">
            <v>11145868.5</v>
          </cell>
          <cell r="DG72">
            <v>17046429.140000001</v>
          </cell>
          <cell r="DH72">
            <v>17896189.469999999</v>
          </cell>
          <cell r="DI72">
            <v>24499107.629999999</v>
          </cell>
          <cell r="DJ72">
            <v>25524844.469999999</v>
          </cell>
          <cell r="DK72">
            <v>26357016.299999997</v>
          </cell>
          <cell r="DL72">
            <v>26867369.529999997</v>
          </cell>
          <cell r="DM72">
            <v>27890553.229999997</v>
          </cell>
          <cell r="DN72">
            <v>28444585.959999997</v>
          </cell>
          <cell r="DO72">
            <v>3750359.75</v>
          </cell>
          <cell r="DP72">
            <v>4425435.82</v>
          </cell>
          <cell r="DQ72">
            <v>7910067.2000000002</v>
          </cell>
          <cell r="DR72">
            <v>23526328.559999999</v>
          </cell>
          <cell r="DS72">
            <v>24022187.619999997</v>
          </cell>
          <cell r="DT72">
            <v>27665762.239999998</v>
          </cell>
          <cell r="DU72">
            <v>27989619.149999999</v>
          </cell>
          <cell r="DV72">
            <v>31684513.709999997</v>
          </cell>
          <cell r="DW72">
            <v>32134704.229999997</v>
          </cell>
          <cell r="DX72">
            <v>35276881.75</v>
          </cell>
          <cell r="DY72">
            <v>52926789.43</v>
          </cell>
          <cell r="DZ72">
            <v>55587022.920000002</v>
          </cell>
          <cell r="EA72">
            <v>5509102.6299999999</v>
          </cell>
          <cell r="EB72">
            <v>11215282.51</v>
          </cell>
          <cell r="EC72">
            <v>18175483.539999999</v>
          </cell>
          <cell r="ED72">
            <v>24810730.640000001</v>
          </cell>
          <cell r="EE72">
            <v>30636460.91</v>
          </cell>
          <cell r="EF72">
            <v>37321115.359999999</v>
          </cell>
          <cell r="EG72">
            <v>42561724.479999997</v>
          </cell>
          <cell r="EH72">
            <v>53207656.679999992</v>
          </cell>
          <cell r="EI72">
            <v>60462832.639999993</v>
          </cell>
          <cell r="EJ72">
            <v>67961162.649999991</v>
          </cell>
          <cell r="EK72">
            <v>75090808.549999997</v>
          </cell>
          <cell r="EL72">
            <v>82964434.859999999</v>
          </cell>
          <cell r="EM72">
            <v>5517511.4100000001</v>
          </cell>
          <cell r="EN72">
            <v>13291751.84</v>
          </cell>
          <cell r="EO72">
            <v>17998714.759999998</v>
          </cell>
          <cell r="EP72">
            <v>26338147.649999999</v>
          </cell>
          <cell r="EQ72">
            <v>30610527.789999999</v>
          </cell>
          <cell r="ER72">
            <v>35179201.43</v>
          </cell>
          <cell r="ES72">
            <v>42603120.740000002</v>
          </cell>
          <cell r="ET72">
            <v>68454178.909999996</v>
          </cell>
          <cell r="EU72">
            <v>71705722.429999992</v>
          </cell>
          <cell r="EV72">
            <v>75578652.229999989</v>
          </cell>
          <cell r="EW72">
            <v>78490862.289999992</v>
          </cell>
          <cell r="EX72">
            <v>81630298.109999985</v>
          </cell>
          <cell r="EY72">
            <v>3054728.19</v>
          </cell>
          <cell r="EZ72">
            <v>5400959.2300000004</v>
          </cell>
          <cell r="FA72">
            <v>8199501.8399999999</v>
          </cell>
          <cell r="FB72">
            <v>10551826.77</v>
          </cell>
          <cell r="FC72">
            <v>13658117.649999999</v>
          </cell>
          <cell r="FD72">
            <v>29127165.879999999</v>
          </cell>
          <cell r="FE72">
            <v>32425071.419999998</v>
          </cell>
          <cell r="FF72">
            <v>38391792.269999996</v>
          </cell>
          <cell r="FG72">
            <v>41285752.329999998</v>
          </cell>
          <cell r="FH72">
            <v>45104366.879999995</v>
          </cell>
          <cell r="FI72">
            <v>394366841.04000002</v>
          </cell>
          <cell r="FJ72">
            <v>398662692.36000001</v>
          </cell>
          <cell r="FK72">
            <v>2561461.98</v>
          </cell>
          <cell r="FL72">
            <v>8051783.3100000005</v>
          </cell>
          <cell r="FM72">
            <v>11982910.57</v>
          </cell>
          <cell r="FN72">
            <v>18134963.620000001</v>
          </cell>
          <cell r="FO72">
            <v>38079731.530000001</v>
          </cell>
          <cell r="FP72">
            <v>44634791.840000004</v>
          </cell>
          <cell r="FQ72">
            <v>50403481.150000006</v>
          </cell>
          <cell r="FR72">
            <v>56657639.030000009</v>
          </cell>
          <cell r="FS72">
            <v>60622864.500000007</v>
          </cell>
          <cell r="FT72">
            <v>65071532.420000009</v>
          </cell>
          <cell r="FU72">
            <v>68512806.850000009</v>
          </cell>
          <cell r="FV72">
            <v>79768897.99000001</v>
          </cell>
          <cell r="FW72">
            <v>7184467.5599999996</v>
          </cell>
          <cell r="FX72">
            <v>10861593.209999999</v>
          </cell>
          <cell r="FY72">
            <v>15220313.039999999</v>
          </cell>
          <cell r="FZ72">
            <v>19133236.25</v>
          </cell>
          <cell r="GA72">
            <v>22511026.740000002</v>
          </cell>
          <cell r="GB72">
            <v>37505506.480000004</v>
          </cell>
          <cell r="GC72">
            <v>42042876.550000004</v>
          </cell>
          <cell r="GD72">
            <v>49442453.080000006</v>
          </cell>
          <cell r="GE72">
            <v>52803204.670000002</v>
          </cell>
          <cell r="GF72">
            <v>57682606.170000002</v>
          </cell>
          <cell r="GG72">
            <v>61231299.920000002</v>
          </cell>
          <cell r="GH72">
            <v>65920163.960000001</v>
          </cell>
          <cell r="GI72">
            <v>14255306.470000001</v>
          </cell>
          <cell r="GJ72">
            <v>18494297.280000001</v>
          </cell>
          <cell r="GK72">
            <v>23823425.41</v>
          </cell>
          <cell r="GL72">
            <v>28719007.789999999</v>
          </cell>
          <cell r="GM72">
            <v>47170204.710000001</v>
          </cell>
          <cell r="GN72">
            <v>51509321.350000001</v>
          </cell>
          <cell r="GO72">
            <v>56344510.75</v>
          </cell>
          <cell r="GP72">
            <v>60713919.390000001</v>
          </cell>
          <cell r="GQ72">
            <v>66002314.490000002</v>
          </cell>
          <cell r="GR72">
            <v>90261346.460000008</v>
          </cell>
          <cell r="GS72">
            <v>100890144.46000001</v>
          </cell>
          <cell r="GT72">
            <v>106703172.32000001</v>
          </cell>
          <cell r="GU72">
            <v>11516245.609999999</v>
          </cell>
          <cell r="GV72">
            <v>0</v>
          </cell>
          <cell r="GW72">
            <v>29917283.449999996</v>
          </cell>
          <cell r="GX72">
            <v>35404620.519999996</v>
          </cell>
          <cell r="GY72">
            <v>40518113.129999995</v>
          </cell>
          <cell r="GZ72">
            <v>45671729.689999998</v>
          </cell>
          <cell r="HA72">
            <v>51089167.07</v>
          </cell>
          <cell r="HB72">
            <v>57868390.68</v>
          </cell>
          <cell r="HC72">
            <v>63936183.210000001</v>
          </cell>
          <cell r="HD72">
            <v>70554812.510000005</v>
          </cell>
          <cell r="HE72">
            <v>77943799.24000001</v>
          </cell>
          <cell r="HF72">
            <v>104154659.98</v>
          </cell>
          <cell r="HG72">
            <v>7913434.9199999999</v>
          </cell>
          <cell r="HH72" t="str">
            <v/>
          </cell>
          <cell r="HI72" t="str">
            <v/>
          </cell>
          <cell r="HJ72" t="str">
            <v/>
          </cell>
          <cell r="HK72" t="str">
            <v/>
          </cell>
          <cell r="HL72" t="str">
            <v/>
          </cell>
          <cell r="HM72" t="str">
            <v/>
          </cell>
          <cell r="HN72" t="str">
            <v/>
          </cell>
          <cell r="HO72" t="str">
            <v/>
          </cell>
          <cell r="HP72" t="str">
            <v/>
          </cell>
          <cell r="HQ72" t="str">
            <v/>
          </cell>
          <cell r="HR72" t="str">
            <v/>
          </cell>
        </row>
        <row r="73">
          <cell r="A73" t="str">
            <v>Raiffeisen OMF C</v>
          </cell>
          <cell r="DC73">
            <v>0</v>
          </cell>
          <cell r="DD73">
            <v>0</v>
          </cell>
          <cell r="ET73">
            <v>0</v>
          </cell>
          <cell r="EU73">
            <v>3265938.78</v>
          </cell>
          <cell r="EV73">
            <v>7403154.3300000001</v>
          </cell>
          <cell r="EW73">
            <v>10148294.35</v>
          </cell>
          <cell r="EX73">
            <v>14062811.119999999</v>
          </cell>
          <cell r="EY73">
            <v>4979841.26</v>
          </cell>
          <cell r="EZ73">
            <v>11592896.74</v>
          </cell>
          <cell r="FA73">
            <v>17741322.41</v>
          </cell>
          <cell r="FB73">
            <v>23475926</v>
          </cell>
          <cell r="FC73">
            <v>26677832.329999998</v>
          </cell>
          <cell r="FD73">
            <v>31037605.449999999</v>
          </cell>
          <cell r="FE73">
            <v>35786929.289999999</v>
          </cell>
          <cell r="FF73">
            <v>40087137</v>
          </cell>
          <cell r="FG73">
            <v>45140896.869999997</v>
          </cell>
          <cell r="FH73">
            <v>51606997.609999999</v>
          </cell>
          <cell r="FI73">
            <v>67950192.489999995</v>
          </cell>
          <cell r="FJ73">
            <v>74398052.549999997</v>
          </cell>
          <cell r="FK73">
            <v>6304906.5999999996</v>
          </cell>
          <cell r="FL73">
            <v>19021625</v>
          </cell>
          <cell r="FM73">
            <v>29235962</v>
          </cell>
          <cell r="FN73">
            <v>35411720.840000004</v>
          </cell>
          <cell r="FO73">
            <v>44811542.180000007</v>
          </cell>
          <cell r="FP73">
            <v>53831932.800000004</v>
          </cell>
          <cell r="FQ73">
            <v>58498391.090000004</v>
          </cell>
          <cell r="FR73">
            <v>63502467.930000007</v>
          </cell>
          <cell r="FS73">
            <v>70447571.63000001</v>
          </cell>
          <cell r="FT73">
            <v>76918889.430000007</v>
          </cell>
          <cell r="FU73">
            <v>88812046.49000001</v>
          </cell>
          <cell r="FV73">
            <v>96594484.470000014</v>
          </cell>
          <cell r="FW73">
            <v>11102451.16</v>
          </cell>
          <cell r="FX73">
            <v>26426378.079999998</v>
          </cell>
          <cell r="FY73">
            <v>38007332.479999997</v>
          </cell>
          <cell r="FZ73">
            <v>47741640.859999999</v>
          </cell>
          <cell r="GA73">
            <v>59138417.420000002</v>
          </cell>
          <cell r="GB73">
            <v>73384847.430000007</v>
          </cell>
          <cell r="GC73">
            <v>82112759.260000005</v>
          </cell>
          <cell r="GD73">
            <v>89702003.730000004</v>
          </cell>
          <cell r="GE73">
            <v>103805464.87</v>
          </cell>
          <cell r="GF73">
            <v>125352014.21000001</v>
          </cell>
          <cell r="GG73">
            <v>138765885.70000002</v>
          </cell>
          <cell r="GH73">
            <v>147844261.63000003</v>
          </cell>
          <cell r="GI73">
            <v>22757779.43</v>
          </cell>
          <cell r="GJ73">
            <v>49170861.509999998</v>
          </cell>
          <cell r="GK73">
            <v>72186084.769999996</v>
          </cell>
          <cell r="GL73">
            <v>84912970.840000004</v>
          </cell>
          <cell r="GM73">
            <v>107671784.90000001</v>
          </cell>
          <cell r="GN73">
            <v>121187839.69</v>
          </cell>
          <cell r="GO73">
            <v>134590840.62</v>
          </cell>
          <cell r="GP73">
            <v>149332316.13</v>
          </cell>
          <cell r="GQ73">
            <v>172185024.26999998</v>
          </cell>
          <cell r="GR73">
            <v>204168177.96999997</v>
          </cell>
          <cell r="GS73">
            <v>223308004.96999997</v>
          </cell>
          <cell r="GT73">
            <v>240548826.86999997</v>
          </cell>
          <cell r="GU73">
            <v>28714691.109999999</v>
          </cell>
          <cell r="GV73">
            <v>0</v>
          </cell>
          <cell r="GW73">
            <v>70193494.329999998</v>
          </cell>
          <cell r="GX73">
            <v>78922640.370000005</v>
          </cell>
          <cell r="GY73">
            <v>83554372.550000012</v>
          </cell>
          <cell r="GZ73">
            <v>101846557.43000001</v>
          </cell>
          <cell r="HA73">
            <v>131059534.96000001</v>
          </cell>
          <cell r="HB73">
            <v>145210993.16</v>
          </cell>
          <cell r="HC73">
            <v>158886950.55000001</v>
          </cell>
          <cell r="HD73">
            <v>171060477.44</v>
          </cell>
          <cell r="HE73">
            <v>189777181.22</v>
          </cell>
          <cell r="HF73">
            <v>257233048.23000002</v>
          </cell>
          <cell r="HG73">
            <v>12534876.529999999</v>
          </cell>
          <cell r="HH73" t="str">
            <v/>
          </cell>
          <cell r="HI73" t="str">
            <v/>
          </cell>
          <cell r="HJ73" t="str">
            <v/>
          </cell>
          <cell r="HK73" t="str">
            <v/>
          </cell>
          <cell r="HL73" t="str">
            <v/>
          </cell>
          <cell r="HM73" t="str">
            <v/>
          </cell>
          <cell r="HN73" t="str">
            <v/>
          </cell>
          <cell r="HO73" t="str">
            <v/>
          </cell>
          <cell r="HP73" t="str">
            <v/>
          </cell>
          <cell r="HQ73" t="str">
            <v/>
          </cell>
          <cell r="HR73" t="str">
            <v/>
          </cell>
        </row>
        <row r="74">
          <cell r="A74" t="str">
            <v>UKUPNO</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14958.99</v>
          </cell>
          <cell r="Q74">
            <v>50322.119999999995</v>
          </cell>
          <cell r="R74">
            <v>50322.119999999995</v>
          </cell>
          <cell r="S74">
            <v>115191.03</v>
          </cell>
          <cell r="T74">
            <v>134188.40999999997</v>
          </cell>
          <cell r="U74">
            <v>134188.40999999997</v>
          </cell>
          <cell r="V74">
            <v>221835.45</v>
          </cell>
          <cell r="W74">
            <v>54062.649999999994</v>
          </cell>
          <cell r="X74">
            <v>113862.05999999998</v>
          </cell>
          <cell r="Y74">
            <v>186100.7</v>
          </cell>
          <cell r="Z74">
            <v>324353.43000000005</v>
          </cell>
          <cell r="AA74">
            <v>3769185.5</v>
          </cell>
          <cell r="AB74">
            <v>3877412.0200000005</v>
          </cell>
          <cell r="AC74">
            <v>13218104.07</v>
          </cell>
          <cell r="AD74">
            <v>14133143.859999999</v>
          </cell>
          <cell r="AE74">
            <v>14426869.9</v>
          </cell>
          <cell r="AF74">
            <v>14916486.470000001</v>
          </cell>
          <cell r="AG74">
            <v>15421406.640000001</v>
          </cell>
          <cell r="AH74">
            <v>15902633.359999999</v>
          </cell>
          <cell r="AI74">
            <v>472084.38999999996</v>
          </cell>
          <cell r="AJ74">
            <v>925501.49</v>
          </cell>
          <cell r="AK74">
            <v>1440684.44</v>
          </cell>
          <cell r="AL74">
            <v>2108377.08</v>
          </cell>
          <cell r="AM74">
            <v>12210194.390000001</v>
          </cell>
          <cell r="AN74">
            <v>12866507.77</v>
          </cell>
          <cell r="AO74">
            <v>14009998.260000002</v>
          </cell>
          <cell r="AP74">
            <v>15716975.040000001</v>
          </cell>
          <cell r="AQ74">
            <v>16895353.32</v>
          </cell>
          <cell r="AR74">
            <v>18733638.140000001</v>
          </cell>
          <cell r="AS74">
            <v>20386222.899999999</v>
          </cell>
          <cell r="AT74">
            <v>20650273.440000001</v>
          </cell>
          <cell r="AU74">
            <v>5208523.63</v>
          </cell>
          <cell r="AV74">
            <v>7522845.5800000001</v>
          </cell>
          <cell r="AW74">
            <v>11040831.030000001</v>
          </cell>
          <cell r="AX74">
            <v>15299453.23</v>
          </cell>
          <cell r="AY74">
            <v>18615339.629999999</v>
          </cell>
          <cell r="AZ74">
            <v>23027001.329999998</v>
          </cell>
          <cell r="BA74">
            <v>26848940.629999999</v>
          </cell>
          <cell r="BB74">
            <v>29734847.07</v>
          </cell>
          <cell r="BC74">
            <v>32864703.75</v>
          </cell>
          <cell r="BD74">
            <v>42247498.579999998</v>
          </cell>
          <cell r="BE74">
            <v>46652717.680000007</v>
          </cell>
          <cell r="BF74">
            <v>51518304.079999998</v>
          </cell>
          <cell r="BG74">
            <v>217976.6</v>
          </cell>
          <cell r="BH74">
            <v>773058.29</v>
          </cell>
          <cell r="BI74">
            <v>11804402.85</v>
          </cell>
          <cell r="BJ74">
            <v>16464246.75</v>
          </cell>
          <cell r="BK74">
            <v>27278344.310000002</v>
          </cell>
          <cell r="BL74">
            <v>27621581.520000003</v>
          </cell>
          <cell r="BM74">
            <v>28049769.879999999</v>
          </cell>
          <cell r="BN74">
            <v>28417187.18</v>
          </cell>
          <cell r="BO74">
            <v>28576078.07</v>
          </cell>
          <cell r="BP74">
            <v>40243609.609999999</v>
          </cell>
          <cell r="BQ74">
            <v>40410860.149999999</v>
          </cell>
          <cell r="BR74">
            <v>47637882.390000001</v>
          </cell>
          <cell r="BS74">
            <v>408333.68</v>
          </cell>
          <cell r="BT74">
            <v>1611173.2399999998</v>
          </cell>
          <cell r="BU74">
            <v>2767291.69</v>
          </cell>
          <cell r="BV74">
            <v>3645015.28</v>
          </cell>
          <cell r="BW74">
            <v>17674945.299999997</v>
          </cell>
          <cell r="BX74">
            <v>18345073.18</v>
          </cell>
          <cell r="BY74">
            <v>18827934.939999998</v>
          </cell>
          <cell r="BZ74">
            <v>19518104.800000001</v>
          </cell>
          <cell r="CA74">
            <v>20175306.129999999</v>
          </cell>
          <cell r="CB74">
            <v>21053196.670000002</v>
          </cell>
          <cell r="CC74">
            <v>21556738.170000002</v>
          </cell>
          <cell r="CD74">
            <v>22194579.799999997</v>
          </cell>
          <cell r="CE74">
            <v>898701.56</v>
          </cell>
          <cell r="CF74">
            <v>2035369.89</v>
          </cell>
          <cell r="CG74">
            <v>3836123.1799999997</v>
          </cell>
          <cell r="CH74">
            <v>18040969.210000001</v>
          </cell>
          <cell r="CI74">
            <v>18828961.07</v>
          </cell>
          <cell r="CJ74">
            <v>19846766.969999999</v>
          </cell>
          <cell r="CK74">
            <v>76680322.909999996</v>
          </cell>
          <cell r="CL74">
            <v>108146085.18000001</v>
          </cell>
          <cell r="CM74">
            <v>109505798.19</v>
          </cell>
          <cell r="CN74">
            <v>110924597.59</v>
          </cell>
          <cell r="CO74">
            <v>112928417.55000001</v>
          </cell>
          <cell r="CP74">
            <v>114298170.18000001</v>
          </cell>
          <cell r="CQ74">
            <v>1747040.4700000002</v>
          </cell>
          <cell r="CR74">
            <v>29948783.940000001</v>
          </cell>
          <cell r="CS74">
            <v>59476894.799999997</v>
          </cell>
          <cell r="CT74">
            <v>61119638.579999998</v>
          </cell>
          <cell r="CU74">
            <v>63205918.670000002</v>
          </cell>
          <cell r="CV74">
            <v>77050058.980000004</v>
          </cell>
          <cell r="CW74">
            <v>79304626.329999998</v>
          </cell>
          <cell r="CX74">
            <v>97296621.700000003</v>
          </cell>
          <cell r="CY74">
            <v>100518591.84000002</v>
          </cell>
          <cell r="CZ74">
            <v>120085501.59</v>
          </cell>
          <cell r="DA74">
            <v>125380935.98</v>
          </cell>
          <cell r="DB74">
            <v>195701155.28999999</v>
          </cell>
          <cell r="DC74">
            <v>9349954.0099999998</v>
          </cell>
          <cell r="DD74">
            <v>29780140.239999998</v>
          </cell>
          <cell r="DE74">
            <v>33628682.280000001</v>
          </cell>
          <cell r="DF74">
            <v>35423250.82</v>
          </cell>
          <cell r="DG74">
            <v>55719273.359999999</v>
          </cell>
          <cell r="DH74">
            <v>58670629.029999994</v>
          </cell>
          <cell r="DI74">
            <v>84122715.579999983</v>
          </cell>
          <cell r="DJ74">
            <v>86112390.839999989</v>
          </cell>
          <cell r="DK74">
            <v>88473811.319999993</v>
          </cell>
          <cell r="DL74">
            <v>91168480.719999999</v>
          </cell>
          <cell r="DM74">
            <v>93849137.439999998</v>
          </cell>
          <cell r="DN74">
            <v>95741948.699999988</v>
          </cell>
          <cell r="DO74">
            <v>12622670.98</v>
          </cell>
          <cell r="DP74">
            <v>14955887.41</v>
          </cell>
          <cell r="DQ74">
            <v>25363877.559999999</v>
          </cell>
          <cell r="DR74">
            <v>87360134.379999995</v>
          </cell>
          <cell r="DS74">
            <v>89369805.909999996</v>
          </cell>
          <cell r="DT74">
            <v>101943459.86999999</v>
          </cell>
          <cell r="DU74">
            <v>103332901.53999999</v>
          </cell>
          <cell r="DV74">
            <v>118987364.09999999</v>
          </cell>
          <cell r="DW74">
            <v>119967054.66</v>
          </cell>
          <cell r="DX74">
            <v>130179886.65000001</v>
          </cell>
          <cell r="DY74">
            <v>178330683.69</v>
          </cell>
          <cell r="DZ74">
            <v>187460102.93000001</v>
          </cell>
          <cell r="EA74">
            <v>17168042.359999999</v>
          </cell>
          <cell r="EB74">
            <v>40562231.259999998</v>
          </cell>
          <cell r="EC74">
            <v>61149712</v>
          </cell>
          <cell r="ED74">
            <v>82048524.760000005</v>
          </cell>
          <cell r="EE74">
            <v>101405734.17999999</v>
          </cell>
          <cell r="EF74">
            <v>121327278.95</v>
          </cell>
          <cell r="EG74">
            <v>139395882.22999999</v>
          </cell>
          <cell r="EH74">
            <v>176109619.54999998</v>
          </cell>
          <cell r="EI74">
            <v>201655870.00999999</v>
          </cell>
          <cell r="EJ74">
            <v>222862885.61000001</v>
          </cell>
          <cell r="EK74">
            <v>245266502.09999996</v>
          </cell>
          <cell r="EL74">
            <v>269219559.50999999</v>
          </cell>
          <cell r="EM74">
            <v>14357026.66</v>
          </cell>
          <cell r="EN74">
            <v>37897569.659999996</v>
          </cell>
          <cell r="EO74">
            <v>53400210.229999997</v>
          </cell>
          <cell r="EP74">
            <v>82900174.080000013</v>
          </cell>
          <cell r="EQ74">
            <v>95154418.310000002</v>
          </cell>
          <cell r="ER74">
            <v>108419007.09</v>
          </cell>
          <cell r="ES74">
            <v>128019639.94</v>
          </cell>
          <cell r="ET74">
            <v>217726386.72</v>
          </cell>
          <cell r="EU74">
            <v>238089737.35999998</v>
          </cell>
          <cell r="EV74">
            <v>258292169.49000001</v>
          </cell>
          <cell r="EW74">
            <v>276072164.96999997</v>
          </cell>
          <cell r="EX74">
            <v>294850338.44999999</v>
          </cell>
          <cell r="EY74">
            <v>18593594.049999997</v>
          </cell>
          <cell r="EZ74">
            <v>45819423.899999999</v>
          </cell>
          <cell r="FA74">
            <v>74623695.670000002</v>
          </cell>
          <cell r="FB74">
            <v>97372394.219999984</v>
          </cell>
          <cell r="FC74">
            <v>117855678.67</v>
          </cell>
          <cell r="FD74">
            <v>179189145.41</v>
          </cell>
          <cell r="FE74">
            <v>202124219.85999998</v>
          </cell>
          <cell r="FF74">
            <v>245345516.02999997</v>
          </cell>
          <cell r="FG74">
            <v>269709208.13</v>
          </cell>
          <cell r="FH74">
            <v>296045913.22000003</v>
          </cell>
          <cell r="FI74">
            <v>1585057193.4299998</v>
          </cell>
          <cell r="FJ74">
            <v>1615442909.4100001</v>
          </cell>
          <cell r="FK74">
            <v>28330324.729999997</v>
          </cell>
          <cell r="FL74">
            <v>79905102.620000005</v>
          </cell>
          <cell r="FM74">
            <v>125711343.81</v>
          </cell>
          <cell r="FN74">
            <v>166640079.31</v>
          </cell>
          <cell r="FO74">
            <v>247207285.05000001</v>
          </cell>
          <cell r="FP74">
            <v>289868045.94</v>
          </cell>
          <cell r="FQ74">
            <v>327839086.62</v>
          </cell>
          <cell r="FR74">
            <v>360030145.55000007</v>
          </cell>
          <cell r="FS74">
            <v>391389157.63</v>
          </cell>
          <cell r="FT74">
            <v>425484097.95999998</v>
          </cell>
          <cell r="FU74">
            <v>463731397.96999997</v>
          </cell>
          <cell r="FV74">
            <v>522625055.24000001</v>
          </cell>
          <cell r="FW74">
            <v>51363391.409999996</v>
          </cell>
          <cell r="FX74">
            <v>106161319.16</v>
          </cell>
          <cell r="FY74">
            <v>147283561.34999996</v>
          </cell>
          <cell r="FZ74">
            <v>185048035.20999998</v>
          </cell>
          <cell r="GA74">
            <v>231524423.54000002</v>
          </cell>
          <cell r="GB74">
            <v>319888255</v>
          </cell>
          <cell r="GC74">
            <v>364123028.37</v>
          </cell>
          <cell r="GD74">
            <v>409751886.96999997</v>
          </cell>
          <cell r="GE74">
            <v>463796511.91000003</v>
          </cell>
          <cell r="GF74">
            <v>530670674.41000009</v>
          </cell>
          <cell r="GG74">
            <v>579176989.71000004</v>
          </cell>
          <cell r="GH74">
            <v>620316439.20000005</v>
          </cell>
          <cell r="GI74">
            <v>116971097.09999999</v>
          </cell>
          <cell r="GJ74">
            <v>205574457.5</v>
          </cell>
          <cell r="GK74">
            <v>277568745.06</v>
          </cell>
          <cell r="GL74">
            <v>324664543.67999995</v>
          </cell>
          <cell r="GM74">
            <v>454804400.82999992</v>
          </cell>
          <cell r="GN74">
            <v>509123820.12</v>
          </cell>
          <cell r="GO74">
            <v>564657622.70000005</v>
          </cell>
          <cell r="GP74">
            <v>611296273.15999985</v>
          </cell>
          <cell r="GQ74">
            <v>686513485.17999995</v>
          </cell>
          <cell r="GR74">
            <v>846076853.17000008</v>
          </cell>
          <cell r="GS74">
            <v>932254905.47000003</v>
          </cell>
          <cell r="GT74">
            <v>1000357786.5600002</v>
          </cell>
          <cell r="GU74">
            <v>117422855.14999999</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v>
          </cell>
          <cell r="KG74">
            <v>0</v>
          </cell>
          <cell r="KH74">
            <v>0</v>
          </cell>
          <cell r="KI74">
            <v>0</v>
          </cell>
          <cell r="KJ74">
            <v>0</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v>
          </cell>
          <cell r="LA74">
            <v>0</v>
          </cell>
          <cell r="LB74">
            <v>0</v>
          </cell>
          <cell r="LC74">
            <v>0</v>
          </cell>
          <cell r="LD74">
            <v>0</v>
          </cell>
          <cell r="LE74">
            <v>0</v>
          </cell>
          <cell r="LF74">
            <v>0</v>
          </cell>
          <cell r="LG74">
            <v>0</v>
          </cell>
          <cell r="LH74">
            <v>0</v>
          </cell>
          <cell r="LI74">
            <v>0</v>
          </cell>
          <cell r="LJ74">
            <v>0</v>
          </cell>
          <cell r="LK74">
            <v>0</v>
          </cell>
          <cell r="LL74">
            <v>0</v>
          </cell>
          <cell r="LM74">
            <v>0</v>
          </cell>
          <cell r="LN74">
            <v>0</v>
          </cell>
          <cell r="LO74">
            <v>0</v>
          </cell>
          <cell r="LP74">
            <v>0</v>
          </cell>
          <cell r="LQ74">
            <v>0</v>
          </cell>
          <cell r="LR74">
            <v>0</v>
          </cell>
          <cell r="LS74">
            <v>0</v>
          </cell>
          <cell r="LT74">
            <v>0</v>
          </cell>
          <cell r="LU74">
            <v>0</v>
          </cell>
          <cell r="LV74">
            <v>0</v>
          </cell>
          <cell r="LW74">
            <v>0</v>
          </cell>
          <cell r="LX74">
            <v>0</v>
          </cell>
          <cell r="LY74">
            <v>0</v>
          </cell>
          <cell r="LZ74">
            <v>0</v>
          </cell>
          <cell r="MA74">
            <v>0</v>
          </cell>
          <cell r="MB74">
            <v>0</v>
          </cell>
          <cell r="MC74">
            <v>0</v>
          </cell>
          <cell r="MD74">
            <v>0</v>
          </cell>
          <cell r="ME74">
            <v>0</v>
          </cell>
          <cell r="MF74">
            <v>0</v>
          </cell>
          <cell r="MG74">
            <v>0</v>
          </cell>
          <cell r="MH74">
            <v>0</v>
          </cell>
        </row>
        <row r="76">
          <cell r="A76" t="str">
            <v>po kvartalima</v>
          </cell>
          <cell r="ET76">
            <v>41882</v>
          </cell>
          <cell r="EU76">
            <v>41912</v>
          </cell>
          <cell r="EV76">
            <v>41943</v>
          </cell>
          <cell r="EW76">
            <v>41973</v>
          </cell>
          <cell r="EX76">
            <v>42004</v>
          </cell>
          <cell r="EY76">
            <v>42035</v>
          </cell>
          <cell r="EZ76">
            <v>42063</v>
          </cell>
          <cell r="FA76">
            <v>42094</v>
          </cell>
          <cell r="FB76">
            <v>42124</v>
          </cell>
          <cell r="FC76">
            <v>42155</v>
          </cell>
          <cell r="FD76">
            <v>42185</v>
          </cell>
          <cell r="FE76">
            <v>42216</v>
          </cell>
          <cell r="FF76">
            <v>42247</v>
          </cell>
          <cell r="FG76">
            <v>42277</v>
          </cell>
          <cell r="FH76">
            <v>42308</v>
          </cell>
          <cell r="FI76">
            <v>42338</v>
          </cell>
          <cell r="FJ76">
            <v>42369</v>
          </cell>
          <cell r="FK76">
            <v>42400</v>
          </cell>
          <cell r="FL76">
            <v>42429</v>
          </cell>
          <cell r="FM76">
            <v>42460</v>
          </cell>
          <cell r="FN76">
            <v>42490</v>
          </cell>
          <cell r="FO76">
            <v>42521</v>
          </cell>
          <cell r="FP76">
            <v>42551</v>
          </cell>
          <cell r="FQ76">
            <v>42582</v>
          </cell>
          <cell r="FR76">
            <v>42613</v>
          </cell>
          <cell r="FS76">
            <v>42643</v>
          </cell>
          <cell r="FT76">
            <v>42674</v>
          </cell>
          <cell r="FU76">
            <v>42704</v>
          </cell>
          <cell r="FV76">
            <v>42735</v>
          </cell>
          <cell r="FW76">
            <v>42766</v>
          </cell>
          <cell r="FX76">
            <v>42794</v>
          </cell>
          <cell r="FY76">
            <v>42825</v>
          </cell>
          <cell r="FZ76">
            <v>42855</v>
          </cell>
          <cell r="GA76">
            <v>42886</v>
          </cell>
          <cell r="GB76">
            <v>42916</v>
          </cell>
          <cell r="GC76">
            <v>42947</v>
          </cell>
          <cell r="GD76">
            <v>42978</v>
          </cell>
          <cell r="GE76">
            <v>43008</v>
          </cell>
          <cell r="GF76">
            <v>43039</v>
          </cell>
          <cell r="GG76">
            <v>43069</v>
          </cell>
          <cell r="GH76">
            <v>43100</v>
          </cell>
          <cell r="GI76">
            <v>43131</v>
          </cell>
          <cell r="GJ76">
            <v>43159</v>
          </cell>
          <cell r="GK76">
            <v>43190</v>
          </cell>
          <cell r="GL76">
            <v>43220</v>
          </cell>
          <cell r="GM76">
            <v>43251</v>
          </cell>
          <cell r="GN76">
            <v>43281</v>
          </cell>
          <cell r="GO76">
            <v>43312</v>
          </cell>
          <cell r="GP76">
            <v>43343</v>
          </cell>
          <cell r="GQ76">
            <v>43373</v>
          </cell>
          <cell r="GR76">
            <v>43404</v>
          </cell>
          <cell r="GS76">
            <v>43434</v>
          </cell>
          <cell r="GT76">
            <v>43465</v>
          </cell>
          <cell r="GU76">
            <v>43496</v>
          </cell>
          <cell r="GV76">
            <v>43524</v>
          </cell>
          <cell r="GW76">
            <v>43555</v>
          </cell>
          <cell r="GX76">
            <v>43585</v>
          </cell>
          <cell r="GY76">
            <v>43616</v>
          </cell>
          <cell r="GZ76">
            <v>43646</v>
          </cell>
          <cell r="HA76">
            <v>43677</v>
          </cell>
          <cell r="HB76">
            <v>43708</v>
          </cell>
          <cell r="HC76">
            <v>43738</v>
          </cell>
          <cell r="HD76">
            <v>43769</v>
          </cell>
          <cell r="HE76">
            <v>43799</v>
          </cell>
          <cell r="HF76">
            <v>43830</v>
          </cell>
          <cell r="HG76">
            <v>43861</v>
          </cell>
          <cell r="HH76">
            <v>43890</v>
          </cell>
          <cell r="HI76">
            <v>43921</v>
          </cell>
          <cell r="HJ76">
            <v>43951</v>
          </cell>
          <cell r="HK76">
            <v>43982</v>
          </cell>
          <cell r="HL76">
            <v>44012</v>
          </cell>
          <cell r="HM76">
            <v>44043</v>
          </cell>
          <cell r="HN76">
            <v>44074</v>
          </cell>
          <cell r="HO76">
            <v>44104</v>
          </cell>
          <cell r="HP76">
            <v>44135</v>
          </cell>
          <cell r="HQ76">
            <v>44165</v>
          </cell>
          <cell r="HR76">
            <v>44196</v>
          </cell>
        </row>
        <row r="77">
          <cell r="A77" t="str">
            <v>AZ OMF A</v>
          </cell>
          <cell r="ET77">
            <v>0</v>
          </cell>
          <cell r="EU77">
            <v>0</v>
          </cell>
          <cell r="EV77">
            <v>0</v>
          </cell>
          <cell r="EW77">
            <v>0</v>
          </cell>
          <cell r="EX77">
            <v>0</v>
          </cell>
          <cell r="EY77">
            <v>0</v>
          </cell>
          <cell r="EZ77">
            <v>0</v>
          </cell>
          <cell r="FA77">
            <v>0</v>
          </cell>
          <cell r="FB77">
            <v>0</v>
          </cell>
          <cell r="FC77">
            <v>0</v>
          </cell>
          <cell r="FD77">
            <v>44266.87</v>
          </cell>
          <cell r="FE77">
            <v>44266.87</v>
          </cell>
          <cell r="FF77">
            <v>148736.79</v>
          </cell>
          <cell r="FG77">
            <v>104469.92</v>
          </cell>
          <cell r="FH77">
            <v>104469.92</v>
          </cell>
          <cell r="FI77">
            <v>2013986.68</v>
          </cell>
          <cell r="FJ77">
            <v>2013986.68</v>
          </cell>
          <cell r="FK77">
            <v>2013986.68</v>
          </cell>
          <cell r="FL77">
            <v>0</v>
          </cell>
          <cell r="FM77">
            <v>0</v>
          </cell>
          <cell r="FN77">
            <v>0</v>
          </cell>
          <cell r="FO77">
            <v>0</v>
          </cell>
          <cell r="FP77">
            <v>0</v>
          </cell>
          <cell r="FQ77">
            <v>49052.55</v>
          </cell>
          <cell r="FR77">
            <v>49052.55</v>
          </cell>
          <cell r="FS77">
            <v>49052.55</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81699.28</v>
          </cell>
          <cell r="GU77">
            <v>81699.28</v>
          </cell>
          <cell r="GV77">
            <v>81699.28</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row>
        <row r="78">
          <cell r="A78" t="str">
            <v>AZ OMF B</v>
          </cell>
          <cell r="D78">
            <v>0</v>
          </cell>
          <cell r="G78">
            <v>0</v>
          </cell>
          <cell r="J78">
            <v>0</v>
          </cell>
          <cell r="M78">
            <v>0</v>
          </cell>
          <cell r="P78">
            <v>14958.99</v>
          </cell>
          <cell r="S78">
            <v>36947.879999999997</v>
          </cell>
          <cell r="V78">
            <v>35802.58</v>
          </cell>
          <cell r="Y78">
            <v>100483.51000000001</v>
          </cell>
          <cell r="AB78">
            <v>1300112.3600000001</v>
          </cell>
          <cell r="AE78">
            <v>3537080.75</v>
          </cell>
          <cell r="AH78">
            <v>693185.48</v>
          </cell>
          <cell r="AK78">
            <v>568770.83000000007</v>
          </cell>
          <cell r="AN78">
            <v>3959484.71</v>
          </cell>
          <cell r="AQ78">
            <v>1394699.25</v>
          </cell>
          <cell r="AT78">
            <v>1181085.1199999999</v>
          </cell>
          <cell r="AU78">
            <v>2470314.41</v>
          </cell>
          <cell r="AV78">
            <v>2691460.8899999997</v>
          </cell>
          <cell r="AW78">
            <v>3911816.92</v>
          </cell>
          <cell r="AX78">
            <v>3526325.32</v>
          </cell>
          <cell r="AY78">
            <v>4033704.0500000003</v>
          </cell>
          <cell r="AZ78">
            <v>4077724.17</v>
          </cell>
          <cell r="BA78">
            <v>3768651.78</v>
          </cell>
          <cell r="BB78">
            <v>3548876.3499999996</v>
          </cell>
          <cell r="BC78">
            <v>3249508.83</v>
          </cell>
          <cell r="BD78">
            <v>5064488.16</v>
          </cell>
          <cell r="BE78">
            <v>5399771.8700000001</v>
          </cell>
          <cell r="BF78">
            <v>6121420.3899999997</v>
          </cell>
          <cell r="BG78">
            <v>3299161.2699999996</v>
          </cell>
          <cell r="BH78">
            <v>2010092.2699999998</v>
          </cell>
          <cell r="BI78">
            <v>3707555.98</v>
          </cell>
          <cell r="BJ78">
            <v>4875813.6500000004</v>
          </cell>
          <cell r="BK78">
            <v>8149332.3399999999</v>
          </cell>
          <cell r="BL78">
            <v>4784064.5999999996</v>
          </cell>
          <cell r="BM78">
            <v>3674996.9000000004</v>
          </cell>
          <cell r="BN78">
            <v>493053.53</v>
          </cell>
          <cell r="BO78">
            <v>488843.49000000005</v>
          </cell>
          <cell r="BP78">
            <v>3930795.96</v>
          </cell>
          <cell r="BQ78">
            <v>3800421.2199999997</v>
          </cell>
          <cell r="BR78">
            <v>6166207.6999999993</v>
          </cell>
          <cell r="BS78">
            <v>2783299.1599999997</v>
          </cell>
          <cell r="BT78">
            <v>3234593.4899999998</v>
          </cell>
          <cell r="BU78">
            <v>1190585.8399999999</v>
          </cell>
          <cell r="BV78">
            <v>1349366.42</v>
          </cell>
          <cell r="BW78">
            <v>6265314.0999999996</v>
          </cell>
          <cell r="BX78">
            <v>5964702.54</v>
          </cell>
          <cell r="BY78">
            <v>5815411.1799999997</v>
          </cell>
          <cell r="BZ78">
            <v>639648.73</v>
          </cell>
          <cell r="CA78">
            <v>935125.63</v>
          </cell>
          <cell r="CB78">
            <v>1024303.86</v>
          </cell>
          <cell r="CC78">
            <v>944335.56</v>
          </cell>
          <cell r="CD78">
            <v>783236.37</v>
          </cell>
          <cell r="CE78">
            <v>635770.94999999995</v>
          </cell>
          <cell r="CF78">
            <v>836665.25</v>
          </cell>
          <cell r="CG78">
            <v>1316890.58</v>
          </cell>
          <cell r="CH78">
            <v>6259979.5999999996</v>
          </cell>
          <cell r="CI78">
            <v>6169402.6800000006</v>
          </cell>
          <cell r="CJ78">
            <v>5659917.7700000005</v>
          </cell>
          <cell r="CK78">
            <v>17748489.709999997</v>
          </cell>
          <cell r="CL78">
            <v>28021123.530000001</v>
          </cell>
          <cell r="CM78">
            <v>28542879.830000002</v>
          </cell>
          <cell r="CN78">
            <v>11874234.109999999</v>
          </cell>
          <cell r="CO78">
            <v>2307787.31</v>
          </cell>
          <cell r="CP78">
            <v>2143045.0599999996</v>
          </cell>
          <cell r="CQ78">
            <v>2192759.92</v>
          </cell>
          <cell r="CR78">
            <v>10155513.670000002</v>
          </cell>
          <cell r="CS78">
            <v>18953112.859999999</v>
          </cell>
          <cell r="CT78">
            <v>18780055.789999999</v>
          </cell>
          <cell r="CU78">
            <v>10689864.52</v>
          </cell>
          <cell r="CV78">
            <v>6279011.8599999994</v>
          </cell>
          <cell r="CW78">
            <v>6588984.8400000008</v>
          </cell>
          <cell r="CX78">
            <v>12641138.060000001</v>
          </cell>
          <cell r="CY78">
            <v>9698607.1300000008</v>
          </cell>
          <cell r="CZ78">
            <v>15635130.949999999</v>
          </cell>
          <cell r="DA78">
            <v>10827202.84</v>
          </cell>
          <cell r="DB78">
            <v>34904473.890000001</v>
          </cell>
          <cell r="DC78">
            <v>31507470.060000002</v>
          </cell>
          <cell r="DD78">
            <v>36915681.380000003</v>
          </cell>
          <cell r="DE78">
            <v>12162701.210000001</v>
          </cell>
          <cell r="DF78">
            <v>9553046.5599999987</v>
          </cell>
          <cell r="DG78">
            <v>8816422.3599999994</v>
          </cell>
          <cell r="DH78">
            <v>8596851.9100000001</v>
          </cell>
          <cell r="DI78">
            <v>17442439.32</v>
          </cell>
          <cell r="DJ78">
            <v>11217862.599999998</v>
          </cell>
          <cell r="DK78">
            <v>11114937.699999999</v>
          </cell>
          <cell r="DL78">
            <v>3110355.79</v>
          </cell>
          <cell r="DM78">
            <v>3381827.9899999998</v>
          </cell>
          <cell r="DN78">
            <v>3368691.87</v>
          </cell>
          <cell r="DO78">
            <v>6218736.7999999998</v>
          </cell>
          <cell r="DP78">
            <v>6288005.5800000001</v>
          </cell>
          <cell r="DQ78">
            <v>9498492.9800000004</v>
          </cell>
          <cell r="DR78">
            <v>26951913.909999996</v>
          </cell>
          <cell r="DS78">
            <v>26678322.509999998</v>
          </cell>
          <cell r="DT78">
            <v>26823713.829999998</v>
          </cell>
          <cell r="DU78">
            <v>5298358.4600000009</v>
          </cell>
          <cell r="DV78">
            <v>10223435.960000001</v>
          </cell>
          <cell r="DW78">
            <v>6016432.9600000009</v>
          </cell>
          <cell r="DX78">
            <v>9614864.4000000004</v>
          </cell>
          <cell r="DY78">
            <v>20212597.010000002</v>
          </cell>
          <cell r="DZ78">
            <v>23560826.09</v>
          </cell>
          <cell r="EA78">
            <v>26096993.700000003</v>
          </cell>
          <cell r="EB78">
            <v>18701684.560000002</v>
          </cell>
          <cell r="EC78">
            <v>22706567.190000001</v>
          </cell>
          <cell r="ED78">
            <v>23994699.43</v>
          </cell>
          <cell r="EE78">
            <v>22324627.530000001</v>
          </cell>
          <cell r="EF78">
            <v>21362377.66</v>
          </cell>
          <cell r="EG78">
            <v>20210714.039999999</v>
          </cell>
          <cell r="EH78">
            <v>27749987.170000002</v>
          </cell>
          <cell r="EI78">
            <v>32016313.420000002</v>
          </cell>
          <cell r="EJ78">
            <v>31890564.020000003</v>
          </cell>
          <cell r="EK78">
            <v>24478656.030000001</v>
          </cell>
          <cell r="EL78">
            <v>23393497.039999999</v>
          </cell>
          <cell r="EM78">
            <v>21365067.82</v>
          </cell>
          <cell r="EN78">
            <v>22914598.829999998</v>
          </cell>
          <cell r="EO78">
            <v>19608828.170000002</v>
          </cell>
          <cell r="EP78">
            <v>26199287.939999998</v>
          </cell>
          <cell r="EQ78">
            <v>21490496.379999999</v>
          </cell>
          <cell r="ER78">
            <v>19713902.739999998</v>
          </cell>
          <cell r="ES78">
            <v>15177423.289999999</v>
          </cell>
          <cell r="ET78">
            <v>47920807.350000001</v>
          </cell>
          <cell r="EU78">
            <v>46661923.039999999</v>
          </cell>
          <cell r="EV78">
            <v>44103622.659999996</v>
          </cell>
          <cell r="EW78">
            <v>10453923.16</v>
          </cell>
          <cell r="EX78">
            <v>11276660.739999998</v>
          </cell>
          <cell r="EY78">
            <v>9788970.5500000007</v>
          </cell>
          <cell r="EZ78">
            <v>10187001.390000001</v>
          </cell>
          <cell r="FA78">
            <v>9205291.7400000002</v>
          </cell>
          <cell r="FB78">
            <v>9940768.7699999996</v>
          </cell>
          <cell r="FC78">
            <v>8598631.4299999997</v>
          </cell>
          <cell r="FD78">
            <v>22663334.190000001</v>
          </cell>
          <cell r="FE78">
            <v>22686697.650000002</v>
          </cell>
          <cell r="FF78">
            <v>32133091.630000003</v>
          </cell>
          <cell r="FG78">
            <v>16926369.560000002</v>
          </cell>
          <cell r="FH78">
            <v>17483295.309999999</v>
          </cell>
          <cell r="FI78">
            <v>452148170.09999996</v>
          </cell>
          <cell r="FJ78">
            <v>453391073.25999999</v>
          </cell>
          <cell r="FK78">
            <v>452962261.63</v>
          </cell>
          <cell r="FL78">
            <v>11899083.189999999</v>
          </cell>
          <cell r="FM78">
            <v>12432274.15</v>
          </cell>
          <cell r="FN78">
            <v>17655827.370000001</v>
          </cell>
          <cell r="FO78">
            <v>29627630.579999998</v>
          </cell>
          <cell r="FP78">
            <v>31265713.280000001</v>
          </cell>
          <cell r="FQ78">
            <v>30877266.100000001</v>
          </cell>
          <cell r="FR78">
            <v>20602539.509999998</v>
          </cell>
          <cell r="FS78">
            <v>19566872.100000001</v>
          </cell>
          <cell r="FT78">
            <v>16945172.740000002</v>
          </cell>
          <cell r="FU78">
            <v>15736860.869999999</v>
          </cell>
          <cell r="FV78">
            <v>26738028.689999998</v>
          </cell>
          <cell r="FW78">
            <v>30074098.920000002</v>
          </cell>
          <cell r="FX78">
            <v>29456429.079999998</v>
          </cell>
          <cell r="FY78">
            <v>18599783.890000001</v>
          </cell>
          <cell r="FZ78">
            <v>13475611.989999998</v>
          </cell>
          <cell r="GA78">
            <v>13697908.550000001</v>
          </cell>
          <cell r="GB78">
            <v>25396212.32</v>
          </cell>
          <cell r="GC78">
            <v>26765696.690000001</v>
          </cell>
          <cell r="GD78">
            <v>27796647.690000001</v>
          </cell>
          <cell r="GE78">
            <v>15924466.370000001</v>
          </cell>
          <cell r="GF78">
            <v>16067828.670000002</v>
          </cell>
          <cell r="GG78">
            <v>14059802.09</v>
          </cell>
          <cell r="GH78">
            <v>15063057.74</v>
          </cell>
          <cell r="GI78">
            <v>28730523.510000002</v>
          </cell>
          <cell r="GJ78">
            <v>30937656</v>
          </cell>
          <cell r="GK78">
            <v>29259656.150000002</v>
          </cell>
          <cell r="GL78">
            <v>13112464.52</v>
          </cell>
          <cell r="GM78">
            <v>29837330.480000004</v>
          </cell>
          <cell r="GN78">
            <v>30535656.560000002</v>
          </cell>
          <cell r="GO78">
            <v>32524260.300000001</v>
          </cell>
          <cell r="GP78">
            <v>13933260.039999999</v>
          </cell>
          <cell r="GQ78">
            <v>14643406.42</v>
          </cell>
          <cell r="GR78">
            <v>37527945.32</v>
          </cell>
          <cell r="GS78">
            <v>44225102.129999995</v>
          </cell>
          <cell r="GT78">
            <v>48207609.57</v>
          </cell>
          <cell r="GU78">
            <v>33369866.32</v>
          </cell>
          <cell r="GV78">
            <v>21950396.350000001</v>
          </cell>
          <cell r="GW78">
            <v>12773894.560000001</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row>
        <row r="79">
          <cell r="A79" t="str">
            <v>AZ OMF C</v>
          </cell>
          <cell r="ET79">
            <v>0</v>
          </cell>
          <cell r="EU79">
            <v>3846702.48</v>
          </cell>
          <cell r="EV79">
            <v>6557128.9100000001</v>
          </cell>
          <cell r="EW79">
            <v>10411972.51</v>
          </cell>
          <cell r="EX79">
            <v>9150539.6600000001</v>
          </cell>
          <cell r="EY79">
            <v>9610588.5199999996</v>
          </cell>
          <cell r="EZ79">
            <v>11372589.58</v>
          </cell>
          <cell r="FA79">
            <v>17594869.469999999</v>
          </cell>
          <cell r="FB79">
            <v>18892133.469999999</v>
          </cell>
          <cell r="FC79">
            <v>18083225.939999998</v>
          </cell>
          <cell r="FD79">
            <v>14996595.99</v>
          </cell>
          <cell r="FE79">
            <v>14769341.469999999</v>
          </cell>
          <cell r="FF79">
            <v>19854998.119999997</v>
          </cell>
          <cell r="FG79">
            <v>20532236.960000001</v>
          </cell>
          <cell r="FH79">
            <v>21328462.039999999</v>
          </cell>
          <cell r="FI79">
            <v>27145199.079999998</v>
          </cell>
          <cell r="FJ79">
            <v>28050110.520000003</v>
          </cell>
          <cell r="FK79">
            <v>31591195.510000002</v>
          </cell>
          <cell r="FL79">
            <v>30063611.979999997</v>
          </cell>
          <cell r="FM79">
            <v>35552145.920000002</v>
          </cell>
          <cell r="FN79">
            <v>34856670.269999996</v>
          </cell>
          <cell r="FO79">
            <v>27684018.640000001</v>
          </cell>
          <cell r="FP79">
            <v>23676023.340000004</v>
          </cell>
          <cell r="FQ79">
            <v>22309726.789999999</v>
          </cell>
          <cell r="FR79">
            <v>20533158.16</v>
          </cell>
          <cell r="FS79">
            <v>18950245.859999999</v>
          </cell>
          <cell r="FT79">
            <v>19431505.399999999</v>
          </cell>
          <cell r="FU79">
            <v>22124310.93</v>
          </cell>
          <cell r="FV79">
            <v>22131476.539999999</v>
          </cell>
          <cell r="FW79">
            <v>25660327.369999997</v>
          </cell>
          <cell r="FX79">
            <v>33807184.939999998</v>
          </cell>
          <cell r="FY79">
            <v>35489004.460000001</v>
          </cell>
          <cell r="FZ79">
            <v>35785023.160000004</v>
          </cell>
          <cell r="GA79">
            <v>33538748.460000001</v>
          </cell>
          <cell r="GB79">
            <v>43049898.269999996</v>
          </cell>
          <cell r="GC79">
            <v>46516437.769999996</v>
          </cell>
          <cell r="GD79">
            <v>43756525.840000004</v>
          </cell>
          <cell r="GE79">
            <v>39923666.350000001</v>
          </cell>
          <cell r="GF79">
            <v>44024946.629999995</v>
          </cell>
          <cell r="GG79">
            <v>47437176.590000004</v>
          </cell>
          <cell r="GH79">
            <v>43351331.379999995</v>
          </cell>
          <cell r="GI79">
            <v>55081233.829999998</v>
          </cell>
          <cell r="GJ79">
            <v>67133286.930000007</v>
          </cell>
          <cell r="GK79">
            <v>77670798.859999999</v>
          </cell>
          <cell r="GL79">
            <v>59517652.650000006</v>
          </cell>
          <cell r="GM79">
            <v>58763799.32</v>
          </cell>
          <cell r="GN79">
            <v>55573455.990000002</v>
          </cell>
          <cell r="GO79">
            <v>60947265.270000011</v>
          </cell>
          <cell r="GP79">
            <v>46140184.560000002</v>
          </cell>
          <cell r="GQ79">
            <v>50409090.659999996</v>
          </cell>
          <cell r="GR79">
            <v>61977359.57</v>
          </cell>
          <cell r="GS79">
            <v>69662117.349999994</v>
          </cell>
          <cell r="GT79">
            <v>63479119.200000003</v>
          </cell>
          <cell r="GU79">
            <v>65048383.620000005</v>
          </cell>
          <cell r="GV79">
            <v>46393273.32</v>
          </cell>
          <cell r="GW79">
            <v>30478070.34</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row>
        <row r="80">
          <cell r="A80" t="str">
            <v>Erste Plavi OMF A</v>
          </cell>
          <cell r="ET80">
            <v>0</v>
          </cell>
          <cell r="EU80">
            <v>0</v>
          </cell>
          <cell r="EV80">
            <v>0</v>
          </cell>
          <cell r="EW80">
            <v>0</v>
          </cell>
          <cell r="EX80">
            <v>0</v>
          </cell>
          <cell r="EY80">
            <v>0</v>
          </cell>
          <cell r="EZ80">
            <v>0</v>
          </cell>
          <cell r="FA80">
            <v>0</v>
          </cell>
          <cell r="FB80">
            <v>0</v>
          </cell>
          <cell r="FC80">
            <v>0</v>
          </cell>
          <cell r="FD80">
            <v>0</v>
          </cell>
          <cell r="FE80">
            <v>0</v>
          </cell>
          <cell r="FF80">
            <v>0</v>
          </cell>
          <cell r="FG80">
            <v>0</v>
          </cell>
          <cell r="FH80">
            <v>0</v>
          </cell>
          <cell r="FI80">
            <v>344116.47</v>
          </cell>
          <cell r="FJ80">
            <v>344116.47</v>
          </cell>
          <cell r="FK80">
            <v>344116.47</v>
          </cell>
          <cell r="FL80">
            <v>0</v>
          </cell>
          <cell r="FM80">
            <v>0</v>
          </cell>
          <cell r="FN80">
            <v>0</v>
          </cell>
          <cell r="FO80">
            <v>0</v>
          </cell>
          <cell r="FP80">
            <v>0</v>
          </cell>
          <cell r="FQ80">
            <v>0</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116015.82</v>
          </cell>
          <cell r="GS80">
            <v>116015.82</v>
          </cell>
          <cell r="GT80">
            <v>116015.82</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row>
        <row r="81">
          <cell r="A81" t="str">
            <v>Erste Plavi OMF B</v>
          </cell>
          <cell r="D81">
            <v>0</v>
          </cell>
          <cell r="G81">
            <v>0</v>
          </cell>
          <cell r="J81">
            <v>0</v>
          </cell>
          <cell r="M81">
            <v>0</v>
          </cell>
          <cell r="P81">
            <v>0</v>
          </cell>
          <cell r="S81">
            <v>10210.52</v>
          </cell>
          <cell r="V81">
            <v>602.47</v>
          </cell>
          <cell r="Y81">
            <v>16187.339999999998</v>
          </cell>
          <cell r="AB81">
            <v>476540.48</v>
          </cell>
          <cell r="AE81">
            <v>1272358.28</v>
          </cell>
          <cell r="AH81">
            <v>164316.56</v>
          </cell>
          <cell r="AK81">
            <v>218656.8</v>
          </cell>
          <cell r="AN81">
            <v>1241178.58</v>
          </cell>
          <cell r="AQ81">
            <v>407999.5</v>
          </cell>
          <cell r="AT81">
            <v>364557.07</v>
          </cell>
          <cell r="AU81">
            <v>854842.57000000007</v>
          </cell>
          <cell r="AV81">
            <v>966850.07</v>
          </cell>
          <cell r="AW81">
            <v>1476465.53</v>
          </cell>
          <cell r="AX81">
            <v>1229860.1800000002</v>
          </cell>
          <cell r="AY81">
            <v>1276949.96</v>
          </cell>
          <cell r="AZ81">
            <v>1387057.01</v>
          </cell>
          <cell r="BA81">
            <v>1327685.55</v>
          </cell>
          <cell r="BB81">
            <v>1455073.89</v>
          </cell>
          <cell r="BC81">
            <v>1213804.6300000001</v>
          </cell>
          <cell r="BD81">
            <v>2068308.07</v>
          </cell>
          <cell r="BE81">
            <v>2131332.6</v>
          </cell>
          <cell r="BF81">
            <v>2237835.21</v>
          </cell>
          <cell r="BG81">
            <v>983705.89</v>
          </cell>
          <cell r="BH81">
            <v>582583.38</v>
          </cell>
          <cell r="BI81">
            <v>1359775.73</v>
          </cell>
          <cell r="BJ81">
            <v>1973093.25</v>
          </cell>
          <cell r="BK81">
            <v>3602047.0700000003</v>
          </cell>
          <cell r="BL81">
            <v>2326951.36</v>
          </cell>
          <cell r="BM81">
            <v>1731698.7800000003</v>
          </cell>
          <cell r="BN81">
            <v>81078.25</v>
          </cell>
          <cell r="BO81">
            <v>102117.11</v>
          </cell>
          <cell r="BP81">
            <v>1782538.8699999999</v>
          </cell>
          <cell r="BQ81">
            <v>1780687.9</v>
          </cell>
          <cell r="BR81">
            <v>2975816.52</v>
          </cell>
          <cell r="BS81">
            <v>1352253.1500000001</v>
          </cell>
          <cell r="BT81">
            <v>1467230.9500000002</v>
          </cell>
          <cell r="BU81">
            <v>432213.91000000003</v>
          </cell>
          <cell r="BV81">
            <v>471226.22000000003</v>
          </cell>
          <cell r="BW81">
            <v>2567834.31</v>
          </cell>
          <cell r="BX81">
            <v>2446093.0399999996</v>
          </cell>
          <cell r="BY81">
            <v>2403780.13</v>
          </cell>
          <cell r="BZ81">
            <v>221641.96999999997</v>
          </cell>
          <cell r="CA81">
            <v>164646.46000000002</v>
          </cell>
          <cell r="CB81">
            <v>260647.65999999997</v>
          </cell>
          <cell r="CC81">
            <v>251343.41999999998</v>
          </cell>
          <cell r="CD81">
            <v>269555.94999999995</v>
          </cell>
          <cell r="CE81">
            <v>336763.38</v>
          </cell>
          <cell r="CF81">
            <v>470748.58999999997</v>
          </cell>
          <cell r="CG81">
            <v>638073.13</v>
          </cell>
          <cell r="CH81">
            <v>2294803.3199999998</v>
          </cell>
          <cell r="CI81">
            <v>2267673.3499999996</v>
          </cell>
          <cell r="CJ81">
            <v>2303734.84</v>
          </cell>
          <cell r="CK81">
            <v>10040733.26</v>
          </cell>
          <cell r="CL81">
            <v>14113443.030000001</v>
          </cell>
          <cell r="CM81">
            <v>14050026.460000001</v>
          </cell>
          <cell r="CN81">
            <v>4591333.4200000009</v>
          </cell>
          <cell r="CO81">
            <v>677532.38</v>
          </cell>
          <cell r="CP81">
            <v>630496.44000000006</v>
          </cell>
          <cell r="CQ81">
            <v>669767.62</v>
          </cell>
          <cell r="CR81">
            <v>4159968.3</v>
          </cell>
          <cell r="CS81">
            <v>8377940.25</v>
          </cell>
          <cell r="CT81">
            <v>8447769.3100000005</v>
          </cell>
          <cell r="CU81">
            <v>4768772.3999999994</v>
          </cell>
          <cell r="CV81">
            <v>2097116.8199999998</v>
          </cell>
          <cell r="CW81">
            <v>1978311.2</v>
          </cell>
          <cell r="CX81">
            <v>5302765.7300000004</v>
          </cell>
          <cell r="CY81">
            <v>3928238.38</v>
          </cell>
          <cell r="CZ81">
            <v>6176294.6500000004</v>
          </cell>
          <cell r="DA81">
            <v>3328349.6399999997</v>
          </cell>
          <cell r="DB81">
            <v>13918366.790000001</v>
          </cell>
          <cell r="DC81">
            <v>12876679.460000001</v>
          </cell>
          <cell r="DD81">
            <v>15170222.110000001</v>
          </cell>
          <cell r="DE81">
            <v>4712738.1900000004</v>
          </cell>
          <cell r="DF81">
            <v>3485980.61</v>
          </cell>
          <cell r="DG81">
            <v>4650833.6399999997</v>
          </cell>
          <cell r="DH81">
            <v>4793279.7699999996</v>
          </cell>
          <cell r="DI81">
            <v>8218963.6999999993</v>
          </cell>
          <cell r="DJ81">
            <v>4463261.57</v>
          </cell>
          <cell r="DK81">
            <v>4076540.73</v>
          </cell>
          <cell r="DL81">
            <v>741282.69</v>
          </cell>
          <cell r="DM81">
            <v>788940.55</v>
          </cell>
          <cell r="DN81">
            <v>714188.86</v>
          </cell>
          <cell r="DO81">
            <v>2554337.42</v>
          </cell>
          <cell r="DP81">
            <v>2459247.2000000002</v>
          </cell>
          <cell r="DQ81">
            <v>3316797.1399999997</v>
          </cell>
          <cell r="DR81">
            <v>11519435.57</v>
          </cell>
          <cell r="DS81">
            <v>11651797.93</v>
          </cell>
          <cell r="DT81">
            <v>12407318.109999999</v>
          </cell>
          <cell r="DU81">
            <v>2620981.3200000003</v>
          </cell>
          <cell r="DV81">
            <v>4472745.08</v>
          </cell>
          <cell r="DW81">
            <v>2967053.14</v>
          </cell>
          <cell r="DX81">
            <v>3595125.0999999996</v>
          </cell>
          <cell r="DY81">
            <v>8406991.6500000004</v>
          </cell>
          <cell r="DZ81">
            <v>9488194.9199999999</v>
          </cell>
          <cell r="EA81">
            <v>9962534.8300000001</v>
          </cell>
          <cell r="EB81">
            <v>7176102.3800000008</v>
          </cell>
          <cell r="EC81">
            <v>8526033.1900000013</v>
          </cell>
          <cell r="ED81">
            <v>10049491.16</v>
          </cell>
          <cell r="EE81">
            <v>8685744.8099999987</v>
          </cell>
          <cell r="EF81">
            <v>9070274.3300000001</v>
          </cell>
          <cell r="EG81">
            <v>8930160.9299999997</v>
          </cell>
          <cell r="EH81">
            <v>10220209.740000002</v>
          </cell>
          <cell r="EI81">
            <v>9645750.6500000004</v>
          </cell>
          <cell r="EJ81">
            <v>9732372.6300000008</v>
          </cell>
          <cell r="EK81">
            <v>8100490.709999999</v>
          </cell>
          <cell r="EL81">
            <v>7814932.2000000002</v>
          </cell>
          <cell r="EM81">
            <v>6976740.9100000001</v>
          </cell>
          <cell r="EN81">
            <v>6918324.6100000013</v>
          </cell>
          <cell r="EO81">
            <v>6799814.6200000001</v>
          </cell>
          <cell r="EP81">
            <v>8497472.4600000009</v>
          </cell>
          <cell r="EQ81">
            <v>7166724.3799999999</v>
          </cell>
          <cell r="ER81">
            <v>6959422.3499999996</v>
          </cell>
          <cell r="ES81">
            <v>5552646.8499999996</v>
          </cell>
          <cell r="ET81">
            <v>16508249.809999999</v>
          </cell>
          <cell r="EU81">
            <v>16518116.4</v>
          </cell>
          <cell r="EV81">
            <v>15102138.09</v>
          </cell>
          <cell r="EW81">
            <v>4357029.83</v>
          </cell>
          <cell r="EX81">
            <v>3705653.7700000005</v>
          </cell>
          <cell r="EY81">
            <v>3355453.93</v>
          </cell>
          <cell r="EZ81">
            <v>3026313.54</v>
          </cell>
          <cell r="FA81">
            <v>2602589.1</v>
          </cell>
          <cell r="FB81">
            <v>3089817.76</v>
          </cell>
          <cell r="FC81">
            <v>2783830.56</v>
          </cell>
          <cell r="FD81">
            <v>9392676.5099999998</v>
          </cell>
          <cell r="FE81">
            <v>9644425.709999999</v>
          </cell>
          <cell r="FF81">
            <v>11317845.699999999</v>
          </cell>
          <cell r="FG81">
            <v>5506519.7400000002</v>
          </cell>
          <cell r="FH81">
            <v>4859638.7</v>
          </cell>
          <cell r="FI81">
            <v>190581682.93000001</v>
          </cell>
          <cell r="FJ81">
            <v>190320056.00999999</v>
          </cell>
          <cell r="FK81">
            <v>190476437.88999999</v>
          </cell>
          <cell r="FL81">
            <v>3622692.0999999996</v>
          </cell>
          <cell r="FM81">
            <v>3927833.84</v>
          </cell>
          <cell r="FN81">
            <v>6036668.1699999999</v>
          </cell>
          <cell r="FO81">
            <v>14397446.32</v>
          </cell>
          <cell r="FP81">
            <v>15437543.01</v>
          </cell>
          <cell r="FQ81">
            <v>15342439.15</v>
          </cell>
          <cell r="FR81">
            <v>8237002.8300000001</v>
          </cell>
          <cell r="FS81">
            <v>6392254.4699999997</v>
          </cell>
          <cell r="FT81">
            <v>4787565.88</v>
          </cell>
          <cell r="FU81">
            <v>3662414.93</v>
          </cell>
          <cell r="FV81">
            <v>8561058.8000000007</v>
          </cell>
          <cell r="FW81">
            <v>8956382.4000000004</v>
          </cell>
          <cell r="FX81">
            <v>8885975.5</v>
          </cell>
          <cell r="FY81">
            <v>4229143.2299999995</v>
          </cell>
          <cell r="FZ81">
            <v>3436064.9299999997</v>
          </cell>
          <cell r="GA81">
            <v>3360703.85</v>
          </cell>
          <cell r="GB81">
            <v>8091276</v>
          </cell>
          <cell r="GC81">
            <v>9292926.1600000001</v>
          </cell>
          <cell r="GD81">
            <v>10766065.32</v>
          </cell>
          <cell r="GE81">
            <v>6218996.7400000002</v>
          </cell>
          <cell r="GF81">
            <v>6297203.2800000003</v>
          </cell>
          <cell r="GG81">
            <v>4798709.4399999995</v>
          </cell>
          <cell r="GH81">
            <v>4888438.83</v>
          </cell>
          <cell r="GI81">
            <v>8279138.1200000001</v>
          </cell>
          <cell r="GJ81">
            <v>9026417.9800000004</v>
          </cell>
          <cell r="GK81">
            <v>10181262.83</v>
          </cell>
          <cell r="GL81">
            <v>7035493.8300000001</v>
          </cell>
          <cell r="GM81">
            <v>13324671.850000001</v>
          </cell>
          <cell r="GN81">
            <v>12801828.25</v>
          </cell>
          <cell r="GO81">
            <v>11732683.680000002</v>
          </cell>
          <cell r="GP81">
            <v>5026921.49</v>
          </cell>
          <cell r="GQ81">
            <v>5077746.54</v>
          </cell>
          <cell r="GR81">
            <v>17288721.030000001</v>
          </cell>
          <cell r="GS81">
            <v>19976781.449999999</v>
          </cell>
          <cell r="GT81">
            <v>20930589.299999997</v>
          </cell>
          <cell r="GU81">
            <v>12738973.300000001</v>
          </cell>
          <cell r="GV81">
            <v>8460241.0399999991</v>
          </cell>
          <cell r="GW81">
            <v>5494022.04</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row>
        <row r="82">
          <cell r="A82" t="str">
            <v>Erste Plavi OMF C</v>
          </cell>
          <cell r="ET82">
            <v>0</v>
          </cell>
          <cell r="EU82">
            <v>1152718.8999999999</v>
          </cell>
          <cell r="EV82">
            <v>2258365.33</v>
          </cell>
          <cell r="EW82">
            <v>3339961.21</v>
          </cell>
          <cell r="EX82">
            <v>2821445.0799999996</v>
          </cell>
          <cell r="EY82">
            <v>2868977.41</v>
          </cell>
          <cell r="EZ82">
            <v>3581418.16</v>
          </cell>
          <cell r="FA82">
            <v>5347098.38</v>
          </cell>
          <cell r="FB82">
            <v>6613413.8900000006</v>
          </cell>
          <cell r="FC82">
            <v>5969442.8999999994</v>
          </cell>
          <cell r="FD82">
            <v>4629037.51</v>
          </cell>
          <cell r="FE82">
            <v>3664430.13</v>
          </cell>
          <cell r="FF82">
            <v>3385705.24</v>
          </cell>
          <cell r="FG82">
            <v>4293087.3099999996</v>
          </cell>
          <cell r="FH82">
            <v>4684369.9800000004</v>
          </cell>
          <cell r="FI82">
            <v>10541945.140000001</v>
          </cell>
          <cell r="FJ82">
            <v>10113863.550000001</v>
          </cell>
          <cell r="FK82">
            <v>9047677.6799999997</v>
          </cell>
          <cell r="FL82">
            <v>5445870.5800000001</v>
          </cell>
          <cell r="FM82">
            <v>9301549.4000000004</v>
          </cell>
          <cell r="FN82">
            <v>11450952.440000001</v>
          </cell>
          <cell r="FO82">
            <v>12468676.290000001</v>
          </cell>
          <cell r="FP82">
            <v>9380739.0600000005</v>
          </cell>
          <cell r="FQ82">
            <v>7967975.2000000002</v>
          </cell>
          <cell r="FR82">
            <v>5187534.79</v>
          </cell>
          <cell r="FS82">
            <v>4517409.99</v>
          </cell>
          <cell r="FT82">
            <v>6344196.4700000007</v>
          </cell>
          <cell r="FU82">
            <v>7057699.5100000007</v>
          </cell>
          <cell r="FV82">
            <v>7402270.5000000009</v>
          </cell>
          <cell r="FW82">
            <v>8005651.2300000004</v>
          </cell>
          <cell r="FX82">
            <v>10201439.84</v>
          </cell>
          <cell r="FY82">
            <v>11151513.880000001</v>
          </cell>
          <cell r="FZ82">
            <v>8916999.0200000014</v>
          </cell>
          <cell r="GA82">
            <v>8271047.2000000002</v>
          </cell>
          <cell r="GB82">
            <v>8516164.5299999993</v>
          </cell>
          <cell r="GC82">
            <v>10589452.42</v>
          </cell>
          <cell r="GD82">
            <v>9448399.5800000001</v>
          </cell>
          <cell r="GE82">
            <v>11237521.68</v>
          </cell>
          <cell r="GF82">
            <v>11934698.07</v>
          </cell>
          <cell r="GG82">
            <v>13276232.32</v>
          </cell>
          <cell r="GH82">
            <v>11850043.65</v>
          </cell>
          <cell r="GI82">
            <v>13755141.25</v>
          </cell>
          <cell r="GJ82">
            <v>18771792.59</v>
          </cell>
          <cell r="GK82">
            <v>20377039.399999999</v>
          </cell>
          <cell r="GL82">
            <v>18102584.530000001</v>
          </cell>
          <cell r="GM82">
            <v>17170099.259999998</v>
          </cell>
          <cell r="GN82">
            <v>15915103.969999999</v>
          </cell>
          <cell r="GO82">
            <v>15991443.550000001</v>
          </cell>
          <cell r="GP82">
            <v>11874939.91</v>
          </cell>
          <cell r="GQ82">
            <v>15471611.73</v>
          </cell>
          <cell r="GR82">
            <v>21388798.289999999</v>
          </cell>
          <cell r="GS82">
            <v>25631218.399999999</v>
          </cell>
          <cell r="GT82">
            <v>23674239.140000001</v>
          </cell>
          <cell r="GU82">
            <v>22159138.850000001</v>
          </cell>
          <cell r="GV82">
            <v>14120842.82</v>
          </cell>
          <cell r="GW82">
            <v>8591808.0800000001</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row>
        <row r="83">
          <cell r="A83" t="str">
            <v>PBZ/CO OMF A</v>
          </cell>
          <cell r="ET83">
            <v>0</v>
          </cell>
          <cell r="EU83">
            <v>0</v>
          </cell>
          <cell r="EV83">
            <v>0</v>
          </cell>
          <cell r="EW83">
            <v>0</v>
          </cell>
          <cell r="EX83">
            <v>0</v>
          </cell>
          <cell r="EY83">
            <v>0</v>
          </cell>
          <cell r="EZ83">
            <v>0</v>
          </cell>
          <cell r="FA83">
            <v>0</v>
          </cell>
          <cell r="FB83">
            <v>0</v>
          </cell>
          <cell r="FC83">
            <v>0</v>
          </cell>
          <cell r="FD83">
            <v>46029.72</v>
          </cell>
          <cell r="FE83">
            <v>46029.72</v>
          </cell>
          <cell r="FF83">
            <v>46029.72</v>
          </cell>
          <cell r="FG83">
            <v>0</v>
          </cell>
          <cell r="FH83">
            <v>0</v>
          </cell>
          <cell r="FI83">
            <v>995264.26</v>
          </cell>
          <cell r="FJ83">
            <v>1128069.03</v>
          </cell>
          <cell r="FK83">
            <v>1128069.03</v>
          </cell>
          <cell r="FL83">
            <v>132804.76999999999</v>
          </cell>
          <cell r="FM83">
            <v>0</v>
          </cell>
          <cell r="FN83">
            <v>0</v>
          </cell>
          <cell r="FO83">
            <v>0</v>
          </cell>
          <cell r="FP83">
            <v>45068.56</v>
          </cell>
          <cell r="FQ83">
            <v>68730.03</v>
          </cell>
          <cell r="FR83">
            <v>68730.03</v>
          </cell>
          <cell r="FS83">
            <v>23661.47</v>
          </cell>
          <cell r="FT83">
            <v>0</v>
          </cell>
          <cell r="FU83">
            <v>0</v>
          </cell>
          <cell r="FV83">
            <v>179806.82</v>
          </cell>
          <cell r="FW83">
            <v>179806.82</v>
          </cell>
          <cell r="FX83">
            <v>179806.82</v>
          </cell>
          <cell r="FY83">
            <v>0</v>
          </cell>
          <cell r="FZ83">
            <v>0</v>
          </cell>
          <cell r="GA83">
            <v>0</v>
          </cell>
          <cell r="GB83">
            <v>74645.39</v>
          </cell>
          <cell r="GC83">
            <v>74645.39</v>
          </cell>
          <cell r="GD83">
            <v>74645.39</v>
          </cell>
          <cell r="GE83">
            <v>0</v>
          </cell>
          <cell r="GF83">
            <v>0</v>
          </cell>
          <cell r="GG83">
            <v>0</v>
          </cell>
          <cell r="GH83">
            <v>0</v>
          </cell>
          <cell r="GI83">
            <v>0</v>
          </cell>
          <cell r="GJ83">
            <v>0</v>
          </cell>
          <cell r="GK83">
            <v>0</v>
          </cell>
          <cell r="GL83">
            <v>0</v>
          </cell>
          <cell r="GM83">
            <v>0</v>
          </cell>
          <cell r="GN83">
            <v>0</v>
          </cell>
          <cell r="GO83">
            <v>82158.52</v>
          </cell>
          <cell r="GP83">
            <v>82158.52</v>
          </cell>
          <cell r="GQ83">
            <v>82158.52</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row>
        <row r="84">
          <cell r="A84" t="str">
            <v>PBZ/CO OMF B</v>
          </cell>
          <cell r="D84">
            <v>0</v>
          </cell>
          <cell r="G84">
            <v>0</v>
          </cell>
          <cell r="J84">
            <v>0</v>
          </cell>
          <cell r="M84">
            <v>0</v>
          </cell>
          <cell r="P84">
            <v>0</v>
          </cell>
          <cell r="S84">
            <v>9712.1299999999992</v>
          </cell>
          <cell r="V84">
            <v>6555</v>
          </cell>
          <cell r="Y84">
            <v>31282.410000000003</v>
          </cell>
          <cell r="AB84">
            <v>821710.49</v>
          </cell>
          <cell r="AE84">
            <v>2819038.91</v>
          </cell>
          <cell r="AH84">
            <v>299069.25</v>
          </cell>
          <cell r="AK84">
            <v>279759.64</v>
          </cell>
          <cell r="AN84">
            <v>3044905.6</v>
          </cell>
          <cell r="AQ84">
            <v>1063618.6600000001</v>
          </cell>
          <cell r="AT84">
            <v>785081.82000000007</v>
          </cell>
          <cell r="AU84">
            <v>1442862.3900000001</v>
          </cell>
          <cell r="AV84">
            <v>1632682.56</v>
          </cell>
          <cell r="AW84">
            <v>2314711.71</v>
          </cell>
          <cell r="AX84">
            <v>2515461.67</v>
          </cell>
          <cell r="AY84">
            <v>2712468.93</v>
          </cell>
          <cell r="AZ84">
            <v>3123758.38</v>
          </cell>
          <cell r="BA84">
            <v>2845849.38</v>
          </cell>
          <cell r="BB84">
            <v>2758343.98</v>
          </cell>
          <cell r="BC84">
            <v>2611376.4200000004</v>
          </cell>
          <cell r="BD84">
            <v>4212329.1000000006</v>
          </cell>
          <cell r="BE84">
            <v>4789019.540000001</v>
          </cell>
          <cell r="BF84">
            <v>4967904.17</v>
          </cell>
          <cell r="BG84">
            <v>2402504.44</v>
          </cell>
          <cell r="BH84">
            <v>1346237.9000000001</v>
          </cell>
          <cell r="BI84">
            <v>3422698.6199999996</v>
          </cell>
          <cell r="BJ84">
            <v>4591244.71</v>
          </cell>
          <cell r="BK84">
            <v>7036507.3399999999</v>
          </cell>
          <cell r="BL84">
            <v>3970144.17</v>
          </cell>
          <cell r="BM84">
            <v>2830868.04</v>
          </cell>
          <cell r="BN84">
            <v>260898.31999999998</v>
          </cell>
          <cell r="BO84">
            <v>114925.20999999999</v>
          </cell>
          <cell r="BP84">
            <v>3396315.1900000004</v>
          </cell>
          <cell r="BQ84">
            <v>3400009.87</v>
          </cell>
          <cell r="BR84">
            <v>4794983.3900000006</v>
          </cell>
          <cell r="BS84">
            <v>1519038.17</v>
          </cell>
          <cell r="BT84">
            <v>1617600.55</v>
          </cell>
          <cell r="BU84">
            <v>306771.48</v>
          </cell>
          <cell r="BV84">
            <v>312909.09999999998</v>
          </cell>
          <cell r="BW84">
            <v>2888909.01</v>
          </cell>
          <cell r="BX84">
            <v>2912117.64</v>
          </cell>
          <cell r="BY84">
            <v>2862674.11</v>
          </cell>
          <cell r="BZ84">
            <v>229693.95</v>
          </cell>
          <cell r="CA84">
            <v>185454.47</v>
          </cell>
          <cell r="CB84">
            <v>333954.59999999998</v>
          </cell>
          <cell r="CC84">
            <v>355012.02</v>
          </cell>
          <cell r="CD84">
            <v>388054.18000000005</v>
          </cell>
          <cell r="CE84">
            <v>312852.61</v>
          </cell>
          <cell r="CF84">
            <v>343803.98</v>
          </cell>
          <cell r="CG84">
            <v>549897.6</v>
          </cell>
          <cell r="CH84">
            <v>3650853.71</v>
          </cell>
          <cell r="CI84">
            <v>3672445.27</v>
          </cell>
          <cell r="CJ84">
            <v>3576023.2</v>
          </cell>
          <cell r="CK84">
            <v>14471080.620000001</v>
          </cell>
          <cell r="CL84">
            <v>21298051.609999999</v>
          </cell>
          <cell r="CM84">
            <v>21218812.870000001</v>
          </cell>
          <cell r="CN84">
            <v>7420741.3700000001</v>
          </cell>
          <cell r="CO84">
            <v>686296.28</v>
          </cell>
          <cell r="CP84">
            <v>774351.3899999999</v>
          </cell>
          <cell r="CQ84">
            <v>729253.63</v>
          </cell>
          <cell r="CR84">
            <v>6900998.6600000001</v>
          </cell>
          <cell r="CS84">
            <v>12851395.75</v>
          </cell>
          <cell r="CT84">
            <v>12918819.85</v>
          </cell>
          <cell r="CU84">
            <v>6734266.21</v>
          </cell>
          <cell r="CV84">
            <v>3571993.4699999997</v>
          </cell>
          <cell r="CW84">
            <v>3678924.4299999997</v>
          </cell>
          <cell r="CX84">
            <v>7096304.4299999997</v>
          </cell>
          <cell r="CY84">
            <v>4222276.33</v>
          </cell>
          <cell r="CZ84">
            <v>7989981.4100000001</v>
          </cell>
          <cell r="DA84">
            <v>4765563.5599999996</v>
          </cell>
          <cell r="DB84">
            <v>16472418.23</v>
          </cell>
          <cell r="DC84">
            <v>14231036.59</v>
          </cell>
          <cell r="DD84">
            <v>17489630.530000001</v>
          </cell>
          <cell r="DE84">
            <v>6342883.7799999993</v>
          </cell>
          <cell r="DF84">
            <v>4636047.7299999995</v>
          </cell>
          <cell r="DG84">
            <v>4469396.43</v>
          </cell>
          <cell r="DH84">
            <v>4165984.7</v>
          </cell>
          <cell r="DI84">
            <v>9684822.6099999994</v>
          </cell>
          <cell r="DJ84">
            <v>6233577.9799999995</v>
          </cell>
          <cell r="DK84">
            <v>6150877.0299999993</v>
          </cell>
          <cell r="DL84">
            <v>825864.76</v>
          </cell>
          <cell r="DM84">
            <v>1200269.2999999998</v>
          </cell>
          <cell r="DN84">
            <v>1097686.99</v>
          </cell>
          <cell r="DO84">
            <v>3095488.56</v>
          </cell>
          <cell r="DP84">
            <v>3121977.34</v>
          </cell>
          <cell r="DQ84">
            <v>4638520.24</v>
          </cell>
          <cell r="DR84">
            <v>16490145.109999999</v>
          </cell>
          <cell r="DS84">
            <v>16487046.26</v>
          </cell>
          <cell r="DT84">
            <v>17592855.329999998</v>
          </cell>
          <cell r="DU84">
            <v>3590136.79</v>
          </cell>
          <cell r="DV84">
            <v>7259051.0600000005</v>
          </cell>
          <cell r="DW84">
            <v>4571166.6999999993</v>
          </cell>
          <cell r="DX84">
            <v>6349733.0099999998</v>
          </cell>
          <cell r="DY84">
            <v>9481455.2100000009</v>
          </cell>
          <cell r="DZ84">
            <v>10991708.57</v>
          </cell>
          <cell r="EA84">
            <v>12569486.310000001</v>
          </cell>
          <cell r="EB84">
            <v>9938347.5599999987</v>
          </cell>
          <cell r="EC84">
            <v>11741628.08</v>
          </cell>
          <cell r="ED84">
            <v>11534663.800000001</v>
          </cell>
          <cell r="EE84">
            <v>10411952.18</v>
          </cell>
          <cell r="EF84">
            <v>10599283.140000001</v>
          </cell>
          <cell r="EG84">
            <v>10455488.66</v>
          </cell>
          <cell r="EH84">
            <v>14162492.690000001</v>
          </cell>
          <cell r="EI84">
            <v>15524809.710000001</v>
          </cell>
          <cell r="EJ84">
            <v>16444628.560000002</v>
          </cell>
          <cell r="EK84">
            <v>14694583.939999999</v>
          </cell>
          <cell r="EL84">
            <v>13853658.039999999</v>
          </cell>
          <cell r="EM84">
            <v>11851108.210000001</v>
          </cell>
          <cell r="EN84">
            <v>10852325.48</v>
          </cell>
          <cell r="EO84">
            <v>8992852.6799999997</v>
          </cell>
          <cell r="EP84">
            <v>13025750.779999999</v>
          </cell>
          <cell r="EQ84">
            <v>11280851.939999999</v>
          </cell>
          <cell r="ER84">
            <v>11164985.099999998</v>
          </cell>
          <cell r="ES84">
            <v>8124422.6299999999</v>
          </cell>
          <cell r="ET84">
            <v>20299260.129999999</v>
          </cell>
          <cell r="EU84">
            <v>19677662.699999999</v>
          </cell>
          <cell r="EV84">
            <v>17550587.439999998</v>
          </cell>
          <cell r="EW84">
            <v>3676290.17</v>
          </cell>
          <cell r="EX84">
            <v>2724056.56</v>
          </cell>
          <cell r="EY84">
            <v>2964530.52</v>
          </cell>
          <cell r="EZ84">
            <v>3349356.51</v>
          </cell>
          <cell r="FA84">
            <v>4238246.38</v>
          </cell>
          <cell r="FB84">
            <v>4263898.4800000004</v>
          </cell>
          <cell r="FC84">
            <v>5718553.6400000006</v>
          </cell>
          <cell r="FD84">
            <v>11979911.75</v>
          </cell>
          <cell r="FE84">
            <v>13132421.430000002</v>
          </cell>
          <cell r="FF84">
            <v>16461622.200000001</v>
          </cell>
          <cell r="FG84">
            <v>10766712.67</v>
          </cell>
          <cell r="FH84">
            <v>10378114.460000001</v>
          </cell>
          <cell r="FI84">
            <v>257943615.65000001</v>
          </cell>
          <cell r="FJ84">
            <v>258622762.75999999</v>
          </cell>
          <cell r="FK84">
            <v>258650583.35999998</v>
          </cell>
          <cell r="FL84">
            <v>7054256.9699999997</v>
          </cell>
          <cell r="FM84">
            <v>6388520.9199999999</v>
          </cell>
          <cell r="FN84">
            <v>7646641.8799999999</v>
          </cell>
          <cell r="FO84">
            <v>13306597.85</v>
          </cell>
          <cell r="FP84">
            <v>14227966.289999999</v>
          </cell>
          <cell r="FQ84">
            <v>15372609.66</v>
          </cell>
          <cell r="FR84">
            <v>9919049.0700000003</v>
          </cell>
          <cell r="FS84">
            <v>8773671.8100000005</v>
          </cell>
          <cell r="FT84">
            <v>5965633.8199999994</v>
          </cell>
          <cell r="FU84">
            <v>6042104.0299999993</v>
          </cell>
          <cell r="FV84">
            <v>9428121.8200000003</v>
          </cell>
          <cell r="FW84">
            <v>10244344.109999999</v>
          </cell>
          <cell r="FX84">
            <v>10332946.700000001</v>
          </cell>
          <cell r="FY84">
            <v>7800768.4100000001</v>
          </cell>
          <cell r="FZ84">
            <v>8212772.0199999996</v>
          </cell>
          <cell r="GA84">
            <v>8807338.4199999999</v>
          </cell>
          <cell r="GB84">
            <v>14157263.24</v>
          </cell>
          <cell r="GC84">
            <v>13776871.65</v>
          </cell>
          <cell r="GD84">
            <v>14134179.85</v>
          </cell>
          <cell r="GE84">
            <v>9596451.6199999992</v>
          </cell>
          <cell r="GF84">
            <v>8845743.0800000001</v>
          </cell>
          <cell r="GG84">
            <v>7097106.5099999998</v>
          </cell>
          <cell r="GH84">
            <v>5481116.1399999997</v>
          </cell>
          <cell r="GI84">
            <v>13015225.699999999</v>
          </cell>
          <cell r="GJ84">
            <v>12850381.299999999</v>
          </cell>
          <cell r="GK84">
            <v>14033847.249999998</v>
          </cell>
          <cell r="GL84">
            <v>6998071.1500000004</v>
          </cell>
          <cell r="GM84">
            <v>17073418.140000001</v>
          </cell>
          <cell r="GN84">
            <v>16478532.359999999</v>
          </cell>
          <cell r="GO84">
            <v>17106003.109999999</v>
          </cell>
          <cell r="GP84">
            <v>7499153.5599999996</v>
          </cell>
          <cell r="GQ84">
            <v>7846132.2300000004</v>
          </cell>
          <cell r="GR84">
            <v>16655762.41</v>
          </cell>
          <cell r="GS84">
            <v>20690141.199999999</v>
          </cell>
          <cell r="GT84">
            <v>21999040.669999998</v>
          </cell>
          <cell r="GU84">
            <v>16682718.100000001</v>
          </cell>
          <cell r="GV84">
            <v>10600872.1</v>
          </cell>
          <cell r="GW84">
            <v>6453921.6299999999</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row>
        <row r="85">
          <cell r="A85" t="str">
            <v>PBZ/CO OMF C</v>
          </cell>
          <cell r="ET85">
            <v>0</v>
          </cell>
          <cell r="EU85">
            <v>2021146.97</v>
          </cell>
          <cell r="EV85">
            <v>4322001.3</v>
          </cell>
          <cell r="EW85">
            <v>5921623.6399999997</v>
          </cell>
          <cell r="EX85">
            <v>6360797.2599999998</v>
          </cell>
          <cell r="EY85">
            <v>5817369.96</v>
          </cell>
          <cell r="EZ85">
            <v>9033109.6400000006</v>
          </cell>
          <cell r="FA85">
            <v>9694776.3499999996</v>
          </cell>
          <cell r="FB85">
            <v>9985584.4799999986</v>
          </cell>
          <cell r="FC85">
            <v>7540476.29</v>
          </cell>
          <cell r="FD85">
            <v>6589650.1200000001</v>
          </cell>
          <cell r="FE85">
            <v>6579964.7199999997</v>
          </cell>
          <cell r="FF85">
            <v>5998828.6699999999</v>
          </cell>
          <cell r="FG85">
            <v>6128788.6899999995</v>
          </cell>
          <cell r="FH85">
            <v>6583979.1699999999</v>
          </cell>
          <cell r="FI85">
            <v>12700679.100000001</v>
          </cell>
          <cell r="FJ85">
            <v>13656653.559999999</v>
          </cell>
          <cell r="FK85">
            <v>14838329.940000001</v>
          </cell>
          <cell r="FL85">
            <v>14255379.32</v>
          </cell>
          <cell r="FM85">
            <v>16890147.010000002</v>
          </cell>
          <cell r="FN85">
            <v>15982678.57</v>
          </cell>
          <cell r="FO85">
            <v>13999947.350000001</v>
          </cell>
          <cell r="FP85">
            <v>12875796.52</v>
          </cell>
          <cell r="FQ85">
            <v>13856020.050000001</v>
          </cell>
          <cell r="FR85">
            <v>10956960.309999999</v>
          </cell>
          <cell r="FS85">
            <v>10644231.949999999</v>
          </cell>
          <cell r="FT85">
            <v>11082387.42</v>
          </cell>
          <cell r="FU85">
            <v>11913115.770000001</v>
          </cell>
          <cell r="FV85">
            <v>11411880.26</v>
          </cell>
          <cell r="FW85">
            <v>12633550.66</v>
          </cell>
          <cell r="FX85">
            <v>15774385.289999999</v>
          </cell>
          <cell r="FY85">
            <v>16785701.960000001</v>
          </cell>
          <cell r="FZ85">
            <v>15270214.289999999</v>
          </cell>
          <cell r="GA85">
            <v>13325885.029999999</v>
          </cell>
          <cell r="GB85">
            <v>15656525.51</v>
          </cell>
          <cell r="GC85">
            <v>14778204.379999999</v>
          </cell>
          <cell r="GD85">
            <v>14755987.109999999</v>
          </cell>
          <cell r="GE85">
            <v>15288838.52</v>
          </cell>
          <cell r="GF85">
            <v>20498241.740000002</v>
          </cell>
          <cell r="GG85">
            <v>21903346.98</v>
          </cell>
          <cell r="GH85">
            <v>18730183.5</v>
          </cell>
          <cell r="GI85">
            <v>19622382.780000001</v>
          </cell>
          <cell r="GJ85">
            <v>26171647.84</v>
          </cell>
          <cell r="GK85">
            <v>29646304.800000001</v>
          </cell>
          <cell r="GL85">
            <v>26308287.170000002</v>
          </cell>
          <cell r="GM85">
            <v>25883793.460000001</v>
          </cell>
          <cell r="GN85">
            <v>23562847.07</v>
          </cell>
          <cell r="GO85">
            <v>24305891.850000001</v>
          </cell>
          <cell r="GP85">
            <v>16731008.34</v>
          </cell>
          <cell r="GQ85">
            <v>18369341.240000002</v>
          </cell>
          <cell r="GR85">
            <v>22970454.969999999</v>
          </cell>
          <cell r="GS85">
            <v>26505342.050000004</v>
          </cell>
          <cell r="GT85">
            <v>26291327.969999999</v>
          </cell>
          <cell r="GU85">
            <v>28569597.59</v>
          </cell>
          <cell r="GV85">
            <v>20633624.850000001</v>
          </cell>
          <cell r="GW85">
            <v>13400201.779999999</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row>
        <row r="86">
          <cell r="A86" t="str">
            <v>Raiffeisen OMF A</v>
          </cell>
          <cell r="ET86">
            <v>0</v>
          </cell>
          <cell r="EU86">
            <v>0</v>
          </cell>
          <cell r="EV86">
            <v>0</v>
          </cell>
          <cell r="EW86">
            <v>0</v>
          </cell>
          <cell r="EX86">
            <v>0</v>
          </cell>
          <cell r="EY86">
            <v>0</v>
          </cell>
          <cell r="EZ86">
            <v>0</v>
          </cell>
          <cell r="FA86">
            <v>0</v>
          </cell>
          <cell r="FB86">
            <v>0</v>
          </cell>
          <cell r="FC86">
            <v>0</v>
          </cell>
          <cell r="FD86">
            <v>0</v>
          </cell>
          <cell r="FE86">
            <v>0</v>
          </cell>
          <cell r="FF86">
            <v>0</v>
          </cell>
          <cell r="FG86">
            <v>0</v>
          </cell>
          <cell r="FH86">
            <v>0</v>
          </cell>
          <cell r="FI86">
            <v>1458913.73</v>
          </cell>
          <cell r="FJ86">
            <v>1458913.73</v>
          </cell>
          <cell r="FK86">
            <v>1458913.73</v>
          </cell>
          <cell r="FL86">
            <v>0</v>
          </cell>
          <cell r="FM86">
            <v>0</v>
          </cell>
          <cell r="FN86">
            <v>0</v>
          </cell>
          <cell r="FO86">
            <v>0</v>
          </cell>
          <cell r="FP86">
            <v>0</v>
          </cell>
          <cell r="FQ86">
            <v>0</v>
          </cell>
          <cell r="FR86">
            <v>0</v>
          </cell>
          <cell r="FS86">
            <v>0</v>
          </cell>
          <cell r="FT86">
            <v>0</v>
          </cell>
          <cell r="FU86">
            <v>0</v>
          </cell>
          <cell r="FV86">
            <v>90307.85</v>
          </cell>
          <cell r="FW86">
            <v>90307.85</v>
          </cell>
          <cell r="FX86">
            <v>90307.85</v>
          </cell>
          <cell r="FY86">
            <v>0</v>
          </cell>
          <cell r="FZ86">
            <v>0</v>
          </cell>
          <cell r="GA86">
            <v>0</v>
          </cell>
          <cell r="GB86">
            <v>0</v>
          </cell>
          <cell r="GC86">
            <v>0</v>
          </cell>
          <cell r="GD86">
            <v>0</v>
          </cell>
          <cell r="GE86">
            <v>0</v>
          </cell>
          <cell r="GF86">
            <v>0</v>
          </cell>
          <cell r="GG86">
            <v>0</v>
          </cell>
          <cell r="GH86">
            <v>0</v>
          </cell>
          <cell r="GI86">
            <v>390325.59</v>
          </cell>
          <cell r="GJ86">
            <v>390325.59</v>
          </cell>
          <cell r="GK86">
            <v>390325.59</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row>
        <row r="87">
          <cell r="A87" t="str">
            <v>Raiffeisen OMF B</v>
          </cell>
          <cell r="D87">
            <v>0</v>
          </cell>
          <cell r="G87">
            <v>0</v>
          </cell>
          <cell r="J87">
            <v>0</v>
          </cell>
          <cell r="M87">
            <v>0</v>
          </cell>
          <cell r="P87">
            <v>0</v>
          </cell>
          <cell r="S87">
            <v>43361.509999999995</v>
          </cell>
          <cell r="V87">
            <v>63684.369999999995</v>
          </cell>
          <cell r="Y87">
            <v>38147.439999999995</v>
          </cell>
          <cell r="AB87">
            <v>1092947.99</v>
          </cell>
          <cell r="AE87">
            <v>2920979.94</v>
          </cell>
          <cell r="AH87">
            <v>319192.17</v>
          </cell>
          <cell r="AK87">
            <v>373497.17</v>
          </cell>
          <cell r="AN87">
            <v>3180254.44</v>
          </cell>
          <cell r="AQ87">
            <v>1162528.1400000001</v>
          </cell>
          <cell r="AT87">
            <v>1424196.11</v>
          </cell>
          <cell r="AU87">
            <v>2357139.56</v>
          </cell>
          <cell r="AV87">
            <v>2495902.6</v>
          </cell>
          <cell r="AW87">
            <v>3337836.87</v>
          </cell>
          <cell r="AX87">
            <v>2819282.43</v>
          </cell>
          <cell r="AY87">
            <v>3069371.1100000003</v>
          </cell>
          <cell r="AZ87">
            <v>3397630.74</v>
          </cell>
          <cell r="BA87">
            <v>3607300.6899999995</v>
          </cell>
          <cell r="BB87">
            <v>3357213.22</v>
          </cell>
          <cell r="BC87">
            <v>2763012.54</v>
          </cell>
          <cell r="BD87">
            <v>4053432.62</v>
          </cell>
          <cell r="BE87">
            <v>4597746.5999999996</v>
          </cell>
          <cell r="BF87">
            <v>5326440.5599999996</v>
          </cell>
          <cell r="BG87">
            <v>2803410.5</v>
          </cell>
          <cell r="BH87">
            <v>1699731.1400000001</v>
          </cell>
          <cell r="BI87">
            <v>3314372.52</v>
          </cell>
          <cell r="BJ87">
            <v>4806118.54</v>
          </cell>
          <cell r="BK87">
            <v>7717399.2700000005</v>
          </cell>
          <cell r="BL87">
            <v>4736018.54</v>
          </cell>
          <cell r="BM87">
            <v>3347959.41</v>
          </cell>
          <cell r="BN87">
            <v>303812.77</v>
          </cell>
          <cell r="BO87">
            <v>248610.74</v>
          </cell>
          <cell r="BP87">
            <v>3084189.71</v>
          </cell>
          <cell r="BQ87">
            <v>3012553.98</v>
          </cell>
          <cell r="BR87">
            <v>5124796.71</v>
          </cell>
          <cell r="BS87">
            <v>2148015.98</v>
          </cell>
          <cell r="BT87">
            <v>2518770.4900000002</v>
          </cell>
          <cell r="BU87">
            <v>837720.46</v>
          </cell>
          <cell r="BV87">
            <v>1103179.8600000001</v>
          </cell>
          <cell r="BW87">
            <v>4341714.6400000006</v>
          </cell>
          <cell r="BX87">
            <v>4254868.2700000005</v>
          </cell>
          <cell r="BY87">
            <v>4101054.24</v>
          </cell>
          <cell r="BZ87">
            <v>752174.85</v>
          </cell>
          <cell r="CA87">
            <v>545006.39</v>
          </cell>
          <cell r="CB87">
            <v>606355.61</v>
          </cell>
          <cell r="CC87">
            <v>487942.37</v>
          </cell>
          <cell r="CD87">
            <v>578427.16999999993</v>
          </cell>
          <cell r="CE87">
            <v>754697.75</v>
          </cell>
          <cell r="CF87">
            <v>1021993.7</v>
          </cell>
          <cell r="CG87">
            <v>1331261.8699999999</v>
          </cell>
          <cell r="CH87">
            <v>4936631.0199999996</v>
          </cell>
          <cell r="CI87">
            <v>4684069.88</v>
          </cell>
          <cell r="CJ87">
            <v>4470967.9800000004</v>
          </cell>
          <cell r="CK87">
            <v>16379050.109999999</v>
          </cell>
          <cell r="CL87">
            <v>25884505.940000001</v>
          </cell>
          <cell r="CM87">
            <v>25847312.060000002</v>
          </cell>
          <cell r="CN87">
            <v>10357965.779999999</v>
          </cell>
          <cell r="CO87">
            <v>1110716.3999999999</v>
          </cell>
          <cell r="CP87">
            <v>1244479.1000000001</v>
          </cell>
          <cell r="CQ87">
            <v>1528831.8900000001</v>
          </cell>
          <cell r="CR87">
            <v>10102055.940000001</v>
          </cell>
          <cell r="CS87">
            <v>19294445.940000001</v>
          </cell>
          <cell r="CT87">
            <v>19225953.16</v>
          </cell>
          <cell r="CU87">
            <v>11064231.600000001</v>
          </cell>
          <cell r="CV87">
            <v>5625042.0299999993</v>
          </cell>
          <cell r="CW87">
            <v>5938767.2799999993</v>
          </cell>
          <cell r="CX87">
            <v>9050494.8100000005</v>
          </cell>
          <cell r="CY87">
            <v>5619411.0200000005</v>
          </cell>
          <cell r="CZ87">
            <v>10979468.25</v>
          </cell>
          <cell r="DA87">
            <v>9163198.2400000002</v>
          </cell>
          <cell r="DB87">
            <v>29887304.539999999</v>
          </cell>
          <cell r="DC87">
            <v>26350421.599999998</v>
          </cell>
          <cell r="DD87">
            <v>30524825.529999997</v>
          </cell>
          <cell r="DE87">
            <v>10410359.1</v>
          </cell>
          <cell r="DF87">
            <v>8398221.9100000001</v>
          </cell>
          <cell r="DG87">
            <v>8002480.6899999995</v>
          </cell>
          <cell r="DH87">
            <v>7485830.3700000001</v>
          </cell>
          <cell r="DI87">
            <v>13353239.129999999</v>
          </cell>
          <cell r="DJ87">
            <v>8478415.3300000001</v>
          </cell>
          <cell r="DK87">
            <v>8460826.8300000001</v>
          </cell>
          <cell r="DL87">
            <v>2368261.9</v>
          </cell>
          <cell r="DM87">
            <v>2365708.7599999998</v>
          </cell>
          <cell r="DN87">
            <v>2087569.66</v>
          </cell>
          <cell r="DO87">
            <v>5327576.18</v>
          </cell>
          <cell r="DP87">
            <v>4979468.5500000007</v>
          </cell>
          <cell r="DQ87">
            <v>7910067.2000000002</v>
          </cell>
          <cell r="DR87">
            <v>19775968.809999999</v>
          </cell>
          <cell r="DS87">
            <v>19596751.799999997</v>
          </cell>
          <cell r="DT87">
            <v>19755695.039999999</v>
          </cell>
          <cell r="DU87">
            <v>4463290.59</v>
          </cell>
          <cell r="DV87">
            <v>7662326.0899999999</v>
          </cell>
          <cell r="DW87">
            <v>4468941.99</v>
          </cell>
          <cell r="DX87">
            <v>7287262.5999999996</v>
          </cell>
          <cell r="DY87">
            <v>21242275.719999999</v>
          </cell>
          <cell r="DZ87">
            <v>23452318.689999998</v>
          </cell>
          <cell r="EA87">
            <v>25819243.800000001</v>
          </cell>
          <cell r="EB87">
            <v>13875516</v>
          </cell>
          <cell r="EC87">
            <v>18175483.539999999</v>
          </cell>
          <cell r="ED87">
            <v>19301628.009999998</v>
          </cell>
          <cell r="EE87">
            <v>19421178.399999999</v>
          </cell>
          <cell r="EF87">
            <v>19145631.82</v>
          </cell>
          <cell r="EG87">
            <v>17750993.84</v>
          </cell>
          <cell r="EH87">
            <v>22571195.77</v>
          </cell>
          <cell r="EI87">
            <v>23141717.280000001</v>
          </cell>
          <cell r="EJ87">
            <v>25399438.170000002</v>
          </cell>
          <cell r="EK87">
            <v>21883151.869999997</v>
          </cell>
          <cell r="EL87">
            <v>22501602.219999999</v>
          </cell>
          <cell r="EM87">
            <v>20520783.620000001</v>
          </cell>
          <cell r="EN87">
            <v>21165378.149999999</v>
          </cell>
          <cell r="EO87">
            <v>17998714.759999998</v>
          </cell>
          <cell r="EP87">
            <v>20820636.239999998</v>
          </cell>
          <cell r="EQ87">
            <v>17318775.949999999</v>
          </cell>
          <cell r="ER87">
            <v>17180486.669999998</v>
          </cell>
          <cell r="ES87">
            <v>16264973.09</v>
          </cell>
          <cell r="ET87">
            <v>37843651.120000005</v>
          </cell>
          <cell r="EU87">
            <v>36526521</v>
          </cell>
          <cell r="EV87">
            <v>32975531.490000002</v>
          </cell>
          <cell r="EW87">
            <v>10036683.380000001</v>
          </cell>
          <cell r="EX87">
            <v>9924575.6799999997</v>
          </cell>
          <cell r="EY87">
            <v>9106374.0700000003</v>
          </cell>
          <cell r="EZ87">
            <v>8540395.0500000007</v>
          </cell>
          <cell r="FA87">
            <v>8199501.8399999999</v>
          </cell>
          <cell r="FB87">
            <v>7497098.5800000001</v>
          </cell>
          <cell r="FC87">
            <v>8257158.4199999999</v>
          </cell>
          <cell r="FD87">
            <v>20927664.039999999</v>
          </cell>
          <cell r="FE87">
            <v>21873244.649999999</v>
          </cell>
          <cell r="FF87">
            <v>24733674.619999997</v>
          </cell>
          <cell r="FG87">
            <v>12158586.450000001</v>
          </cell>
          <cell r="FH87">
            <v>12679295.460000001</v>
          </cell>
          <cell r="FI87">
            <v>355975048.77000004</v>
          </cell>
          <cell r="FJ87">
            <v>357376940.03000003</v>
          </cell>
          <cell r="FK87">
            <v>356119787.46000004</v>
          </cell>
          <cell r="FL87">
            <v>12347634.630000001</v>
          </cell>
          <cell r="FM87">
            <v>11982910.57</v>
          </cell>
          <cell r="FN87">
            <v>15573501.640000001</v>
          </cell>
          <cell r="FO87">
            <v>30027948.219999999</v>
          </cell>
          <cell r="FP87">
            <v>32651881.27</v>
          </cell>
          <cell r="FQ87">
            <v>32268517.529999997</v>
          </cell>
          <cell r="FR87">
            <v>18577907.5</v>
          </cell>
          <cell r="FS87">
            <v>15988072.66</v>
          </cell>
          <cell r="FT87">
            <v>14668051.27</v>
          </cell>
          <cell r="FU87">
            <v>11855167.82</v>
          </cell>
          <cell r="FV87">
            <v>19146033.490000002</v>
          </cell>
          <cell r="FW87">
            <v>21881833.129999999</v>
          </cell>
          <cell r="FX87">
            <v>22117684.349999998</v>
          </cell>
          <cell r="FY87">
            <v>15220313.039999999</v>
          </cell>
          <cell r="FZ87">
            <v>11948768.690000001</v>
          </cell>
          <cell r="GA87">
            <v>11649433.530000001</v>
          </cell>
          <cell r="GB87">
            <v>22285193.440000001</v>
          </cell>
          <cell r="GC87">
            <v>22909640.300000001</v>
          </cell>
          <cell r="GD87">
            <v>26931426.340000004</v>
          </cell>
          <cell r="GE87">
            <v>15297698.190000001</v>
          </cell>
          <cell r="GF87">
            <v>15639729.620000001</v>
          </cell>
          <cell r="GG87">
            <v>11788846.84</v>
          </cell>
          <cell r="GH87">
            <v>13116959.289999999</v>
          </cell>
          <cell r="GI87">
            <v>22492864.260000002</v>
          </cell>
          <cell r="GJ87">
            <v>23183161.32</v>
          </cell>
          <cell r="GK87">
            <v>23823425.41</v>
          </cell>
          <cell r="GL87">
            <v>14463701.32</v>
          </cell>
          <cell r="GM87">
            <v>28675907.43</v>
          </cell>
          <cell r="GN87">
            <v>27685895.940000001</v>
          </cell>
          <cell r="GO87">
            <v>27625502.960000001</v>
          </cell>
          <cell r="GP87">
            <v>13543714.68</v>
          </cell>
          <cell r="GQ87">
            <v>14492993.139999999</v>
          </cell>
          <cell r="GR87">
            <v>33916835.709999993</v>
          </cell>
          <cell r="GS87">
            <v>40176225.07</v>
          </cell>
          <cell r="GT87">
            <v>40700857.829999998</v>
          </cell>
          <cell r="GU87">
            <v>27958071.469999999</v>
          </cell>
          <cell r="GV87">
            <v>17329273.469999999</v>
          </cell>
          <cell r="GW87">
            <v>11516245.609999999</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row>
        <row r="88">
          <cell r="A88" t="str">
            <v>Raiffeisen OMF C</v>
          </cell>
          <cell r="ET88">
            <v>0</v>
          </cell>
          <cell r="EU88">
            <v>3265938.78</v>
          </cell>
          <cell r="EV88">
            <v>7403154.3300000001</v>
          </cell>
          <cell r="EW88">
            <v>10148294.35</v>
          </cell>
          <cell r="EX88">
            <v>10796872.34</v>
          </cell>
          <cell r="EY88">
            <v>11639498.050000001</v>
          </cell>
          <cell r="EZ88">
            <v>15507413.51</v>
          </cell>
          <cell r="FA88">
            <v>17741322.41</v>
          </cell>
          <cell r="FB88">
            <v>18496084.740000002</v>
          </cell>
          <cell r="FC88">
            <v>15084935.59</v>
          </cell>
          <cell r="FD88">
            <v>13296283.039999999</v>
          </cell>
          <cell r="FE88">
            <v>12311003.289999999</v>
          </cell>
          <cell r="FF88">
            <v>13409304.670000002</v>
          </cell>
          <cell r="FG88">
            <v>14103291.420000002</v>
          </cell>
          <cell r="FH88">
            <v>15820068.32</v>
          </cell>
          <cell r="FI88">
            <v>27863055.490000002</v>
          </cell>
          <cell r="FJ88">
            <v>29257155.68</v>
          </cell>
          <cell r="FK88">
            <v>29095961.539999999</v>
          </cell>
          <cell r="FL88">
            <v>25469485.060000002</v>
          </cell>
          <cell r="FM88">
            <v>29235962</v>
          </cell>
          <cell r="FN88">
            <v>29106814.239999998</v>
          </cell>
          <cell r="FO88">
            <v>25789917.18</v>
          </cell>
          <cell r="FP88">
            <v>24595970.799999997</v>
          </cell>
          <cell r="FQ88">
            <v>23086670.25</v>
          </cell>
          <cell r="FR88">
            <v>18690925.75</v>
          </cell>
          <cell r="FS88">
            <v>16615638.829999998</v>
          </cell>
          <cell r="FT88">
            <v>18420498.34</v>
          </cell>
          <cell r="FU88">
            <v>25309578.560000002</v>
          </cell>
          <cell r="FV88">
            <v>26146912.84</v>
          </cell>
          <cell r="FW88">
            <v>30778046.199999999</v>
          </cell>
          <cell r="FX88">
            <v>34208816.060000002</v>
          </cell>
          <cell r="FY88">
            <v>38007332.479999997</v>
          </cell>
          <cell r="FZ88">
            <v>36639189.700000003</v>
          </cell>
          <cell r="GA88">
            <v>32712039.340000004</v>
          </cell>
          <cell r="GB88">
            <v>35377514.950000003</v>
          </cell>
          <cell r="GC88">
            <v>34371118.399999999</v>
          </cell>
          <cell r="GD88">
            <v>30563586.309999999</v>
          </cell>
          <cell r="GE88">
            <v>30420617.440000001</v>
          </cell>
          <cell r="GF88">
            <v>43239254.950000003</v>
          </cell>
          <cell r="GG88">
            <v>49063881.970000006</v>
          </cell>
          <cell r="GH88">
            <v>44038796.759999998</v>
          </cell>
          <cell r="GI88">
            <v>45250026.850000001</v>
          </cell>
          <cell r="GJ88">
            <v>58249237.439999998</v>
          </cell>
          <cell r="GK88">
            <v>72186084.769999996</v>
          </cell>
          <cell r="GL88">
            <v>62155191.410000004</v>
          </cell>
          <cell r="GM88">
            <v>58500923.390000001</v>
          </cell>
          <cell r="GN88">
            <v>49001754.919999994</v>
          </cell>
          <cell r="GO88">
            <v>49677869.779999994</v>
          </cell>
          <cell r="GP88">
            <v>41660531.229999997</v>
          </cell>
          <cell r="GQ88">
            <v>50997184.579999998</v>
          </cell>
          <cell r="GR88">
            <v>69577337.349999994</v>
          </cell>
          <cell r="GS88">
            <v>73975688.840000004</v>
          </cell>
          <cell r="GT88">
            <v>68363802.599999994</v>
          </cell>
          <cell r="GU88">
            <v>65095340.009999998</v>
          </cell>
          <cell r="GV88">
            <v>45955513.009999998</v>
          </cell>
          <cell r="GW88">
            <v>28714691.109999999</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row>
        <row r="89">
          <cell r="A89" t="str">
            <v>UKUPNO</v>
          </cell>
          <cell r="D89">
            <v>0</v>
          </cell>
          <cell r="G89">
            <v>0</v>
          </cell>
          <cell r="J89">
            <v>0</v>
          </cell>
          <cell r="M89">
            <v>0</v>
          </cell>
          <cell r="P89">
            <v>14958.99</v>
          </cell>
          <cell r="S89">
            <v>100232.04000000001</v>
          </cell>
          <cell r="V89">
            <v>106644.42</v>
          </cell>
          <cell r="Y89">
            <v>186100.7</v>
          </cell>
          <cell r="AB89">
            <v>3691311.3200000003</v>
          </cell>
          <cell r="AE89">
            <v>10549457.879999999</v>
          </cell>
          <cell r="AH89">
            <v>1475763.46</v>
          </cell>
          <cell r="AK89">
            <v>1440684.44</v>
          </cell>
          <cell r="AN89">
            <v>11425823.330000002</v>
          </cell>
          <cell r="AQ89">
            <v>4028845.55</v>
          </cell>
          <cell r="AT89">
            <v>3754920.12</v>
          </cell>
          <cell r="AU89">
            <v>7125158.9299999997</v>
          </cell>
          <cell r="AV89">
            <v>7786896.1200000001</v>
          </cell>
          <cell r="AW89">
            <v>11040831.030000001</v>
          </cell>
          <cell r="AX89">
            <v>10090929.600000001</v>
          </cell>
          <cell r="AY89">
            <v>11092494.050000001</v>
          </cell>
          <cell r="AZ89">
            <v>11986170.300000001</v>
          </cell>
          <cell r="BA89">
            <v>11549487.399999999</v>
          </cell>
          <cell r="BB89">
            <v>11119507.439999999</v>
          </cell>
          <cell r="BC89">
            <v>9837702.4200000018</v>
          </cell>
          <cell r="BD89">
            <v>15398557.950000001</v>
          </cell>
          <cell r="BE89">
            <v>16917870.609999999</v>
          </cell>
          <cell r="BF89">
            <v>18653600.329999998</v>
          </cell>
          <cell r="BG89">
            <v>9488782.0999999996</v>
          </cell>
          <cell r="BH89">
            <v>5638644.6899999995</v>
          </cell>
          <cell r="BI89">
            <v>11804402.85</v>
          </cell>
          <cell r="BJ89">
            <v>16246270.15</v>
          </cell>
          <cell r="BK89">
            <v>26505286.020000003</v>
          </cell>
          <cell r="BL89">
            <v>15817178.670000002</v>
          </cell>
          <cell r="BM89">
            <v>11585523.129999999</v>
          </cell>
          <cell r="BN89">
            <v>1138842.8699999999</v>
          </cell>
          <cell r="BO89">
            <v>954496.54999999993</v>
          </cell>
          <cell r="BP89">
            <v>12193839.73</v>
          </cell>
          <cell r="BQ89">
            <v>11993672.970000001</v>
          </cell>
          <cell r="BR89">
            <v>19061804.32</v>
          </cell>
          <cell r="BS89">
            <v>7802606.46</v>
          </cell>
          <cell r="BT89">
            <v>8838195.4800000004</v>
          </cell>
          <cell r="BU89">
            <v>2767291.69</v>
          </cell>
          <cell r="BV89">
            <v>3236681.5999999996</v>
          </cell>
          <cell r="BW89">
            <v>16063772.059999999</v>
          </cell>
          <cell r="BX89">
            <v>15577781.49</v>
          </cell>
          <cell r="BY89">
            <v>15182919.66</v>
          </cell>
          <cell r="BZ89">
            <v>1843159.5</v>
          </cell>
          <cell r="CA89">
            <v>1830232.9500000002</v>
          </cell>
          <cell r="CB89">
            <v>2225261.73</v>
          </cell>
          <cell r="CC89">
            <v>2038633.37</v>
          </cell>
          <cell r="CD89">
            <v>2019273.67</v>
          </cell>
          <cell r="CE89">
            <v>2040084.69</v>
          </cell>
          <cell r="CF89">
            <v>2673211.52</v>
          </cell>
          <cell r="CG89">
            <v>3836123.1799999997</v>
          </cell>
          <cell r="CH89">
            <v>17142267.649999999</v>
          </cell>
          <cell r="CI89">
            <v>16793591.18</v>
          </cell>
          <cell r="CJ89">
            <v>16010643.789999999</v>
          </cell>
          <cell r="CK89">
            <v>58639353.700000003</v>
          </cell>
          <cell r="CL89">
            <v>89317124.109999999</v>
          </cell>
          <cell r="CM89">
            <v>89659031.220000014</v>
          </cell>
          <cell r="CN89">
            <v>34244274.68</v>
          </cell>
          <cell r="CO89">
            <v>4782332.37</v>
          </cell>
          <cell r="CP89">
            <v>4792371.99</v>
          </cell>
          <cell r="CQ89">
            <v>5120613.0600000005</v>
          </cell>
          <cell r="CR89">
            <v>31318536.57</v>
          </cell>
          <cell r="CS89">
            <v>59476894.799999997</v>
          </cell>
          <cell r="CT89">
            <v>59372598.109999999</v>
          </cell>
          <cell r="CU89">
            <v>33257134.73</v>
          </cell>
          <cell r="CV89">
            <v>17573164.18</v>
          </cell>
          <cell r="CW89">
            <v>18184987.75</v>
          </cell>
          <cell r="CX89">
            <v>34090703.030000001</v>
          </cell>
          <cell r="CY89">
            <v>23468532.860000003</v>
          </cell>
          <cell r="CZ89">
            <v>40780875.260000005</v>
          </cell>
          <cell r="DA89">
            <v>28084314.280000001</v>
          </cell>
          <cell r="DB89">
            <v>95182563.450000003</v>
          </cell>
          <cell r="DC89">
            <v>84965607.710000008</v>
          </cell>
          <cell r="DD89">
            <v>100100359.55000001</v>
          </cell>
          <cell r="DE89">
            <v>33628682.280000001</v>
          </cell>
          <cell r="DF89">
            <v>26073296.809999999</v>
          </cell>
          <cell r="DG89">
            <v>25939133.119999997</v>
          </cell>
          <cell r="DH89">
            <v>25041946.75</v>
          </cell>
          <cell r="DI89">
            <v>48699464.760000005</v>
          </cell>
          <cell r="DJ89">
            <v>30393117.480000004</v>
          </cell>
          <cell r="DK89">
            <v>29803182.290000003</v>
          </cell>
          <cell r="DL89">
            <v>7045765.1400000006</v>
          </cell>
          <cell r="DM89">
            <v>7736746.5999999996</v>
          </cell>
          <cell r="DN89">
            <v>7268137.379999999</v>
          </cell>
          <cell r="DO89">
            <v>17196138.960000001</v>
          </cell>
          <cell r="DP89">
            <v>16848698.670000002</v>
          </cell>
          <cell r="DQ89">
            <v>25363877.559999999</v>
          </cell>
          <cell r="DR89">
            <v>74737463.400000006</v>
          </cell>
          <cell r="DS89">
            <v>74413918.5</v>
          </cell>
          <cell r="DT89">
            <v>76579582.310000002</v>
          </cell>
          <cell r="DU89">
            <v>15972767.16</v>
          </cell>
          <cell r="DV89">
            <v>29617558.190000001</v>
          </cell>
          <cell r="DW89">
            <v>18023594.789999999</v>
          </cell>
          <cell r="DX89">
            <v>26846985.109999999</v>
          </cell>
          <cell r="DY89">
            <v>59343319.590000004</v>
          </cell>
          <cell r="DZ89">
            <v>67493048.269999996</v>
          </cell>
          <cell r="EA89">
            <v>74448258.640000001</v>
          </cell>
          <cell r="EB89">
            <v>49691650.5</v>
          </cell>
          <cell r="EC89">
            <v>61149712</v>
          </cell>
          <cell r="ED89">
            <v>64880482.399999999</v>
          </cell>
          <cell r="EE89">
            <v>60843502.920000002</v>
          </cell>
          <cell r="EF89">
            <v>60177566.950000003</v>
          </cell>
          <cell r="EG89">
            <v>57347357.469999999</v>
          </cell>
          <cell r="EH89">
            <v>74703885.370000005</v>
          </cell>
          <cell r="EI89">
            <v>80328591.060000002</v>
          </cell>
          <cell r="EJ89">
            <v>83467003.379999995</v>
          </cell>
          <cell r="EK89">
            <v>69156882.550000012</v>
          </cell>
          <cell r="EL89">
            <v>67563689.5</v>
          </cell>
          <cell r="EM89">
            <v>60713700.560000002</v>
          </cell>
          <cell r="EN89">
            <v>61850627.07</v>
          </cell>
          <cell r="EO89">
            <v>53400210.229999997</v>
          </cell>
          <cell r="EP89">
            <v>68543147.420000002</v>
          </cell>
          <cell r="EQ89">
            <v>57256848.650000006</v>
          </cell>
          <cell r="ER89">
            <v>55018796.859999999</v>
          </cell>
          <cell r="ES89">
            <v>45119465.859999999</v>
          </cell>
          <cell r="ET89">
            <v>122571968.41</v>
          </cell>
          <cell r="EU89">
            <v>129670730.27</v>
          </cell>
          <cell r="EV89">
            <v>130272529.55000001</v>
          </cell>
          <cell r="EW89">
            <v>58345778.25</v>
          </cell>
          <cell r="EX89">
            <v>56760601.090000004</v>
          </cell>
          <cell r="EY89">
            <v>55151763.009999998</v>
          </cell>
          <cell r="EZ89">
            <v>64597597.379999995</v>
          </cell>
          <cell r="FA89">
            <v>74623695.669999987</v>
          </cell>
          <cell r="FB89">
            <v>78778800.170000002</v>
          </cell>
          <cell r="FC89">
            <v>72036254.770000011</v>
          </cell>
          <cell r="FD89">
            <v>104565449.74000001</v>
          </cell>
          <cell r="FE89">
            <v>104751825.64</v>
          </cell>
          <cell r="FF89">
            <v>127489837.36</v>
          </cell>
          <cell r="FG89">
            <v>90520062.719999999</v>
          </cell>
          <cell r="FH89">
            <v>93921693.360000014</v>
          </cell>
          <cell r="FI89">
            <v>1339711677.4000003</v>
          </cell>
          <cell r="FJ89">
            <v>1345733701.2800002</v>
          </cell>
          <cell r="FK89">
            <v>1347727320.9200003</v>
          </cell>
          <cell r="FL89">
            <v>110290818.59999999</v>
          </cell>
          <cell r="FM89">
            <v>125711343.80999999</v>
          </cell>
          <cell r="FN89">
            <v>138309754.57999998</v>
          </cell>
          <cell r="FO89">
            <v>167302182.43000001</v>
          </cell>
          <cell r="FP89">
            <v>164156702.13</v>
          </cell>
          <cell r="FQ89">
            <v>161199007.31</v>
          </cell>
          <cell r="FR89">
            <v>112822860.49999999</v>
          </cell>
          <cell r="FS89">
            <v>101521111.69</v>
          </cell>
          <cell r="FT89">
            <v>97645011.339999989</v>
          </cell>
          <cell r="FU89">
            <v>103701252.42</v>
          </cell>
          <cell r="FV89">
            <v>131235897.61000001</v>
          </cell>
          <cell r="FW89">
            <v>148504348.69</v>
          </cell>
          <cell r="FX89">
            <v>165054976.43000001</v>
          </cell>
          <cell r="FY89">
            <v>147283561.34999999</v>
          </cell>
          <cell r="FZ89">
            <v>133684643.80000001</v>
          </cell>
          <cell r="GA89">
            <v>125363104.38000003</v>
          </cell>
          <cell r="GB89">
            <v>172604693.65000001</v>
          </cell>
          <cell r="GC89">
            <v>179074993.16</v>
          </cell>
          <cell r="GD89">
            <v>178227463.43000001</v>
          </cell>
          <cell r="GE89">
            <v>143908256.91000003</v>
          </cell>
          <cell r="GF89">
            <v>166547646.04000002</v>
          </cell>
          <cell r="GG89">
            <v>169425102.74000001</v>
          </cell>
          <cell r="GH89">
            <v>156519927.29000002</v>
          </cell>
          <cell r="GI89">
            <v>206616861.88999999</v>
          </cell>
          <cell r="GJ89">
            <v>246713906.98999998</v>
          </cell>
          <cell r="GK89">
            <v>277568745.06</v>
          </cell>
          <cell r="GL89">
            <v>207693446.58000001</v>
          </cell>
          <cell r="GM89">
            <v>249229943.33000004</v>
          </cell>
          <cell r="GN89">
            <v>231555075.06000003</v>
          </cell>
          <cell r="GO89">
            <v>239993079.02000004</v>
          </cell>
          <cell r="GP89">
            <v>156491872.33000001</v>
          </cell>
          <cell r="GQ89">
            <v>177389665.06</v>
          </cell>
          <cell r="GR89">
            <v>281419230.47000003</v>
          </cell>
          <cell r="GS89">
            <v>320958632.31</v>
          </cell>
          <cell r="GT89">
            <v>313844301.38</v>
          </cell>
          <cell r="GU89">
            <v>271703788.54000002</v>
          </cell>
          <cell r="GV89">
            <v>185525736.24000001</v>
          </cell>
          <cell r="GW89">
            <v>117422855.14999999</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row>
        <row r="91">
          <cell r="A91" t="str">
            <v>za mjesec</v>
          </cell>
        </row>
        <row r="92">
          <cell r="A92" t="str">
            <v>AZ OMF A</v>
          </cell>
          <cell r="ER92">
            <v>0</v>
          </cell>
          <cell r="ES92">
            <v>0</v>
          </cell>
          <cell r="ET92">
            <v>0</v>
          </cell>
          <cell r="EU92">
            <v>0</v>
          </cell>
          <cell r="EV92">
            <v>0</v>
          </cell>
          <cell r="EW92">
            <v>0</v>
          </cell>
          <cell r="EX92">
            <v>0</v>
          </cell>
          <cell r="EY92">
            <v>0</v>
          </cell>
          <cell r="EZ92">
            <v>0</v>
          </cell>
          <cell r="FA92">
            <v>0</v>
          </cell>
          <cell r="FB92">
            <v>0</v>
          </cell>
          <cell r="FC92">
            <v>0</v>
          </cell>
          <cell r="FD92">
            <v>44.266870000000004</v>
          </cell>
          <cell r="FE92">
            <v>0</v>
          </cell>
          <cell r="FF92">
            <v>104.46992</v>
          </cell>
          <cell r="FG92">
            <v>0</v>
          </cell>
          <cell r="FH92">
            <v>0</v>
          </cell>
          <cell r="FI92">
            <v>2013.98668</v>
          </cell>
          <cell r="FJ92">
            <v>0</v>
          </cell>
        </row>
        <row r="93">
          <cell r="A93" t="str">
            <v>AZ OMF B</v>
          </cell>
          <cell r="B93">
            <v>0</v>
          </cell>
          <cell r="C93">
            <v>0</v>
          </cell>
          <cell r="D93">
            <v>0</v>
          </cell>
          <cell r="E93">
            <v>0</v>
          </cell>
          <cell r="F93">
            <v>0</v>
          </cell>
          <cell r="G93">
            <v>0</v>
          </cell>
          <cell r="H93">
            <v>0</v>
          </cell>
          <cell r="I93">
            <v>0</v>
          </cell>
          <cell r="J93">
            <v>0</v>
          </cell>
          <cell r="K93">
            <v>0</v>
          </cell>
          <cell r="L93">
            <v>0</v>
          </cell>
          <cell r="M93">
            <v>0</v>
          </cell>
          <cell r="N93">
            <v>0</v>
          </cell>
          <cell r="O93">
            <v>0</v>
          </cell>
          <cell r="P93">
            <v>15</v>
          </cell>
          <cell r="Q93">
            <v>12</v>
          </cell>
          <cell r="R93">
            <v>0</v>
          </cell>
          <cell r="S93">
            <v>25</v>
          </cell>
          <cell r="T93">
            <v>12</v>
          </cell>
          <cell r="U93">
            <v>0</v>
          </cell>
          <cell r="V93">
            <v>23</v>
          </cell>
          <cell r="W93">
            <v>39</v>
          </cell>
          <cell r="X93">
            <v>22</v>
          </cell>
          <cell r="Y93">
            <v>40</v>
          </cell>
          <cell r="Z93">
            <v>49</v>
          </cell>
          <cell r="AA93">
            <v>1224</v>
          </cell>
          <cell r="AB93">
            <v>27</v>
          </cell>
          <cell r="AC93">
            <v>3072</v>
          </cell>
          <cell r="AD93">
            <v>366</v>
          </cell>
          <cell r="AE93">
            <v>99</v>
          </cell>
          <cell r="AF93">
            <v>169</v>
          </cell>
          <cell r="AG93">
            <v>289</v>
          </cell>
          <cell r="AH93">
            <v>235</v>
          </cell>
          <cell r="AI93">
            <v>213</v>
          </cell>
          <cell r="AJ93">
            <v>163</v>
          </cell>
          <cell r="AK93">
            <v>193</v>
          </cell>
          <cell r="AL93">
            <v>232</v>
          </cell>
          <cell r="AM93">
            <v>3465</v>
          </cell>
          <cell r="AN93">
            <v>263</v>
          </cell>
          <cell r="AO93">
            <v>447</v>
          </cell>
          <cell r="AP93">
            <v>637</v>
          </cell>
          <cell r="AQ93">
            <v>311</v>
          </cell>
          <cell r="AR93">
            <v>513</v>
          </cell>
          <cell r="AS93">
            <v>567</v>
          </cell>
          <cell r="AT93">
            <v>102</v>
          </cell>
          <cell r="AU93">
            <v>1802</v>
          </cell>
          <cell r="AV93">
            <v>788</v>
          </cell>
          <cell r="AW93">
            <v>1322</v>
          </cell>
          <cell r="AX93">
            <v>1417</v>
          </cell>
          <cell r="AY93">
            <v>1295</v>
          </cell>
          <cell r="AZ93">
            <v>1366</v>
          </cell>
          <cell r="BA93">
            <v>1107</v>
          </cell>
          <cell r="BB93">
            <v>1075</v>
          </cell>
          <cell r="BC93">
            <v>1067</v>
          </cell>
          <cell r="BD93">
            <v>2922</v>
          </cell>
          <cell r="BE93">
            <v>1411</v>
          </cell>
          <cell r="BF93">
            <v>1788</v>
          </cell>
          <cell r="BG93">
            <v>100</v>
          </cell>
          <cell r="BH93">
            <v>122</v>
          </cell>
          <cell r="BI93">
            <v>3486</v>
          </cell>
          <cell r="BJ93">
            <v>1268</v>
          </cell>
          <cell r="BK93">
            <v>3395</v>
          </cell>
          <cell r="BL93">
            <v>120</v>
          </cell>
          <cell r="BM93">
            <v>159</v>
          </cell>
          <cell r="BN93">
            <v>213</v>
          </cell>
          <cell r="BO93">
            <v>116</v>
          </cell>
          <cell r="BP93">
            <v>3601</v>
          </cell>
          <cell r="BQ93">
            <v>83</v>
          </cell>
          <cell r="BR93">
            <v>2482</v>
          </cell>
          <cell r="BS93">
            <v>218</v>
          </cell>
          <cell r="BT93">
            <v>534</v>
          </cell>
          <cell r="BU93">
            <v>438</v>
          </cell>
          <cell r="BV93">
            <v>377</v>
          </cell>
          <cell r="BW93">
            <v>5450</v>
          </cell>
          <cell r="BX93">
            <v>137</v>
          </cell>
          <cell r="BY93">
            <v>228</v>
          </cell>
          <cell r="BZ93">
            <v>274</v>
          </cell>
          <cell r="CA93">
            <v>433</v>
          </cell>
          <cell r="CB93">
            <v>317</v>
          </cell>
          <cell r="CC93">
            <v>194</v>
          </cell>
          <cell r="CD93">
            <v>272</v>
          </cell>
          <cell r="CE93">
            <v>170</v>
          </cell>
          <cell r="CF93">
            <v>395</v>
          </cell>
          <cell r="CG93">
            <v>752</v>
          </cell>
          <cell r="CH93">
            <v>5113</v>
          </cell>
          <cell r="CI93">
            <v>305</v>
          </cell>
          <cell r="CJ93">
            <v>243</v>
          </cell>
          <cell r="CK93">
            <v>17201</v>
          </cell>
          <cell r="CL93">
            <v>10577</v>
          </cell>
          <cell r="CM93">
            <v>764</v>
          </cell>
          <cell r="CN93">
            <v>533</v>
          </cell>
          <cell r="CO93">
            <v>1011</v>
          </cell>
          <cell r="CP93">
            <v>600</v>
          </cell>
          <cell r="CQ93">
            <v>582</v>
          </cell>
          <cell r="CR93">
            <v>8974</v>
          </cell>
          <cell r="CS93">
            <v>9397</v>
          </cell>
          <cell r="CT93">
            <v>409</v>
          </cell>
          <cell r="CU93">
            <v>883</v>
          </cell>
          <cell r="CV93">
            <v>4986</v>
          </cell>
          <cell r="CW93">
            <v>719</v>
          </cell>
          <cell r="CX93">
            <v>6936</v>
          </cell>
          <cell r="CY93">
            <v>2044</v>
          </cell>
          <cell r="CZ93">
            <v>6656</v>
          </cell>
          <cell r="DA93">
            <v>2128</v>
          </cell>
          <cell r="DB93">
            <v>26121</v>
          </cell>
          <cell r="DC93">
            <v>3259</v>
          </cell>
          <cell r="DD93">
            <v>7536</v>
          </cell>
          <cell r="DE93">
            <v>1368</v>
          </cell>
          <cell r="DF93">
            <v>649</v>
          </cell>
          <cell r="DG93">
            <v>6799</v>
          </cell>
          <cell r="DH93">
            <v>1149</v>
          </cell>
          <cell r="DI93">
            <v>9495</v>
          </cell>
          <cell r="DJ93">
            <v>575</v>
          </cell>
          <cell r="DK93">
            <v>1046</v>
          </cell>
          <cell r="DL93">
            <v>1490</v>
          </cell>
          <cell r="DM93">
            <v>846</v>
          </cell>
          <cell r="DN93">
            <v>1032</v>
          </cell>
          <cell r="DO93">
            <v>4340</v>
          </cell>
          <cell r="DP93">
            <v>915</v>
          </cell>
          <cell r="DQ93">
            <v>4243</v>
          </cell>
          <cell r="DR93">
            <v>21794</v>
          </cell>
          <cell r="DS93">
            <v>642</v>
          </cell>
          <cell r="DT93">
            <v>4388</v>
          </cell>
          <cell r="DU93">
            <v>268</v>
          </cell>
          <cell r="DV93">
            <v>5567</v>
          </cell>
          <cell r="DW93">
            <v>181</v>
          </cell>
          <cell r="DX93">
            <v>3867</v>
          </cell>
          <cell r="DY93">
            <v>16165</v>
          </cell>
          <cell r="DZ93">
            <v>3530</v>
          </cell>
          <cell r="EA93">
            <v>6403</v>
          </cell>
          <cell r="EB93">
            <v>8769</v>
          </cell>
          <cell r="EC93">
            <v>7534</v>
          </cell>
          <cell r="ED93">
            <v>7691</v>
          </cell>
          <cell r="EE93">
            <v>7099</v>
          </cell>
          <cell r="EF93">
            <v>6572</v>
          </cell>
          <cell r="EG93">
            <v>6539</v>
          </cell>
          <cell r="EH93">
            <v>14638</v>
          </cell>
          <cell r="EI93">
            <v>10839</v>
          </cell>
          <cell r="EJ93">
            <v>6414</v>
          </cell>
          <cell r="EK93">
            <v>7227</v>
          </cell>
          <cell r="EL93">
            <v>9753</v>
          </cell>
          <cell r="EM93">
            <v>4385</v>
          </cell>
          <cell r="EN93">
            <v>8776</v>
          </cell>
          <cell r="EO93">
            <v>6448</v>
          </cell>
          <cell r="EP93">
            <v>10976</v>
          </cell>
          <cell r="EQ93">
            <v>4067</v>
          </cell>
          <cell r="ER93">
            <v>4670.98729</v>
          </cell>
          <cell r="ES93">
            <v>6439.1053099999999</v>
          </cell>
          <cell r="ET93">
            <v>36810.714749999999</v>
          </cell>
          <cell r="EU93">
            <v>3412.1029800000001</v>
          </cell>
          <cell r="EV93">
            <v>3880.8049300000002</v>
          </cell>
          <cell r="EW93">
            <v>3161.0152499999999</v>
          </cell>
          <cell r="EX93">
            <v>4234.8405599999996</v>
          </cell>
          <cell r="EY93">
            <v>2393.1147400000004</v>
          </cell>
          <cell r="EZ93">
            <v>3559.0460899999998</v>
          </cell>
          <cell r="FA93">
            <v>3253.1309100000003</v>
          </cell>
          <cell r="FB93">
            <v>3128.59177</v>
          </cell>
          <cell r="FC93">
            <v>2216.9087500000001</v>
          </cell>
          <cell r="FD93">
            <v>17317.83367</v>
          </cell>
          <cell r="FE93">
            <v>3151.95523</v>
          </cell>
          <cell r="FF93">
            <v>11663.302730000001</v>
          </cell>
          <cell r="FG93">
            <v>2111.1116000000002</v>
          </cell>
          <cell r="FH93">
            <v>3708.8809799999999</v>
          </cell>
          <cell r="FI93">
            <v>446328.17751999997</v>
          </cell>
          <cell r="FJ93">
            <v>3354.0147599999996</v>
          </cell>
        </row>
        <row r="94">
          <cell r="A94" t="str">
            <v>AZ OMF C</v>
          </cell>
          <cell r="ER94">
            <v>0</v>
          </cell>
          <cell r="ES94">
            <v>0</v>
          </cell>
          <cell r="ET94">
            <v>0</v>
          </cell>
          <cell r="EU94">
            <v>3846.7024799999999</v>
          </cell>
          <cell r="EV94">
            <v>2710.42643</v>
          </cell>
          <cell r="EW94">
            <v>3854.8436000000002</v>
          </cell>
          <cell r="EX94">
            <v>2585.2696299999998</v>
          </cell>
          <cell r="EY94">
            <v>3170.4752899999999</v>
          </cell>
          <cell r="EZ94">
            <v>5616.8446599999997</v>
          </cell>
          <cell r="FA94">
            <v>8807.5495199999987</v>
          </cell>
          <cell r="FB94">
            <v>4467.7392900000004</v>
          </cell>
          <cell r="FC94">
            <v>4807.9371300000003</v>
          </cell>
          <cell r="FD94">
            <v>5720.91957</v>
          </cell>
          <cell r="FE94">
            <v>4240.4847699999991</v>
          </cell>
          <cell r="FF94">
            <v>9893.5937799999992</v>
          </cell>
          <cell r="FG94">
            <v>6398.15841</v>
          </cell>
          <cell r="FH94">
            <v>5036.7098499999993</v>
          </cell>
          <cell r="FI94">
            <v>15710.330820000001</v>
          </cell>
          <cell r="FJ94">
            <v>7303.0698499999999</v>
          </cell>
        </row>
        <row r="95">
          <cell r="A95" t="str">
            <v>Erste Plavi OMF A</v>
          </cell>
          <cell r="ER95">
            <v>0</v>
          </cell>
          <cell r="ES95">
            <v>0</v>
          </cell>
          <cell r="ET95">
            <v>0</v>
          </cell>
          <cell r="EU95">
            <v>0</v>
          </cell>
          <cell r="EV95">
            <v>0</v>
          </cell>
          <cell r="EW95">
            <v>0</v>
          </cell>
          <cell r="EX95">
            <v>0</v>
          </cell>
          <cell r="EY95">
            <v>0</v>
          </cell>
          <cell r="EZ95">
            <v>0</v>
          </cell>
          <cell r="FA95">
            <v>0</v>
          </cell>
          <cell r="FB95">
            <v>0</v>
          </cell>
          <cell r="FC95">
            <v>0</v>
          </cell>
          <cell r="FD95">
            <v>0</v>
          </cell>
          <cell r="FE95">
            <v>0</v>
          </cell>
          <cell r="FF95">
            <v>0</v>
          </cell>
          <cell r="FG95">
            <v>0</v>
          </cell>
          <cell r="FH95">
            <v>0</v>
          </cell>
          <cell r="FI95">
            <v>344.11646999999999</v>
          </cell>
          <cell r="FJ95">
            <v>0</v>
          </cell>
        </row>
        <row r="96">
          <cell r="A96" t="str">
            <v>Erste Plavi OMF B</v>
          </cell>
          <cell r="B96">
            <v>0</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4</v>
          </cell>
          <cell r="R96">
            <v>0</v>
          </cell>
          <cell r="S96">
            <v>7</v>
          </cell>
          <cell r="T96">
            <v>1</v>
          </cell>
          <cell r="U96">
            <v>0</v>
          </cell>
          <cell r="V96">
            <v>0</v>
          </cell>
          <cell r="W96">
            <v>8</v>
          </cell>
          <cell r="X96">
            <v>4</v>
          </cell>
          <cell r="Y96">
            <v>4</v>
          </cell>
          <cell r="Z96">
            <v>14</v>
          </cell>
          <cell r="AA96">
            <v>445</v>
          </cell>
          <cell r="AB96">
            <v>18</v>
          </cell>
          <cell r="AC96">
            <v>1125</v>
          </cell>
          <cell r="AD96">
            <v>98</v>
          </cell>
          <cell r="AE96">
            <v>49</v>
          </cell>
          <cell r="AF96">
            <v>111</v>
          </cell>
          <cell r="AG96">
            <v>27</v>
          </cell>
          <cell r="AH96">
            <v>26</v>
          </cell>
          <cell r="AI96">
            <v>78</v>
          </cell>
          <cell r="AJ96">
            <v>57</v>
          </cell>
          <cell r="AK96">
            <v>84</v>
          </cell>
          <cell r="AL96">
            <v>68</v>
          </cell>
          <cell r="AM96">
            <v>1140</v>
          </cell>
          <cell r="AN96">
            <v>32</v>
          </cell>
          <cell r="AO96">
            <v>86</v>
          </cell>
          <cell r="AP96">
            <v>211</v>
          </cell>
          <cell r="AQ96">
            <v>110</v>
          </cell>
          <cell r="AR96">
            <v>229</v>
          </cell>
          <cell r="AS96">
            <v>115</v>
          </cell>
          <cell r="AT96">
            <v>20</v>
          </cell>
          <cell r="AU96">
            <v>719</v>
          </cell>
          <cell r="AV96">
            <v>227</v>
          </cell>
          <cell r="AW96">
            <v>530</v>
          </cell>
          <cell r="AX96">
            <v>473</v>
          </cell>
          <cell r="AY96">
            <v>274</v>
          </cell>
          <cell r="AZ96">
            <v>640</v>
          </cell>
          <cell r="BA96">
            <v>413</v>
          </cell>
          <cell r="BB96">
            <v>402</v>
          </cell>
          <cell r="BC96">
            <v>399</v>
          </cell>
          <cell r="BD96">
            <v>1268</v>
          </cell>
          <cell r="BE96">
            <v>465</v>
          </cell>
          <cell r="BF96">
            <v>505</v>
          </cell>
          <cell r="BG96">
            <v>14</v>
          </cell>
          <cell r="BH96">
            <v>64</v>
          </cell>
          <cell r="BI96">
            <v>1282</v>
          </cell>
          <cell r="BJ96">
            <v>627</v>
          </cell>
          <cell r="BK96">
            <v>1693</v>
          </cell>
          <cell r="BL96">
            <v>7</v>
          </cell>
          <cell r="BM96">
            <v>32</v>
          </cell>
          <cell r="BN96">
            <v>42</v>
          </cell>
          <cell r="BO96">
            <v>28</v>
          </cell>
          <cell r="BP96">
            <v>1712</v>
          </cell>
          <cell r="BQ96">
            <v>40</v>
          </cell>
          <cell r="BR96">
            <v>1223</v>
          </cell>
          <cell r="BS96">
            <v>89</v>
          </cell>
          <cell r="BT96">
            <v>155</v>
          </cell>
          <cell r="BU96">
            <v>188</v>
          </cell>
          <cell r="BV96">
            <v>128</v>
          </cell>
          <cell r="BW96">
            <v>2252</v>
          </cell>
          <cell r="BX96">
            <v>67</v>
          </cell>
          <cell r="BY96">
            <v>85</v>
          </cell>
          <cell r="BZ96">
            <v>70</v>
          </cell>
          <cell r="CA96">
            <v>10</v>
          </cell>
          <cell r="CB96">
            <v>181</v>
          </cell>
          <cell r="CC96">
            <v>60</v>
          </cell>
          <cell r="CD96">
            <v>28</v>
          </cell>
          <cell r="CE96">
            <v>249</v>
          </cell>
          <cell r="CF96">
            <v>194</v>
          </cell>
          <cell r="CG96">
            <v>195</v>
          </cell>
          <cell r="CH96">
            <v>1905</v>
          </cell>
          <cell r="CI96">
            <v>167</v>
          </cell>
          <cell r="CJ96">
            <v>231</v>
          </cell>
          <cell r="CK96">
            <v>9642</v>
          </cell>
          <cell r="CL96">
            <v>4240</v>
          </cell>
          <cell r="CM96">
            <v>168</v>
          </cell>
          <cell r="CN96">
            <v>184</v>
          </cell>
          <cell r="CO96">
            <v>326</v>
          </cell>
          <cell r="CP96">
            <v>121</v>
          </cell>
          <cell r="CQ96">
            <v>223</v>
          </cell>
          <cell r="CR96">
            <v>3816</v>
          </cell>
          <cell r="CS96">
            <v>4339</v>
          </cell>
          <cell r="CT96">
            <v>293</v>
          </cell>
          <cell r="CU96">
            <v>137</v>
          </cell>
          <cell r="CV96">
            <v>1667</v>
          </cell>
          <cell r="CW96">
            <v>174</v>
          </cell>
          <cell r="CX96">
            <v>3462</v>
          </cell>
          <cell r="CY96">
            <v>293</v>
          </cell>
          <cell r="CZ96">
            <v>2422</v>
          </cell>
          <cell r="DA96">
            <v>614</v>
          </cell>
          <cell r="DB96">
            <v>10883</v>
          </cell>
          <cell r="DC96">
            <v>1380</v>
          </cell>
          <cell r="DD96">
            <v>2907</v>
          </cell>
          <cell r="DE96">
            <v>425</v>
          </cell>
          <cell r="DF96">
            <v>153</v>
          </cell>
          <cell r="DG96">
            <v>4072</v>
          </cell>
          <cell r="DH96">
            <v>568</v>
          </cell>
          <cell r="DI96">
            <v>3579</v>
          </cell>
          <cell r="DJ96">
            <v>316</v>
          </cell>
          <cell r="DK96">
            <v>181</v>
          </cell>
          <cell r="DL96">
            <v>244</v>
          </cell>
          <cell r="DM96">
            <v>364</v>
          </cell>
          <cell r="DN96">
            <v>106</v>
          </cell>
          <cell r="DO96">
            <v>2084</v>
          </cell>
          <cell r="DP96">
            <v>269</v>
          </cell>
          <cell r="DQ96">
            <v>964</v>
          </cell>
          <cell r="DR96">
            <v>10287</v>
          </cell>
          <cell r="DS96">
            <v>401</v>
          </cell>
          <cell r="DT96">
            <v>1719</v>
          </cell>
          <cell r="DU96">
            <v>500</v>
          </cell>
          <cell r="DV96">
            <v>2253</v>
          </cell>
          <cell r="DW96">
            <v>214</v>
          </cell>
          <cell r="DX96">
            <v>1128</v>
          </cell>
          <cell r="DY96">
            <v>7065</v>
          </cell>
          <cell r="DZ96">
            <v>1295</v>
          </cell>
          <cell r="EA96">
            <v>1603</v>
          </cell>
          <cell r="EB96">
            <v>4279</v>
          </cell>
          <cell r="EC96">
            <v>2645</v>
          </cell>
          <cell r="ED96">
            <v>3126</v>
          </cell>
          <cell r="EE96">
            <v>2915</v>
          </cell>
          <cell r="EF96">
            <v>3029</v>
          </cell>
          <cell r="EG96">
            <v>2986</v>
          </cell>
          <cell r="EH96">
            <v>4205</v>
          </cell>
          <cell r="EI96">
            <v>2455</v>
          </cell>
          <cell r="EJ96">
            <v>3073</v>
          </cell>
          <cell r="EK96">
            <v>2573</v>
          </cell>
          <cell r="EL96">
            <v>2169</v>
          </cell>
          <cell r="EM96">
            <v>2235</v>
          </cell>
          <cell r="EN96">
            <v>2515</v>
          </cell>
          <cell r="EO96">
            <v>2051</v>
          </cell>
          <cell r="EP96">
            <v>3932</v>
          </cell>
          <cell r="EQ96">
            <v>1184</v>
          </cell>
          <cell r="ER96">
            <v>1843.3910600000002</v>
          </cell>
          <cell r="ES96">
            <v>2525.4333999999999</v>
          </cell>
          <cell r="ET96">
            <v>12139.42535</v>
          </cell>
          <cell r="EU96">
            <v>1853.25765</v>
          </cell>
          <cell r="EV96">
            <v>1109.4550900000002</v>
          </cell>
          <cell r="EW96">
            <v>1394.31709</v>
          </cell>
          <cell r="EX96">
            <v>1201.8815900000002</v>
          </cell>
          <cell r="EY96">
            <v>759.25525000000005</v>
          </cell>
          <cell r="EZ96">
            <v>1065.1767</v>
          </cell>
          <cell r="FA96">
            <v>778.15715</v>
          </cell>
          <cell r="FB96">
            <v>1246.4839099999999</v>
          </cell>
          <cell r="FC96">
            <v>759.18949999999995</v>
          </cell>
          <cell r="FD96">
            <v>7387.0030999999999</v>
          </cell>
          <cell r="FE96">
            <v>1498.2331100000001</v>
          </cell>
          <cell r="FF96">
            <v>2432.6094900000003</v>
          </cell>
          <cell r="FG96">
            <v>1575.67714</v>
          </cell>
          <cell r="FH96">
            <v>851.35206999999991</v>
          </cell>
          <cell r="FI96">
            <v>188154.65372</v>
          </cell>
          <cell r="FJ96">
            <v>1314.0502200000001</v>
          </cell>
        </row>
        <row r="97">
          <cell r="A97" t="str">
            <v>Erste Plavi OMF C</v>
          </cell>
          <cell r="ER97">
            <v>0</v>
          </cell>
          <cell r="ES97">
            <v>0</v>
          </cell>
          <cell r="ET97">
            <v>0</v>
          </cell>
          <cell r="EU97">
            <v>1152.7188999999998</v>
          </cell>
          <cell r="EV97">
            <v>1105.64643</v>
          </cell>
          <cell r="EW97">
            <v>1081.5958799999999</v>
          </cell>
          <cell r="EX97">
            <v>634.20276999999999</v>
          </cell>
          <cell r="EY97">
            <v>1153.17876</v>
          </cell>
          <cell r="EZ97">
            <v>1794.0366299999998</v>
          </cell>
          <cell r="FA97">
            <v>2399.8829900000001</v>
          </cell>
          <cell r="FB97">
            <v>2419.4942700000001</v>
          </cell>
          <cell r="FC97">
            <v>1150.0656399999998</v>
          </cell>
          <cell r="FD97">
            <v>1059.4776000000002</v>
          </cell>
          <cell r="FE97">
            <v>1454.88689</v>
          </cell>
          <cell r="FF97">
            <v>871.34074999999996</v>
          </cell>
          <cell r="FG97">
            <v>1966.8596699999998</v>
          </cell>
          <cell r="FH97">
            <v>1846.16956</v>
          </cell>
          <cell r="FI97">
            <v>6728.9159099999997</v>
          </cell>
          <cell r="FJ97">
            <v>1538.77808</v>
          </cell>
        </row>
        <row r="98">
          <cell r="A98" t="str">
            <v>PBZ/CO OMF A</v>
          </cell>
          <cell r="ER98">
            <v>0</v>
          </cell>
          <cell r="ES98">
            <v>0</v>
          </cell>
          <cell r="ET98">
            <v>0</v>
          </cell>
          <cell r="EU98">
            <v>0</v>
          </cell>
          <cell r="EV98">
            <v>0</v>
          </cell>
          <cell r="EW98">
            <v>0</v>
          </cell>
          <cell r="EX98">
            <v>0</v>
          </cell>
          <cell r="EY98">
            <v>0</v>
          </cell>
          <cell r="EZ98">
            <v>0</v>
          </cell>
          <cell r="FA98">
            <v>0</v>
          </cell>
          <cell r="FB98">
            <v>0</v>
          </cell>
          <cell r="FC98">
            <v>0</v>
          </cell>
          <cell r="FD98">
            <v>46.029720000000005</v>
          </cell>
          <cell r="FE98">
            <v>0</v>
          </cell>
          <cell r="FF98">
            <v>0</v>
          </cell>
          <cell r="FG98">
            <v>0</v>
          </cell>
          <cell r="FH98">
            <v>0</v>
          </cell>
          <cell r="FI98">
            <v>995.26426000000004</v>
          </cell>
          <cell r="FJ98">
            <v>132.80476999999999</v>
          </cell>
        </row>
        <row r="99">
          <cell r="A99" t="str">
            <v>PBZ/CO OMF B</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4</v>
          </cell>
          <cell r="R99">
            <v>0</v>
          </cell>
          <cell r="S99">
            <v>6</v>
          </cell>
          <cell r="T99">
            <v>4</v>
          </cell>
          <cell r="U99">
            <v>0</v>
          </cell>
          <cell r="V99">
            <v>3</v>
          </cell>
          <cell r="W99">
            <v>2</v>
          </cell>
          <cell r="X99">
            <v>10</v>
          </cell>
          <cell r="Y99">
            <v>19</v>
          </cell>
          <cell r="Z99">
            <v>47</v>
          </cell>
          <cell r="AA99">
            <v>753</v>
          </cell>
          <cell r="AB99">
            <v>21</v>
          </cell>
          <cell r="AC99">
            <v>2598</v>
          </cell>
          <cell r="AD99">
            <v>172</v>
          </cell>
          <cell r="AE99">
            <v>49</v>
          </cell>
          <cell r="AF99">
            <v>105</v>
          </cell>
          <cell r="AG99">
            <v>74</v>
          </cell>
          <cell r="AH99">
            <v>121</v>
          </cell>
          <cell r="AI99">
            <v>69</v>
          </cell>
          <cell r="AJ99">
            <v>57</v>
          </cell>
          <cell r="AK99">
            <v>154</v>
          </cell>
          <cell r="AL99">
            <v>136</v>
          </cell>
          <cell r="AM99">
            <v>2719</v>
          </cell>
          <cell r="AN99">
            <v>189</v>
          </cell>
          <cell r="AO99">
            <v>286</v>
          </cell>
          <cell r="AP99">
            <v>400</v>
          </cell>
          <cell r="AQ99">
            <v>377</v>
          </cell>
          <cell r="AR99">
            <v>429</v>
          </cell>
          <cell r="AS99">
            <v>346</v>
          </cell>
          <cell r="AT99">
            <v>11</v>
          </cell>
          <cell r="AU99">
            <v>1087</v>
          </cell>
          <cell r="AV99">
            <v>535</v>
          </cell>
          <cell r="AW99">
            <v>693</v>
          </cell>
          <cell r="AX99">
            <v>1287</v>
          </cell>
          <cell r="AY99">
            <v>732</v>
          </cell>
          <cell r="AZ99">
            <v>1104</v>
          </cell>
          <cell r="BA99">
            <v>1010</v>
          </cell>
          <cell r="BB99">
            <v>645</v>
          </cell>
          <cell r="BC99">
            <v>957</v>
          </cell>
          <cell r="BD99">
            <v>2610</v>
          </cell>
          <cell r="BE99">
            <v>1222</v>
          </cell>
          <cell r="BF99">
            <v>1136</v>
          </cell>
          <cell r="BG99">
            <v>45</v>
          </cell>
          <cell r="BH99">
            <v>165</v>
          </cell>
          <cell r="BI99">
            <v>3212</v>
          </cell>
          <cell r="BJ99">
            <v>1214</v>
          </cell>
          <cell r="BK99">
            <v>2611</v>
          </cell>
          <cell r="BL99">
            <v>146</v>
          </cell>
          <cell r="BM99">
            <v>74</v>
          </cell>
          <cell r="BN99">
            <v>41</v>
          </cell>
          <cell r="BO99">
            <v>0</v>
          </cell>
          <cell r="BP99">
            <v>3356</v>
          </cell>
          <cell r="BQ99">
            <v>44</v>
          </cell>
          <cell r="BR99">
            <v>1395</v>
          </cell>
          <cell r="BS99">
            <v>80</v>
          </cell>
          <cell r="BT99">
            <v>143</v>
          </cell>
          <cell r="BU99">
            <v>84</v>
          </cell>
          <cell r="BV99">
            <v>86</v>
          </cell>
          <cell r="BW99">
            <v>2719</v>
          </cell>
          <cell r="BX99">
            <v>107</v>
          </cell>
          <cell r="BY99">
            <v>36</v>
          </cell>
          <cell r="BZ99">
            <v>86</v>
          </cell>
          <cell r="CA99">
            <v>63</v>
          </cell>
          <cell r="CB99">
            <v>185</v>
          </cell>
          <cell r="CC99">
            <v>107</v>
          </cell>
          <cell r="CD99">
            <v>96</v>
          </cell>
          <cell r="CE99">
            <v>110</v>
          </cell>
          <cell r="CF99">
            <v>138</v>
          </cell>
          <cell r="CG99">
            <v>302</v>
          </cell>
          <cell r="CH99">
            <v>3211</v>
          </cell>
          <cell r="CI99">
            <v>159</v>
          </cell>
          <cell r="CJ99">
            <v>206</v>
          </cell>
          <cell r="CK99">
            <v>14106</v>
          </cell>
          <cell r="CL99">
            <v>6986</v>
          </cell>
          <cell r="CM99">
            <v>127</v>
          </cell>
          <cell r="CN99">
            <v>308</v>
          </cell>
          <cell r="CO99">
            <v>252</v>
          </cell>
          <cell r="CP99">
            <v>215</v>
          </cell>
          <cell r="CQ99">
            <v>263</v>
          </cell>
          <cell r="CR99">
            <v>6424</v>
          </cell>
          <cell r="CS99">
            <v>6165</v>
          </cell>
          <cell r="CT99">
            <v>330</v>
          </cell>
          <cell r="CU99">
            <v>239</v>
          </cell>
          <cell r="CV99">
            <v>3003</v>
          </cell>
          <cell r="CW99">
            <v>437</v>
          </cell>
          <cell r="CX99">
            <v>3657</v>
          </cell>
          <cell r="CY99">
            <v>129</v>
          </cell>
          <cell r="CZ99">
            <v>4205</v>
          </cell>
          <cell r="DA99">
            <v>432</v>
          </cell>
          <cell r="DB99">
            <v>11836</v>
          </cell>
          <cell r="DC99">
            <v>1963</v>
          </cell>
          <cell r="DD99">
            <v>3691</v>
          </cell>
          <cell r="DE99">
            <v>689</v>
          </cell>
          <cell r="DF99">
            <v>256</v>
          </cell>
          <cell r="DG99">
            <v>3524</v>
          </cell>
          <cell r="DH99">
            <v>385</v>
          </cell>
          <cell r="DI99">
            <v>5775</v>
          </cell>
          <cell r="DJ99">
            <v>73</v>
          </cell>
          <cell r="DK99">
            <v>303</v>
          </cell>
          <cell r="DL99">
            <v>450</v>
          </cell>
          <cell r="DM99">
            <v>447</v>
          </cell>
          <cell r="DN99">
            <v>200</v>
          </cell>
          <cell r="DO99">
            <v>2448</v>
          </cell>
          <cell r="DP99">
            <v>474</v>
          </cell>
          <cell r="DQ99">
            <v>1717</v>
          </cell>
          <cell r="DR99">
            <v>14300</v>
          </cell>
          <cell r="DS99">
            <v>471</v>
          </cell>
          <cell r="DT99">
            <v>2823</v>
          </cell>
          <cell r="DU99">
            <v>297</v>
          </cell>
          <cell r="DV99">
            <v>4140</v>
          </cell>
          <cell r="DW99">
            <v>135</v>
          </cell>
          <cell r="DX99">
            <v>2076</v>
          </cell>
          <cell r="DY99">
            <v>7271</v>
          </cell>
          <cell r="DZ99">
            <v>1645</v>
          </cell>
          <cell r="EA99">
            <v>3653</v>
          </cell>
          <cell r="EB99">
            <v>4640</v>
          </cell>
          <cell r="EC99">
            <v>3448</v>
          </cell>
          <cell r="ED99">
            <v>3446</v>
          </cell>
          <cell r="EE99">
            <v>3517</v>
          </cell>
          <cell r="EF99">
            <v>3635</v>
          </cell>
          <cell r="EG99">
            <v>3303</v>
          </cell>
          <cell r="EH99">
            <v>7224</v>
          </cell>
          <cell r="EI99">
            <v>4998</v>
          </cell>
          <cell r="EJ99">
            <v>4222</v>
          </cell>
          <cell r="EK99">
            <v>5474</v>
          </cell>
          <cell r="EL99">
            <v>4157</v>
          </cell>
          <cell r="EM99">
            <v>2220</v>
          </cell>
          <cell r="EN99">
            <v>4476</v>
          </cell>
          <cell r="EO99">
            <v>2297</v>
          </cell>
          <cell r="EP99">
            <v>6253</v>
          </cell>
          <cell r="EQ99">
            <v>2731</v>
          </cell>
          <cell r="ER99">
            <v>2181.5367900000001</v>
          </cell>
          <cell r="ES99">
            <v>3212.1748299999999</v>
          </cell>
          <cell r="ET99">
            <v>14905.548510000001</v>
          </cell>
          <cell r="EU99">
            <v>1559.9393600000001</v>
          </cell>
          <cell r="EV99">
            <v>1085.0995700000001</v>
          </cell>
          <cell r="EW99">
            <v>1031.2512400000001</v>
          </cell>
          <cell r="EX99">
            <v>607.70574999999997</v>
          </cell>
          <cell r="EY99">
            <v>1325.5735300000001</v>
          </cell>
          <cell r="EZ99">
            <v>1416.0772299999999</v>
          </cell>
          <cell r="FA99">
            <v>1496.5956200000001</v>
          </cell>
          <cell r="FB99">
            <v>1351.2256299999999</v>
          </cell>
          <cell r="FC99">
            <v>2870.7323900000001</v>
          </cell>
          <cell r="FD99">
            <v>7757.9537300000002</v>
          </cell>
          <cell r="FE99">
            <v>2503.73531</v>
          </cell>
          <cell r="FF99">
            <v>6199.9331600000005</v>
          </cell>
          <cell r="FG99">
            <v>2063.0441999999998</v>
          </cell>
          <cell r="FH99">
            <v>2115.1370999999999</v>
          </cell>
          <cell r="FI99">
            <v>253765.43435</v>
          </cell>
          <cell r="FJ99">
            <v>2742.1913100000002</v>
          </cell>
        </row>
        <row r="100">
          <cell r="A100" t="str">
            <v>PBZ/CO OMF C</v>
          </cell>
          <cell r="ER100">
            <v>0</v>
          </cell>
          <cell r="ES100">
            <v>0</v>
          </cell>
          <cell r="ET100">
            <v>0</v>
          </cell>
          <cell r="EU100">
            <v>2021.14697</v>
          </cell>
          <cell r="EV100">
            <v>2300.8543300000001</v>
          </cell>
          <cell r="EW100">
            <v>1599.6223400000001</v>
          </cell>
          <cell r="EX100">
            <v>2460.3205899999998</v>
          </cell>
          <cell r="EY100">
            <v>1757.4270300000001</v>
          </cell>
          <cell r="EZ100">
            <v>4815.3620199999996</v>
          </cell>
          <cell r="FA100">
            <v>3121.9872999999998</v>
          </cell>
          <cell r="FB100">
            <v>2048.2351599999997</v>
          </cell>
          <cell r="FC100">
            <v>2370.2538300000001</v>
          </cell>
          <cell r="FD100">
            <v>2171.16113</v>
          </cell>
          <cell r="FE100">
            <v>2038.5497600000001</v>
          </cell>
          <cell r="FF100">
            <v>1789.11778</v>
          </cell>
          <cell r="FG100">
            <v>2301.1211499999999</v>
          </cell>
          <cell r="FH100">
            <v>2493.7402400000001</v>
          </cell>
          <cell r="FI100">
            <v>7905.8177100000003</v>
          </cell>
          <cell r="FJ100">
            <v>3257.0956099999999</v>
          </cell>
        </row>
        <row r="101">
          <cell r="A101" t="str">
            <v>Raiffeisen OMF A</v>
          </cell>
          <cell r="ER101">
            <v>0</v>
          </cell>
          <cell r="ES101">
            <v>0</v>
          </cell>
          <cell r="ET101">
            <v>0</v>
          </cell>
          <cell r="EU101">
            <v>0</v>
          </cell>
          <cell r="EV101">
            <v>0</v>
          </cell>
          <cell r="EW101">
            <v>0</v>
          </cell>
          <cell r="EX101">
            <v>0</v>
          </cell>
          <cell r="EY101">
            <v>0</v>
          </cell>
          <cell r="EZ101">
            <v>0</v>
          </cell>
          <cell r="FA101">
            <v>0</v>
          </cell>
          <cell r="FB101">
            <v>0</v>
          </cell>
          <cell r="FC101">
            <v>0</v>
          </cell>
          <cell r="FD101">
            <v>0</v>
          </cell>
          <cell r="FE101">
            <v>0</v>
          </cell>
          <cell r="FF101">
            <v>0</v>
          </cell>
          <cell r="FG101">
            <v>0</v>
          </cell>
          <cell r="FH101">
            <v>0</v>
          </cell>
          <cell r="FI101">
            <v>1458.91373</v>
          </cell>
          <cell r="FJ101">
            <v>0</v>
          </cell>
        </row>
        <row r="102">
          <cell r="A102" t="str">
            <v>Raiffeisen OMF B</v>
          </cell>
          <cell r="B102">
            <v>0</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16</v>
          </cell>
          <cell r="R102">
            <v>0</v>
          </cell>
          <cell r="S102">
            <v>27</v>
          </cell>
          <cell r="T102">
            <v>3</v>
          </cell>
          <cell r="U102">
            <v>0</v>
          </cell>
          <cell r="V102">
            <v>61</v>
          </cell>
          <cell r="W102">
            <v>5</v>
          </cell>
          <cell r="X102">
            <v>24</v>
          </cell>
          <cell r="Y102">
            <v>9</v>
          </cell>
          <cell r="Z102">
            <v>28</v>
          </cell>
          <cell r="AA102">
            <v>1022</v>
          </cell>
          <cell r="AB102">
            <v>42</v>
          </cell>
          <cell r="AC102">
            <v>2545</v>
          </cell>
          <cell r="AD102">
            <v>279</v>
          </cell>
          <cell r="AE102">
            <v>97</v>
          </cell>
          <cell r="AF102">
            <v>104</v>
          </cell>
          <cell r="AG102">
            <v>115</v>
          </cell>
          <cell r="AH102">
            <v>99</v>
          </cell>
          <cell r="AI102">
            <v>112</v>
          </cell>
          <cell r="AJ102">
            <v>177</v>
          </cell>
          <cell r="AK102">
            <v>85</v>
          </cell>
          <cell r="AL102">
            <v>231</v>
          </cell>
          <cell r="AM102">
            <v>2777</v>
          </cell>
          <cell r="AN102">
            <v>172</v>
          </cell>
          <cell r="AO102">
            <v>324</v>
          </cell>
          <cell r="AP102">
            <v>459</v>
          </cell>
          <cell r="AQ102">
            <v>380</v>
          </cell>
          <cell r="AR102">
            <v>668</v>
          </cell>
          <cell r="AS102">
            <v>625</v>
          </cell>
          <cell r="AT102">
            <v>132</v>
          </cell>
          <cell r="AU102">
            <v>1601</v>
          </cell>
          <cell r="AV102">
            <v>764</v>
          </cell>
          <cell r="AW102">
            <v>973</v>
          </cell>
          <cell r="AX102">
            <v>1082</v>
          </cell>
          <cell r="AY102">
            <v>1014</v>
          </cell>
          <cell r="AZ102">
            <v>1302</v>
          </cell>
          <cell r="BA102">
            <v>1292</v>
          </cell>
          <cell r="BB102">
            <v>764</v>
          </cell>
          <cell r="BC102">
            <v>708</v>
          </cell>
          <cell r="BD102">
            <v>2582</v>
          </cell>
          <cell r="BE102">
            <v>1308</v>
          </cell>
          <cell r="BF102">
            <v>1436</v>
          </cell>
          <cell r="BG102">
            <v>59</v>
          </cell>
          <cell r="BH102">
            <v>205</v>
          </cell>
          <cell r="BI102">
            <v>3051</v>
          </cell>
          <cell r="BJ102">
            <v>1551</v>
          </cell>
          <cell r="BK102">
            <v>3116</v>
          </cell>
          <cell r="BL102">
            <v>69</v>
          </cell>
          <cell r="BM102">
            <v>163</v>
          </cell>
          <cell r="BN102">
            <v>72</v>
          </cell>
          <cell r="BO102">
            <v>14</v>
          </cell>
          <cell r="BP102">
            <v>2998</v>
          </cell>
          <cell r="BQ102">
            <v>0</v>
          </cell>
          <cell r="BR102">
            <v>2126</v>
          </cell>
          <cell r="BS102">
            <v>22</v>
          </cell>
          <cell r="BT102">
            <v>371</v>
          </cell>
          <cell r="BU102">
            <v>445</v>
          </cell>
          <cell r="BV102">
            <v>287</v>
          </cell>
          <cell r="BW102">
            <v>3609</v>
          </cell>
          <cell r="BX102">
            <v>359</v>
          </cell>
          <cell r="BY102">
            <v>133</v>
          </cell>
          <cell r="BZ102">
            <v>260</v>
          </cell>
          <cell r="CA102">
            <v>151</v>
          </cell>
          <cell r="CB102">
            <v>195</v>
          </cell>
          <cell r="CC102">
            <v>142</v>
          </cell>
          <cell r="CD102">
            <v>242</v>
          </cell>
          <cell r="CE102">
            <v>371</v>
          </cell>
          <cell r="CF102">
            <v>409</v>
          </cell>
          <cell r="CG102">
            <v>551</v>
          </cell>
          <cell r="CH102">
            <v>3976</v>
          </cell>
          <cell r="CI102">
            <v>157</v>
          </cell>
          <cell r="CJ102">
            <v>338</v>
          </cell>
          <cell r="CK102">
            <v>15884</v>
          </cell>
          <cell r="CL102">
            <v>9662</v>
          </cell>
          <cell r="CM102">
            <v>301</v>
          </cell>
          <cell r="CN102">
            <v>395</v>
          </cell>
          <cell r="CO102">
            <v>415</v>
          </cell>
          <cell r="CP102">
            <v>435</v>
          </cell>
          <cell r="CQ102">
            <v>679</v>
          </cell>
          <cell r="CR102">
            <v>8988</v>
          </cell>
          <cell r="CS102">
            <v>9627</v>
          </cell>
          <cell r="CT102">
            <v>611</v>
          </cell>
          <cell r="CU102">
            <v>826</v>
          </cell>
          <cell r="CV102">
            <v>4188</v>
          </cell>
          <cell r="CW102">
            <v>924</v>
          </cell>
          <cell r="CX102">
            <v>3938</v>
          </cell>
          <cell r="CY102">
            <v>757</v>
          </cell>
          <cell r="CZ102">
            <v>6285</v>
          </cell>
          <cell r="DA102">
            <v>2122</v>
          </cell>
          <cell r="DB102">
            <v>21481</v>
          </cell>
          <cell r="DC102">
            <v>2748</v>
          </cell>
          <cell r="DD102">
            <v>6296</v>
          </cell>
          <cell r="DE102">
            <v>1366</v>
          </cell>
          <cell r="DF102">
            <v>736</v>
          </cell>
          <cell r="DG102">
            <v>5901</v>
          </cell>
          <cell r="DH102">
            <v>850</v>
          </cell>
          <cell r="DI102">
            <v>6603</v>
          </cell>
          <cell r="DJ102">
            <v>1026</v>
          </cell>
          <cell r="DK102">
            <v>832</v>
          </cell>
          <cell r="DL102">
            <v>510</v>
          </cell>
          <cell r="DM102">
            <v>1023</v>
          </cell>
          <cell r="DN102">
            <v>554</v>
          </cell>
          <cell r="DO102">
            <v>3750</v>
          </cell>
          <cell r="DP102">
            <v>675</v>
          </cell>
          <cell r="DQ102">
            <v>3485</v>
          </cell>
          <cell r="DR102">
            <v>15616</v>
          </cell>
          <cell r="DS102">
            <v>496</v>
          </cell>
          <cell r="DT102">
            <v>3644</v>
          </cell>
          <cell r="DU102">
            <v>324</v>
          </cell>
          <cell r="DV102">
            <v>3695</v>
          </cell>
          <cell r="DW102">
            <v>450</v>
          </cell>
          <cell r="DX102">
            <v>3142</v>
          </cell>
          <cell r="DY102">
            <v>17650</v>
          </cell>
          <cell r="DZ102">
            <v>2660</v>
          </cell>
          <cell r="EA102">
            <v>5509</v>
          </cell>
          <cell r="EB102">
            <v>5706</v>
          </cell>
          <cell r="EC102">
            <v>6960</v>
          </cell>
          <cell r="ED102">
            <v>6635</v>
          </cell>
          <cell r="EE102">
            <v>5826</v>
          </cell>
          <cell r="EF102">
            <v>6685</v>
          </cell>
          <cell r="EG102">
            <v>5241</v>
          </cell>
          <cell r="EH102">
            <v>10646</v>
          </cell>
          <cell r="EI102">
            <v>7255</v>
          </cell>
          <cell r="EJ102">
            <v>7498</v>
          </cell>
          <cell r="EK102">
            <v>7130</v>
          </cell>
          <cell r="EL102">
            <v>7874</v>
          </cell>
          <cell r="EM102">
            <v>5518</v>
          </cell>
          <cell r="EN102">
            <v>7774</v>
          </cell>
          <cell r="EO102">
            <v>4707</v>
          </cell>
          <cell r="EP102">
            <v>8339</v>
          </cell>
          <cell r="EQ102">
            <v>4272</v>
          </cell>
          <cell r="ER102">
            <v>4568.67364</v>
          </cell>
          <cell r="ES102">
            <v>7423.9193099999993</v>
          </cell>
          <cell r="ET102">
            <v>25851.05817</v>
          </cell>
          <cell r="EU102">
            <v>3251.5435200000002</v>
          </cell>
          <cell r="EV102">
            <v>3872.9297999999999</v>
          </cell>
          <cell r="EW102">
            <v>2912.2100599999999</v>
          </cell>
          <cell r="EX102">
            <v>3139.4358199999997</v>
          </cell>
          <cell r="EY102">
            <v>3054.7281899999998</v>
          </cell>
          <cell r="EZ102">
            <v>2346.2310400000001</v>
          </cell>
          <cell r="FA102">
            <v>2798.54261</v>
          </cell>
          <cell r="FB102">
            <v>2352.3249300000002</v>
          </cell>
          <cell r="FC102">
            <v>3106.29088</v>
          </cell>
          <cell r="FD102">
            <v>15469.04823</v>
          </cell>
          <cell r="FE102">
            <v>3297.9055400000002</v>
          </cell>
          <cell r="FF102">
            <v>5966.7208499999997</v>
          </cell>
          <cell r="FG102">
            <v>2893.9600599999999</v>
          </cell>
          <cell r="FH102">
            <v>3818.6145499999998</v>
          </cell>
          <cell r="FI102">
            <v>349262.47416000004</v>
          </cell>
          <cell r="FJ102">
            <v>4295.8513200000007</v>
          </cell>
        </row>
        <row r="103">
          <cell r="A103" t="str">
            <v>Raiffeisen OMF C</v>
          </cell>
          <cell r="ER103">
            <v>0</v>
          </cell>
          <cell r="ES103">
            <v>0</v>
          </cell>
          <cell r="ET103">
            <v>0</v>
          </cell>
          <cell r="EU103">
            <v>3265.93878</v>
          </cell>
          <cell r="EV103">
            <v>4137.2155499999999</v>
          </cell>
          <cell r="EW103">
            <v>2745.1400199999998</v>
          </cell>
          <cell r="EX103">
            <v>3914.5167700000002</v>
          </cell>
          <cell r="EY103">
            <v>4979.8412600000001</v>
          </cell>
          <cell r="EZ103">
            <v>6613.0554800000009</v>
          </cell>
          <cell r="FA103">
            <v>6148.4256699999996</v>
          </cell>
          <cell r="FB103">
            <v>5734.6035899999997</v>
          </cell>
          <cell r="FC103">
            <v>3201.9063300000003</v>
          </cell>
          <cell r="FD103">
            <v>4359.7731199999998</v>
          </cell>
          <cell r="FE103">
            <v>4749.32384</v>
          </cell>
          <cell r="FF103">
            <v>4300.2077099999997</v>
          </cell>
          <cell r="FG103">
            <v>5053.7598699999999</v>
          </cell>
          <cell r="FH103">
            <v>6466.1007399999999</v>
          </cell>
          <cell r="FI103">
            <v>16343.194880000001</v>
          </cell>
          <cell r="FJ103">
            <v>6447.86006</v>
          </cell>
        </row>
        <row r="104">
          <cell r="A104" t="str">
            <v>UKUPNO</v>
          </cell>
          <cell r="B104">
            <v>0</v>
          </cell>
          <cell r="C104">
            <v>0</v>
          </cell>
          <cell r="D104">
            <v>0</v>
          </cell>
          <cell r="E104">
            <v>0</v>
          </cell>
          <cell r="F104">
            <v>0</v>
          </cell>
          <cell r="G104">
            <v>0</v>
          </cell>
          <cell r="H104">
            <v>0</v>
          </cell>
          <cell r="I104">
            <v>0</v>
          </cell>
          <cell r="J104">
            <v>0</v>
          </cell>
          <cell r="K104">
            <v>0</v>
          </cell>
          <cell r="L104">
            <v>0</v>
          </cell>
          <cell r="M104">
            <v>0</v>
          </cell>
          <cell r="N104">
            <v>0</v>
          </cell>
          <cell r="O104">
            <v>0</v>
          </cell>
          <cell r="P104">
            <v>15</v>
          </cell>
          <cell r="Q104">
            <v>36</v>
          </cell>
          <cell r="R104">
            <v>0</v>
          </cell>
          <cell r="S104">
            <v>65</v>
          </cell>
          <cell r="T104">
            <v>20</v>
          </cell>
          <cell r="U104">
            <v>0</v>
          </cell>
          <cell r="V104">
            <v>87</v>
          </cell>
          <cell r="W104">
            <v>54</v>
          </cell>
          <cell r="X104">
            <v>60</v>
          </cell>
          <cell r="Y104">
            <v>72</v>
          </cell>
          <cell r="Z104">
            <v>138</v>
          </cell>
          <cell r="AA104">
            <v>3444</v>
          </cell>
          <cell r="AB104">
            <v>108</v>
          </cell>
          <cell r="AC104">
            <v>9340</v>
          </cell>
          <cell r="AD104">
            <v>915</v>
          </cell>
          <cell r="AE104">
            <v>294</v>
          </cell>
          <cell r="AF104">
            <v>489</v>
          </cell>
          <cell r="AG104">
            <v>505</v>
          </cell>
          <cell r="AH104">
            <v>481</v>
          </cell>
          <cell r="AI104">
            <v>472</v>
          </cell>
          <cell r="AJ104">
            <v>454</v>
          </cell>
          <cell r="AK104">
            <v>516</v>
          </cell>
          <cell r="AL104">
            <v>667</v>
          </cell>
          <cell r="AM104">
            <v>10101</v>
          </cell>
          <cell r="AN104">
            <v>656</v>
          </cell>
          <cell r="AO104">
            <v>1143</v>
          </cell>
          <cell r="AP104">
            <v>1707</v>
          </cell>
          <cell r="AQ104">
            <v>1178</v>
          </cell>
          <cell r="AR104">
            <v>1839</v>
          </cell>
          <cell r="AS104">
            <v>1653</v>
          </cell>
          <cell r="AT104">
            <v>265</v>
          </cell>
          <cell r="AU104">
            <v>5209</v>
          </cell>
          <cell r="AV104">
            <v>2314</v>
          </cell>
          <cell r="AW104">
            <v>3518</v>
          </cell>
          <cell r="AX104">
            <v>4259</v>
          </cell>
          <cell r="AY104">
            <v>3315</v>
          </cell>
          <cell r="AZ104">
            <v>4412</v>
          </cell>
          <cell r="BA104">
            <v>3822</v>
          </cell>
          <cell r="BB104">
            <v>2886</v>
          </cell>
          <cell r="BC104">
            <v>3131</v>
          </cell>
          <cell r="BD104">
            <v>9382</v>
          </cell>
          <cell r="BE104">
            <v>4406</v>
          </cell>
          <cell r="BF104">
            <v>4865</v>
          </cell>
          <cell r="BG104">
            <v>218</v>
          </cell>
          <cell r="BH104">
            <v>556</v>
          </cell>
          <cell r="BI104">
            <v>11031</v>
          </cell>
          <cell r="BJ104">
            <v>4660</v>
          </cell>
          <cell r="BK104">
            <v>10815</v>
          </cell>
          <cell r="BL104">
            <v>342</v>
          </cell>
          <cell r="BM104">
            <v>428</v>
          </cell>
          <cell r="BN104">
            <v>368</v>
          </cell>
          <cell r="BO104">
            <v>158</v>
          </cell>
          <cell r="BP104">
            <v>11667</v>
          </cell>
          <cell r="BQ104">
            <v>167</v>
          </cell>
          <cell r="BR104">
            <v>7226</v>
          </cell>
          <cell r="BS104">
            <v>409</v>
          </cell>
          <cell r="BT104">
            <v>1203</v>
          </cell>
          <cell r="BU104">
            <v>1155</v>
          </cell>
          <cell r="BV104">
            <v>878</v>
          </cell>
          <cell r="BW104">
            <v>14030</v>
          </cell>
          <cell r="BX104">
            <v>670</v>
          </cell>
          <cell r="BY104">
            <v>482</v>
          </cell>
          <cell r="BZ104">
            <v>690</v>
          </cell>
          <cell r="CA104">
            <v>657</v>
          </cell>
          <cell r="CB104">
            <v>878</v>
          </cell>
          <cell r="CC104">
            <v>503</v>
          </cell>
          <cell r="CD104">
            <v>638</v>
          </cell>
          <cell r="CE104">
            <v>900</v>
          </cell>
          <cell r="CF104">
            <v>1136</v>
          </cell>
          <cell r="CG104">
            <v>1800</v>
          </cell>
          <cell r="CH104">
            <v>14205</v>
          </cell>
          <cell r="CI104">
            <v>788</v>
          </cell>
          <cell r="CJ104">
            <v>1018</v>
          </cell>
          <cell r="CK104">
            <v>56833</v>
          </cell>
          <cell r="CL104">
            <v>31465</v>
          </cell>
          <cell r="CM104">
            <v>1360</v>
          </cell>
          <cell r="CN104">
            <v>1420</v>
          </cell>
          <cell r="CO104">
            <v>2004</v>
          </cell>
          <cell r="CP104">
            <v>1371</v>
          </cell>
          <cell r="CQ104">
            <v>1747</v>
          </cell>
          <cell r="CR104">
            <v>28202</v>
          </cell>
          <cell r="CS104">
            <v>29528</v>
          </cell>
          <cell r="CT104">
            <v>1643</v>
          </cell>
          <cell r="CU104">
            <v>2085</v>
          </cell>
          <cell r="CV104">
            <v>13844</v>
          </cell>
          <cell r="CW104">
            <v>2254</v>
          </cell>
          <cell r="CX104">
            <v>17993</v>
          </cell>
          <cell r="CY104">
            <v>3223</v>
          </cell>
          <cell r="CZ104">
            <v>19568</v>
          </cell>
          <cell r="DA104">
            <v>5296</v>
          </cell>
          <cell r="DB104">
            <v>70321</v>
          </cell>
          <cell r="DC104">
            <v>9350</v>
          </cell>
          <cell r="DD104">
            <v>20430</v>
          </cell>
          <cell r="DE104">
            <v>3848</v>
          </cell>
          <cell r="DF104">
            <v>1794</v>
          </cell>
          <cell r="DG104">
            <v>20296</v>
          </cell>
          <cell r="DH104">
            <v>2952</v>
          </cell>
          <cell r="DI104">
            <v>25452</v>
          </cell>
          <cell r="DJ104">
            <v>1990</v>
          </cell>
          <cell r="DK104">
            <v>2362</v>
          </cell>
          <cell r="DL104">
            <v>2694</v>
          </cell>
          <cell r="DM104">
            <v>2680</v>
          </cell>
          <cell r="DN104">
            <v>1892</v>
          </cell>
          <cell r="DO104">
            <v>12622</v>
          </cell>
          <cell r="DP104">
            <v>2333</v>
          </cell>
          <cell r="DQ104">
            <v>10409</v>
          </cell>
          <cell r="DR104">
            <v>61997</v>
          </cell>
          <cell r="DS104">
            <v>2010</v>
          </cell>
          <cell r="DT104">
            <v>12574</v>
          </cell>
          <cell r="DU104">
            <v>1389</v>
          </cell>
          <cell r="DV104">
            <v>15655</v>
          </cell>
          <cell r="DW104">
            <v>980</v>
          </cell>
          <cell r="DX104">
            <v>10213</v>
          </cell>
          <cell r="DY104">
            <v>48151</v>
          </cell>
          <cell r="DZ104">
            <v>9130</v>
          </cell>
          <cell r="EA104">
            <v>17168</v>
          </cell>
          <cell r="EB104">
            <v>23394</v>
          </cell>
          <cell r="EC104">
            <v>20587</v>
          </cell>
          <cell r="ED104">
            <v>20898</v>
          </cell>
          <cell r="EE104">
            <v>19357</v>
          </cell>
          <cell r="EF104">
            <v>19921</v>
          </cell>
          <cell r="EG104">
            <v>18069</v>
          </cell>
          <cell r="EH104">
            <v>36713</v>
          </cell>
          <cell r="EI104">
            <v>25547</v>
          </cell>
          <cell r="EJ104">
            <v>21207</v>
          </cell>
          <cell r="EK104">
            <v>22404</v>
          </cell>
          <cell r="EL104">
            <v>23953</v>
          </cell>
          <cell r="EM104">
            <v>14358</v>
          </cell>
          <cell r="EN104">
            <v>23541</v>
          </cell>
          <cell r="EO104">
            <v>15503</v>
          </cell>
          <cell r="EP104">
            <v>29500</v>
          </cell>
          <cell r="EQ104">
            <v>12254</v>
          </cell>
          <cell r="ER104">
            <v>13264.588780000002</v>
          </cell>
          <cell r="ES104">
            <v>19600.632850000002</v>
          </cell>
          <cell r="ET104">
            <v>89706.746780000001</v>
          </cell>
          <cell r="EU104">
            <v>20363.350640000001</v>
          </cell>
          <cell r="EV104">
            <v>20202.432130000001</v>
          </cell>
          <cell r="EW104">
            <v>17779.995480000001</v>
          </cell>
          <cell r="EX104">
            <v>18778.173479999998</v>
          </cell>
          <cell r="EY104">
            <v>18593.59405</v>
          </cell>
          <cell r="EZ104">
            <v>27225.829850000002</v>
          </cell>
          <cell r="FA104">
            <v>28804.271769999999</v>
          </cell>
          <cell r="FB104">
            <v>22748.698549999997</v>
          </cell>
          <cell r="FC104">
            <v>20483.284450000003</v>
          </cell>
          <cell r="FD104">
            <v>61333.466739999996</v>
          </cell>
          <cell r="FE104">
            <v>22935.07445</v>
          </cell>
          <cell r="FF104">
            <v>43221.296170000001</v>
          </cell>
          <cell r="FG104">
            <v>24363.6921</v>
          </cell>
          <cell r="FH104">
            <v>26336.705089999996</v>
          </cell>
          <cell r="FI104">
            <v>1289011.28021</v>
          </cell>
          <cell r="FJ104">
            <v>30385.715980000001</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row>
        <row r="106">
          <cell r="A106" t="str">
            <v>ukupno</v>
          </cell>
        </row>
        <row r="107">
          <cell r="A107" t="str">
            <v>AZ OMF</v>
          </cell>
          <cell r="B107">
            <v>0</v>
          </cell>
          <cell r="C107">
            <v>0</v>
          </cell>
          <cell r="D107">
            <v>0</v>
          </cell>
          <cell r="E107">
            <v>0</v>
          </cell>
          <cell r="F107">
            <v>0</v>
          </cell>
          <cell r="G107">
            <v>0</v>
          </cell>
          <cell r="H107">
            <v>0</v>
          </cell>
          <cell r="I107">
            <v>0</v>
          </cell>
          <cell r="J107">
            <v>0</v>
          </cell>
          <cell r="K107">
            <v>0</v>
          </cell>
          <cell r="L107">
            <v>0</v>
          </cell>
          <cell r="M107">
            <v>0</v>
          </cell>
          <cell r="N107">
            <v>0</v>
          </cell>
          <cell r="O107">
            <v>0</v>
          </cell>
          <cell r="P107">
            <v>15</v>
          </cell>
          <cell r="Q107">
            <v>27</v>
          </cell>
          <cell r="R107">
            <v>27</v>
          </cell>
          <cell r="S107">
            <v>52</v>
          </cell>
          <cell r="T107">
            <v>64</v>
          </cell>
          <cell r="U107">
            <v>64</v>
          </cell>
          <cell r="V107">
            <v>88</v>
          </cell>
          <cell r="W107">
            <v>127</v>
          </cell>
          <cell r="X107">
            <v>148</v>
          </cell>
          <cell r="Y107">
            <v>188</v>
          </cell>
          <cell r="Z107">
            <v>237</v>
          </cell>
          <cell r="AA107">
            <v>1461</v>
          </cell>
          <cell r="AB107">
            <v>1488</v>
          </cell>
          <cell r="AC107">
            <v>4561</v>
          </cell>
          <cell r="AD107">
            <v>4927</v>
          </cell>
          <cell r="AE107">
            <v>5025</v>
          </cell>
          <cell r="AF107">
            <v>5195</v>
          </cell>
          <cell r="AG107">
            <v>5483</v>
          </cell>
          <cell r="AH107">
            <v>5719</v>
          </cell>
          <cell r="AI107">
            <v>5932</v>
          </cell>
          <cell r="AJ107">
            <v>6095</v>
          </cell>
          <cell r="AK107">
            <v>6287</v>
          </cell>
          <cell r="AL107">
            <v>6519</v>
          </cell>
          <cell r="AM107">
            <v>9984</v>
          </cell>
          <cell r="AN107">
            <v>10247</v>
          </cell>
          <cell r="AO107">
            <v>10694</v>
          </cell>
          <cell r="AP107">
            <v>11331</v>
          </cell>
          <cell r="AQ107">
            <v>11642</v>
          </cell>
          <cell r="AR107">
            <v>12154</v>
          </cell>
          <cell r="AS107">
            <v>12721</v>
          </cell>
          <cell r="AT107">
            <v>12823</v>
          </cell>
          <cell r="AU107">
            <v>14625</v>
          </cell>
          <cell r="AV107">
            <v>15412</v>
          </cell>
          <cell r="AW107">
            <v>16734</v>
          </cell>
          <cell r="AX107">
            <v>18151</v>
          </cell>
          <cell r="AY107">
            <v>19446</v>
          </cell>
          <cell r="AZ107">
            <v>20812</v>
          </cell>
          <cell r="BA107">
            <v>21920</v>
          </cell>
          <cell r="BB107">
            <v>22995</v>
          </cell>
          <cell r="BC107">
            <v>24062</v>
          </cell>
          <cell r="BD107">
            <v>26984</v>
          </cell>
          <cell r="BE107">
            <v>28395</v>
          </cell>
          <cell r="BF107">
            <v>30183</v>
          </cell>
          <cell r="BG107">
            <v>30283</v>
          </cell>
          <cell r="BH107">
            <v>30405</v>
          </cell>
          <cell r="BI107">
            <v>33891</v>
          </cell>
          <cell r="BJ107">
            <v>35159</v>
          </cell>
          <cell r="BK107">
            <v>38554</v>
          </cell>
          <cell r="BL107">
            <v>38675</v>
          </cell>
          <cell r="BM107">
            <v>38834</v>
          </cell>
          <cell r="BN107">
            <v>39047</v>
          </cell>
          <cell r="BO107">
            <v>39164</v>
          </cell>
          <cell r="BP107">
            <v>42765</v>
          </cell>
          <cell r="BQ107">
            <v>42848</v>
          </cell>
          <cell r="BR107">
            <v>45330</v>
          </cell>
          <cell r="BS107">
            <v>45548</v>
          </cell>
          <cell r="BT107">
            <v>46082</v>
          </cell>
          <cell r="BU107">
            <v>46520</v>
          </cell>
          <cell r="BV107">
            <v>46898</v>
          </cell>
          <cell r="BW107">
            <v>52348</v>
          </cell>
          <cell r="BX107">
            <v>52485</v>
          </cell>
          <cell r="BY107">
            <v>52713</v>
          </cell>
          <cell r="BZ107">
            <v>52987</v>
          </cell>
          <cell r="CA107">
            <v>53420</v>
          </cell>
          <cell r="CB107">
            <v>53737</v>
          </cell>
          <cell r="CC107">
            <v>53932</v>
          </cell>
          <cell r="CD107">
            <v>54203</v>
          </cell>
          <cell r="CE107">
            <v>54373</v>
          </cell>
          <cell r="CF107">
            <v>54768</v>
          </cell>
          <cell r="CG107">
            <v>55520</v>
          </cell>
          <cell r="CH107">
            <v>60633</v>
          </cell>
          <cell r="CI107">
            <v>60938</v>
          </cell>
          <cell r="CJ107">
            <v>61180</v>
          </cell>
          <cell r="CK107">
            <v>78381</v>
          </cell>
          <cell r="CL107">
            <v>88959</v>
          </cell>
          <cell r="CM107">
            <v>89723</v>
          </cell>
          <cell r="CN107">
            <v>90256</v>
          </cell>
          <cell r="CO107">
            <v>91267</v>
          </cell>
          <cell r="CP107">
            <v>91866</v>
          </cell>
          <cell r="CQ107">
            <v>92448</v>
          </cell>
          <cell r="CR107">
            <v>101422</v>
          </cell>
          <cell r="CS107">
            <v>110819</v>
          </cell>
          <cell r="CT107">
            <v>111229</v>
          </cell>
          <cell r="CU107">
            <v>112112</v>
          </cell>
          <cell r="CV107">
            <v>117098</v>
          </cell>
          <cell r="CW107">
            <v>117818</v>
          </cell>
          <cell r="CX107">
            <v>124753</v>
          </cell>
          <cell r="CY107">
            <v>126797</v>
          </cell>
          <cell r="CZ107">
            <v>133453</v>
          </cell>
          <cell r="DA107">
            <v>135580</v>
          </cell>
          <cell r="DB107">
            <v>161701</v>
          </cell>
          <cell r="DC107">
            <v>164960</v>
          </cell>
          <cell r="DD107">
            <v>172496</v>
          </cell>
          <cell r="DE107">
            <v>173864</v>
          </cell>
          <cell r="DF107">
            <v>174513</v>
          </cell>
          <cell r="DG107">
            <v>181312</v>
          </cell>
          <cell r="DH107">
            <v>182461</v>
          </cell>
          <cell r="DI107">
            <v>191956</v>
          </cell>
          <cell r="DJ107">
            <v>192530</v>
          </cell>
          <cell r="DK107">
            <v>193576</v>
          </cell>
          <cell r="DL107">
            <v>195066</v>
          </cell>
          <cell r="DM107">
            <v>195912</v>
          </cell>
          <cell r="DN107">
            <v>196945</v>
          </cell>
          <cell r="DO107">
            <v>201285</v>
          </cell>
          <cell r="DP107">
            <v>202200</v>
          </cell>
          <cell r="DQ107">
            <v>206443</v>
          </cell>
          <cell r="DR107">
            <v>228237</v>
          </cell>
          <cell r="DS107">
            <v>228878</v>
          </cell>
          <cell r="DT107">
            <v>233267</v>
          </cell>
          <cell r="DU107">
            <v>233535</v>
          </cell>
          <cell r="DV107">
            <v>239102</v>
          </cell>
          <cell r="DW107">
            <v>239283</v>
          </cell>
          <cell r="DX107">
            <v>243150</v>
          </cell>
          <cell r="DY107">
            <v>259314</v>
          </cell>
          <cell r="DZ107">
            <v>262844</v>
          </cell>
          <cell r="EA107">
            <v>269247</v>
          </cell>
          <cell r="EB107">
            <v>278016</v>
          </cell>
          <cell r="EC107">
            <v>285551</v>
          </cell>
          <cell r="ED107">
            <v>293242</v>
          </cell>
          <cell r="EE107">
            <v>300341</v>
          </cell>
          <cell r="EF107">
            <v>306913</v>
          </cell>
          <cell r="EG107">
            <v>313452</v>
          </cell>
          <cell r="EH107">
            <v>328091</v>
          </cell>
          <cell r="EI107">
            <v>338929</v>
          </cell>
          <cell r="EJ107">
            <v>345343</v>
          </cell>
          <cell r="EK107">
            <v>352569</v>
          </cell>
          <cell r="EL107">
            <v>362323</v>
          </cell>
        </row>
        <row r="108">
          <cell r="A108" t="str">
            <v>Erste Plavi OMF</v>
          </cell>
          <cell r="B108">
            <v>0</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4</v>
          </cell>
          <cell r="R108">
            <v>4</v>
          </cell>
          <cell r="S108">
            <v>10</v>
          </cell>
          <cell r="T108">
            <v>11</v>
          </cell>
          <cell r="U108">
            <v>11</v>
          </cell>
          <cell r="V108">
            <v>11</v>
          </cell>
          <cell r="W108">
            <v>19</v>
          </cell>
          <cell r="X108">
            <v>23</v>
          </cell>
          <cell r="Y108">
            <v>27</v>
          </cell>
          <cell r="Z108">
            <v>41</v>
          </cell>
          <cell r="AA108">
            <v>485</v>
          </cell>
          <cell r="AB108">
            <v>504</v>
          </cell>
          <cell r="AC108">
            <v>1629</v>
          </cell>
          <cell r="AD108">
            <v>1727</v>
          </cell>
          <cell r="AE108">
            <v>1776</v>
          </cell>
          <cell r="AF108">
            <v>1887</v>
          </cell>
          <cell r="AG108">
            <v>1914</v>
          </cell>
          <cell r="AH108">
            <v>1940</v>
          </cell>
          <cell r="AI108">
            <v>2018</v>
          </cell>
          <cell r="AJ108">
            <v>2075</v>
          </cell>
          <cell r="AK108">
            <v>2159</v>
          </cell>
          <cell r="AL108">
            <v>2227</v>
          </cell>
          <cell r="AM108">
            <v>3368</v>
          </cell>
          <cell r="AN108">
            <v>3400</v>
          </cell>
          <cell r="AO108">
            <v>3486</v>
          </cell>
          <cell r="AP108">
            <v>3698</v>
          </cell>
          <cell r="AQ108">
            <v>3808</v>
          </cell>
          <cell r="AR108">
            <v>4037</v>
          </cell>
          <cell r="AS108">
            <v>4152</v>
          </cell>
          <cell r="AT108">
            <v>4173</v>
          </cell>
          <cell r="AU108">
            <v>4892</v>
          </cell>
          <cell r="AV108">
            <v>5119</v>
          </cell>
          <cell r="AW108">
            <v>5649</v>
          </cell>
          <cell r="AX108">
            <v>6122</v>
          </cell>
          <cell r="AY108">
            <v>6396</v>
          </cell>
          <cell r="AZ108">
            <v>7036</v>
          </cell>
          <cell r="BA108">
            <v>7449</v>
          </cell>
          <cell r="BB108">
            <v>7851</v>
          </cell>
          <cell r="BC108">
            <v>8250</v>
          </cell>
          <cell r="BD108">
            <v>9518</v>
          </cell>
          <cell r="BE108">
            <v>9983</v>
          </cell>
          <cell r="BF108">
            <v>10488</v>
          </cell>
          <cell r="BG108">
            <v>10501</v>
          </cell>
          <cell r="BH108">
            <v>10565</v>
          </cell>
          <cell r="BI108">
            <v>11848</v>
          </cell>
          <cell r="BJ108">
            <v>12475</v>
          </cell>
          <cell r="BK108">
            <v>14167</v>
          </cell>
          <cell r="BL108">
            <v>14174</v>
          </cell>
          <cell r="BM108">
            <v>14206</v>
          </cell>
          <cell r="BN108">
            <v>14248</v>
          </cell>
          <cell r="BO108">
            <v>14277</v>
          </cell>
          <cell r="BP108">
            <v>15989</v>
          </cell>
          <cell r="BQ108">
            <v>16029</v>
          </cell>
          <cell r="BR108">
            <v>17252</v>
          </cell>
          <cell r="BS108">
            <v>17341</v>
          </cell>
          <cell r="BT108">
            <v>17496</v>
          </cell>
          <cell r="BU108">
            <v>17685</v>
          </cell>
          <cell r="BV108">
            <v>17812</v>
          </cell>
          <cell r="BW108">
            <v>20064</v>
          </cell>
          <cell r="BX108">
            <v>20131</v>
          </cell>
          <cell r="BY108">
            <v>20216</v>
          </cell>
          <cell r="BZ108">
            <v>20286</v>
          </cell>
          <cell r="CA108">
            <v>20295</v>
          </cell>
          <cell r="CB108">
            <v>20477</v>
          </cell>
          <cell r="CC108">
            <v>20537</v>
          </cell>
          <cell r="CD108">
            <v>20565</v>
          </cell>
          <cell r="CE108">
            <v>20813</v>
          </cell>
          <cell r="CF108">
            <v>21008</v>
          </cell>
          <cell r="CG108">
            <v>21203</v>
          </cell>
          <cell r="CH108">
            <v>23108</v>
          </cell>
          <cell r="CI108">
            <v>23275</v>
          </cell>
          <cell r="CJ108">
            <v>23507</v>
          </cell>
          <cell r="CK108">
            <v>33149</v>
          </cell>
          <cell r="CL108">
            <v>37389</v>
          </cell>
          <cell r="CM108">
            <v>37557</v>
          </cell>
          <cell r="CN108">
            <v>37740</v>
          </cell>
          <cell r="CO108">
            <v>38066</v>
          </cell>
          <cell r="CP108">
            <v>38187</v>
          </cell>
          <cell r="CQ108">
            <v>38410</v>
          </cell>
          <cell r="CR108">
            <v>42226</v>
          </cell>
          <cell r="CS108">
            <v>46565</v>
          </cell>
          <cell r="CT108">
            <v>46858</v>
          </cell>
          <cell r="CU108">
            <v>46995</v>
          </cell>
          <cell r="CV108">
            <v>48662</v>
          </cell>
          <cell r="CW108">
            <v>48836</v>
          </cell>
          <cell r="CX108">
            <v>52298</v>
          </cell>
          <cell r="CY108">
            <v>52591</v>
          </cell>
          <cell r="CZ108">
            <v>55012</v>
          </cell>
          <cell r="DA108">
            <v>55626</v>
          </cell>
          <cell r="DB108">
            <v>66509</v>
          </cell>
          <cell r="DC108">
            <v>67889</v>
          </cell>
          <cell r="DD108">
            <v>70796</v>
          </cell>
          <cell r="DE108">
            <v>71222</v>
          </cell>
          <cell r="DF108">
            <v>71375</v>
          </cell>
          <cell r="DG108">
            <v>75447</v>
          </cell>
          <cell r="DH108">
            <v>76015</v>
          </cell>
          <cell r="DI108">
            <v>79594</v>
          </cell>
          <cell r="DJ108">
            <v>79911</v>
          </cell>
          <cell r="DK108">
            <v>80091</v>
          </cell>
          <cell r="DL108">
            <v>80335</v>
          </cell>
          <cell r="DM108">
            <v>80700</v>
          </cell>
          <cell r="DN108">
            <v>80806</v>
          </cell>
          <cell r="DO108">
            <v>82890</v>
          </cell>
          <cell r="DP108">
            <v>83159</v>
          </cell>
          <cell r="DQ108">
            <v>84122</v>
          </cell>
          <cell r="DR108">
            <v>94409</v>
          </cell>
          <cell r="DS108">
            <v>94811</v>
          </cell>
          <cell r="DT108">
            <v>96530</v>
          </cell>
          <cell r="DU108">
            <v>97030</v>
          </cell>
          <cell r="DV108">
            <v>99283</v>
          </cell>
          <cell r="DW108">
            <v>99497</v>
          </cell>
          <cell r="DX108">
            <v>100625</v>
          </cell>
          <cell r="DY108">
            <v>107690</v>
          </cell>
          <cell r="DZ108">
            <v>108985</v>
          </cell>
          <cell r="EA108">
            <v>110588</v>
          </cell>
          <cell r="EB108">
            <v>114866</v>
          </cell>
          <cell r="EC108">
            <v>117511</v>
          </cell>
          <cell r="ED108">
            <v>120637</v>
          </cell>
          <cell r="EE108">
            <v>123552</v>
          </cell>
          <cell r="EF108">
            <v>126581</v>
          </cell>
          <cell r="EG108">
            <v>129567</v>
          </cell>
          <cell r="EH108">
            <v>133772</v>
          </cell>
          <cell r="EI108">
            <v>136227</v>
          </cell>
          <cell r="EJ108">
            <v>139300</v>
          </cell>
          <cell r="EK108">
            <v>141873</v>
          </cell>
          <cell r="EL108">
            <v>144042</v>
          </cell>
        </row>
        <row r="109">
          <cell r="A109" t="str">
            <v>PBZ/CO OMF</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4</v>
          </cell>
          <cell r="R109">
            <v>4</v>
          </cell>
          <cell r="S109">
            <v>10</v>
          </cell>
          <cell r="T109">
            <v>13</v>
          </cell>
          <cell r="U109">
            <v>13</v>
          </cell>
          <cell r="V109">
            <v>16</v>
          </cell>
          <cell r="W109">
            <v>19</v>
          </cell>
          <cell r="X109">
            <v>29</v>
          </cell>
          <cell r="Y109">
            <v>48</v>
          </cell>
          <cell r="Z109">
            <v>95</v>
          </cell>
          <cell r="AA109">
            <v>848</v>
          </cell>
          <cell r="AB109">
            <v>869</v>
          </cell>
          <cell r="AC109">
            <v>3467</v>
          </cell>
          <cell r="AD109">
            <v>3639</v>
          </cell>
          <cell r="AE109">
            <v>3688</v>
          </cell>
          <cell r="AF109">
            <v>3793</v>
          </cell>
          <cell r="AG109">
            <v>3867</v>
          </cell>
          <cell r="AH109">
            <v>3987</v>
          </cell>
          <cell r="AI109">
            <v>4056</v>
          </cell>
          <cell r="AJ109">
            <v>4113</v>
          </cell>
          <cell r="AK109">
            <v>4267</v>
          </cell>
          <cell r="AL109">
            <v>4404</v>
          </cell>
          <cell r="AM109">
            <v>7123</v>
          </cell>
          <cell r="AN109">
            <v>7312</v>
          </cell>
          <cell r="AO109">
            <v>7598</v>
          </cell>
          <cell r="AP109">
            <v>7998</v>
          </cell>
          <cell r="AQ109">
            <v>8376</v>
          </cell>
          <cell r="AR109">
            <v>8805</v>
          </cell>
          <cell r="AS109">
            <v>9150</v>
          </cell>
          <cell r="AT109">
            <v>9161</v>
          </cell>
          <cell r="AU109">
            <v>10247</v>
          </cell>
          <cell r="AV109">
            <v>10783</v>
          </cell>
          <cell r="AW109">
            <v>11475</v>
          </cell>
          <cell r="AX109">
            <v>12763</v>
          </cell>
          <cell r="AY109">
            <v>13495</v>
          </cell>
          <cell r="AZ109">
            <v>14599</v>
          </cell>
          <cell r="BA109">
            <v>15609</v>
          </cell>
          <cell r="BB109">
            <v>16254</v>
          </cell>
          <cell r="BC109">
            <v>17211</v>
          </cell>
          <cell r="BD109">
            <v>19821</v>
          </cell>
          <cell r="BE109">
            <v>21043</v>
          </cell>
          <cell r="BF109">
            <v>22178</v>
          </cell>
          <cell r="BG109">
            <v>22224</v>
          </cell>
          <cell r="BH109">
            <v>22389</v>
          </cell>
          <cell r="BI109">
            <v>25601</v>
          </cell>
          <cell r="BJ109">
            <v>26815</v>
          </cell>
          <cell r="BK109">
            <v>29425</v>
          </cell>
          <cell r="BL109">
            <v>29571</v>
          </cell>
          <cell r="BM109">
            <v>29646</v>
          </cell>
          <cell r="BN109">
            <v>29686</v>
          </cell>
          <cell r="BO109">
            <v>29686</v>
          </cell>
          <cell r="BP109">
            <v>33042</v>
          </cell>
          <cell r="BQ109">
            <v>33086</v>
          </cell>
          <cell r="BR109">
            <v>34481</v>
          </cell>
          <cell r="BS109">
            <v>34561</v>
          </cell>
          <cell r="BT109">
            <v>34704</v>
          </cell>
          <cell r="BU109">
            <v>34788</v>
          </cell>
          <cell r="BV109">
            <v>34874</v>
          </cell>
          <cell r="BW109">
            <v>37593</v>
          </cell>
          <cell r="BX109">
            <v>37700</v>
          </cell>
          <cell r="BY109">
            <v>37737</v>
          </cell>
          <cell r="BZ109">
            <v>37822</v>
          </cell>
          <cell r="CA109">
            <v>37886</v>
          </cell>
          <cell r="CB109">
            <v>38071</v>
          </cell>
          <cell r="CC109">
            <v>38177</v>
          </cell>
          <cell r="CD109">
            <v>38274</v>
          </cell>
          <cell r="CE109">
            <v>38383</v>
          </cell>
          <cell r="CF109">
            <v>38521</v>
          </cell>
          <cell r="CG109">
            <v>38824</v>
          </cell>
          <cell r="CH109">
            <v>42034</v>
          </cell>
          <cell r="CI109">
            <v>42194</v>
          </cell>
          <cell r="CJ109">
            <v>42400</v>
          </cell>
          <cell r="CK109">
            <v>56505</v>
          </cell>
          <cell r="CL109">
            <v>63492</v>
          </cell>
          <cell r="CM109">
            <v>63618</v>
          </cell>
          <cell r="CN109">
            <v>63926</v>
          </cell>
          <cell r="CO109">
            <v>64178</v>
          </cell>
          <cell r="CP109">
            <v>64393</v>
          </cell>
          <cell r="CQ109">
            <v>64655</v>
          </cell>
          <cell r="CR109">
            <v>71079</v>
          </cell>
          <cell r="CS109">
            <v>77244</v>
          </cell>
          <cell r="CT109">
            <v>77574</v>
          </cell>
          <cell r="CU109">
            <v>77813</v>
          </cell>
          <cell r="CV109">
            <v>80816</v>
          </cell>
          <cell r="CW109">
            <v>81253</v>
          </cell>
          <cell r="CX109">
            <v>84910</v>
          </cell>
          <cell r="CY109">
            <v>85038</v>
          </cell>
          <cell r="CZ109">
            <v>89243</v>
          </cell>
          <cell r="DA109">
            <v>89675</v>
          </cell>
          <cell r="DB109">
            <v>101511</v>
          </cell>
          <cell r="DC109">
            <v>103474</v>
          </cell>
          <cell r="DD109">
            <v>107165</v>
          </cell>
          <cell r="DE109">
            <v>107854</v>
          </cell>
          <cell r="DF109">
            <v>108110</v>
          </cell>
          <cell r="DG109">
            <v>111634</v>
          </cell>
          <cell r="DH109">
            <v>112020</v>
          </cell>
          <cell r="DI109">
            <v>117795</v>
          </cell>
          <cell r="DJ109">
            <v>117868</v>
          </cell>
          <cell r="DK109">
            <v>118171</v>
          </cell>
          <cell r="DL109">
            <v>118621</v>
          </cell>
          <cell r="DM109">
            <v>119068</v>
          </cell>
          <cell r="DN109">
            <v>119268</v>
          </cell>
          <cell r="DO109">
            <v>121716</v>
          </cell>
          <cell r="DP109">
            <v>122190</v>
          </cell>
          <cell r="DQ109">
            <v>123907</v>
          </cell>
          <cell r="DR109">
            <v>138206</v>
          </cell>
          <cell r="DS109">
            <v>138677</v>
          </cell>
          <cell r="DT109">
            <v>141500</v>
          </cell>
          <cell r="DU109">
            <v>141797</v>
          </cell>
          <cell r="DV109">
            <v>145936</v>
          </cell>
          <cell r="DW109">
            <v>146071</v>
          </cell>
          <cell r="DX109">
            <v>148146</v>
          </cell>
          <cell r="DY109">
            <v>155418</v>
          </cell>
          <cell r="DZ109">
            <v>157062</v>
          </cell>
          <cell r="EA109">
            <v>160716</v>
          </cell>
          <cell r="EB109">
            <v>165356</v>
          </cell>
          <cell r="EC109">
            <v>168804</v>
          </cell>
          <cell r="ED109">
            <v>172250</v>
          </cell>
          <cell r="EE109">
            <v>175768</v>
          </cell>
          <cell r="EF109">
            <v>179403</v>
          </cell>
          <cell r="EG109">
            <v>182706</v>
          </cell>
          <cell r="EH109">
            <v>189930</v>
          </cell>
          <cell r="EI109">
            <v>194928</v>
          </cell>
          <cell r="EJ109">
            <v>199151</v>
          </cell>
          <cell r="EK109">
            <v>204625</v>
          </cell>
          <cell r="EL109">
            <v>208782</v>
          </cell>
        </row>
        <row r="110">
          <cell r="A110" t="str">
            <v>Raiffeisen OMF</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16</v>
          </cell>
          <cell r="R110">
            <v>16</v>
          </cell>
          <cell r="S110">
            <v>43</v>
          </cell>
          <cell r="T110">
            <v>46</v>
          </cell>
          <cell r="U110">
            <v>46</v>
          </cell>
          <cell r="V110">
            <v>107</v>
          </cell>
          <cell r="W110">
            <v>112</v>
          </cell>
          <cell r="X110">
            <v>136</v>
          </cell>
          <cell r="Y110">
            <v>145</v>
          </cell>
          <cell r="Z110">
            <v>174</v>
          </cell>
          <cell r="AA110">
            <v>1196</v>
          </cell>
          <cell r="AB110">
            <v>1238</v>
          </cell>
          <cell r="AC110">
            <v>3783</v>
          </cell>
          <cell r="AD110">
            <v>4062</v>
          </cell>
          <cell r="AE110">
            <v>4159</v>
          </cell>
          <cell r="AF110">
            <v>4264</v>
          </cell>
          <cell r="AG110">
            <v>4379</v>
          </cell>
          <cell r="AH110">
            <v>4478</v>
          </cell>
          <cell r="AI110">
            <v>4590</v>
          </cell>
          <cell r="AJ110">
            <v>4767</v>
          </cell>
          <cell r="AK110">
            <v>4852</v>
          </cell>
          <cell r="AL110">
            <v>5083</v>
          </cell>
          <cell r="AM110">
            <v>7860</v>
          </cell>
          <cell r="AN110">
            <v>8032</v>
          </cell>
          <cell r="AO110">
            <v>8356</v>
          </cell>
          <cell r="AP110">
            <v>8815</v>
          </cell>
          <cell r="AQ110">
            <v>9195</v>
          </cell>
          <cell r="AR110">
            <v>9862</v>
          </cell>
          <cell r="AS110">
            <v>10487</v>
          </cell>
          <cell r="AT110">
            <v>10619</v>
          </cell>
          <cell r="AU110">
            <v>12219</v>
          </cell>
          <cell r="AV110">
            <v>12983</v>
          </cell>
          <cell r="AW110">
            <v>13957</v>
          </cell>
          <cell r="AX110">
            <v>15039</v>
          </cell>
          <cell r="AY110">
            <v>16053</v>
          </cell>
          <cell r="AZ110">
            <v>17354</v>
          </cell>
          <cell r="BA110">
            <v>18646</v>
          </cell>
          <cell r="BB110">
            <v>19410</v>
          </cell>
          <cell r="BC110">
            <v>20117</v>
          </cell>
          <cell r="BD110">
            <v>22699</v>
          </cell>
          <cell r="BE110">
            <v>24008</v>
          </cell>
          <cell r="BF110">
            <v>25444</v>
          </cell>
          <cell r="BG110">
            <v>25503</v>
          </cell>
          <cell r="BH110">
            <v>25707</v>
          </cell>
          <cell r="BI110">
            <v>28758</v>
          </cell>
          <cell r="BJ110">
            <v>30309</v>
          </cell>
          <cell r="BK110">
            <v>33425</v>
          </cell>
          <cell r="BL110">
            <v>33494</v>
          </cell>
          <cell r="BM110">
            <v>33657</v>
          </cell>
          <cell r="BN110">
            <v>33728</v>
          </cell>
          <cell r="BO110">
            <v>33743</v>
          </cell>
          <cell r="BP110">
            <v>36741</v>
          </cell>
          <cell r="BQ110">
            <v>36741</v>
          </cell>
          <cell r="BR110">
            <v>38868</v>
          </cell>
          <cell r="BS110">
            <v>38889</v>
          </cell>
          <cell r="BT110">
            <v>39260</v>
          </cell>
          <cell r="BU110">
            <v>39705</v>
          </cell>
          <cell r="BV110">
            <v>39992</v>
          </cell>
          <cell r="BW110">
            <v>43601</v>
          </cell>
          <cell r="BX110">
            <v>43960</v>
          </cell>
          <cell r="BY110">
            <v>44093</v>
          </cell>
          <cell r="BZ110">
            <v>44354</v>
          </cell>
          <cell r="CA110">
            <v>44505</v>
          </cell>
          <cell r="CB110">
            <v>44700</v>
          </cell>
          <cell r="CC110">
            <v>44842</v>
          </cell>
          <cell r="CD110">
            <v>45084</v>
          </cell>
          <cell r="CE110">
            <v>45454</v>
          </cell>
          <cell r="CF110">
            <v>45864</v>
          </cell>
          <cell r="CG110">
            <v>46415</v>
          </cell>
          <cell r="CH110">
            <v>50391</v>
          </cell>
          <cell r="CI110">
            <v>50548</v>
          </cell>
          <cell r="CJ110">
            <v>50886</v>
          </cell>
          <cell r="CK110">
            <v>66770</v>
          </cell>
          <cell r="CL110">
            <v>76432</v>
          </cell>
          <cell r="CM110">
            <v>76733</v>
          </cell>
          <cell r="CN110">
            <v>77128</v>
          </cell>
          <cell r="CO110">
            <v>77543</v>
          </cell>
          <cell r="CP110">
            <v>77978</v>
          </cell>
          <cell r="CQ110">
            <v>78657</v>
          </cell>
          <cell r="CR110">
            <v>87645</v>
          </cell>
          <cell r="CS110">
            <v>97272</v>
          </cell>
          <cell r="CT110">
            <v>97883</v>
          </cell>
          <cell r="CU110">
            <v>98709</v>
          </cell>
          <cell r="CV110">
            <v>102897</v>
          </cell>
          <cell r="CW110">
            <v>103822</v>
          </cell>
          <cell r="CX110">
            <v>107760</v>
          </cell>
          <cell r="CY110">
            <v>108516</v>
          </cell>
          <cell r="CZ110">
            <v>114801</v>
          </cell>
          <cell r="DA110">
            <v>116923</v>
          </cell>
          <cell r="DB110">
            <v>138404</v>
          </cell>
          <cell r="DC110">
            <v>141151</v>
          </cell>
          <cell r="DD110">
            <v>147448</v>
          </cell>
          <cell r="DE110">
            <v>148814</v>
          </cell>
          <cell r="DF110">
            <v>149550</v>
          </cell>
          <cell r="DG110">
            <v>155450</v>
          </cell>
          <cell r="DH110">
            <v>156300</v>
          </cell>
          <cell r="DI110">
            <v>162903</v>
          </cell>
          <cell r="DJ110">
            <v>163929</v>
          </cell>
          <cell r="DK110">
            <v>164761</v>
          </cell>
          <cell r="DL110">
            <v>165271</v>
          </cell>
          <cell r="DM110">
            <v>166294</v>
          </cell>
          <cell r="DN110">
            <v>166848</v>
          </cell>
          <cell r="DO110">
            <v>170599</v>
          </cell>
          <cell r="DP110">
            <v>171274</v>
          </cell>
          <cell r="DQ110">
            <v>174758</v>
          </cell>
          <cell r="DR110">
            <v>190375</v>
          </cell>
          <cell r="DS110">
            <v>190871</v>
          </cell>
          <cell r="DT110">
            <v>194514</v>
          </cell>
          <cell r="DU110">
            <v>194838</v>
          </cell>
          <cell r="DV110">
            <v>198533</v>
          </cell>
          <cell r="DW110">
            <v>198983</v>
          </cell>
          <cell r="DX110">
            <v>202125</v>
          </cell>
          <cell r="DY110">
            <v>219775</v>
          </cell>
          <cell r="DZ110">
            <v>222435</v>
          </cell>
          <cell r="EA110">
            <v>227944</v>
          </cell>
          <cell r="EB110">
            <v>233651</v>
          </cell>
          <cell r="EC110">
            <v>240611</v>
          </cell>
          <cell r="ED110">
            <v>247246</v>
          </cell>
          <cell r="EE110">
            <v>253072</v>
          </cell>
          <cell r="EF110">
            <v>259756</v>
          </cell>
          <cell r="EG110">
            <v>264997</v>
          </cell>
          <cell r="EH110">
            <v>275643</v>
          </cell>
          <cell r="EI110">
            <v>282898</v>
          </cell>
          <cell r="EJ110">
            <v>290397</v>
          </cell>
          <cell r="EK110">
            <v>297526</v>
          </cell>
          <cell r="EL110">
            <v>305400</v>
          </cell>
        </row>
        <row r="111">
          <cell r="A111" t="str">
            <v>UKUPNO</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15</v>
          </cell>
          <cell r="Q111">
            <v>51</v>
          </cell>
          <cell r="R111">
            <v>51</v>
          </cell>
          <cell r="S111">
            <v>115</v>
          </cell>
          <cell r="T111">
            <v>134</v>
          </cell>
          <cell r="U111">
            <v>134</v>
          </cell>
          <cell r="V111">
            <v>222</v>
          </cell>
          <cell r="W111">
            <v>277</v>
          </cell>
          <cell r="X111">
            <v>336</v>
          </cell>
          <cell r="Y111">
            <v>408</v>
          </cell>
          <cell r="Z111">
            <v>547</v>
          </cell>
          <cell r="AA111">
            <v>3990</v>
          </cell>
          <cell r="AB111">
            <v>4099</v>
          </cell>
          <cell r="AC111">
            <v>13440</v>
          </cell>
          <cell r="AD111">
            <v>14355</v>
          </cell>
          <cell r="AE111">
            <v>14648</v>
          </cell>
          <cell r="AF111">
            <v>15139</v>
          </cell>
          <cell r="AG111">
            <v>15643</v>
          </cell>
          <cell r="AH111">
            <v>16124</v>
          </cell>
          <cell r="AI111">
            <v>16596</v>
          </cell>
          <cell r="AJ111">
            <v>17050</v>
          </cell>
          <cell r="AK111">
            <v>17565</v>
          </cell>
          <cell r="AL111">
            <v>18233</v>
          </cell>
          <cell r="AM111">
            <v>28335</v>
          </cell>
          <cell r="AN111">
            <v>28991</v>
          </cell>
          <cell r="AO111">
            <v>30134</v>
          </cell>
          <cell r="AP111">
            <v>31842</v>
          </cell>
          <cell r="AQ111">
            <v>33021</v>
          </cell>
          <cell r="AR111">
            <v>34858</v>
          </cell>
          <cell r="AS111">
            <v>36510</v>
          </cell>
          <cell r="AT111">
            <v>36776</v>
          </cell>
          <cell r="AU111">
            <v>41983</v>
          </cell>
          <cell r="AV111">
            <v>44297</v>
          </cell>
          <cell r="AW111">
            <v>47815</v>
          </cell>
          <cell r="AX111">
            <v>52075</v>
          </cell>
          <cell r="AY111">
            <v>55390</v>
          </cell>
          <cell r="AZ111">
            <v>59801</v>
          </cell>
          <cell r="BA111">
            <v>63624</v>
          </cell>
          <cell r="BB111">
            <v>66510</v>
          </cell>
          <cell r="BC111">
            <v>69640</v>
          </cell>
          <cell r="BD111">
            <v>79022</v>
          </cell>
          <cell r="BE111">
            <v>83429</v>
          </cell>
          <cell r="BF111">
            <v>88293</v>
          </cell>
          <cell r="BG111">
            <v>88511</v>
          </cell>
          <cell r="BH111">
            <v>89066</v>
          </cell>
          <cell r="BI111">
            <v>100098</v>
          </cell>
          <cell r="BJ111">
            <v>104758</v>
          </cell>
          <cell r="BK111">
            <v>115571</v>
          </cell>
          <cell r="BL111">
            <v>115914</v>
          </cell>
          <cell r="BM111">
            <v>116343</v>
          </cell>
          <cell r="BN111">
            <v>116709</v>
          </cell>
          <cell r="BO111">
            <v>116870</v>
          </cell>
          <cell r="BP111">
            <v>128537</v>
          </cell>
          <cell r="BQ111">
            <v>128704</v>
          </cell>
          <cell r="BR111">
            <v>135931</v>
          </cell>
          <cell r="BS111">
            <v>136339</v>
          </cell>
          <cell r="BT111">
            <v>137542</v>
          </cell>
          <cell r="BU111">
            <v>138698</v>
          </cell>
          <cell r="BV111">
            <v>139576</v>
          </cell>
          <cell r="BW111">
            <v>153606</v>
          </cell>
          <cell r="BX111">
            <v>154276</v>
          </cell>
          <cell r="BY111">
            <v>154759</v>
          </cell>
          <cell r="BZ111">
            <v>155449</v>
          </cell>
          <cell r="CA111">
            <v>156106</v>
          </cell>
          <cell r="CB111">
            <v>156985</v>
          </cell>
          <cell r="CC111">
            <v>157488</v>
          </cell>
          <cell r="CD111">
            <v>158126</v>
          </cell>
          <cell r="CE111">
            <v>159023</v>
          </cell>
          <cell r="CF111">
            <v>160161</v>
          </cell>
          <cell r="CG111">
            <v>161962</v>
          </cell>
          <cell r="CH111">
            <v>176166</v>
          </cell>
          <cell r="CI111">
            <v>176955</v>
          </cell>
          <cell r="CJ111">
            <v>177973</v>
          </cell>
          <cell r="CK111">
            <v>234805</v>
          </cell>
          <cell r="CL111">
            <v>266272</v>
          </cell>
          <cell r="CM111">
            <v>267631</v>
          </cell>
          <cell r="CN111">
            <v>269050</v>
          </cell>
          <cell r="CO111">
            <v>271054</v>
          </cell>
          <cell r="CP111">
            <v>272424</v>
          </cell>
          <cell r="CQ111">
            <v>274170</v>
          </cell>
          <cell r="CR111">
            <v>302372</v>
          </cell>
          <cell r="CS111">
            <v>331900</v>
          </cell>
          <cell r="CT111">
            <v>333544</v>
          </cell>
          <cell r="CU111">
            <v>335629</v>
          </cell>
          <cell r="CV111">
            <v>349473</v>
          </cell>
          <cell r="CW111">
            <v>351729</v>
          </cell>
          <cell r="CX111">
            <v>369721</v>
          </cell>
          <cell r="CY111">
            <v>372942</v>
          </cell>
          <cell r="CZ111">
            <v>392509</v>
          </cell>
          <cell r="DA111">
            <v>397804</v>
          </cell>
          <cell r="DB111">
            <v>468125</v>
          </cell>
          <cell r="DC111">
            <v>477474</v>
          </cell>
          <cell r="DD111">
            <v>497905</v>
          </cell>
          <cell r="DE111">
            <v>501754</v>
          </cell>
          <cell r="DF111">
            <v>503548</v>
          </cell>
          <cell r="DG111">
            <v>523843</v>
          </cell>
          <cell r="DH111">
            <v>526796</v>
          </cell>
          <cell r="DI111">
            <v>552248</v>
          </cell>
          <cell r="DJ111">
            <v>554238</v>
          </cell>
          <cell r="DK111">
            <v>556599</v>
          </cell>
          <cell r="DL111">
            <v>559293</v>
          </cell>
          <cell r="DM111">
            <v>561974</v>
          </cell>
          <cell r="DN111">
            <v>563867</v>
          </cell>
          <cell r="DO111">
            <v>576490</v>
          </cell>
          <cell r="DP111">
            <v>578823</v>
          </cell>
          <cell r="DQ111">
            <v>589230</v>
          </cell>
          <cell r="DR111">
            <v>651227</v>
          </cell>
          <cell r="DS111">
            <v>653237</v>
          </cell>
          <cell r="DT111">
            <v>665811</v>
          </cell>
          <cell r="DU111">
            <v>667200</v>
          </cell>
          <cell r="DV111">
            <v>682854</v>
          </cell>
          <cell r="DW111">
            <v>683834</v>
          </cell>
          <cell r="DX111">
            <v>694046</v>
          </cell>
          <cell r="DY111">
            <v>742197</v>
          </cell>
          <cell r="DZ111">
            <v>751326</v>
          </cell>
          <cell r="EA111">
            <v>768495</v>
          </cell>
          <cell r="EB111">
            <v>791889</v>
          </cell>
          <cell r="EC111">
            <v>812477</v>
          </cell>
          <cell r="ED111">
            <v>833375</v>
          </cell>
          <cell r="EE111">
            <v>852733</v>
          </cell>
          <cell r="EF111">
            <v>872653</v>
          </cell>
          <cell r="EG111">
            <v>890722</v>
          </cell>
          <cell r="EH111">
            <v>927436</v>
          </cell>
          <cell r="EI111">
            <v>952982</v>
          </cell>
          <cell r="EJ111">
            <v>974191</v>
          </cell>
          <cell r="EK111">
            <v>996593</v>
          </cell>
          <cell r="EL111">
            <v>1020547</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row>
        <row r="113">
          <cell r="A113" t="str">
            <v>po kvartalima</v>
          </cell>
        </row>
        <row r="114">
          <cell r="A114" t="str">
            <v>AZ OMF</v>
          </cell>
          <cell r="D114">
            <v>0</v>
          </cell>
          <cell r="G114">
            <v>0</v>
          </cell>
          <cell r="J114">
            <v>0</v>
          </cell>
          <cell r="M114">
            <v>0</v>
          </cell>
          <cell r="P114">
            <v>14.95899</v>
          </cell>
          <cell r="S114">
            <v>36.947879999999998</v>
          </cell>
          <cell r="V114">
            <v>35.802579999999999</v>
          </cell>
          <cell r="Y114">
            <v>100.48351</v>
          </cell>
          <cell r="AB114">
            <v>1300.1123600000001</v>
          </cell>
          <cell r="AE114">
            <v>3537.0807500000001</v>
          </cell>
          <cell r="AH114">
            <v>693.18547999999998</v>
          </cell>
          <cell r="AI114">
            <v>0</v>
          </cell>
          <cell r="AJ114">
            <v>0</v>
          </cell>
          <cell r="AK114">
            <v>568.77082999999993</v>
          </cell>
          <cell r="AL114">
            <v>0</v>
          </cell>
          <cell r="AM114">
            <v>0</v>
          </cell>
          <cell r="AN114">
            <v>3959.4847100000002</v>
          </cell>
          <cell r="AO114">
            <v>0</v>
          </cell>
          <cell r="AP114">
            <v>0</v>
          </cell>
          <cell r="AQ114">
            <v>1394.6992499999999</v>
          </cell>
          <cell r="AR114">
            <v>0</v>
          </cell>
          <cell r="AS114">
            <v>0</v>
          </cell>
          <cell r="AT114">
            <v>1181.0851200000002</v>
          </cell>
          <cell r="AU114">
            <v>2470.31441</v>
          </cell>
          <cell r="AV114">
            <v>2691.4608900000003</v>
          </cell>
          <cell r="AW114">
            <v>3911.8169199999998</v>
          </cell>
          <cell r="AX114">
            <v>3526.3253199999999</v>
          </cell>
          <cell r="AY114">
            <v>4033.7040499999998</v>
          </cell>
          <cell r="AZ114">
            <v>4077.72417</v>
          </cell>
          <cell r="BA114">
            <v>3768.6517799999997</v>
          </cell>
          <cell r="BB114">
            <v>3548.87635</v>
          </cell>
          <cell r="BC114">
            <v>3249.5088300000002</v>
          </cell>
          <cell r="BD114">
            <v>5064.4881599999999</v>
          </cell>
          <cell r="BE114">
            <v>5399.7718700000005</v>
          </cell>
          <cell r="BF114">
            <v>6121.4203899999993</v>
          </cell>
          <cell r="BG114">
            <v>3299.1612700000001</v>
          </cell>
          <cell r="BH114">
            <v>2010.0922700000001</v>
          </cell>
          <cell r="BI114">
            <v>3707.5559800000001</v>
          </cell>
          <cell r="BJ114">
            <v>4875.8136500000001</v>
          </cell>
          <cell r="BK114">
            <v>8149.3323399999999</v>
          </cell>
          <cell r="BL114">
            <v>4784.0645999999997</v>
          </cell>
          <cell r="BM114">
            <v>3674.9969000000001</v>
          </cell>
          <cell r="BN114">
            <v>493.05353000000002</v>
          </cell>
          <cell r="BO114">
            <v>488.84348999999997</v>
          </cell>
          <cell r="BP114">
            <v>3930.7959599999999</v>
          </cell>
          <cell r="BQ114">
            <v>3800.4212200000002</v>
          </cell>
          <cell r="BR114">
            <v>6166.2076999999999</v>
          </cell>
          <cell r="BS114">
            <v>2783.29916</v>
          </cell>
          <cell r="BT114">
            <v>3234.5934900000002</v>
          </cell>
          <cell r="BU114">
            <v>1190.5858400000002</v>
          </cell>
          <cell r="BV114">
            <v>1349.3664199999998</v>
          </cell>
          <cell r="BW114">
            <v>6265.3140999999996</v>
          </cell>
          <cell r="BX114">
            <v>5964.7025400000002</v>
          </cell>
          <cell r="BY114">
            <v>5815.4111800000001</v>
          </cell>
          <cell r="BZ114">
            <v>639.64873</v>
          </cell>
          <cell r="CA114">
            <v>935.12563</v>
          </cell>
          <cell r="CB114">
            <v>1024.30386</v>
          </cell>
          <cell r="CC114">
            <v>944.3355600000001</v>
          </cell>
          <cell r="CD114">
            <v>783.23636999999997</v>
          </cell>
          <cell r="CE114">
            <v>635.77094999999997</v>
          </cell>
          <cell r="CF114">
            <v>836.66525000000001</v>
          </cell>
          <cell r="CG114">
            <v>1316.89058</v>
          </cell>
          <cell r="CH114">
            <v>6259.9795999999997</v>
          </cell>
          <cell r="CI114">
            <v>6169.4026800000001</v>
          </cell>
          <cell r="CJ114">
            <v>5659.9177699999991</v>
          </cell>
          <cell r="CK114">
            <v>17748.489710000002</v>
          </cell>
          <cell r="CL114">
            <v>28021.123530000001</v>
          </cell>
          <cell r="CM114">
            <v>28542.879829999998</v>
          </cell>
          <cell r="CN114">
            <v>11874.234109999999</v>
          </cell>
          <cell r="CO114">
            <v>2307.7873100000002</v>
          </cell>
          <cell r="CP114">
            <v>2143.0450599999999</v>
          </cell>
          <cell r="CQ114">
            <v>2192.75992</v>
          </cell>
          <cell r="CR114">
            <v>10155.51367</v>
          </cell>
          <cell r="CS114">
            <v>18953.112860000001</v>
          </cell>
          <cell r="CT114">
            <v>18780.055789999999</v>
          </cell>
          <cell r="CU114">
            <v>10689.864519999999</v>
          </cell>
          <cell r="CV114">
            <v>6279.0118600000005</v>
          </cell>
          <cell r="CW114">
            <v>6588.9848400000001</v>
          </cell>
          <cell r="CX114">
            <v>12641.138060000001</v>
          </cell>
          <cell r="CY114">
            <v>9698.6071300000003</v>
          </cell>
          <cell r="CZ114">
            <v>15635.130949999999</v>
          </cell>
          <cell r="DA114">
            <v>10827.20284</v>
          </cell>
          <cell r="DB114">
            <v>34904.473890000001</v>
          </cell>
          <cell r="DC114">
            <v>31507.47006</v>
          </cell>
          <cell r="DD114">
            <v>36915.681380000002</v>
          </cell>
          <cell r="DE114">
            <v>12162.701210000001</v>
          </cell>
          <cell r="DF114">
            <v>9553.0465600000007</v>
          </cell>
          <cell r="DG114">
            <v>8816.4223599999987</v>
          </cell>
          <cell r="DH114">
            <v>8596.8519099999994</v>
          </cell>
          <cell r="DI114">
            <v>17442.439320000001</v>
          </cell>
          <cell r="DJ114">
            <v>11217.8626</v>
          </cell>
          <cell r="DK114">
            <v>11114.937699999999</v>
          </cell>
          <cell r="DL114">
            <v>3110.3557900000001</v>
          </cell>
          <cell r="DM114">
            <v>3381.8279900000002</v>
          </cell>
          <cell r="DN114">
            <v>3368.6918700000001</v>
          </cell>
          <cell r="DO114">
            <v>6218.7367999999997</v>
          </cell>
          <cell r="DP114">
            <v>6288.00558</v>
          </cell>
          <cell r="DQ114">
            <v>9498.4929800000009</v>
          </cell>
          <cell r="DR114">
            <v>26951.913909999999</v>
          </cell>
          <cell r="DS114">
            <v>26678.322510000002</v>
          </cell>
          <cell r="DT114">
            <v>26823.713829999997</v>
          </cell>
          <cell r="DU114">
            <v>5298.3584600000004</v>
          </cell>
          <cell r="DV114">
            <v>10223.435960000001</v>
          </cell>
          <cell r="DW114">
            <v>6016.4329600000001</v>
          </cell>
          <cell r="DX114">
            <v>9614.8644000000004</v>
          </cell>
          <cell r="DY114">
            <v>20212.597010000001</v>
          </cell>
          <cell r="DZ114">
            <v>23560.826089999999</v>
          </cell>
          <cell r="EA114">
            <v>26096.993699999999</v>
          </cell>
          <cell r="EB114">
            <v>18701.684559999998</v>
          </cell>
          <cell r="EC114">
            <v>22706.567190000002</v>
          </cell>
          <cell r="ED114">
            <v>23994.699430000001</v>
          </cell>
          <cell r="EE114">
            <v>22324.627530000002</v>
          </cell>
          <cell r="EF114">
            <v>21362.377660000002</v>
          </cell>
          <cell r="EG114">
            <v>20210.714039999999</v>
          </cell>
          <cell r="EH114">
            <v>27749.98717</v>
          </cell>
          <cell r="EI114">
            <v>32016.313420000002</v>
          </cell>
          <cell r="EJ114">
            <v>31890.564019999998</v>
          </cell>
          <cell r="EK114">
            <v>24478.656030000002</v>
          </cell>
          <cell r="EL114">
            <v>23393.497039999998</v>
          </cell>
          <cell r="EM114">
            <v>21365.06782</v>
          </cell>
          <cell r="EN114">
            <v>22914.598829999999</v>
          </cell>
          <cell r="EO114">
            <v>19608.828170000001</v>
          </cell>
          <cell r="EP114">
            <v>26199.287940000002</v>
          </cell>
          <cell r="EQ114">
            <v>21490.49638</v>
          </cell>
          <cell r="ER114">
            <v>19713.902739999998</v>
          </cell>
          <cell r="ES114">
            <v>15177.423289999999</v>
          </cell>
          <cell r="ET114">
            <v>47920.807350000003</v>
          </cell>
          <cell r="EU114">
            <v>46661.923040000001</v>
          </cell>
          <cell r="EV114">
            <v>44103.622659999994</v>
          </cell>
          <cell r="EW114">
            <v>10453.92316</v>
          </cell>
          <cell r="EX114">
            <v>11276.660739999999</v>
          </cell>
          <cell r="EY114">
            <v>9788.97055</v>
          </cell>
          <cell r="EZ114">
            <v>10187.001390000001</v>
          </cell>
          <cell r="FA114">
            <v>9205.2917400000006</v>
          </cell>
          <cell r="FB114">
            <v>9940.7687699999988</v>
          </cell>
          <cell r="FC114">
            <v>8598.6314299999995</v>
          </cell>
          <cell r="FD114">
            <v>22663.334190000001</v>
          </cell>
          <cell r="FE114">
            <v>22686.697649999998</v>
          </cell>
          <cell r="FF114">
            <v>32133.091629999999</v>
          </cell>
          <cell r="FG114">
            <v>16926.369559999999</v>
          </cell>
          <cell r="FH114">
            <v>17483.295309999998</v>
          </cell>
          <cell r="FI114">
            <v>452148.17010000005</v>
          </cell>
          <cell r="FJ114">
            <v>453391.07325999998</v>
          </cell>
        </row>
        <row r="115">
          <cell r="A115" t="str">
            <v>Erste Plavi OMF</v>
          </cell>
          <cell r="D115">
            <v>0</v>
          </cell>
          <cell r="G115">
            <v>0</v>
          </cell>
          <cell r="J115">
            <v>0</v>
          </cell>
          <cell r="M115">
            <v>0</v>
          </cell>
          <cell r="P115">
            <v>0</v>
          </cell>
          <cell r="S115">
            <v>10.210520000000001</v>
          </cell>
          <cell r="V115">
            <v>0.60247000000000006</v>
          </cell>
          <cell r="Y115">
            <v>16.187339999999999</v>
          </cell>
          <cell r="AB115">
            <v>476.54048</v>
          </cell>
          <cell r="AE115">
            <v>1272.3582799999999</v>
          </cell>
          <cell r="AH115">
            <v>164.31656000000001</v>
          </cell>
          <cell r="AI115">
            <v>0</v>
          </cell>
          <cell r="AJ115">
            <v>0</v>
          </cell>
          <cell r="AK115">
            <v>218.65679999999998</v>
          </cell>
          <cell r="AL115">
            <v>0</v>
          </cell>
          <cell r="AM115">
            <v>0</v>
          </cell>
          <cell r="AN115">
            <v>1241.17858</v>
          </cell>
          <cell r="AO115">
            <v>0</v>
          </cell>
          <cell r="AP115">
            <v>0</v>
          </cell>
          <cell r="AQ115">
            <v>407.99950000000001</v>
          </cell>
          <cell r="AR115">
            <v>0</v>
          </cell>
          <cell r="AS115">
            <v>0</v>
          </cell>
          <cell r="AT115">
            <v>364.55707000000001</v>
          </cell>
          <cell r="AU115">
            <v>854.84256999999991</v>
          </cell>
          <cell r="AV115">
            <v>966.85006999999996</v>
          </cell>
          <cell r="AW115">
            <v>1476.4655299999999</v>
          </cell>
          <cell r="AX115">
            <v>1229.8601799999999</v>
          </cell>
          <cell r="AY115">
            <v>1276.9499599999999</v>
          </cell>
          <cell r="AZ115">
            <v>1387.05701</v>
          </cell>
          <cell r="BA115">
            <v>1327.6855500000001</v>
          </cell>
          <cell r="BB115">
            <v>1455.0738899999999</v>
          </cell>
          <cell r="BC115">
            <v>1213.8046299999999</v>
          </cell>
          <cell r="BD115">
            <v>2068.30807</v>
          </cell>
          <cell r="BE115">
            <v>2131.3326000000002</v>
          </cell>
          <cell r="BF115">
            <v>2237.8352100000002</v>
          </cell>
          <cell r="BG115">
            <v>983.70589000000007</v>
          </cell>
          <cell r="BH115">
            <v>582.58338000000003</v>
          </cell>
          <cell r="BI115">
            <v>1359.7757300000001</v>
          </cell>
          <cell r="BJ115">
            <v>1973.0932499999999</v>
          </cell>
          <cell r="BK115">
            <v>3602.0470699999996</v>
          </cell>
          <cell r="BL115">
            <v>2326.95136</v>
          </cell>
          <cell r="BM115">
            <v>1731.6987799999999</v>
          </cell>
          <cell r="BN115">
            <v>81.078249999999997</v>
          </cell>
          <cell r="BO115">
            <v>102.11711</v>
          </cell>
          <cell r="BP115">
            <v>1782.5388700000001</v>
          </cell>
          <cell r="BQ115">
            <v>1780.6878999999999</v>
          </cell>
          <cell r="BR115">
            <v>2975.8165199999999</v>
          </cell>
          <cell r="BS115">
            <v>1352.25315</v>
          </cell>
          <cell r="BT115">
            <v>1467.2309499999999</v>
          </cell>
          <cell r="BU115">
            <v>432.21391</v>
          </cell>
          <cell r="BV115">
            <v>471.22621999999996</v>
          </cell>
          <cell r="BW115">
            <v>2567.8343100000002</v>
          </cell>
          <cell r="BX115">
            <v>2446.0930400000002</v>
          </cell>
          <cell r="BY115">
            <v>2403.7801300000001</v>
          </cell>
          <cell r="BZ115">
            <v>221.64197000000001</v>
          </cell>
          <cell r="CA115">
            <v>164.64645999999999</v>
          </cell>
          <cell r="CB115">
            <v>260.64766000000003</v>
          </cell>
          <cell r="CC115">
            <v>251.34342000000001</v>
          </cell>
          <cell r="CD115">
            <v>269.55595</v>
          </cell>
          <cell r="CE115">
            <v>336.76337999999998</v>
          </cell>
          <cell r="CF115">
            <v>470.74859000000004</v>
          </cell>
          <cell r="CG115">
            <v>638.07312999999999</v>
          </cell>
          <cell r="CH115">
            <v>2294.80332</v>
          </cell>
          <cell r="CI115">
            <v>2267.67335</v>
          </cell>
          <cell r="CJ115">
            <v>2303.7348400000001</v>
          </cell>
          <cell r="CK115">
            <v>10040.733259999999</v>
          </cell>
          <cell r="CL115">
            <v>14113.443029999999</v>
          </cell>
          <cell r="CM115">
            <v>14050.026460000001</v>
          </cell>
          <cell r="CN115">
            <v>4591.3334199999999</v>
          </cell>
          <cell r="CO115">
            <v>677.53237999999999</v>
          </cell>
          <cell r="CP115">
            <v>630.49643999999989</v>
          </cell>
          <cell r="CQ115">
            <v>669.76761999999997</v>
          </cell>
          <cell r="CR115">
            <v>4159.9682999999995</v>
          </cell>
          <cell r="CS115">
            <v>8377.9402499999997</v>
          </cell>
          <cell r="CT115">
            <v>8447.7693099999997</v>
          </cell>
          <cell r="CU115">
            <v>4768.7724000000007</v>
          </cell>
          <cell r="CV115">
            <v>2097.1168200000002</v>
          </cell>
          <cell r="CW115">
            <v>1978.3111999999999</v>
          </cell>
          <cell r="CX115">
            <v>5302.7657300000001</v>
          </cell>
          <cell r="CY115">
            <v>3928.2383799999998</v>
          </cell>
          <cell r="CZ115">
            <v>6176.2946500000007</v>
          </cell>
          <cell r="DA115">
            <v>3328.3496399999999</v>
          </cell>
          <cell r="DB115">
            <v>13918.366789999998</v>
          </cell>
          <cell r="DC115">
            <v>12876.679460000001</v>
          </cell>
          <cell r="DD115">
            <v>15170.222109999999</v>
          </cell>
          <cell r="DE115">
            <v>4712.73819</v>
          </cell>
          <cell r="DF115">
            <v>3485.9806100000001</v>
          </cell>
          <cell r="DG115">
            <v>4650.8336399999998</v>
          </cell>
          <cell r="DH115">
            <v>4793.2797699999992</v>
          </cell>
          <cell r="DI115">
            <v>8218.9637000000002</v>
          </cell>
          <cell r="DJ115">
            <v>4463.2615700000006</v>
          </cell>
          <cell r="DK115">
            <v>4076.5407300000002</v>
          </cell>
          <cell r="DL115">
            <v>741.28268999999989</v>
          </cell>
          <cell r="DM115">
            <v>788.94055000000003</v>
          </cell>
          <cell r="DN115">
            <v>714.18885999999998</v>
          </cell>
          <cell r="DO115">
            <v>2554.3374199999998</v>
          </cell>
          <cell r="DP115">
            <v>2459.2472000000002</v>
          </cell>
          <cell r="DQ115">
            <v>3316.7971400000001</v>
          </cell>
          <cell r="DR115">
            <v>11519.43557</v>
          </cell>
          <cell r="DS115">
            <v>11651.797929999999</v>
          </cell>
          <cell r="DT115">
            <v>12407.31811</v>
          </cell>
          <cell r="DU115">
            <v>2620.9813199999999</v>
          </cell>
          <cell r="DV115">
            <v>4472.7450799999997</v>
          </cell>
          <cell r="DW115">
            <v>2967.05314</v>
          </cell>
          <cell r="DX115">
            <v>3595.1251000000002</v>
          </cell>
          <cell r="DY115">
            <v>8406.9916499999999</v>
          </cell>
          <cell r="DZ115">
            <v>9488.1949199999999</v>
          </cell>
          <cell r="EA115">
            <v>9962.5348300000005</v>
          </cell>
          <cell r="EB115">
            <v>7176.1023800000003</v>
          </cell>
          <cell r="EC115">
            <v>8526.0331900000001</v>
          </cell>
          <cell r="ED115">
            <v>10049.49116</v>
          </cell>
          <cell r="EE115">
            <v>8685.7448100000001</v>
          </cell>
          <cell r="EF115">
            <v>9070.2743300000002</v>
          </cell>
          <cell r="EG115">
            <v>8930.16093</v>
          </cell>
          <cell r="EH115">
            <v>10220.20974</v>
          </cell>
          <cell r="EI115">
            <v>9645.75065</v>
          </cell>
          <cell r="EJ115">
            <v>9732.3726300000017</v>
          </cell>
          <cell r="EK115">
            <v>8100.49071</v>
          </cell>
          <cell r="EL115">
            <v>7814.9322000000002</v>
          </cell>
          <cell r="EM115">
            <v>6976.7409100000004</v>
          </cell>
          <cell r="EN115">
            <v>6918.3246100000006</v>
          </cell>
          <cell r="EO115">
            <v>6799.8146200000001</v>
          </cell>
          <cell r="EP115">
            <v>8497.4724600000009</v>
          </cell>
          <cell r="EQ115">
            <v>7166.7243799999997</v>
          </cell>
          <cell r="ER115">
            <v>6959.4223499999998</v>
          </cell>
          <cell r="ES115">
            <v>5552.6468499999992</v>
          </cell>
          <cell r="ET115">
            <v>16508.249810000001</v>
          </cell>
          <cell r="EU115">
            <v>16518.116399999999</v>
          </cell>
          <cell r="EV115">
            <v>15102.13809</v>
          </cell>
          <cell r="EW115">
            <v>4357.0298300000004</v>
          </cell>
          <cell r="EX115">
            <v>3705.6537699999999</v>
          </cell>
          <cell r="EY115">
            <v>3355.4539300000001</v>
          </cell>
          <cell r="EZ115">
            <v>3026.3135400000001</v>
          </cell>
          <cell r="FA115">
            <v>2602.5891000000001</v>
          </cell>
          <cell r="FB115">
            <v>3089.8177599999999</v>
          </cell>
          <cell r="FC115">
            <v>2783.8305599999999</v>
          </cell>
          <cell r="FD115">
            <v>9392.6765099999993</v>
          </cell>
          <cell r="FE115">
            <v>9644.4257100000013</v>
          </cell>
          <cell r="FF115">
            <v>11317.8457</v>
          </cell>
          <cell r="FG115">
            <v>5506.5197400000006</v>
          </cell>
          <cell r="FH115">
            <v>4859.6387000000004</v>
          </cell>
          <cell r="FI115">
            <v>190581.68293000001</v>
          </cell>
          <cell r="FJ115">
            <v>190320.05601</v>
          </cell>
        </row>
        <row r="116">
          <cell r="A116" t="str">
            <v>PBZ/CO OMF</v>
          </cell>
          <cell r="D116">
            <v>0</v>
          </cell>
          <cell r="G116">
            <v>0</v>
          </cell>
          <cell r="J116">
            <v>0</v>
          </cell>
          <cell r="M116">
            <v>0</v>
          </cell>
          <cell r="P116">
            <v>0</v>
          </cell>
          <cell r="S116">
            <v>9.7121299999999984</v>
          </cell>
          <cell r="V116">
            <v>6.5549999999999997</v>
          </cell>
          <cell r="Y116">
            <v>31.282409999999999</v>
          </cell>
          <cell r="AB116">
            <v>821.71048999999994</v>
          </cell>
          <cell r="AE116">
            <v>2819.0389100000002</v>
          </cell>
          <cell r="AH116">
            <v>299.06925000000001</v>
          </cell>
          <cell r="AI116">
            <v>0</v>
          </cell>
          <cell r="AJ116">
            <v>0</v>
          </cell>
          <cell r="AK116">
            <v>279.75963999999999</v>
          </cell>
          <cell r="AL116">
            <v>0</v>
          </cell>
          <cell r="AM116">
            <v>0</v>
          </cell>
          <cell r="AN116">
            <v>3044.9056</v>
          </cell>
          <cell r="AO116">
            <v>0</v>
          </cell>
          <cell r="AP116">
            <v>0</v>
          </cell>
          <cell r="AQ116">
            <v>1063.6186599999999</v>
          </cell>
          <cell r="AR116">
            <v>0</v>
          </cell>
          <cell r="AS116">
            <v>0</v>
          </cell>
          <cell r="AT116">
            <v>785.08181999999999</v>
          </cell>
          <cell r="AU116">
            <v>1442.86239</v>
          </cell>
          <cell r="AV116">
            <v>1632.68256</v>
          </cell>
          <cell r="AW116">
            <v>2314.71171</v>
          </cell>
          <cell r="AX116">
            <v>2515.4616700000001</v>
          </cell>
          <cell r="AY116">
            <v>2712.46893</v>
          </cell>
          <cell r="AZ116">
            <v>3123.7583799999998</v>
          </cell>
          <cell r="BA116">
            <v>2845.8493800000001</v>
          </cell>
          <cell r="BB116">
            <v>2758.3439800000001</v>
          </cell>
          <cell r="BC116">
            <v>2611.3764200000001</v>
          </cell>
          <cell r="BD116">
            <v>4212.3290999999999</v>
          </cell>
          <cell r="BE116">
            <v>4789.0195400000002</v>
          </cell>
          <cell r="BF116">
            <v>4967.9041699999998</v>
          </cell>
          <cell r="BG116">
            <v>2402.5044400000002</v>
          </cell>
          <cell r="BH116">
            <v>1346.2378999999999</v>
          </cell>
          <cell r="BI116">
            <v>3422.6986200000001</v>
          </cell>
          <cell r="BJ116">
            <v>4591.2447099999999</v>
          </cell>
          <cell r="BK116">
            <v>7036.5073400000001</v>
          </cell>
          <cell r="BL116">
            <v>3970.14417</v>
          </cell>
          <cell r="BM116">
            <v>2830.8680399999998</v>
          </cell>
          <cell r="BN116">
            <v>260.89832000000001</v>
          </cell>
          <cell r="BO116">
            <v>114.92521000000001</v>
          </cell>
          <cell r="BP116">
            <v>3396.3151899999998</v>
          </cell>
          <cell r="BQ116">
            <v>3400.0098700000003</v>
          </cell>
          <cell r="BR116">
            <v>4794.9833899999994</v>
          </cell>
          <cell r="BS116">
            <v>1519.03817</v>
          </cell>
          <cell r="BT116">
            <v>1617.6005500000001</v>
          </cell>
          <cell r="BU116">
            <v>306.77148</v>
          </cell>
          <cell r="BV116">
            <v>312.90909999999997</v>
          </cell>
          <cell r="BW116">
            <v>2888.9090099999999</v>
          </cell>
          <cell r="BX116">
            <v>2912.1176399999999</v>
          </cell>
          <cell r="BY116">
            <v>2862.6741099999999</v>
          </cell>
          <cell r="BZ116">
            <v>229.69395</v>
          </cell>
          <cell r="CA116">
            <v>185.45447000000001</v>
          </cell>
          <cell r="CB116">
            <v>333.95459999999997</v>
          </cell>
          <cell r="CC116">
            <v>355.01202000000001</v>
          </cell>
          <cell r="CD116">
            <v>388.05417999999997</v>
          </cell>
          <cell r="CE116">
            <v>312.85260999999997</v>
          </cell>
          <cell r="CF116">
            <v>343.80397999999997</v>
          </cell>
          <cell r="CG116">
            <v>549.89760000000001</v>
          </cell>
          <cell r="CH116">
            <v>3650.8537099999999</v>
          </cell>
          <cell r="CI116">
            <v>3672.4452700000002</v>
          </cell>
          <cell r="CJ116">
            <v>3576.0232000000001</v>
          </cell>
          <cell r="CK116">
            <v>14471.080619999999</v>
          </cell>
          <cell r="CL116">
            <v>21298.051609999999</v>
          </cell>
          <cell r="CM116">
            <v>21218.812870000002</v>
          </cell>
          <cell r="CN116">
            <v>7420.7413699999997</v>
          </cell>
          <cell r="CO116">
            <v>686.29628000000002</v>
          </cell>
          <cell r="CP116">
            <v>774.35139000000004</v>
          </cell>
          <cell r="CQ116">
            <v>729.25363000000004</v>
          </cell>
          <cell r="CR116">
            <v>6900.9986600000002</v>
          </cell>
          <cell r="CS116">
            <v>12851.39575</v>
          </cell>
          <cell r="CT116">
            <v>12918.81985</v>
          </cell>
          <cell r="CU116">
            <v>6734.2662099999998</v>
          </cell>
          <cell r="CV116">
            <v>3571.9934700000003</v>
          </cell>
          <cell r="CW116">
            <v>3678.92443</v>
          </cell>
          <cell r="CX116">
            <v>7096.3044300000001</v>
          </cell>
          <cell r="CY116">
            <v>4222.2763299999997</v>
          </cell>
          <cell r="CZ116">
            <v>7989.9814100000003</v>
          </cell>
          <cell r="DA116">
            <v>4765.5635599999996</v>
          </cell>
          <cell r="DB116">
            <v>16472.418229999999</v>
          </cell>
          <cell r="DC116">
            <v>14231.03659</v>
          </cell>
          <cell r="DD116">
            <v>17489.630530000002</v>
          </cell>
          <cell r="DE116">
            <v>6342.8837800000001</v>
          </cell>
          <cell r="DF116">
            <v>4636.0477300000002</v>
          </cell>
          <cell r="DG116">
            <v>4469.3964299999998</v>
          </cell>
          <cell r="DH116">
            <v>4165.9847</v>
          </cell>
          <cell r="DI116">
            <v>9684.8226099999993</v>
          </cell>
          <cell r="DJ116">
            <v>6233.57798</v>
          </cell>
          <cell r="DK116">
            <v>6150.8770300000006</v>
          </cell>
          <cell r="DL116">
            <v>825.86476000000005</v>
          </cell>
          <cell r="DM116">
            <v>1200.2693000000002</v>
          </cell>
          <cell r="DN116">
            <v>1097.6869899999999</v>
          </cell>
          <cell r="DO116">
            <v>3095.4885600000002</v>
          </cell>
          <cell r="DP116">
            <v>3121.9773399999999</v>
          </cell>
          <cell r="DQ116">
            <v>4638.5202399999998</v>
          </cell>
          <cell r="DR116">
            <v>16490.145109999998</v>
          </cell>
          <cell r="DS116">
            <v>16487.046259999999</v>
          </cell>
          <cell r="DT116">
            <v>17592.855329999999</v>
          </cell>
          <cell r="DU116">
            <v>3590.13679</v>
          </cell>
          <cell r="DV116">
            <v>7259.0510599999998</v>
          </cell>
          <cell r="DW116">
            <v>4571.1666999999998</v>
          </cell>
          <cell r="DX116">
            <v>6349.7330099999999</v>
          </cell>
          <cell r="DY116">
            <v>9481.4552100000001</v>
          </cell>
          <cell r="DZ116">
            <v>10991.708570000001</v>
          </cell>
          <cell r="EA116">
            <v>12569.48631</v>
          </cell>
          <cell r="EB116">
            <v>9938.3475600000002</v>
          </cell>
          <cell r="EC116">
            <v>11741.62808</v>
          </cell>
          <cell r="ED116">
            <v>11534.6638</v>
          </cell>
          <cell r="EE116">
            <v>10411.95218</v>
          </cell>
          <cell r="EF116">
            <v>10599.283140000001</v>
          </cell>
          <cell r="EG116">
            <v>10455.488660000001</v>
          </cell>
          <cell r="EH116">
            <v>14162.492689999999</v>
          </cell>
          <cell r="EI116">
            <v>15524.809710000001</v>
          </cell>
          <cell r="EJ116">
            <v>16444.628560000001</v>
          </cell>
          <cell r="EK116">
            <v>14694.583939999999</v>
          </cell>
          <cell r="EL116">
            <v>13853.658039999998</v>
          </cell>
          <cell r="EM116">
            <v>11851.10821</v>
          </cell>
          <cell r="EN116">
            <v>10852.325480000001</v>
          </cell>
          <cell r="EO116">
            <v>8992.85268</v>
          </cell>
          <cell r="EP116">
            <v>13025.750779999998</v>
          </cell>
          <cell r="EQ116">
            <v>11280.851939999999</v>
          </cell>
          <cell r="ER116">
            <v>11164.9851</v>
          </cell>
          <cell r="ES116">
            <v>8124.42263</v>
          </cell>
          <cell r="ET116">
            <v>20299.260129999999</v>
          </cell>
          <cell r="EU116">
            <v>19677.662700000001</v>
          </cell>
          <cell r="EV116">
            <v>17550.587440000003</v>
          </cell>
          <cell r="EW116">
            <v>3676.2901699999998</v>
          </cell>
          <cell r="EX116">
            <v>2724.05656</v>
          </cell>
          <cell r="EY116">
            <v>2964.5305199999998</v>
          </cell>
          <cell r="EZ116">
            <v>3349.3565099999996</v>
          </cell>
          <cell r="FA116">
            <v>4238.2463799999996</v>
          </cell>
          <cell r="FB116">
            <v>4263.8984800000007</v>
          </cell>
          <cell r="FC116">
            <v>5718.5536400000001</v>
          </cell>
          <cell r="FD116">
            <v>11979.911749999999</v>
          </cell>
          <cell r="FE116">
            <v>13132.42143</v>
          </cell>
          <cell r="FF116">
            <v>16461.622199999998</v>
          </cell>
          <cell r="FG116">
            <v>10766.712670000001</v>
          </cell>
          <cell r="FH116">
            <v>10378.114460000001</v>
          </cell>
          <cell r="FI116">
            <v>257943.61564999999</v>
          </cell>
          <cell r="FJ116">
            <v>258622.76275999998</v>
          </cell>
        </row>
        <row r="117">
          <cell r="A117" t="str">
            <v>Raiffeisen OMF</v>
          </cell>
          <cell r="D117">
            <v>0</v>
          </cell>
          <cell r="G117">
            <v>0</v>
          </cell>
          <cell r="J117">
            <v>0</v>
          </cell>
          <cell r="M117">
            <v>0</v>
          </cell>
          <cell r="P117">
            <v>0</v>
          </cell>
          <cell r="S117">
            <v>43.361510000000003</v>
          </cell>
          <cell r="V117">
            <v>63.684370000000001</v>
          </cell>
          <cell r="Y117">
            <v>38.147440000000003</v>
          </cell>
          <cell r="AB117">
            <v>1092.9479899999999</v>
          </cell>
          <cell r="AE117">
            <v>2920.9799400000002</v>
          </cell>
          <cell r="AH117">
            <v>319.19216999999998</v>
          </cell>
          <cell r="AI117">
            <v>0</v>
          </cell>
          <cell r="AJ117">
            <v>0</v>
          </cell>
          <cell r="AK117">
            <v>373.49716999999998</v>
          </cell>
          <cell r="AL117">
            <v>0</v>
          </cell>
          <cell r="AM117">
            <v>0</v>
          </cell>
          <cell r="AN117">
            <v>3180.2544400000002</v>
          </cell>
          <cell r="AO117">
            <v>0</v>
          </cell>
          <cell r="AP117">
            <v>0</v>
          </cell>
          <cell r="AQ117">
            <v>1162.5281399999999</v>
          </cell>
          <cell r="AR117">
            <v>0</v>
          </cell>
          <cell r="AS117">
            <v>0</v>
          </cell>
          <cell r="AT117">
            <v>1424.1961100000001</v>
          </cell>
          <cell r="AU117">
            <v>2357.1395600000001</v>
          </cell>
          <cell r="AV117">
            <v>2495.9025999999999</v>
          </cell>
          <cell r="AW117">
            <v>3337.8368700000001</v>
          </cell>
          <cell r="AX117">
            <v>2819.2824300000002</v>
          </cell>
          <cell r="AY117">
            <v>3069.37111</v>
          </cell>
          <cell r="AZ117">
            <v>3397.6307400000001</v>
          </cell>
          <cell r="BA117">
            <v>3607.30069</v>
          </cell>
          <cell r="BB117">
            <v>3357.2132200000001</v>
          </cell>
          <cell r="BC117">
            <v>2763.0125400000002</v>
          </cell>
          <cell r="BD117">
            <v>4053.43262</v>
          </cell>
          <cell r="BE117">
            <v>4597.7465999999995</v>
          </cell>
          <cell r="BF117">
            <v>5326.44056</v>
          </cell>
          <cell r="BG117">
            <v>2803.4105</v>
          </cell>
          <cell r="BH117">
            <v>1699.7311399999999</v>
          </cell>
          <cell r="BI117">
            <v>3314.3725199999999</v>
          </cell>
          <cell r="BJ117">
            <v>4806.1185400000004</v>
          </cell>
          <cell r="BK117">
            <v>7717.3992699999999</v>
          </cell>
          <cell r="BL117">
            <v>4736.01854</v>
          </cell>
          <cell r="BM117">
            <v>3347.9594099999999</v>
          </cell>
          <cell r="BN117">
            <v>303.81277</v>
          </cell>
          <cell r="BO117">
            <v>248.61073999999999</v>
          </cell>
          <cell r="BP117">
            <v>3084.1897100000001</v>
          </cell>
          <cell r="BQ117">
            <v>3012.5539800000001</v>
          </cell>
          <cell r="BR117">
            <v>5124.7967099999996</v>
          </cell>
          <cell r="BS117">
            <v>2148.0159800000001</v>
          </cell>
          <cell r="BT117">
            <v>2518.7704900000003</v>
          </cell>
          <cell r="BU117">
            <v>837.72046</v>
          </cell>
          <cell r="BV117">
            <v>1103.1798600000002</v>
          </cell>
          <cell r="BW117">
            <v>4341.7146399999992</v>
          </cell>
          <cell r="BX117">
            <v>4254.8682699999999</v>
          </cell>
          <cell r="BY117">
            <v>4101.0542400000004</v>
          </cell>
          <cell r="BZ117">
            <v>752.17484999999999</v>
          </cell>
          <cell r="CA117">
            <v>545.00639000000001</v>
          </cell>
          <cell r="CB117">
            <v>606.35560999999996</v>
          </cell>
          <cell r="CC117">
            <v>487.94236999999998</v>
          </cell>
          <cell r="CD117">
            <v>578.42717000000005</v>
          </cell>
          <cell r="CE117">
            <v>754.69775000000004</v>
          </cell>
          <cell r="CF117">
            <v>1021.9937</v>
          </cell>
          <cell r="CG117">
            <v>1331.26187</v>
          </cell>
          <cell r="CH117">
            <v>4936.6310199999998</v>
          </cell>
          <cell r="CI117">
            <v>4684.06988</v>
          </cell>
          <cell r="CJ117">
            <v>4470.9679800000004</v>
          </cell>
          <cell r="CK117">
            <v>16379.05011</v>
          </cell>
          <cell r="CL117">
            <v>25884.505940000003</v>
          </cell>
          <cell r="CM117">
            <v>25847.31206</v>
          </cell>
          <cell r="CN117">
            <v>10357.965779999999</v>
          </cell>
          <cell r="CO117">
            <v>1110.7163999999998</v>
          </cell>
          <cell r="CP117">
            <v>1244.4791</v>
          </cell>
          <cell r="CQ117">
            <v>1528.8318899999999</v>
          </cell>
          <cell r="CR117">
            <v>10102.05594</v>
          </cell>
          <cell r="CS117">
            <v>19294.445940000001</v>
          </cell>
          <cell r="CT117">
            <v>19225.953160000001</v>
          </cell>
          <cell r="CU117">
            <v>11064.231599999999</v>
          </cell>
          <cell r="CV117">
            <v>5625.0420300000005</v>
          </cell>
          <cell r="CW117">
            <v>5938.76728</v>
          </cell>
          <cell r="CX117">
            <v>9050.4948100000001</v>
          </cell>
          <cell r="CY117">
            <v>5619.4110199999996</v>
          </cell>
          <cell r="CZ117">
            <v>10979.46825</v>
          </cell>
          <cell r="DA117">
            <v>9163.1982399999997</v>
          </cell>
          <cell r="DB117">
            <v>29887.304539999997</v>
          </cell>
          <cell r="DC117">
            <v>26350.421600000001</v>
          </cell>
          <cell r="DD117">
            <v>30524.825530000002</v>
          </cell>
          <cell r="DE117">
            <v>10410.3591</v>
          </cell>
          <cell r="DF117">
            <v>8398.2219100000002</v>
          </cell>
          <cell r="DG117">
            <v>8002.4806900000003</v>
          </cell>
          <cell r="DH117">
            <v>7485.8303699999997</v>
          </cell>
          <cell r="DI117">
            <v>13353.23913</v>
          </cell>
          <cell r="DJ117">
            <v>8478.4153299999998</v>
          </cell>
          <cell r="DK117">
            <v>8460.82683</v>
          </cell>
          <cell r="DL117">
            <v>2368.2619</v>
          </cell>
          <cell r="DM117">
            <v>2365.70876</v>
          </cell>
          <cell r="DN117">
            <v>2087.5696600000001</v>
          </cell>
          <cell r="DO117">
            <v>5327.57618</v>
          </cell>
          <cell r="DP117">
            <v>4979.4685499999996</v>
          </cell>
          <cell r="DQ117">
            <v>7910.0672000000004</v>
          </cell>
          <cell r="DR117">
            <v>19775.968809999998</v>
          </cell>
          <cell r="DS117">
            <v>19596.751800000002</v>
          </cell>
          <cell r="DT117">
            <v>19755.695039999999</v>
          </cell>
          <cell r="DU117">
            <v>4463.2905899999996</v>
          </cell>
          <cell r="DV117">
            <v>7662.3260899999996</v>
          </cell>
          <cell r="DW117">
            <v>4468.9419900000003</v>
          </cell>
          <cell r="DX117">
            <v>7287.2626</v>
          </cell>
          <cell r="DY117">
            <v>21242.275719999998</v>
          </cell>
          <cell r="DZ117">
            <v>23452.31869</v>
          </cell>
          <cell r="EA117">
            <v>25819.2438</v>
          </cell>
          <cell r="EB117">
            <v>13875.516</v>
          </cell>
          <cell r="EC117">
            <v>18175.483539999997</v>
          </cell>
          <cell r="ED117">
            <v>19301.62801</v>
          </cell>
          <cell r="EE117">
            <v>19421.178399999997</v>
          </cell>
          <cell r="EF117">
            <v>19145.631819999999</v>
          </cell>
          <cell r="EG117">
            <v>17750.993839999999</v>
          </cell>
          <cell r="EH117">
            <v>22571.195769999998</v>
          </cell>
          <cell r="EI117">
            <v>23141.717280000001</v>
          </cell>
          <cell r="EJ117">
            <v>25399.438170000001</v>
          </cell>
          <cell r="EK117">
            <v>21883.151870000002</v>
          </cell>
          <cell r="EL117">
            <v>22501.602219999997</v>
          </cell>
          <cell r="EM117">
            <v>20520.783620000002</v>
          </cell>
          <cell r="EN117">
            <v>21165.378149999997</v>
          </cell>
          <cell r="EO117">
            <v>17998.714760000003</v>
          </cell>
          <cell r="EP117">
            <v>20820.63624</v>
          </cell>
          <cell r="EQ117">
            <v>17318.775949999999</v>
          </cell>
          <cell r="ER117">
            <v>17180.486670000002</v>
          </cell>
          <cell r="ES117">
            <v>16264.97309</v>
          </cell>
          <cell r="ET117">
            <v>37843.651119999995</v>
          </cell>
          <cell r="EU117">
            <v>36526.521000000001</v>
          </cell>
          <cell r="EV117">
            <v>32975.531490000001</v>
          </cell>
          <cell r="EW117">
            <v>10036.68338</v>
          </cell>
          <cell r="EX117">
            <v>9924.5756799999999</v>
          </cell>
          <cell r="EY117">
            <v>9106.3740699999998</v>
          </cell>
          <cell r="EZ117">
            <v>8540.395050000001</v>
          </cell>
          <cell r="FA117">
            <v>8199.501839999999</v>
          </cell>
          <cell r="FB117">
            <v>7497.0985799999999</v>
          </cell>
          <cell r="FC117">
            <v>8257.1584199999998</v>
          </cell>
          <cell r="FD117">
            <v>20927.66404</v>
          </cell>
          <cell r="FE117">
            <v>21873.244649999997</v>
          </cell>
          <cell r="FF117">
            <v>24733.674620000002</v>
          </cell>
          <cell r="FG117">
            <v>12158.586449999999</v>
          </cell>
          <cell r="FH117">
            <v>12679.295460000001</v>
          </cell>
          <cell r="FI117">
            <v>355975.04876999999</v>
          </cell>
          <cell r="FJ117">
            <v>357376.94003</v>
          </cell>
        </row>
        <row r="118">
          <cell r="A118" t="str">
            <v>UKUPNO</v>
          </cell>
          <cell r="D118">
            <v>0</v>
          </cell>
          <cell r="G118">
            <v>0</v>
          </cell>
          <cell r="J118">
            <v>0</v>
          </cell>
          <cell r="M118">
            <v>0</v>
          </cell>
          <cell r="P118">
            <v>14.95899</v>
          </cell>
          <cell r="S118">
            <v>100.23204</v>
          </cell>
          <cell r="V118">
            <v>106.64442</v>
          </cell>
          <cell r="Y118">
            <v>186.10070000000002</v>
          </cell>
          <cell r="AB118">
            <v>3691.3113199999998</v>
          </cell>
          <cell r="AE118">
            <v>10549.45788</v>
          </cell>
          <cell r="AH118">
            <v>1475.7634599999999</v>
          </cell>
          <cell r="AI118">
            <v>0</v>
          </cell>
          <cell r="AJ118">
            <v>0</v>
          </cell>
          <cell r="AK118">
            <v>1440.68444</v>
          </cell>
          <cell r="AL118">
            <v>0</v>
          </cell>
          <cell r="AM118">
            <v>0</v>
          </cell>
          <cell r="AN118">
            <v>11425.823329999999</v>
          </cell>
          <cell r="AO118">
            <v>0</v>
          </cell>
          <cell r="AP118">
            <v>0</v>
          </cell>
          <cell r="AQ118">
            <v>4028.84555</v>
          </cell>
          <cell r="AR118">
            <v>0</v>
          </cell>
          <cell r="AS118">
            <v>0</v>
          </cell>
          <cell r="AT118">
            <v>3754.9201200000002</v>
          </cell>
          <cell r="AU118">
            <v>7125.1589299999996</v>
          </cell>
          <cell r="AV118">
            <v>7786.8961200000003</v>
          </cell>
          <cell r="AW118">
            <v>11040.831029999999</v>
          </cell>
          <cell r="AX118">
            <v>10090.929599999999</v>
          </cell>
          <cell r="AY118">
            <v>11092.494050000001</v>
          </cell>
          <cell r="AZ118">
            <v>11986.170300000002</v>
          </cell>
          <cell r="BA118">
            <v>11549.4874</v>
          </cell>
          <cell r="BB118">
            <v>11119.507439999999</v>
          </cell>
          <cell r="BC118">
            <v>9837.7024199999996</v>
          </cell>
          <cell r="BD118">
            <v>15398.557949999999</v>
          </cell>
          <cell r="BE118">
            <v>16917.870609999998</v>
          </cell>
          <cell r="BF118">
            <v>18653.600329999997</v>
          </cell>
          <cell r="BG118">
            <v>9488.7821000000004</v>
          </cell>
          <cell r="BH118">
            <v>5638.6446900000001</v>
          </cell>
          <cell r="BI118">
            <v>11804.40285</v>
          </cell>
          <cell r="BJ118">
            <v>16246.27015</v>
          </cell>
          <cell r="BK118">
            <v>26505.28602</v>
          </cell>
          <cell r="BL118">
            <v>15817.178669999999</v>
          </cell>
          <cell r="BM118">
            <v>11585.523130000001</v>
          </cell>
          <cell r="BN118">
            <v>1138.8428700000002</v>
          </cell>
          <cell r="BO118">
            <v>954.49655000000007</v>
          </cell>
          <cell r="BP118">
            <v>12193.83973</v>
          </cell>
          <cell r="BQ118">
            <v>11993.672970000001</v>
          </cell>
          <cell r="BR118">
            <v>19061.804319999999</v>
          </cell>
          <cell r="BS118">
            <v>7802.60646</v>
          </cell>
          <cell r="BT118">
            <v>8838.1954800000003</v>
          </cell>
          <cell r="BU118">
            <v>2767.29169</v>
          </cell>
          <cell r="BV118">
            <v>3236.6815999999999</v>
          </cell>
          <cell r="BW118">
            <v>16063.772060000001</v>
          </cell>
          <cell r="BX118">
            <v>15577.781489999999</v>
          </cell>
          <cell r="BY118">
            <v>15182.91966</v>
          </cell>
          <cell r="BZ118">
            <v>1843.1595</v>
          </cell>
          <cell r="CA118">
            <v>1830.2329499999998</v>
          </cell>
          <cell r="CB118">
            <v>2225.2617300000002</v>
          </cell>
          <cell r="CC118">
            <v>2038.63337</v>
          </cell>
          <cell r="CD118">
            <v>2019.27367</v>
          </cell>
          <cell r="CE118">
            <v>2040.0846899999999</v>
          </cell>
          <cell r="CF118">
            <v>2673.2115199999998</v>
          </cell>
          <cell r="CG118">
            <v>3836.12318</v>
          </cell>
          <cell r="CH118">
            <v>17142.267649999998</v>
          </cell>
          <cell r="CI118">
            <v>16793.591179999999</v>
          </cell>
          <cell r="CJ118">
            <v>16010.643789999998</v>
          </cell>
          <cell r="CK118">
            <v>58639.3537</v>
          </cell>
          <cell r="CL118">
            <v>89317.124110000004</v>
          </cell>
          <cell r="CM118">
            <v>89659.031220000004</v>
          </cell>
          <cell r="CN118">
            <v>34244.274680000002</v>
          </cell>
          <cell r="CO118">
            <v>4782.3323700000001</v>
          </cell>
          <cell r="CP118">
            <v>4792.3719900000006</v>
          </cell>
          <cell r="CQ118">
            <v>5120.6130599999997</v>
          </cell>
          <cell r="CR118">
            <v>31318.53657</v>
          </cell>
          <cell r="CS118">
            <v>59476.894799999995</v>
          </cell>
          <cell r="CT118">
            <v>59372.598109999999</v>
          </cell>
          <cell r="CU118">
            <v>33257.134729999998</v>
          </cell>
          <cell r="CV118">
            <v>17573.16418</v>
          </cell>
          <cell r="CW118">
            <v>18184.98775</v>
          </cell>
          <cell r="CX118">
            <v>34090.703030000004</v>
          </cell>
          <cell r="CY118">
            <v>23468.532859999999</v>
          </cell>
          <cell r="CZ118">
            <v>40780.875260000001</v>
          </cell>
          <cell r="DA118">
            <v>28084.314280000002</v>
          </cell>
          <cell r="DB118">
            <v>95182.563450000001</v>
          </cell>
          <cell r="DC118">
            <v>84965.607709999997</v>
          </cell>
          <cell r="DD118">
            <v>100100.35954999999</v>
          </cell>
          <cell r="DE118">
            <v>33628.682280000001</v>
          </cell>
          <cell r="DF118">
            <v>26073.29681</v>
          </cell>
          <cell r="DG118">
            <v>25939.133120000002</v>
          </cell>
          <cell r="DH118">
            <v>25041.946749999999</v>
          </cell>
          <cell r="DI118">
            <v>48699.464759999995</v>
          </cell>
          <cell r="DJ118">
            <v>30393.117480000001</v>
          </cell>
          <cell r="DK118">
            <v>29803.182290000001</v>
          </cell>
          <cell r="DL118">
            <v>7045.7651399999995</v>
          </cell>
          <cell r="DM118">
            <v>7736.7465999999995</v>
          </cell>
          <cell r="DN118">
            <v>7268.1373800000001</v>
          </cell>
          <cell r="DO118">
            <v>17196.13896</v>
          </cell>
          <cell r="DP118">
            <v>16848.698670000002</v>
          </cell>
          <cell r="DQ118">
            <v>25363.877559999997</v>
          </cell>
          <cell r="DR118">
            <v>74737.463400000008</v>
          </cell>
          <cell r="DS118">
            <v>74413.9185</v>
          </cell>
          <cell r="DT118">
            <v>76579.582309999998</v>
          </cell>
          <cell r="DU118">
            <v>15972.767159999999</v>
          </cell>
          <cell r="DV118">
            <v>29617.55819</v>
          </cell>
          <cell r="DW118">
            <v>18023.594789999999</v>
          </cell>
          <cell r="DX118">
            <v>26846.985109999998</v>
          </cell>
          <cell r="DY118">
            <v>59343.319590000006</v>
          </cell>
          <cell r="DZ118">
            <v>67493.048269999999</v>
          </cell>
          <cell r="EA118">
            <v>74448.25864</v>
          </cell>
          <cell r="EB118">
            <v>49691.650500000003</v>
          </cell>
          <cell r="EC118">
            <v>61149.712</v>
          </cell>
          <cell r="ED118">
            <v>64880.482400000001</v>
          </cell>
          <cell r="EE118">
            <v>60843.502919999999</v>
          </cell>
          <cell r="EF118">
            <v>60177.56695</v>
          </cell>
          <cell r="EG118">
            <v>57347.357469999995</v>
          </cell>
          <cell r="EH118">
            <v>74703.885370000004</v>
          </cell>
          <cell r="EI118">
            <v>80328.591060000006</v>
          </cell>
          <cell r="EJ118">
            <v>83467.003379999995</v>
          </cell>
          <cell r="EK118">
            <v>69156.882549999995</v>
          </cell>
          <cell r="EL118">
            <v>67563.689499999993</v>
          </cell>
          <cell r="EM118">
            <v>60713.700560000005</v>
          </cell>
          <cell r="EN118">
            <v>61850.627070000002</v>
          </cell>
          <cell r="EO118">
            <v>53400.210229999997</v>
          </cell>
          <cell r="EP118">
            <v>68543.147420000008</v>
          </cell>
          <cell r="EQ118">
            <v>57256.84865</v>
          </cell>
          <cell r="ER118">
            <v>55018.796860000002</v>
          </cell>
          <cell r="ES118">
            <v>45119.465859999997</v>
          </cell>
          <cell r="ET118">
            <v>122571.96841</v>
          </cell>
          <cell r="EU118">
            <v>129670.73027</v>
          </cell>
          <cell r="EV118">
            <v>130272.52954999999</v>
          </cell>
          <cell r="EW118">
            <v>58345.778250000003</v>
          </cell>
          <cell r="EX118">
            <v>56760.601090000004</v>
          </cell>
          <cell r="EY118">
            <v>55151.763009999995</v>
          </cell>
          <cell r="EZ118">
            <v>64597.597379999999</v>
          </cell>
          <cell r="FA118">
            <v>74623.695670000001</v>
          </cell>
          <cell r="FB118">
            <v>78778.800170000002</v>
          </cell>
          <cell r="FC118">
            <v>72036.25477</v>
          </cell>
          <cell r="FD118">
            <v>104565.44974</v>
          </cell>
          <cell r="FE118">
            <v>104751.82564</v>
          </cell>
          <cell r="FF118">
            <v>127489.83736</v>
          </cell>
          <cell r="FG118">
            <v>90520.062720000002</v>
          </cell>
          <cell r="FH118">
            <v>93921.693360000005</v>
          </cell>
          <cell r="FI118">
            <v>1339711.6774000002</v>
          </cell>
          <cell r="FJ118">
            <v>1345733.7012799999</v>
          </cell>
        </row>
        <row r="120">
          <cell r="A120" t="str">
            <v>od početka godine</v>
          </cell>
        </row>
        <row r="121">
          <cell r="A121" t="str">
            <v>AZ OMF</v>
          </cell>
          <cell r="V121">
            <v>87.709450000000004</v>
          </cell>
          <cell r="AA121">
            <v>1374</v>
          </cell>
          <cell r="AB121">
            <v>1401</v>
          </cell>
          <cell r="AC121">
            <v>4473</v>
          </cell>
          <cell r="AD121">
            <v>4839</v>
          </cell>
          <cell r="AE121">
            <v>4938</v>
          </cell>
          <cell r="AF121">
            <v>5107</v>
          </cell>
          <cell r="AG121">
            <v>5396</v>
          </cell>
          <cell r="AH121">
            <v>5631</v>
          </cell>
          <cell r="AI121">
            <v>213</v>
          </cell>
          <cell r="AJ121">
            <v>376</v>
          </cell>
          <cell r="AK121">
            <v>569</v>
          </cell>
          <cell r="AL121">
            <v>800</v>
          </cell>
          <cell r="AM121">
            <v>4265</v>
          </cell>
          <cell r="AN121">
            <v>4528</v>
          </cell>
          <cell r="AO121">
            <v>4975</v>
          </cell>
          <cell r="AP121">
            <v>5612</v>
          </cell>
          <cell r="AQ121">
            <v>5923</v>
          </cell>
          <cell r="AR121">
            <v>6436</v>
          </cell>
          <cell r="AS121">
            <v>7002</v>
          </cell>
          <cell r="AT121">
            <v>7104</v>
          </cell>
          <cell r="AU121">
            <v>1802</v>
          </cell>
          <cell r="AV121">
            <v>2590</v>
          </cell>
          <cell r="AW121">
            <v>3912</v>
          </cell>
          <cell r="AX121">
            <v>5328</v>
          </cell>
          <cell r="AY121">
            <v>6624</v>
          </cell>
          <cell r="AZ121">
            <v>7990</v>
          </cell>
          <cell r="BA121">
            <v>9097</v>
          </cell>
          <cell r="BB121">
            <v>10172</v>
          </cell>
          <cell r="BC121">
            <v>11239</v>
          </cell>
          <cell r="BD121">
            <v>14161</v>
          </cell>
          <cell r="BE121">
            <v>15572</v>
          </cell>
          <cell r="BF121">
            <v>17360</v>
          </cell>
          <cell r="BG121">
            <v>100</v>
          </cell>
          <cell r="BH121">
            <v>222</v>
          </cell>
          <cell r="BI121">
            <v>3708</v>
          </cell>
          <cell r="BJ121">
            <v>4976</v>
          </cell>
          <cell r="BK121">
            <v>8371</v>
          </cell>
          <cell r="BL121">
            <v>8492</v>
          </cell>
          <cell r="BM121">
            <v>8651</v>
          </cell>
          <cell r="BN121">
            <v>8864</v>
          </cell>
          <cell r="BO121">
            <v>8980</v>
          </cell>
          <cell r="BP121">
            <v>12582</v>
          </cell>
          <cell r="BQ121">
            <v>12665</v>
          </cell>
          <cell r="BR121">
            <v>15147</v>
          </cell>
          <cell r="BS121">
            <v>218</v>
          </cell>
          <cell r="BT121">
            <v>753</v>
          </cell>
          <cell r="BU121">
            <v>1191</v>
          </cell>
          <cell r="BV121">
            <v>1568</v>
          </cell>
          <cell r="BW121">
            <v>7018</v>
          </cell>
          <cell r="BX121">
            <v>7155</v>
          </cell>
          <cell r="BY121">
            <v>7383</v>
          </cell>
          <cell r="BZ121">
            <v>7657</v>
          </cell>
          <cell r="CA121">
            <v>8090</v>
          </cell>
          <cell r="CB121">
            <v>8407</v>
          </cell>
          <cell r="CC121">
            <v>8602</v>
          </cell>
          <cell r="CD121">
            <v>8874</v>
          </cell>
          <cell r="CE121">
            <v>170</v>
          </cell>
          <cell r="CF121">
            <v>565</v>
          </cell>
          <cell r="CG121">
            <v>1317</v>
          </cell>
          <cell r="CH121">
            <v>6430</v>
          </cell>
          <cell r="CI121">
            <v>6734</v>
          </cell>
          <cell r="CJ121">
            <v>6977</v>
          </cell>
          <cell r="CK121">
            <v>24178</v>
          </cell>
          <cell r="CL121">
            <v>34755</v>
          </cell>
          <cell r="CM121">
            <v>35520</v>
          </cell>
          <cell r="CN121">
            <v>36052</v>
          </cell>
          <cell r="CO121">
            <v>37063</v>
          </cell>
          <cell r="CP121">
            <v>37663</v>
          </cell>
          <cell r="CQ121">
            <v>582</v>
          </cell>
          <cell r="CR121">
            <v>9556</v>
          </cell>
          <cell r="CS121">
            <v>18953</v>
          </cell>
          <cell r="CT121">
            <v>19362</v>
          </cell>
          <cell r="CU121">
            <v>20246</v>
          </cell>
          <cell r="CV121">
            <v>25232</v>
          </cell>
          <cell r="CW121">
            <v>25951</v>
          </cell>
          <cell r="CX121">
            <v>32887</v>
          </cell>
          <cell r="CY121">
            <v>34931</v>
          </cell>
          <cell r="CZ121">
            <v>41587</v>
          </cell>
          <cell r="DA121">
            <v>43714</v>
          </cell>
          <cell r="DB121">
            <v>69835</v>
          </cell>
          <cell r="DC121">
            <v>3259</v>
          </cell>
          <cell r="DD121">
            <v>10795</v>
          </cell>
          <cell r="DE121">
            <v>12163</v>
          </cell>
          <cell r="DF121">
            <v>12812</v>
          </cell>
          <cell r="DG121">
            <v>19611</v>
          </cell>
          <cell r="DH121">
            <v>20760</v>
          </cell>
          <cell r="DI121">
            <v>30254</v>
          </cell>
          <cell r="DJ121">
            <v>30829</v>
          </cell>
          <cell r="DK121">
            <v>31874</v>
          </cell>
          <cell r="DL121">
            <v>33365</v>
          </cell>
          <cell r="DM121">
            <v>34211</v>
          </cell>
          <cell r="DN121">
            <v>35243</v>
          </cell>
          <cell r="DO121">
            <v>4340</v>
          </cell>
          <cell r="DP121">
            <v>5256</v>
          </cell>
          <cell r="DQ121">
            <v>9498</v>
          </cell>
          <cell r="DR121">
            <v>31292</v>
          </cell>
          <cell r="DS121">
            <v>31934</v>
          </cell>
          <cell r="DT121">
            <v>36322</v>
          </cell>
          <cell r="DU121">
            <v>36590</v>
          </cell>
          <cell r="DV121">
            <v>42157</v>
          </cell>
          <cell r="DW121">
            <v>42339</v>
          </cell>
          <cell r="DX121">
            <v>46205</v>
          </cell>
          <cell r="DY121">
            <v>62370</v>
          </cell>
          <cell r="DZ121">
            <v>65899</v>
          </cell>
          <cell r="EA121">
            <v>6403</v>
          </cell>
          <cell r="EB121">
            <v>15172</v>
          </cell>
          <cell r="EC121">
            <v>22707</v>
          </cell>
          <cell r="ED121">
            <v>30398</v>
          </cell>
          <cell r="EE121">
            <v>37497</v>
          </cell>
          <cell r="EF121">
            <v>44069</v>
          </cell>
          <cell r="EG121">
            <v>50608</v>
          </cell>
          <cell r="EH121">
            <v>65247</v>
          </cell>
          <cell r="EI121">
            <v>76085</v>
          </cell>
          <cell r="EJ121">
            <v>82499</v>
          </cell>
          <cell r="EK121">
            <v>89725</v>
          </cell>
          <cell r="EL121">
            <v>99479</v>
          </cell>
          <cell r="EM121">
            <v>4385</v>
          </cell>
          <cell r="EN121">
            <v>13161</v>
          </cell>
          <cell r="EO121">
            <v>19609</v>
          </cell>
          <cell r="EP121">
            <v>30584</v>
          </cell>
          <cell r="EQ121">
            <v>34652</v>
          </cell>
          <cell r="ER121">
            <v>39323</v>
          </cell>
          <cell r="ES121">
            <v>45762</v>
          </cell>
          <cell r="ET121">
            <v>82573</v>
          </cell>
          <cell r="EU121">
            <v>85985</v>
          </cell>
          <cell r="EV121">
            <v>89865</v>
          </cell>
          <cell r="EW121">
            <v>93026</v>
          </cell>
          <cell r="EX121">
            <v>97261</v>
          </cell>
          <cell r="EY121">
            <v>2393</v>
          </cell>
          <cell r="EZ121">
            <v>5952</v>
          </cell>
          <cell r="FA121">
            <v>9205</v>
          </cell>
          <cell r="FB121">
            <v>12334</v>
          </cell>
          <cell r="FC121">
            <v>14551</v>
          </cell>
          <cell r="FD121">
            <v>31869</v>
          </cell>
          <cell r="FE121">
            <v>35021</v>
          </cell>
          <cell r="FF121">
            <v>46684</v>
          </cell>
          <cell r="FG121">
            <v>48795</v>
          </cell>
          <cell r="FH121">
            <v>52504</v>
          </cell>
          <cell r="FI121">
            <v>498832</v>
          </cell>
          <cell r="FJ121">
            <v>502186</v>
          </cell>
        </row>
        <row r="122">
          <cell r="A122" t="str">
            <v>Erste Plavi OMF</v>
          </cell>
          <cell r="V122">
            <v>10.812989999999999</v>
          </cell>
          <cell r="AA122">
            <v>474</v>
          </cell>
          <cell r="AB122">
            <v>493</v>
          </cell>
          <cell r="AC122">
            <v>1618</v>
          </cell>
          <cell r="AD122">
            <v>1716</v>
          </cell>
          <cell r="AE122">
            <v>1765</v>
          </cell>
          <cell r="AF122">
            <v>1876</v>
          </cell>
          <cell r="AG122">
            <v>1903</v>
          </cell>
          <cell r="AH122">
            <v>1929</v>
          </cell>
          <cell r="AI122">
            <v>78</v>
          </cell>
          <cell r="AJ122">
            <v>135</v>
          </cell>
          <cell r="AK122">
            <v>219</v>
          </cell>
          <cell r="AL122">
            <v>287</v>
          </cell>
          <cell r="AM122">
            <v>1427</v>
          </cell>
          <cell r="AN122">
            <v>1460</v>
          </cell>
          <cell r="AO122">
            <v>1546</v>
          </cell>
          <cell r="AP122">
            <v>1758</v>
          </cell>
          <cell r="AQ122">
            <v>1868</v>
          </cell>
          <cell r="AR122">
            <v>2097</v>
          </cell>
          <cell r="AS122">
            <v>2212</v>
          </cell>
          <cell r="AT122">
            <v>2232</v>
          </cell>
          <cell r="AU122">
            <v>719</v>
          </cell>
          <cell r="AV122">
            <v>947</v>
          </cell>
          <cell r="AW122">
            <v>1476</v>
          </cell>
          <cell r="AX122">
            <v>1949</v>
          </cell>
          <cell r="AY122">
            <v>2224</v>
          </cell>
          <cell r="AZ122">
            <v>2864</v>
          </cell>
          <cell r="BA122">
            <v>3277</v>
          </cell>
          <cell r="BB122">
            <v>3679</v>
          </cell>
          <cell r="BC122">
            <v>4077</v>
          </cell>
          <cell r="BD122">
            <v>5345</v>
          </cell>
          <cell r="BE122">
            <v>5810</v>
          </cell>
          <cell r="BF122">
            <v>6315</v>
          </cell>
          <cell r="BG122">
            <v>14</v>
          </cell>
          <cell r="BH122">
            <v>77</v>
          </cell>
          <cell r="BI122">
            <v>1360</v>
          </cell>
          <cell r="BJ122">
            <v>1987</v>
          </cell>
          <cell r="BK122">
            <v>3679</v>
          </cell>
          <cell r="BL122">
            <v>3687</v>
          </cell>
          <cell r="BM122">
            <v>3719</v>
          </cell>
          <cell r="BN122">
            <v>3760</v>
          </cell>
          <cell r="BO122">
            <v>3789</v>
          </cell>
          <cell r="BP122">
            <v>5501</v>
          </cell>
          <cell r="BQ122">
            <v>5541</v>
          </cell>
          <cell r="BR122">
            <v>6765</v>
          </cell>
          <cell r="BS122">
            <v>89</v>
          </cell>
          <cell r="BT122">
            <v>244</v>
          </cell>
          <cell r="BU122">
            <v>432</v>
          </cell>
          <cell r="BV122">
            <v>560</v>
          </cell>
          <cell r="BW122">
            <v>2812</v>
          </cell>
          <cell r="BX122">
            <v>2878</v>
          </cell>
          <cell r="BY122">
            <v>2964</v>
          </cell>
          <cell r="BZ122">
            <v>3033</v>
          </cell>
          <cell r="CA122">
            <v>3043</v>
          </cell>
          <cell r="CB122">
            <v>3224</v>
          </cell>
          <cell r="CC122">
            <v>3285</v>
          </cell>
          <cell r="CD122">
            <v>3313</v>
          </cell>
          <cell r="CE122">
            <v>249</v>
          </cell>
          <cell r="CF122">
            <v>443</v>
          </cell>
          <cell r="CG122">
            <v>638</v>
          </cell>
          <cell r="CH122">
            <v>2543</v>
          </cell>
          <cell r="CI122">
            <v>2710</v>
          </cell>
          <cell r="CJ122">
            <v>2942</v>
          </cell>
          <cell r="CK122">
            <v>12584</v>
          </cell>
          <cell r="CL122">
            <v>16824</v>
          </cell>
          <cell r="CM122">
            <v>16992</v>
          </cell>
          <cell r="CN122">
            <v>17175</v>
          </cell>
          <cell r="CO122">
            <v>17501</v>
          </cell>
          <cell r="CP122">
            <v>17622</v>
          </cell>
          <cell r="CQ122">
            <v>223</v>
          </cell>
          <cell r="CR122">
            <v>4039</v>
          </cell>
          <cell r="CS122">
            <v>8378</v>
          </cell>
          <cell r="CT122">
            <v>8671</v>
          </cell>
          <cell r="CU122">
            <v>8808</v>
          </cell>
          <cell r="CV122">
            <v>10475</v>
          </cell>
          <cell r="CW122">
            <v>10649</v>
          </cell>
          <cell r="CX122">
            <v>14111</v>
          </cell>
          <cell r="CY122">
            <v>14403</v>
          </cell>
          <cell r="CZ122">
            <v>16825</v>
          </cell>
          <cell r="DA122">
            <v>17439</v>
          </cell>
          <cell r="DB122">
            <v>28322</v>
          </cell>
          <cell r="DC122">
            <v>1380</v>
          </cell>
          <cell r="DD122">
            <v>4288</v>
          </cell>
          <cell r="DE122">
            <v>4713</v>
          </cell>
          <cell r="DF122">
            <v>4866</v>
          </cell>
          <cell r="DG122">
            <v>8938</v>
          </cell>
          <cell r="DH122">
            <v>9506</v>
          </cell>
          <cell r="DI122">
            <v>13085</v>
          </cell>
          <cell r="DJ122">
            <v>13402</v>
          </cell>
          <cell r="DK122">
            <v>13583</v>
          </cell>
          <cell r="DL122">
            <v>13826</v>
          </cell>
          <cell r="DM122">
            <v>14191</v>
          </cell>
          <cell r="DN122">
            <v>14297</v>
          </cell>
          <cell r="DO122">
            <v>2084</v>
          </cell>
          <cell r="DP122">
            <v>2353</v>
          </cell>
          <cell r="DQ122">
            <v>3317</v>
          </cell>
          <cell r="DR122">
            <v>13603</v>
          </cell>
          <cell r="DS122">
            <v>14005</v>
          </cell>
          <cell r="DT122">
            <v>15724</v>
          </cell>
          <cell r="DU122">
            <v>16224</v>
          </cell>
          <cell r="DV122">
            <v>18478</v>
          </cell>
          <cell r="DW122">
            <v>18691</v>
          </cell>
          <cell r="DX122">
            <v>19820</v>
          </cell>
          <cell r="DY122">
            <v>26885</v>
          </cell>
          <cell r="DZ122">
            <v>28179</v>
          </cell>
          <cell r="EA122">
            <v>1603</v>
          </cell>
          <cell r="EB122">
            <v>5881</v>
          </cell>
          <cell r="EC122">
            <v>8526</v>
          </cell>
          <cell r="ED122">
            <v>11652</v>
          </cell>
          <cell r="EE122">
            <v>14567</v>
          </cell>
          <cell r="EF122">
            <v>17596</v>
          </cell>
          <cell r="EG122">
            <v>20582</v>
          </cell>
          <cell r="EH122">
            <v>24787</v>
          </cell>
          <cell r="EI122">
            <v>27242</v>
          </cell>
          <cell r="EJ122">
            <v>30315</v>
          </cell>
          <cell r="EK122">
            <v>32888</v>
          </cell>
          <cell r="EL122">
            <v>35057</v>
          </cell>
          <cell r="EM122">
            <v>2235</v>
          </cell>
          <cell r="EN122">
            <v>4749</v>
          </cell>
          <cell r="EO122">
            <v>6800</v>
          </cell>
          <cell r="EP122">
            <v>10732</v>
          </cell>
          <cell r="EQ122">
            <v>11916</v>
          </cell>
          <cell r="ER122">
            <v>13759</v>
          </cell>
          <cell r="ES122">
            <v>16285</v>
          </cell>
          <cell r="ET122">
            <v>28424</v>
          </cell>
          <cell r="EU122">
            <v>30277</v>
          </cell>
          <cell r="EV122">
            <v>31387</v>
          </cell>
          <cell r="EW122">
            <v>32781</v>
          </cell>
          <cell r="EX122">
            <v>33983</v>
          </cell>
          <cell r="EY122">
            <v>759</v>
          </cell>
          <cell r="EZ122">
            <v>1824</v>
          </cell>
          <cell r="FA122">
            <v>2603</v>
          </cell>
          <cell r="FB122">
            <v>3849</v>
          </cell>
          <cell r="FC122">
            <v>4608</v>
          </cell>
          <cell r="FD122">
            <v>11995</v>
          </cell>
          <cell r="FE122">
            <v>13493</v>
          </cell>
          <cell r="FF122">
            <v>15926</v>
          </cell>
          <cell r="FG122">
            <v>17502</v>
          </cell>
          <cell r="FH122">
            <v>18353</v>
          </cell>
          <cell r="FI122">
            <v>206508</v>
          </cell>
          <cell r="FJ122">
            <v>207822</v>
          </cell>
        </row>
        <row r="123">
          <cell r="A123" t="str">
            <v>PBZ/CO OMF</v>
          </cell>
          <cell r="V123">
            <v>16.267129999999998</v>
          </cell>
          <cell r="AA123">
            <v>832</v>
          </cell>
          <cell r="AB123">
            <v>853</v>
          </cell>
          <cell r="AC123">
            <v>3451</v>
          </cell>
          <cell r="AD123">
            <v>3623</v>
          </cell>
          <cell r="AE123">
            <v>3672</v>
          </cell>
          <cell r="AF123">
            <v>3777</v>
          </cell>
          <cell r="AG123">
            <v>3851</v>
          </cell>
          <cell r="AH123">
            <v>3971</v>
          </cell>
          <cell r="AI123">
            <v>69</v>
          </cell>
          <cell r="AJ123">
            <v>126</v>
          </cell>
          <cell r="AK123">
            <v>280</v>
          </cell>
          <cell r="AL123">
            <v>416</v>
          </cell>
          <cell r="AM123">
            <v>3136</v>
          </cell>
          <cell r="AN123">
            <v>3325</v>
          </cell>
          <cell r="AO123">
            <v>3611</v>
          </cell>
          <cell r="AP123">
            <v>4011</v>
          </cell>
          <cell r="AQ123">
            <v>4388</v>
          </cell>
          <cell r="AR123">
            <v>4817</v>
          </cell>
          <cell r="AS123">
            <v>5163</v>
          </cell>
          <cell r="AT123">
            <v>5173</v>
          </cell>
          <cell r="AU123">
            <v>1087</v>
          </cell>
          <cell r="AV123">
            <v>1622</v>
          </cell>
          <cell r="AW123">
            <v>2315</v>
          </cell>
          <cell r="AX123">
            <v>3602</v>
          </cell>
          <cell r="AY123">
            <v>4335</v>
          </cell>
          <cell r="AZ123">
            <v>5438</v>
          </cell>
          <cell r="BA123">
            <v>6448</v>
          </cell>
          <cell r="BB123">
            <v>7093</v>
          </cell>
          <cell r="BC123">
            <v>8050</v>
          </cell>
          <cell r="BD123">
            <v>10660</v>
          </cell>
          <cell r="BE123">
            <v>11882</v>
          </cell>
          <cell r="BF123">
            <v>13018</v>
          </cell>
          <cell r="BG123">
            <v>45</v>
          </cell>
          <cell r="BH123">
            <v>210</v>
          </cell>
          <cell r="BI123">
            <v>3423</v>
          </cell>
          <cell r="BJ123">
            <v>4636</v>
          </cell>
          <cell r="BK123">
            <v>7247</v>
          </cell>
          <cell r="BL123">
            <v>7393</v>
          </cell>
          <cell r="BM123">
            <v>7467</v>
          </cell>
          <cell r="BN123">
            <v>7508</v>
          </cell>
          <cell r="BO123">
            <v>7508</v>
          </cell>
          <cell r="BP123">
            <v>10863</v>
          </cell>
          <cell r="BQ123">
            <v>10908</v>
          </cell>
          <cell r="BR123">
            <v>12303</v>
          </cell>
          <cell r="BS123">
            <v>80</v>
          </cell>
          <cell r="BT123">
            <v>223</v>
          </cell>
          <cell r="BU123">
            <v>307</v>
          </cell>
          <cell r="BV123">
            <v>393</v>
          </cell>
          <cell r="BW123">
            <v>3112</v>
          </cell>
          <cell r="BX123">
            <v>3219</v>
          </cell>
          <cell r="BY123">
            <v>3255</v>
          </cell>
          <cell r="BZ123">
            <v>3341</v>
          </cell>
          <cell r="CA123">
            <v>3404</v>
          </cell>
          <cell r="CB123">
            <v>3589</v>
          </cell>
          <cell r="CC123">
            <v>3696</v>
          </cell>
          <cell r="CD123">
            <v>3792</v>
          </cell>
          <cell r="CE123">
            <v>110</v>
          </cell>
          <cell r="CF123">
            <v>248</v>
          </cell>
          <cell r="CG123">
            <v>550</v>
          </cell>
          <cell r="CH123">
            <v>3761</v>
          </cell>
          <cell r="CI123">
            <v>3920</v>
          </cell>
          <cell r="CJ123">
            <v>4126</v>
          </cell>
          <cell r="CK123">
            <v>18232</v>
          </cell>
          <cell r="CL123">
            <v>25218</v>
          </cell>
          <cell r="CM123">
            <v>25345</v>
          </cell>
          <cell r="CN123">
            <v>25652</v>
          </cell>
          <cell r="CO123">
            <v>25904</v>
          </cell>
          <cell r="CP123">
            <v>26119</v>
          </cell>
          <cell r="CQ123">
            <v>263</v>
          </cell>
          <cell r="CR123">
            <v>6686</v>
          </cell>
          <cell r="CS123">
            <v>12851</v>
          </cell>
          <cell r="CT123">
            <v>13181</v>
          </cell>
          <cell r="CU123">
            <v>13421</v>
          </cell>
          <cell r="CV123">
            <v>16423</v>
          </cell>
          <cell r="CW123">
            <v>16860</v>
          </cell>
          <cell r="CX123">
            <v>20517</v>
          </cell>
          <cell r="CY123">
            <v>20646</v>
          </cell>
          <cell r="CZ123">
            <v>24850</v>
          </cell>
          <cell r="DA123">
            <v>25282</v>
          </cell>
          <cell r="DB123">
            <v>37118</v>
          </cell>
          <cell r="DC123">
            <v>1963</v>
          </cell>
          <cell r="DD123">
            <v>5654</v>
          </cell>
          <cell r="DE123">
            <v>6343</v>
          </cell>
          <cell r="DF123">
            <v>6599</v>
          </cell>
          <cell r="DG123">
            <v>10123</v>
          </cell>
          <cell r="DH123">
            <v>10509</v>
          </cell>
          <cell r="DI123">
            <v>16284</v>
          </cell>
          <cell r="DJ123">
            <v>16357</v>
          </cell>
          <cell r="DK123">
            <v>16660</v>
          </cell>
          <cell r="DL123">
            <v>17110</v>
          </cell>
          <cell r="DM123">
            <v>17557</v>
          </cell>
          <cell r="DN123">
            <v>17757</v>
          </cell>
          <cell r="DO123">
            <v>2448</v>
          </cell>
          <cell r="DP123">
            <v>2922</v>
          </cell>
          <cell r="DQ123">
            <v>4639</v>
          </cell>
          <cell r="DR123">
            <v>18938</v>
          </cell>
          <cell r="DS123">
            <v>19409</v>
          </cell>
          <cell r="DT123">
            <v>22231</v>
          </cell>
          <cell r="DU123">
            <v>22528</v>
          </cell>
          <cell r="DV123">
            <v>26668</v>
          </cell>
          <cell r="DW123">
            <v>26803</v>
          </cell>
          <cell r="DX123">
            <v>28878</v>
          </cell>
          <cell r="DY123">
            <v>36149</v>
          </cell>
          <cell r="DZ123">
            <v>37794</v>
          </cell>
          <cell r="EA123">
            <v>3653</v>
          </cell>
          <cell r="EB123">
            <v>8293</v>
          </cell>
          <cell r="EC123">
            <v>11742</v>
          </cell>
          <cell r="ED123">
            <v>15188</v>
          </cell>
          <cell r="EE123">
            <v>18705</v>
          </cell>
          <cell r="EF123">
            <v>22341</v>
          </cell>
          <cell r="EG123">
            <v>25643</v>
          </cell>
          <cell r="EH123">
            <v>32868</v>
          </cell>
          <cell r="EI123">
            <v>37866</v>
          </cell>
          <cell r="EJ123">
            <v>42088</v>
          </cell>
          <cell r="EK123">
            <v>47563</v>
          </cell>
          <cell r="EL123">
            <v>51719</v>
          </cell>
          <cell r="EM123">
            <v>2220</v>
          </cell>
          <cell r="EN123">
            <v>6695</v>
          </cell>
          <cell r="EO123">
            <v>8993</v>
          </cell>
          <cell r="EP123">
            <v>15246</v>
          </cell>
          <cell r="EQ123">
            <v>17976</v>
          </cell>
          <cell r="ER123">
            <v>20158</v>
          </cell>
          <cell r="ES123">
            <v>23370</v>
          </cell>
          <cell r="ET123">
            <v>38276</v>
          </cell>
          <cell r="EU123">
            <v>39836</v>
          </cell>
          <cell r="EV123">
            <v>40921</v>
          </cell>
          <cell r="EW123">
            <v>41952</v>
          </cell>
          <cell r="EX123">
            <v>42560</v>
          </cell>
          <cell r="EY123">
            <v>1326</v>
          </cell>
          <cell r="EZ123">
            <v>2742</v>
          </cell>
          <cell r="FA123">
            <v>4238</v>
          </cell>
          <cell r="FB123">
            <v>5589</v>
          </cell>
          <cell r="FC123">
            <v>8460</v>
          </cell>
          <cell r="FD123">
            <v>16218</v>
          </cell>
          <cell r="FE123">
            <v>18722</v>
          </cell>
          <cell r="FF123">
            <v>24922</v>
          </cell>
          <cell r="FG123">
            <v>26985</v>
          </cell>
          <cell r="FH123">
            <v>29100</v>
          </cell>
          <cell r="FI123">
            <v>282865</v>
          </cell>
          <cell r="FJ123">
            <v>285608</v>
          </cell>
        </row>
        <row r="124">
          <cell r="A124" t="str">
            <v>Raiffeisen OMF</v>
          </cell>
          <cell r="V124">
            <v>107.04588000000001</v>
          </cell>
          <cell r="AA124">
            <v>1089</v>
          </cell>
          <cell r="AB124">
            <v>1131</v>
          </cell>
          <cell r="AC124">
            <v>3676</v>
          </cell>
          <cell r="AD124">
            <v>3955</v>
          </cell>
          <cell r="AE124">
            <v>4052</v>
          </cell>
          <cell r="AF124">
            <v>4156</v>
          </cell>
          <cell r="AG124">
            <v>4272</v>
          </cell>
          <cell r="AH124">
            <v>4371</v>
          </cell>
          <cell r="AI124">
            <v>112</v>
          </cell>
          <cell r="AJ124">
            <v>289</v>
          </cell>
          <cell r="AK124">
            <v>373</v>
          </cell>
          <cell r="AL124">
            <v>605</v>
          </cell>
          <cell r="AM124">
            <v>3382</v>
          </cell>
          <cell r="AN124">
            <v>3554</v>
          </cell>
          <cell r="AO124">
            <v>3878</v>
          </cell>
          <cell r="AP124">
            <v>4336</v>
          </cell>
          <cell r="AQ124">
            <v>4716</v>
          </cell>
          <cell r="AR124">
            <v>5384</v>
          </cell>
          <cell r="AS124">
            <v>6009</v>
          </cell>
          <cell r="AT124">
            <v>6140</v>
          </cell>
          <cell r="AU124">
            <v>1601</v>
          </cell>
          <cell r="AV124">
            <v>2364</v>
          </cell>
          <cell r="AW124">
            <v>3338</v>
          </cell>
          <cell r="AX124">
            <v>4420</v>
          </cell>
          <cell r="AY124">
            <v>5434</v>
          </cell>
          <cell r="AZ124">
            <v>6735</v>
          </cell>
          <cell r="BA124">
            <v>8027</v>
          </cell>
          <cell r="BB124">
            <v>8791</v>
          </cell>
          <cell r="BC124">
            <v>9498</v>
          </cell>
          <cell r="BD124">
            <v>12081</v>
          </cell>
          <cell r="BE124">
            <v>13389</v>
          </cell>
          <cell r="BF124">
            <v>14825</v>
          </cell>
          <cell r="BG124">
            <v>59</v>
          </cell>
          <cell r="BH124">
            <v>264</v>
          </cell>
          <cell r="BI124">
            <v>3314</v>
          </cell>
          <cell r="BJ124">
            <v>4865</v>
          </cell>
          <cell r="BK124">
            <v>7981</v>
          </cell>
          <cell r="BL124">
            <v>8050</v>
          </cell>
          <cell r="BM124">
            <v>8213</v>
          </cell>
          <cell r="BN124">
            <v>8285</v>
          </cell>
          <cell r="BO124">
            <v>8299</v>
          </cell>
          <cell r="BP124">
            <v>11297</v>
          </cell>
          <cell r="BQ124">
            <v>11297</v>
          </cell>
          <cell r="BR124">
            <v>13424</v>
          </cell>
          <cell r="BS124">
            <v>22</v>
          </cell>
          <cell r="BT124">
            <v>392</v>
          </cell>
          <cell r="BU124">
            <v>838</v>
          </cell>
          <cell r="BV124">
            <v>1125</v>
          </cell>
          <cell r="BW124">
            <v>4734</v>
          </cell>
          <cell r="BX124">
            <v>5093</v>
          </cell>
          <cell r="BY124">
            <v>5226</v>
          </cell>
          <cell r="BZ124">
            <v>5486</v>
          </cell>
          <cell r="CA124">
            <v>5638</v>
          </cell>
          <cell r="CB124">
            <v>5832</v>
          </cell>
          <cell r="CC124">
            <v>5974</v>
          </cell>
          <cell r="CD124">
            <v>6216</v>
          </cell>
          <cell r="CE124">
            <v>371</v>
          </cell>
          <cell r="CF124">
            <v>780</v>
          </cell>
          <cell r="CG124">
            <v>1331</v>
          </cell>
          <cell r="CH124">
            <v>5307</v>
          </cell>
          <cell r="CI124">
            <v>5464</v>
          </cell>
          <cell r="CJ124">
            <v>5802</v>
          </cell>
          <cell r="CK124">
            <v>21686</v>
          </cell>
          <cell r="CL124">
            <v>31349</v>
          </cell>
          <cell r="CM124">
            <v>31650</v>
          </cell>
          <cell r="CN124">
            <v>32044</v>
          </cell>
          <cell r="CO124">
            <v>32459</v>
          </cell>
          <cell r="CP124">
            <v>32894</v>
          </cell>
          <cell r="CQ124">
            <v>679</v>
          </cell>
          <cell r="CR124">
            <v>9667</v>
          </cell>
          <cell r="CS124">
            <v>19294</v>
          </cell>
          <cell r="CT124">
            <v>19905</v>
          </cell>
          <cell r="CU124">
            <v>20732</v>
          </cell>
          <cell r="CV124">
            <v>24919</v>
          </cell>
          <cell r="CW124">
            <v>25844</v>
          </cell>
          <cell r="CX124">
            <v>29782</v>
          </cell>
          <cell r="CY124">
            <v>30539</v>
          </cell>
          <cell r="CZ124">
            <v>36823</v>
          </cell>
          <cell r="DA124">
            <v>38945</v>
          </cell>
          <cell r="DB124">
            <v>60426</v>
          </cell>
          <cell r="DC124">
            <v>2748</v>
          </cell>
          <cell r="DD124">
            <v>9044</v>
          </cell>
          <cell r="DE124">
            <v>10410</v>
          </cell>
          <cell r="DF124">
            <v>11146</v>
          </cell>
          <cell r="DG124">
            <v>17046</v>
          </cell>
          <cell r="DH124">
            <v>17896</v>
          </cell>
          <cell r="DI124">
            <v>24499</v>
          </cell>
          <cell r="DJ124">
            <v>25525</v>
          </cell>
          <cell r="DK124">
            <v>26357</v>
          </cell>
          <cell r="DL124">
            <v>26867</v>
          </cell>
          <cell r="DM124">
            <v>27891</v>
          </cell>
          <cell r="DN124">
            <v>28445</v>
          </cell>
          <cell r="DO124">
            <v>3750</v>
          </cell>
          <cell r="DP124">
            <v>4425</v>
          </cell>
          <cell r="DQ124">
            <v>7910</v>
          </cell>
          <cell r="DR124">
            <v>23526</v>
          </cell>
          <cell r="DS124">
            <v>24022</v>
          </cell>
          <cell r="DT124">
            <v>27666</v>
          </cell>
          <cell r="DU124">
            <v>27990</v>
          </cell>
          <cell r="DV124">
            <v>31685</v>
          </cell>
          <cell r="DW124">
            <v>32135</v>
          </cell>
          <cell r="DX124">
            <v>35277</v>
          </cell>
          <cell r="DY124">
            <v>52927</v>
          </cell>
          <cell r="DZ124">
            <v>55587</v>
          </cell>
          <cell r="EA124">
            <v>5509</v>
          </cell>
          <cell r="EB124">
            <v>11215</v>
          </cell>
          <cell r="EC124">
            <v>18175</v>
          </cell>
          <cell r="ED124">
            <v>24811</v>
          </cell>
          <cell r="EE124">
            <v>30636</v>
          </cell>
          <cell r="EF124">
            <v>37321</v>
          </cell>
          <cell r="EG124">
            <v>42562</v>
          </cell>
          <cell r="EH124">
            <v>53208</v>
          </cell>
          <cell r="EI124">
            <v>60463</v>
          </cell>
          <cell r="EJ124">
            <v>67961</v>
          </cell>
          <cell r="EK124">
            <v>75091</v>
          </cell>
          <cell r="EL124">
            <v>82964</v>
          </cell>
          <cell r="EM124">
            <v>5518</v>
          </cell>
          <cell r="EN124">
            <v>13292</v>
          </cell>
          <cell r="EO124">
            <v>17999</v>
          </cell>
          <cell r="EP124">
            <v>26338</v>
          </cell>
          <cell r="EQ124">
            <v>30611</v>
          </cell>
          <cell r="ER124">
            <v>35179</v>
          </cell>
          <cell r="ES124">
            <v>42603</v>
          </cell>
          <cell r="ET124">
            <v>68454</v>
          </cell>
          <cell r="EU124">
            <v>71706</v>
          </cell>
          <cell r="EV124">
            <v>75579</v>
          </cell>
          <cell r="EW124">
            <v>78491</v>
          </cell>
          <cell r="EX124">
            <v>81630</v>
          </cell>
          <cell r="EY124">
            <v>3055</v>
          </cell>
          <cell r="EZ124">
            <v>5401</v>
          </cell>
          <cell r="FA124">
            <v>8200</v>
          </cell>
          <cell r="FB124">
            <v>10552</v>
          </cell>
          <cell r="FC124">
            <v>13658</v>
          </cell>
          <cell r="FD124">
            <v>29127</v>
          </cell>
          <cell r="FE124">
            <v>32425</v>
          </cell>
          <cell r="FF124">
            <v>38392</v>
          </cell>
          <cell r="FG124">
            <v>41286</v>
          </cell>
          <cell r="FH124">
            <v>45104</v>
          </cell>
          <cell r="FI124">
            <v>394367</v>
          </cell>
          <cell r="FJ124">
            <v>398663</v>
          </cell>
        </row>
        <row r="125">
          <cell r="A125" t="str">
            <v>UKUPNO</v>
          </cell>
          <cell r="V125">
            <v>221.83545000000001</v>
          </cell>
          <cell r="AA125">
            <v>3769</v>
          </cell>
          <cell r="AB125">
            <v>3877</v>
          </cell>
          <cell r="AC125">
            <v>13218</v>
          </cell>
          <cell r="AD125">
            <v>14133</v>
          </cell>
          <cell r="AE125">
            <v>14427</v>
          </cell>
          <cell r="AF125">
            <v>14916</v>
          </cell>
          <cell r="AG125">
            <v>15421</v>
          </cell>
          <cell r="AH125">
            <v>15903</v>
          </cell>
          <cell r="AI125">
            <v>472</v>
          </cell>
          <cell r="AJ125">
            <v>926</v>
          </cell>
          <cell r="AK125">
            <v>1441</v>
          </cell>
          <cell r="AL125">
            <v>2108</v>
          </cell>
          <cell r="AM125">
            <v>12210</v>
          </cell>
          <cell r="AN125">
            <v>12867</v>
          </cell>
          <cell r="AO125">
            <v>14010</v>
          </cell>
          <cell r="AP125">
            <v>15717</v>
          </cell>
          <cell r="AQ125">
            <v>16895</v>
          </cell>
          <cell r="AR125">
            <v>18734</v>
          </cell>
          <cell r="AS125">
            <v>20386</v>
          </cell>
          <cell r="AT125">
            <v>20650</v>
          </cell>
          <cell r="AU125">
            <v>5209</v>
          </cell>
          <cell r="AV125">
            <v>7523</v>
          </cell>
          <cell r="AW125">
            <v>11041</v>
          </cell>
          <cell r="AX125">
            <v>15299</v>
          </cell>
          <cell r="AY125">
            <v>18615</v>
          </cell>
          <cell r="AZ125">
            <v>23027</v>
          </cell>
          <cell r="BA125">
            <v>26849</v>
          </cell>
          <cell r="BB125">
            <v>29735</v>
          </cell>
          <cell r="BC125">
            <v>32865</v>
          </cell>
          <cell r="BD125">
            <v>42247</v>
          </cell>
          <cell r="BE125">
            <v>46653</v>
          </cell>
          <cell r="BF125">
            <v>51518</v>
          </cell>
          <cell r="BG125">
            <v>218</v>
          </cell>
          <cell r="BH125">
            <v>773</v>
          </cell>
          <cell r="BI125">
            <v>11804</v>
          </cell>
          <cell r="BJ125">
            <v>16464</v>
          </cell>
          <cell r="BK125">
            <v>27278</v>
          </cell>
          <cell r="BL125">
            <v>27622</v>
          </cell>
          <cell r="BM125">
            <v>28050</v>
          </cell>
          <cell r="BN125">
            <v>28417</v>
          </cell>
          <cell r="BO125">
            <v>28576</v>
          </cell>
          <cell r="BP125">
            <v>40244</v>
          </cell>
          <cell r="BQ125">
            <v>40411</v>
          </cell>
          <cell r="BR125">
            <v>47638</v>
          </cell>
          <cell r="BS125">
            <v>408</v>
          </cell>
          <cell r="BT125">
            <v>1611</v>
          </cell>
          <cell r="BU125">
            <v>2767</v>
          </cell>
          <cell r="BV125">
            <v>3645</v>
          </cell>
          <cell r="BW125">
            <v>17675</v>
          </cell>
          <cell r="BX125">
            <v>18345</v>
          </cell>
          <cell r="BY125">
            <v>18828</v>
          </cell>
          <cell r="BZ125">
            <v>19518</v>
          </cell>
          <cell r="CA125">
            <v>20175</v>
          </cell>
          <cell r="CB125">
            <v>21053</v>
          </cell>
          <cell r="CC125">
            <v>21557</v>
          </cell>
          <cell r="CD125">
            <v>22195</v>
          </cell>
          <cell r="CE125">
            <v>899</v>
          </cell>
          <cell r="CF125">
            <v>2035</v>
          </cell>
          <cell r="CG125">
            <v>3836</v>
          </cell>
          <cell r="CH125">
            <v>18041</v>
          </cell>
          <cell r="CI125">
            <v>18829</v>
          </cell>
          <cell r="CJ125">
            <v>19847</v>
          </cell>
          <cell r="CK125">
            <v>76680</v>
          </cell>
          <cell r="CL125">
            <v>108146</v>
          </cell>
          <cell r="CM125">
            <v>109506</v>
          </cell>
          <cell r="CN125">
            <v>110925</v>
          </cell>
          <cell r="CO125">
            <v>112928</v>
          </cell>
          <cell r="CP125">
            <v>114298</v>
          </cell>
          <cell r="CQ125">
            <v>1747</v>
          </cell>
          <cell r="CR125">
            <v>29949</v>
          </cell>
          <cell r="CS125">
            <v>59477</v>
          </cell>
          <cell r="CT125">
            <v>61120</v>
          </cell>
          <cell r="CU125">
            <v>63206</v>
          </cell>
          <cell r="CV125">
            <v>77050</v>
          </cell>
          <cell r="CW125">
            <v>79305</v>
          </cell>
          <cell r="CX125">
            <v>97297</v>
          </cell>
          <cell r="CY125">
            <v>100519</v>
          </cell>
          <cell r="CZ125">
            <v>120086</v>
          </cell>
          <cell r="DA125">
            <v>125381</v>
          </cell>
          <cell r="DB125">
            <v>195701</v>
          </cell>
          <cell r="DC125">
            <v>9350</v>
          </cell>
          <cell r="DD125">
            <v>29780</v>
          </cell>
          <cell r="DE125">
            <v>33629</v>
          </cell>
          <cell r="DF125">
            <v>35423</v>
          </cell>
          <cell r="DG125">
            <v>55719</v>
          </cell>
          <cell r="DH125">
            <v>58671</v>
          </cell>
          <cell r="DI125">
            <v>84123</v>
          </cell>
          <cell r="DJ125">
            <v>86112</v>
          </cell>
          <cell r="DK125">
            <v>88474</v>
          </cell>
          <cell r="DL125">
            <v>91168</v>
          </cell>
          <cell r="DM125">
            <v>93849</v>
          </cell>
          <cell r="DN125">
            <v>95742</v>
          </cell>
          <cell r="DO125">
            <v>12623</v>
          </cell>
          <cell r="DP125">
            <v>14956</v>
          </cell>
          <cell r="DQ125">
            <v>25364</v>
          </cell>
          <cell r="DR125">
            <v>87360</v>
          </cell>
          <cell r="DS125">
            <v>89370</v>
          </cell>
          <cell r="DT125">
            <v>101943</v>
          </cell>
          <cell r="DU125">
            <v>103333</v>
          </cell>
          <cell r="DV125">
            <v>118987</v>
          </cell>
          <cell r="DW125">
            <v>119967</v>
          </cell>
          <cell r="DX125">
            <v>130180</v>
          </cell>
          <cell r="DY125">
            <v>178331</v>
          </cell>
          <cell r="DZ125">
            <v>187460</v>
          </cell>
          <cell r="EA125">
            <v>17168</v>
          </cell>
          <cell r="EB125">
            <v>40562</v>
          </cell>
          <cell r="EC125">
            <v>61150</v>
          </cell>
          <cell r="ED125">
            <v>82049</v>
          </cell>
          <cell r="EE125">
            <v>101406</v>
          </cell>
          <cell r="EF125">
            <v>121327</v>
          </cell>
          <cell r="EG125">
            <v>139396</v>
          </cell>
          <cell r="EH125">
            <v>176110</v>
          </cell>
          <cell r="EI125">
            <v>201656</v>
          </cell>
          <cell r="EJ125">
            <v>222863</v>
          </cell>
          <cell r="EK125">
            <v>245267</v>
          </cell>
          <cell r="EL125">
            <v>269220</v>
          </cell>
          <cell r="EM125">
            <v>14357</v>
          </cell>
          <cell r="EN125">
            <v>37898</v>
          </cell>
          <cell r="EO125">
            <v>53400</v>
          </cell>
          <cell r="EP125">
            <v>82900</v>
          </cell>
          <cell r="EQ125">
            <v>95154</v>
          </cell>
          <cell r="ER125">
            <v>108419</v>
          </cell>
          <cell r="ES125">
            <v>128020</v>
          </cell>
          <cell r="ET125">
            <v>217726</v>
          </cell>
          <cell r="EU125">
            <v>238090</v>
          </cell>
          <cell r="EV125">
            <v>258292</v>
          </cell>
          <cell r="EW125">
            <v>276072</v>
          </cell>
          <cell r="EX125">
            <v>294850</v>
          </cell>
          <cell r="EY125">
            <v>18594</v>
          </cell>
          <cell r="EZ125">
            <v>45819</v>
          </cell>
          <cell r="FA125">
            <v>74624</v>
          </cell>
          <cell r="FB125">
            <v>97372</v>
          </cell>
          <cell r="FC125">
            <v>117856</v>
          </cell>
          <cell r="FD125">
            <v>179189</v>
          </cell>
          <cell r="FE125">
            <v>202124</v>
          </cell>
          <cell r="FF125">
            <v>245346</v>
          </cell>
          <cell r="FG125">
            <v>269709</v>
          </cell>
          <cell r="FH125">
            <v>296046</v>
          </cell>
          <cell r="FI125">
            <v>1585057</v>
          </cell>
          <cell r="FJ125">
            <v>1615443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_PODACI"/>
      <sheetName val="Tablice u MI"/>
    </sheetNames>
    <sheetDataSet>
      <sheetData sheetId="0">
        <row r="6">
          <cell r="A6">
            <v>35795</v>
          </cell>
          <cell r="B6" t="str">
            <v>1997 Q 4</v>
          </cell>
          <cell r="S6">
            <v>0</v>
          </cell>
        </row>
        <row r="7">
          <cell r="A7">
            <v>35885</v>
          </cell>
          <cell r="B7" t="str">
            <v>1998 Q 1</v>
          </cell>
          <cell r="S7">
            <v>0</v>
          </cell>
        </row>
        <row r="8">
          <cell r="A8">
            <v>35976</v>
          </cell>
          <cell r="B8" t="str">
            <v>1998 Q 2</v>
          </cell>
          <cell r="S8">
            <v>0</v>
          </cell>
        </row>
        <row r="9">
          <cell r="A9">
            <v>36068</v>
          </cell>
          <cell r="B9" t="str">
            <v>1998 Q 3</v>
          </cell>
          <cell r="S9">
            <v>0</v>
          </cell>
        </row>
        <row r="10">
          <cell r="A10">
            <v>36160</v>
          </cell>
          <cell r="B10" t="str">
            <v>1998 Q 4</v>
          </cell>
          <cell r="S10">
            <v>0</v>
          </cell>
        </row>
        <row r="11">
          <cell r="A11">
            <v>36250</v>
          </cell>
          <cell r="B11" t="str">
            <v>1999 Q 1</v>
          </cell>
          <cell r="S11">
            <v>0</v>
          </cell>
        </row>
        <row r="12">
          <cell r="A12">
            <v>36341</v>
          </cell>
          <cell r="B12" t="str">
            <v>1999 Q 2</v>
          </cell>
          <cell r="S12">
            <v>0</v>
          </cell>
        </row>
        <row r="13">
          <cell r="A13">
            <v>36433</v>
          </cell>
          <cell r="B13" t="str">
            <v>1999 Q 3</v>
          </cell>
          <cell r="S13">
            <v>0</v>
          </cell>
        </row>
        <row r="14">
          <cell r="A14">
            <v>36525</v>
          </cell>
          <cell r="B14" t="str">
            <v>1999 Q 4</v>
          </cell>
          <cell r="S14">
            <v>0</v>
          </cell>
        </row>
        <row r="15">
          <cell r="A15">
            <v>36616</v>
          </cell>
          <cell r="B15" t="str">
            <v>2000 Q 1</v>
          </cell>
          <cell r="S15">
            <v>0</v>
          </cell>
        </row>
        <row r="16">
          <cell r="A16">
            <v>36707</v>
          </cell>
          <cell r="B16" t="str">
            <v>2000 Q 2</v>
          </cell>
          <cell r="S16">
            <v>0</v>
          </cell>
        </row>
        <row r="17">
          <cell r="A17">
            <v>36799</v>
          </cell>
          <cell r="B17" t="str">
            <v>2000 Q 3</v>
          </cell>
          <cell r="S17">
            <v>0</v>
          </cell>
        </row>
        <row r="18">
          <cell r="A18">
            <v>36891</v>
          </cell>
          <cell r="B18" t="str">
            <v>2000 Q 4</v>
          </cell>
          <cell r="S18">
            <v>0</v>
          </cell>
        </row>
        <row r="19">
          <cell r="A19">
            <v>36981</v>
          </cell>
          <cell r="B19" t="str">
            <v>2001 Q 1</v>
          </cell>
          <cell r="S19">
            <v>0</v>
          </cell>
        </row>
        <row r="20">
          <cell r="A20">
            <v>37072</v>
          </cell>
          <cell r="B20" t="str">
            <v>2001 Q 2</v>
          </cell>
          <cell r="S20">
            <v>0</v>
          </cell>
        </row>
        <row r="21">
          <cell r="A21">
            <v>37164</v>
          </cell>
          <cell r="B21" t="str">
            <v>2001 Q 3</v>
          </cell>
          <cell r="S21">
            <v>0</v>
          </cell>
        </row>
        <row r="22">
          <cell r="A22">
            <v>37256</v>
          </cell>
          <cell r="B22" t="str">
            <v>2001 Q 4</v>
          </cell>
          <cell r="S22">
            <v>0</v>
          </cell>
        </row>
        <row r="23">
          <cell r="A23">
            <v>37346</v>
          </cell>
          <cell r="B23" t="str">
            <v>2002 Q 1</v>
          </cell>
          <cell r="S23">
            <v>0</v>
          </cell>
        </row>
        <row r="24">
          <cell r="A24">
            <v>37437</v>
          </cell>
          <cell r="B24" t="str">
            <v>2002 Q 2</v>
          </cell>
          <cell r="S24">
            <v>0</v>
          </cell>
        </row>
        <row r="25">
          <cell r="A25">
            <v>37529</v>
          </cell>
          <cell r="B25" t="str">
            <v>2002 Q 3</v>
          </cell>
          <cell r="S25">
            <v>0</v>
          </cell>
        </row>
        <row r="26">
          <cell r="A26">
            <v>37621</v>
          </cell>
          <cell r="B26" t="str">
            <v>2002 Q 4</v>
          </cell>
          <cell r="S26">
            <v>0</v>
          </cell>
        </row>
        <row r="27">
          <cell r="A27">
            <v>37711</v>
          </cell>
          <cell r="B27" t="str">
            <v>2003 Q 1</v>
          </cell>
          <cell r="S27">
            <v>0</v>
          </cell>
        </row>
        <row r="28">
          <cell r="A28">
            <v>37802</v>
          </cell>
          <cell r="B28" t="str">
            <v>2003 Q 2</v>
          </cell>
          <cell r="S28">
            <v>0</v>
          </cell>
        </row>
        <row r="29">
          <cell r="A29">
            <v>37894</v>
          </cell>
          <cell r="B29" t="str">
            <v>2003 Q 3</v>
          </cell>
          <cell r="S29">
            <v>0</v>
          </cell>
        </row>
        <row r="30">
          <cell r="A30">
            <v>37986</v>
          </cell>
          <cell r="B30" t="str">
            <v>2003 Q 4</v>
          </cell>
          <cell r="S30">
            <v>0</v>
          </cell>
        </row>
        <row r="31">
          <cell r="A31">
            <v>38077</v>
          </cell>
          <cell r="B31" t="str">
            <v>2004 Q 1</v>
          </cell>
          <cell r="S31">
            <v>0</v>
          </cell>
        </row>
        <row r="32">
          <cell r="A32">
            <v>38168</v>
          </cell>
          <cell r="B32" t="str">
            <v>2004 Q 2</v>
          </cell>
          <cell r="S32">
            <v>0</v>
          </cell>
        </row>
        <row r="33">
          <cell r="A33">
            <v>38260</v>
          </cell>
          <cell r="B33" t="str">
            <v>2004 Q 3</v>
          </cell>
          <cell r="S33">
            <v>0</v>
          </cell>
        </row>
        <row r="34">
          <cell r="A34">
            <v>38352</v>
          </cell>
          <cell r="B34" t="str">
            <v>2004 Q 4</v>
          </cell>
          <cell r="S34">
            <v>0</v>
          </cell>
        </row>
        <row r="35">
          <cell r="A35">
            <v>38442</v>
          </cell>
          <cell r="B35" t="str">
            <v>2005 Q 1</v>
          </cell>
          <cell r="S35">
            <v>0</v>
          </cell>
        </row>
        <row r="36">
          <cell r="A36">
            <v>38533</v>
          </cell>
          <cell r="B36" t="str">
            <v>2005 Q 2</v>
          </cell>
          <cell r="S36">
            <v>0</v>
          </cell>
        </row>
        <row r="37">
          <cell r="A37">
            <v>38625</v>
          </cell>
          <cell r="B37" t="str">
            <v>2005 Q 3</v>
          </cell>
          <cell r="S37">
            <v>0</v>
          </cell>
        </row>
        <row r="38">
          <cell r="A38">
            <v>38717</v>
          </cell>
          <cell r="B38" t="str">
            <v>2005 Q 4</v>
          </cell>
          <cell r="S38">
            <v>0</v>
          </cell>
        </row>
        <row r="39">
          <cell r="A39">
            <v>38807</v>
          </cell>
          <cell r="B39" t="str">
            <v>2006 Q 1</v>
          </cell>
          <cell r="S39">
            <v>0</v>
          </cell>
        </row>
        <row r="40">
          <cell r="A40">
            <v>38898</v>
          </cell>
          <cell r="B40" t="str">
            <v>2006 Q 2</v>
          </cell>
          <cell r="S40">
            <v>0</v>
          </cell>
        </row>
        <row r="41">
          <cell r="A41">
            <v>38990</v>
          </cell>
          <cell r="B41" t="str">
            <v>2006 Q 3</v>
          </cell>
          <cell r="S41">
            <v>0</v>
          </cell>
        </row>
        <row r="42">
          <cell r="A42">
            <v>39082</v>
          </cell>
          <cell r="B42" t="str">
            <v>2006 Q 4</v>
          </cell>
          <cell r="S42">
            <v>0</v>
          </cell>
        </row>
        <row r="43">
          <cell r="A43">
            <v>39172</v>
          </cell>
          <cell r="B43" t="str">
            <v>2007 Q 1</v>
          </cell>
          <cell r="S43">
            <v>0</v>
          </cell>
        </row>
        <row r="44">
          <cell r="A44">
            <v>39263</v>
          </cell>
          <cell r="B44" t="str">
            <v>2007 Q 2</v>
          </cell>
          <cell r="S44">
            <v>0</v>
          </cell>
        </row>
        <row r="45">
          <cell r="A45">
            <v>39355</v>
          </cell>
          <cell r="B45" t="str">
            <v>2007 Q 3</v>
          </cell>
          <cell r="S45">
            <v>0</v>
          </cell>
        </row>
        <row r="46">
          <cell r="A46">
            <v>39447</v>
          </cell>
          <cell r="B46" t="str">
            <v>2007 Q 4</v>
          </cell>
          <cell r="S46">
            <v>0</v>
          </cell>
        </row>
        <row r="47">
          <cell r="A47">
            <v>39538</v>
          </cell>
          <cell r="B47" t="str">
            <v>2008 Q 1</v>
          </cell>
          <cell r="S47">
            <v>0</v>
          </cell>
        </row>
        <row r="48">
          <cell r="A48">
            <v>39629</v>
          </cell>
          <cell r="B48" t="str">
            <v>2008 Q 2</v>
          </cell>
          <cell r="S48">
            <v>0</v>
          </cell>
        </row>
        <row r="49">
          <cell r="A49">
            <v>39721</v>
          </cell>
          <cell r="B49" t="str">
            <v>2008 Q 3</v>
          </cell>
          <cell r="S49">
            <v>0</v>
          </cell>
        </row>
        <row r="50">
          <cell r="A50">
            <v>39813</v>
          </cell>
          <cell r="B50" t="str">
            <v>2008 Q 4</v>
          </cell>
          <cell r="S50">
            <v>0</v>
          </cell>
        </row>
        <row r="51">
          <cell r="A51">
            <v>39903</v>
          </cell>
          <cell r="B51" t="str">
            <v>2009 Q 1</v>
          </cell>
          <cell r="S51">
            <v>0</v>
          </cell>
        </row>
        <row r="52">
          <cell r="A52">
            <v>39994</v>
          </cell>
          <cell r="B52" t="str">
            <v>2009 Q 2</v>
          </cell>
          <cell r="S52">
            <v>0</v>
          </cell>
        </row>
        <row r="53">
          <cell r="A53">
            <v>40086</v>
          </cell>
          <cell r="B53" t="str">
            <v>2009 Q 3</v>
          </cell>
          <cell r="S53">
            <v>0</v>
          </cell>
        </row>
        <row r="54">
          <cell r="A54">
            <v>40178</v>
          </cell>
          <cell r="B54" t="str">
            <v>2009 Q 4</v>
          </cell>
          <cell r="S54">
            <v>0</v>
          </cell>
        </row>
        <row r="55">
          <cell r="A55">
            <v>40268</v>
          </cell>
          <cell r="B55" t="str">
            <v>2010 Q 1</v>
          </cell>
          <cell r="S55">
            <v>0</v>
          </cell>
        </row>
        <row r="56">
          <cell r="A56">
            <v>40359</v>
          </cell>
          <cell r="B56" t="str">
            <v>2010 Q 2</v>
          </cell>
          <cell r="S56">
            <v>0</v>
          </cell>
        </row>
        <row r="57">
          <cell r="A57">
            <v>40451</v>
          </cell>
          <cell r="B57" t="str">
            <v>2010 Q 3</v>
          </cell>
          <cell r="S57">
            <v>0</v>
          </cell>
        </row>
        <row r="58">
          <cell r="A58">
            <v>40543</v>
          </cell>
          <cell r="B58" t="str">
            <v>2010 Q 4</v>
          </cell>
          <cell r="S58">
            <v>0</v>
          </cell>
        </row>
        <row r="59">
          <cell r="A59">
            <v>40633</v>
          </cell>
          <cell r="B59" t="str">
            <v>2011 Q 1</v>
          </cell>
          <cell r="S59">
            <v>0</v>
          </cell>
        </row>
        <row r="60">
          <cell r="A60">
            <v>40724</v>
          </cell>
          <cell r="B60" t="str">
            <v>2011 Q 2</v>
          </cell>
          <cell r="S60">
            <v>0</v>
          </cell>
        </row>
        <row r="61">
          <cell r="A61">
            <v>40816</v>
          </cell>
          <cell r="B61" t="str">
            <v>2011 Q 3</v>
          </cell>
          <cell r="S61">
            <v>0</v>
          </cell>
        </row>
        <row r="62">
          <cell r="A62">
            <v>40908</v>
          </cell>
          <cell r="B62" t="str">
            <v>2011 Q 4</v>
          </cell>
          <cell r="S62">
            <v>0</v>
          </cell>
        </row>
        <row r="63">
          <cell r="A63">
            <v>40999</v>
          </cell>
          <cell r="B63" t="str">
            <v>2012 Q 1</v>
          </cell>
          <cell r="F63">
            <v>13270972.725462871</v>
          </cell>
          <cell r="G63">
            <v>6112286.7861171942</v>
          </cell>
          <cell r="H63">
            <v>49689100.404804565</v>
          </cell>
          <cell r="I63">
            <v>13569071.338509522</v>
          </cell>
          <cell r="J63">
            <v>9116856018.581192</v>
          </cell>
          <cell r="S63">
            <v>0</v>
          </cell>
        </row>
        <row r="64">
          <cell r="A64">
            <v>41090</v>
          </cell>
          <cell r="B64" t="str">
            <v>2012 Q 2</v>
          </cell>
          <cell r="C64">
            <v>12</v>
          </cell>
          <cell r="D64">
            <v>20</v>
          </cell>
          <cell r="E64">
            <v>6</v>
          </cell>
          <cell r="F64">
            <v>12275868.338974051</v>
          </cell>
          <cell r="G64">
            <v>5444973.3067887714</v>
          </cell>
          <cell r="H64">
            <v>55806296.903576873</v>
          </cell>
          <cell r="I64">
            <v>12901148.715906829</v>
          </cell>
          <cell r="J64">
            <v>8474181884.0148649</v>
          </cell>
          <cell r="S64">
            <v>0</v>
          </cell>
        </row>
        <row r="65">
          <cell r="A65">
            <v>41182</v>
          </cell>
          <cell r="B65" t="str">
            <v>2012 Q 3</v>
          </cell>
          <cell r="C65">
            <v>10</v>
          </cell>
          <cell r="D65">
            <v>19</v>
          </cell>
          <cell r="E65">
            <v>6</v>
          </cell>
          <cell r="F65">
            <v>12225073.634614108</v>
          </cell>
          <cell r="G65">
            <v>5287658.1272811722</v>
          </cell>
          <cell r="H65">
            <v>67461242.318667457</v>
          </cell>
          <cell r="I65">
            <v>13599824.819165172</v>
          </cell>
          <cell r="J65">
            <v>8073664946.3866215</v>
          </cell>
          <cell r="S65">
            <v>0</v>
          </cell>
        </row>
        <row r="66">
          <cell r="A66">
            <v>41274</v>
          </cell>
          <cell r="B66" t="str">
            <v>2012 Q 4</v>
          </cell>
          <cell r="C66">
            <v>10</v>
          </cell>
          <cell r="D66">
            <v>19</v>
          </cell>
          <cell r="E66">
            <v>6</v>
          </cell>
          <cell r="F66">
            <v>12874662.793815115</v>
          </cell>
          <cell r="G66">
            <v>5788203.1349127339</v>
          </cell>
          <cell r="H66">
            <v>81375164.024155557</v>
          </cell>
          <cell r="I66">
            <v>15332991.865419073</v>
          </cell>
          <cell r="J66">
            <v>7831718420.5853071</v>
          </cell>
          <cell r="S66">
            <v>0</v>
          </cell>
        </row>
        <row r="67">
          <cell r="A67">
            <v>41364</v>
          </cell>
          <cell r="B67" t="str">
            <v>2013 Q 1</v>
          </cell>
          <cell r="C67">
            <v>10</v>
          </cell>
          <cell r="D67">
            <v>18</v>
          </cell>
          <cell r="E67">
            <v>6</v>
          </cell>
          <cell r="F67">
            <v>13865088.568584509</v>
          </cell>
          <cell r="G67">
            <v>6096071.7990576671</v>
          </cell>
          <cell r="H67">
            <v>99019649.10213019</v>
          </cell>
          <cell r="I67">
            <v>15643818.169752471</v>
          </cell>
          <cell r="J67">
            <v>7945740056.3567581</v>
          </cell>
          <cell r="S67">
            <v>0</v>
          </cell>
        </row>
        <row r="68">
          <cell r="A68">
            <v>41455</v>
          </cell>
          <cell r="B68" t="str">
            <v>2013 Q 2</v>
          </cell>
          <cell r="C68">
            <v>9</v>
          </cell>
          <cell r="D68">
            <v>18</v>
          </cell>
          <cell r="E68">
            <v>6</v>
          </cell>
          <cell r="F68">
            <v>12913311.504413033</v>
          </cell>
          <cell r="G68">
            <v>5547051.4353971733</v>
          </cell>
          <cell r="H68">
            <v>122296775.76481517</v>
          </cell>
          <cell r="I68">
            <v>12190719.490344414</v>
          </cell>
          <cell r="J68">
            <v>7743247019.3164768</v>
          </cell>
          <cell r="S68">
            <v>0</v>
          </cell>
        </row>
        <row r="69">
          <cell r="A69">
            <v>41547</v>
          </cell>
          <cell r="B69" t="str">
            <v>2013 Q 3</v>
          </cell>
          <cell r="C69">
            <v>9</v>
          </cell>
          <cell r="D69">
            <v>16</v>
          </cell>
          <cell r="E69">
            <v>6</v>
          </cell>
          <cell r="F69">
            <v>12479460.73395713</v>
          </cell>
          <cell r="G69">
            <v>5777857.681332536</v>
          </cell>
          <cell r="H69">
            <v>120343166.89096822</v>
          </cell>
          <cell r="I69">
            <v>22644001.854137633</v>
          </cell>
          <cell r="J69">
            <v>7669282632.750679</v>
          </cell>
          <cell r="S69">
            <v>0</v>
          </cell>
        </row>
        <row r="70">
          <cell r="A70">
            <v>41639</v>
          </cell>
          <cell r="B70" t="str">
            <v>2013 Q 4</v>
          </cell>
          <cell r="C70">
            <v>9</v>
          </cell>
          <cell r="D70">
            <v>16</v>
          </cell>
          <cell r="E70">
            <v>6</v>
          </cell>
          <cell r="F70">
            <v>12061507.071471231</v>
          </cell>
          <cell r="G70">
            <v>5579051.1646426432</v>
          </cell>
          <cell r="H70">
            <v>130412662.55225959</v>
          </cell>
          <cell r="I70">
            <v>36671246.844515234</v>
          </cell>
          <cell r="J70">
            <v>7349754255.1901255</v>
          </cell>
          <cell r="S70">
            <v>0</v>
          </cell>
        </row>
        <row r="71">
          <cell r="A71">
            <v>41729</v>
          </cell>
          <cell r="B71" t="str">
            <v>2014 Q 1</v>
          </cell>
          <cell r="C71">
            <v>9</v>
          </cell>
          <cell r="D71">
            <v>16</v>
          </cell>
          <cell r="E71">
            <v>6</v>
          </cell>
          <cell r="F71">
            <v>5664842.0359678809</v>
          </cell>
          <cell r="G71">
            <v>4814300.5879620416</v>
          </cell>
          <cell r="H71">
            <v>143701443.49459153</v>
          </cell>
          <cell r="I71">
            <v>40318694.835755527</v>
          </cell>
          <cell r="J71">
            <v>7459733489.5679874</v>
          </cell>
          <cell r="S71">
            <v>0</v>
          </cell>
        </row>
        <row r="72">
          <cell r="A72">
            <v>41820</v>
          </cell>
          <cell r="B72" t="str">
            <v>2014 Q 2</v>
          </cell>
          <cell r="C72">
            <v>8</v>
          </cell>
          <cell r="D72">
            <v>16</v>
          </cell>
          <cell r="E72">
            <v>6</v>
          </cell>
          <cell r="F72">
            <v>5613578.0211029267</v>
          </cell>
          <cell r="G72">
            <v>4420909.698055611</v>
          </cell>
          <cell r="H72">
            <v>157496221.69354305</v>
          </cell>
          <cell r="I72">
            <v>46394699.458490938</v>
          </cell>
          <cell r="J72">
            <v>8180527788.1783791</v>
          </cell>
          <cell r="S72">
            <v>0</v>
          </cell>
        </row>
        <row r="73">
          <cell r="A73">
            <v>41912</v>
          </cell>
          <cell r="B73" t="str">
            <v>2014 Q 3</v>
          </cell>
          <cell r="C73">
            <v>9</v>
          </cell>
          <cell r="D73">
            <v>16</v>
          </cell>
          <cell r="E73">
            <v>6</v>
          </cell>
          <cell r="F73">
            <v>4477891.1075718356</v>
          </cell>
          <cell r="G73">
            <v>4634214.5742915915</v>
          </cell>
          <cell r="H73">
            <v>178714887.87046254</v>
          </cell>
          <cell r="I73">
            <v>43674869.049041077</v>
          </cell>
          <cell r="J73">
            <v>8568612253.0081635</v>
          </cell>
          <cell r="S73">
            <v>0</v>
          </cell>
        </row>
        <row r="74">
          <cell r="A74">
            <v>42004</v>
          </cell>
          <cell r="B74" t="str">
            <v>2014 Q 4</v>
          </cell>
          <cell r="C74">
            <v>8</v>
          </cell>
          <cell r="D74">
            <v>15</v>
          </cell>
          <cell r="E74">
            <v>7</v>
          </cell>
          <cell r="F74">
            <v>2823486.5777423852</v>
          </cell>
          <cell r="G74">
            <v>4891007.7257946776</v>
          </cell>
          <cell r="H74">
            <v>171856032.94710994</v>
          </cell>
          <cell r="I74">
            <v>37282883.802508458</v>
          </cell>
          <cell r="J74">
            <v>8232698660.7326298</v>
          </cell>
          <cell r="S74">
            <v>0</v>
          </cell>
        </row>
        <row r="75">
          <cell r="A75">
            <v>42094</v>
          </cell>
          <cell r="B75" t="str">
            <v>2015 Q 1</v>
          </cell>
          <cell r="C75">
            <v>8</v>
          </cell>
          <cell r="D75">
            <v>15</v>
          </cell>
          <cell r="E75">
            <v>7</v>
          </cell>
          <cell r="F75">
            <v>2819681.8461742653</v>
          </cell>
          <cell r="G75">
            <v>5568436.1271484504</v>
          </cell>
          <cell r="H75">
            <v>679952232.38171077</v>
          </cell>
          <cell r="I75">
            <v>44286244.43559625</v>
          </cell>
          <cell r="J75">
            <v>8528759609.0238237</v>
          </cell>
          <cell r="S75">
            <v>0</v>
          </cell>
        </row>
        <row r="76">
          <cell r="A76">
            <v>42185</v>
          </cell>
          <cell r="B76" t="str">
            <v>2015 Q 2</v>
          </cell>
          <cell r="C76">
            <v>8</v>
          </cell>
          <cell r="D76">
            <v>15</v>
          </cell>
          <cell r="E76">
            <v>7</v>
          </cell>
          <cell r="F76">
            <v>2749561.9125356693</v>
          </cell>
          <cell r="G76">
            <v>5731688.8207578473</v>
          </cell>
          <cell r="H76">
            <v>690363983.107041</v>
          </cell>
          <cell r="I76">
            <v>53359584.955869667</v>
          </cell>
          <cell r="J76">
            <v>8509304323.6817303</v>
          </cell>
          <cell r="S76">
            <v>0</v>
          </cell>
        </row>
        <row r="77">
          <cell r="A77">
            <v>42277</v>
          </cell>
          <cell r="B77" t="str">
            <v>2015 Q 3</v>
          </cell>
          <cell r="C77">
            <v>8</v>
          </cell>
          <cell r="D77">
            <v>15</v>
          </cell>
          <cell r="E77">
            <v>7</v>
          </cell>
          <cell r="F77">
            <v>3624347.9992036629</v>
          </cell>
          <cell r="G77">
            <v>5565446.3627314344</v>
          </cell>
          <cell r="H77">
            <v>716122059.43194628</v>
          </cell>
          <cell r="I77">
            <v>53543483.310106836</v>
          </cell>
          <cell r="J77">
            <v>8108823554.7348852</v>
          </cell>
          <cell r="S77">
            <v>0</v>
          </cell>
        </row>
        <row r="78">
          <cell r="A78">
            <v>42369</v>
          </cell>
          <cell r="B78" t="str">
            <v>2015 Q 4</v>
          </cell>
          <cell r="C78">
            <v>8</v>
          </cell>
          <cell r="D78">
            <v>15</v>
          </cell>
          <cell r="E78">
            <v>7</v>
          </cell>
          <cell r="F78">
            <v>4278450.5381909879</v>
          </cell>
          <cell r="G78">
            <v>5416209.849359612</v>
          </cell>
          <cell r="H78">
            <v>690508305.40579998</v>
          </cell>
          <cell r="I78">
            <v>54729115.20472493</v>
          </cell>
          <cell r="J78">
            <v>8230745953.265645</v>
          </cell>
          <cell r="S78">
            <v>0</v>
          </cell>
        </row>
        <row r="79">
          <cell r="A79">
            <v>42460</v>
          </cell>
          <cell r="B79" t="str">
            <v>2016 Q 1</v>
          </cell>
          <cell r="C79">
            <v>8</v>
          </cell>
          <cell r="D79">
            <v>15</v>
          </cell>
          <cell r="E79">
            <v>7</v>
          </cell>
          <cell r="F79">
            <v>4118265.5929391463</v>
          </cell>
          <cell r="G79">
            <v>5343242.1607273212</v>
          </cell>
          <cell r="H79">
            <v>692613536.38197637</v>
          </cell>
          <cell r="I79">
            <v>57161218.688698649</v>
          </cell>
          <cell r="J79">
            <v>8161548882.7221451</v>
          </cell>
          <cell r="S79">
            <v>0</v>
          </cell>
        </row>
        <row r="80">
          <cell r="A80">
            <v>42551</v>
          </cell>
          <cell r="B80" t="str">
            <v>2016 Q 2</v>
          </cell>
          <cell r="C80">
            <v>8</v>
          </cell>
          <cell r="D80">
            <v>15</v>
          </cell>
          <cell r="E80">
            <v>7</v>
          </cell>
          <cell r="F80">
            <v>4364782.5031521665</v>
          </cell>
          <cell r="G80">
            <v>5206268.653527109</v>
          </cell>
          <cell r="H80">
            <v>699153681.96827924</v>
          </cell>
          <cell r="I80">
            <v>59087046.426438384</v>
          </cell>
          <cell r="J80">
            <v>8150149068.4199333</v>
          </cell>
          <cell r="S80">
            <v>0</v>
          </cell>
        </row>
        <row r="81">
          <cell r="A81">
            <v>42643</v>
          </cell>
          <cell r="B81" t="str">
            <v>2016 Q 3</v>
          </cell>
          <cell r="C81">
            <v>8</v>
          </cell>
          <cell r="D81">
            <v>14</v>
          </cell>
          <cell r="E81">
            <v>7</v>
          </cell>
          <cell r="F81">
            <v>4049642.8681398891</v>
          </cell>
          <cell r="G81">
            <v>5556434.3393722214</v>
          </cell>
          <cell r="H81">
            <v>717988003.44415689</v>
          </cell>
          <cell r="I81">
            <v>78228130.359015197</v>
          </cell>
          <cell r="J81">
            <v>8906652497.3256359</v>
          </cell>
          <cell r="S81">
            <v>0</v>
          </cell>
        </row>
        <row r="82">
          <cell r="A82">
            <v>42735</v>
          </cell>
          <cell r="B82" t="str">
            <v>2016 Q 4</v>
          </cell>
          <cell r="C82">
            <v>8</v>
          </cell>
          <cell r="D82">
            <v>14</v>
          </cell>
          <cell r="E82">
            <v>7</v>
          </cell>
          <cell r="F82">
            <v>4009505.74291592</v>
          </cell>
          <cell r="G82">
            <v>6019957.9812860833</v>
          </cell>
          <cell r="H82">
            <v>720462449.64363921</v>
          </cell>
          <cell r="I82">
            <v>85698096.699183762</v>
          </cell>
          <cell r="J82">
            <v>8767986247.0621815</v>
          </cell>
          <cell r="S82">
            <v>0</v>
          </cell>
        </row>
        <row r="83">
          <cell r="A83">
            <v>42825</v>
          </cell>
          <cell r="B83" t="str">
            <v>2017 Q 1</v>
          </cell>
          <cell r="C83">
            <v>8</v>
          </cell>
          <cell r="D83">
            <v>14</v>
          </cell>
          <cell r="E83">
            <v>7</v>
          </cell>
          <cell r="F83">
            <v>4110545.8796204124</v>
          </cell>
          <cell r="G83">
            <v>5873197.8671444682</v>
          </cell>
          <cell r="H83">
            <v>724273966.81000733</v>
          </cell>
          <cell r="I83">
            <v>98489017.32696262</v>
          </cell>
          <cell r="J83">
            <v>8905910110.5076637</v>
          </cell>
          <cell r="S83">
            <v>0</v>
          </cell>
        </row>
        <row r="84">
          <cell r="A84">
            <v>42916</v>
          </cell>
          <cell r="B84" t="str">
            <v>2017 Q 2</v>
          </cell>
          <cell r="C84">
            <v>7</v>
          </cell>
          <cell r="D84">
            <v>15</v>
          </cell>
          <cell r="E84">
            <v>9</v>
          </cell>
          <cell r="F84">
            <v>4172772.7546618883</v>
          </cell>
          <cell r="G84">
            <v>4886214.9074258404</v>
          </cell>
          <cell r="H84">
            <v>766641349.71796405</v>
          </cell>
          <cell r="I84">
            <v>96395461.198486954</v>
          </cell>
          <cell r="J84">
            <v>8096923095.4263725</v>
          </cell>
          <cell r="S84">
            <v>0</v>
          </cell>
        </row>
        <row r="85">
          <cell r="A85">
            <v>43008</v>
          </cell>
          <cell r="B85" t="str">
            <v>2017 Q 3</v>
          </cell>
          <cell r="C85">
            <v>7</v>
          </cell>
          <cell r="D85">
            <v>15</v>
          </cell>
          <cell r="E85">
            <v>9</v>
          </cell>
          <cell r="F85">
            <v>4012939.7597717168</v>
          </cell>
          <cell r="G85">
            <v>809481.05514632678</v>
          </cell>
          <cell r="H85">
            <v>792239672.86880338</v>
          </cell>
          <cell r="I85">
            <v>87387772.702899992</v>
          </cell>
          <cell r="J85">
            <v>8532910022.9398088</v>
          </cell>
          <cell r="S85">
            <v>0</v>
          </cell>
        </row>
        <row r="86">
          <cell r="A86">
            <v>43100</v>
          </cell>
          <cell r="B86" t="str">
            <v>2017 Q 4</v>
          </cell>
          <cell r="C86">
            <v>7</v>
          </cell>
          <cell r="D86">
            <v>15</v>
          </cell>
          <cell r="E86">
            <v>9</v>
          </cell>
          <cell r="F86">
            <v>3871430.2090384229</v>
          </cell>
          <cell r="G86">
            <v>793672.37507465656</v>
          </cell>
          <cell r="H86">
            <v>789849223.9524852</v>
          </cell>
          <cell r="I86">
            <v>91714846.166301683</v>
          </cell>
          <cell r="J86">
            <v>8518822724.3944521</v>
          </cell>
          <cell r="S86">
            <v>0</v>
          </cell>
        </row>
        <row r="87">
          <cell r="A87">
            <v>43190</v>
          </cell>
          <cell r="B87" t="str">
            <v>2018 Q 1</v>
          </cell>
          <cell r="C87">
            <v>7</v>
          </cell>
          <cell r="D87">
            <v>15</v>
          </cell>
          <cell r="E87">
            <v>9</v>
          </cell>
          <cell r="F87">
            <v>3878782.6942730108</v>
          </cell>
          <cell r="G87">
            <v>781788.39737208828</v>
          </cell>
          <cell r="H87">
            <v>783744661.27413881</v>
          </cell>
          <cell r="I87">
            <v>90874346.264516562</v>
          </cell>
          <cell r="J87">
            <v>8500259674.7985935</v>
          </cell>
          <cell r="S87">
            <v>0</v>
          </cell>
        </row>
        <row r="88">
          <cell r="A88">
            <v>43281</v>
          </cell>
          <cell r="B88" t="str">
            <v>2018 Q 2</v>
          </cell>
          <cell r="C88">
            <v>7</v>
          </cell>
          <cell r="D88">
            <v>14</v>
          </cell>
          <cell r="E88">
            <v>7</v>
          </cell>
          <cell r="F88">
            <v>3979165.9353639926</v>
          </cell>
          <cell r="G88">
            <v>777371.17791492457</v>
          </cell>
          <cell r="H88">
            <v>769475240.37162375</v>
          </cell>
          <cell r="I88">
            <v>97099995.318866551</v>
          </cell>
          <cell r="J88">
            <v>8621411038.5997734</v>
          </cell>
          <cell r="S88">
            <v>0</v>
          </cell>
        </row>
        <row r="89">
          <cell r="A89">
            <v>43373</v>
          </cell>
          <cell r="B89" t="str">
            <v>2018 Q 3</v>
          </cell>
          <cell r="C89">
            <v>7</v>
          </cell>
          <cell r="D89">
            <v>14</v>
          </cell>
          <cell r="E89">
            <v>7</v>
          </cell>
          <cell r="F89">
            <v>4166300.0039816843</v>
          </cell>
          <cell r="G89">
            <v>782689.21892627247</v>
          </cell>
          <cell r="H89">
            <v>787043617.65744233</v>
          </cell>
          <cell r="I89">
            <v>82703490.450593919</v>
          </cell>
          <cell r="J89">
            <v>8602010474.9260063</v>
          </cell>
          <cell r="S89">
            <v>0</v>
          </cell>
        </row>
        <row r="90">
          <cell r="A90">
            <v>43465</v>
          </cell>
          <cell r="B90" t="str">
            <v>2018 Q 4</v>
          </cell>
          <cell r="C90">
            <v>7</v>
          </cell>
          <cell r="D90">
            <v>13</v>
          </cell>
          <cell r="E90">
            <v>7</v>
          </cell>
          <cell r="F90">
            <v>3707431.1500431346</v>
          </cell>
          <cell r="G90">
            <v>771679.36293051962</v>
          </cell>
          <cell r="H90">
            <v>756753886.86840522</v>
          </cell>
          <cell r="I90">
            <v>89893819.53281571</v>
          </cell>
          <cell r="J90">
            <v>8670508821.4121704</v>
          </cell>
          <cell r="S90">
            <v>0</v>
          </cell>
        </row>
        <row r="91">
          <cell r="A91">
            <v>43555</v>
          </cell>
          <cell r="B91" t="str">
            <v>2019 Q 1</v>
          </cell>
          <cell r="C91">
            <v>7</v>
          </cell>
          <cell r="D91">
            <v>13</v>
          </cell>
          <cell r="E91">
            <v>7</v>
          </cell>
          <cell r="F91">
            <v>3461141.1626518015</v>
          </cell>
          <cell r="G91">
            <v>788636.55849757779</v>
          </cell>
          <cell r="H91">
            <v>761361290.08162439</v>
          </cell>
          <cell r="I91">
            <v>91222969.739199698</v>
          </cell>
          <cell r="J91">
            <v>8902956432.1666985</v>
          </cell>
          <cell r="S91">
            <v>0</v>
          </cell>
        </row>
        <row r="92">
          <cell r="A92">
            <v>43646</v>
          </cell>
          <cell r="B92" t="str">
            <v>2019 Q 2</v>
          </cell>
          <cell r="C92">
            <v>7</v>
          </cell>
          <cell r="D92">
            <v>13</v>
          </cell>
          <cell r="E92">
            <v>7</v>
          </cell>
          <cell r="F92">
            <v>3578539.3562943791</v>
          </cell>
          <cell r="G92">
            <v>85388703.023425564</v>
          </cell>
          <cell r="H92">
            <v>648680244.1462605</v>
          </cell>
          <cell r="I92">
            <v>117219595.31090318</v>
          </cell>
          <cell r="J92">
            <v>8455084940.8242092</v>
          </cell>
          <cell r="K92">
            <v>292660728.8088128</v>
          </cell>
          <cell r="L92">
            <v>5324184.9983409643</v>
          </cell>
          <cell r="M92">
            <v>29995214.545092575</v>
          </cell>
          <cell r="N92">
            <v>0</v>
          </cell>
          <cell r="O92">
            <v>0</v>
          </cell>
          <cell r="P92">
            <v>13682237.100006636</v>
          </cell>
          <cell r="Q92">
            <v>0</v>
          </cell>
          <cell r="R92">
            <v>3161795.474152233</v>
          </cell>
          <cell r="S92">
            <v>344824160.92640519</v>
          </cell>
        </row>
        <row r="93">
          <cell r="A93">
            <v>43738</v>
          </cell>
          <cell r="B93" t="str">
            <v>2019 Q 3</v>
          </cell>
          <cell r="C93">
            <v>8</v>
          </cell>
          <cell r="D93">
            <v>13</v>
          </cell>
          <cell r="E93">
            <v>7</v>
          </cell>
          <cell r="F93">
            <v>4689167.8319729241</v>
          </cell>
          <cell r="G93">
            <v>89496149.82679674</v>
          </cell>
          <cell r="H93">
            <v>670444145.1138097</v>
          </cell>
          <cell r="I93">
            <v>127225489.29325104</v>
          </cell>
          <cell r="J93">
            <v>8502249471.1526966</v>
          </cell>
          <cell r="K93">
            <v>321422296.51868069</v>
          </cell>
          <cell r="L93">
            <v>1370569.1976906229</v>
          </cell>
          <cell r="M93">
            <v>0</v>
          </cell>
          <cell r="N93">
            <v>0</v>
          </cell>
          <cell r="O93">
            <v>0</v>
          </cell>
          <cell r="P93">
            <v>12804142.476607604</v>
          </cell>
          <cell r="Q93">
            <v>0</v>
          </cell>
          <cell r="R93">
            <v>1989416.5505342092</v>
          </cell>
          <cell r="S93">
            <v>337586424.74351311</v>
          </cell>
        </row>
        <row r="94">
          <cell r="A94">
            <v>43830</v>
          </cell>
          <cell r="B94" t="str">
            <v>2019 Q 4</v>
          </cell>
          <cell r="C94">
            <v>8</v>
          </cell>
          <cell r="D94">
            <v>13</v>
          </cell>
          <cell r="E94">
            <v>7</v>
          </cell>
          <cell r="F94">
            <v>3785722.5084610791</v>
          </cell>
          <cell r="G94">
            <v>91495022.670382887</v>
          </cell>
          <cell r="H94">
            <v>668091341.45995092</v>
          </cell>
          <cell r="I94">
            <v>126409298.49359611</v>
          </cell>
          <cell r="J94">
            <v>9540092662.3186665</v>
          </cell>
          <cell r="K94">
            <v>272506577.1942398</v>
          </cell>
          <cell r="L94">
            <v>2809493.0293981046</v>
          </cell>
          <cell r="M94">
            <v>0</v>
          </cell>
          <cell r="N94">
            <v>0</v>
          </cell>
          <cell r="O94">
            <v>0</v>
          </cell>
          <cell r="P94">
            <v>5810596.1882009422</v>
          </cell>
          <cell r="Q94">
            <v>0</v>
          </cell>
          <cell r="R94">
            <v>4623145.2969672829</v>
          </cell>
          <cell r="S94">
            <v>285749811.7088061</v>
          </cell>
        </row>
        <row r="95">
          <cell r="A95">
            <v>43921</v>
          </cell>
          <cell r="B95" t="str">
            <v>2020 Q 1</v>
          </cell>
          <cell r="C95">
            <v>8</v>
          </cell>
          <cell r="D95">
            <v>13</v>
          </cell>
          <cell r="E95">
            <v>7</v>
          </cell>
          <cell r="F95">
            <v>3066703.7228747755</v>
          </cell>
          <cell r="G95">
            <v>59228123.380449928</v>
          </cell>
          <cell r="H95">
            <v>632094710.63242424</v>
          </cell>
          <cell r="I95">
            <v>140060092.90994757</v>
          </cell>
          <cell r="J95">
            <v>8544643428.0655651</v>
          </cell>
          <cell r="K95">
            <v>431126948.98632413</v>
          </cell>
          <cell r="L95">
            <v>2094256.9174052358</v>
          </cell>
          <cell r="M95">
            <v>0</v>
          </cell>
          <cell r="N95">
            <v>0</v>
          </cell>
          <cell r="O95">
            <v>0</v>
          </cell>
          <cell r="P95">
            <v>7967658.4686973253</v>
          </cell>
          <cell r="Q95">
            <v>0</v>
          </cell>
          <cell r="R95">
            <v>1150663.1322582783</v>
          </cell>
          <cell r="S95">
            <v>442339527.50468498</v>
          </cell>
        </row>
        <row r="96">
          <cell r="A96">
            <v>44012</v>
          </cell>
          <cell r="B96" t="str">
            <v>2020 Q 2</v>
          </cell>
          <cell r="C96">
            <v>7</v>
          </cell>
          <cell r="D96">
            <v>13</v>
          </cell>
          <cell r="E96">
            <v>7</v>
          </cell>
          <cell r="F96">
            <v>3329452.4493994294</v>
          </cell>
          <cell r="G96">
            <v>61899540.740593262</v>
          </cell>
          <cell r="H96">
            <v>632711153.42623925</v>
          </cell>
          <cell r="I96">
            <v>206538142.1992169</v>
          </cell>
          <cell r="J96">
            <v>9839683849.2998867</v>
          </cell>
          <cell r="K96">
            <v>141430842.20288807</v>
          </cell>
          <cell r="L96">
            <v>313434.3022629238</v>
          </cell>
          <cell r="M96">
            <v>0</v>
          </cell>
          <cell r="N96">
            <v>0</v>
          </cell>
          <cell r="O96">
            <v>0</v>
          </cell>
          <cell r="P96">
            <v>9846369.419470435</v>
          </cell>
          <cell r="Q96">
            <v>0</v>
          </cell>
          <cell r="R96">
            <v>2222291.8739585904</v>
          </cell>
          <cell r="S96">
            <v>153812937.79858002</v>
          </cell>
        </row>
        <row r="97">
          <cell r="A97">
            <v>44104</v>
          </cell>
          <cell r="B97" t="str">
            <v>2020 Q 3</v>
          </cell>
          <cell r="C97">
            <v>7</v>
          </cell>
          <cell r="D97">
            <v>13</v>
          </cell>
          <cell r="E97">
            <v>7</v>
          </cell>
          <cell r="F97">
            <v>3313699.9907094031</v>
          </cell>
          <cell r="G97">
            <v>63249289.176454969</v>
          </cell>
          <cell r="H97">
            <v>635561547.54396439</v>
          </cell>
          <cell r="I97">
            <v>209243208.05627444</v>
          </cell>
          <cell r="J97">
            <v>9871450189.0583324</v>
          </cell>
          <cell r="K97">
            <v>162721518.76283303</v>
          </cell>
          <cell r="L97">
            <v>103846.7632888712</v>
          </cell>
          <cell r="M97">
            <v>0</v>
          </cell>
          <cell r="N97">
            <v>0</v>
          </cell>
          <cell r="O97">
            <v>0</v>
          </cell>
          <cell r="P97">
            <v>242931.70389541439</v>
          </cell>
          <cell r="Q97">
            <v>0</v>
          </cell>
          <cell r="R97">
            <v>881307.39133320062</v>
          </cell>
          <cell r="S97">
            <v>163949604.62135053</v>
          </cell>
        </row>
        <row r="98">
          <cell r="A98">
            <v>44196</v>
          </cell>
          <cell r="B98" t="str">
            <v>2020 Q 4</v>
          </cell>
          <cell r="C98">
            <v>7</v>
          </cell>
          <cell r="D98">
            <v>13</v>
          </cell>
          <cell r="E98">
            <v>7</v>
          </cell>
          <cell r="F98">
            <v>3492169.1658371487</v>
          </cell>
          <cell r="G98">
            <v>65752353.601433396</v>
          </cell>
          <cell r="H98">
            <v>643508298.28787565</v>
          </cell>
          <cell r="I98">
            <v>241897587.37806091</v>
          </cell>
          <cell r="J98">
            <v>9011961295</v>
          </cell>
          <cell r="K98">
            <v>161647259.6269151</v>
          </cell>
          <cell r="L98">
            <v>4856015.2026013667</v>
          </cell>
          <cell r="M98">
            <v>6411361.8143207915</v>
          </cell>
          <cell r="N98">
            <v>0</v>
          </cell>
          <cell r="O98">
            <v>0</v>
          </cell>
          <cell r="P98">
            <v>14878258.499701373</v>
          </cell>
          <cell r="Q98">
            <v>0</v>
          </cell>
          <cell r="R98">
            <v>856920.35967881081</v>
          </cell>
          <cell r="S98">
            <v>188649815.50321746</v>
          </cell>
        </row>
        <row r="99">
          <cell r="A99">
            <v>44286</v>
          </cell>
          <cell r="B99" t="str">
            <v>2021 Q 1</v>
          </cell>
          <cell r="C99">
            <v>7</v>
          </cell>
          <cell r="D99">
            <v>13</v>
          </cell>
          <cell r="E99">
            <v>6</v>
          </cell>
          <cell r="F99">
            <v>2706159.4903444154</v>
          </cell>
          <cell r="G99">
            <v>67279850.009954199</v>
          </cell>
          <cell r="H99">
            <v>644131894.41502428</v>
          </cell>
          <cell r="I99">
            <v>376733627.55723667</v>
          </cell>
          <cell r="J99">
            <v>9801309772.331274</v>
          </cell>
          <cell r="K99">
            <v>229623758.40926385</v>
          </cell>
          <cell r="L99">
            <v>3050008.8011554843</v>
          </cell>
          <cell r="M99">
            <v>13062331.678279912</v>
          </cell>
          <cell r="N99">
            <v>0</v>
          </cell>
          <cell r="O99">
            <v>0</v>
          </cell>
          <cell r="P99">
            <v>5722567.7543750489</v>
          </cell>
          <cell r="Q99">
            <v>0</v>
          </cell>
          <cell r="R99">
            <v>5681485.9937620275</v>
          </cell>
          <cell r="S99">
            <v>257140152.63683629</v>
          </cell>
        </row>
        <row r="100">
          <cell r="A100">
            <v>44377</v>
          </cell>
          <cell r="B100" t="str">
            <v>2021 Q 2</v>
          </cell>
          <cell r="C100">
            <v>7</v>
          </cell>
          <cell r="D100">
            <v>13</v>
          </cell>
          <cell r="E100">
            <v>6</v>
          </cell>
          <cell r="F100">
            <v>3960436.956666003</v>
          </cell>
          <cell r="G100">
            <v>65663601.305992424</v>
          </cell>
          <cell r="H100">
            <v>623857737</v>
          </cell>
          <cell r="I100">
            <v>388066264.09848028</v>
          </cell>
          <cell r="J100">
            <v>11109678135.506004</v>
          </cell>
          <cell r="K100">
            <v>235320295.33279106</v>
          </cell>
          <cell r="L100">
            <v>7006355.3737182291</v>
          </cell>
          <cell r="M100">
            <v>0</v>
          </cell>
          <cell r="N100">
            <v>0</v>
          </cell>
          <cell r="O100">
            <v>0</v>
          </cell>
          <cell r="P100">
            <v>16240128.718318934</v>
          </cell>
          <cell r="Q100">
            <v>0</v>
          </cell>
          <cell r="R100">
            <v>3199980.3145530559</v>
          </cell>
          <cell r="S100">
            <v>261766759.73938128</v>
          </cell>
        </row>
        <row r="101">
          <cell r="A101">
            <v>44469</v>
          </cell>
          <cell r="B101" t="str">
            <v>2021 Q 3</v>
          </cell>
          <cell r="C101">
            <v>7</v>
          </cell>
          <cell r="D101">
            <v>13</v>
          </cell>
          <cell r="E101">
            <v>6</v>
          </cell>
          <cell r="F101">
            <v>4000581.7307054214</v>
          </cell>
          <cell r="G101">
            <v>68543719.106775492</v>
          </cell>
          <cell r="H101">
            <v>646288216.64742184</v>
          </cell>
          <cell r="I101">
            <v>442620905.20538855</v>
          </cell>
          <cell r="J101">
            <v>10944975711.955669</v>
          </cell>
          <cell r="K101">
            <v>256391169.86185077</v>
          </cell>
          <cell r="L101">
            <v>3691898.7907890375</v>
          </cell>
          <cell r="M101">
            <v>0</v>
          </cell>
          <cell r="N101">
            <v>0</v>
          </cell>
          <cell r="O101">
            <v>0</v>
          </cell>
          <cell r="P101">
            <v>5402938.6772844912</v>
          </cell>
          <cell r="Q101">
            <v>0</v>
          </cell>
          <cell r="R101">
            <v>284870.38954144268</v>
          </cell>
          <cell r="S101">
            <v>265770877.71946573</v>
          </cell>
        </row>
        <row r="102">
          <cell r="A102">
            <v>44561</v>
          </cell>
          <cell r="B102" t="str">
            <v>2021 Q 4</v>
          </cell>
          <cell r="C102">
            <v>6</v>
          </cell>
          <cell r="D102">
            <v>13</v>
          </cell>
          <cell r="E102">
            <v>6</v>
          </cell>
          <cell r="F102">
            <v>4387805.8889110088</v>
          </cell>
          <cell r="G102">
            <v>66403194.984405071</v>
          </cell>
          <cell r="H102">
            <v>633065761.44933295</v>
          </cell>
          <cell r="I102">
            <v>581119452.9696728</v>
          </cell>
          <cell r="J102">
            <v>10943368654.43095</v>
          </cell>
          <cell r="K102">
            <v>232220164.178114</v>
          </cell>
          <cell r="L102">
            <v>5508367.1112880744</v>
          </cell>
          <cell r="M102">
            <v>0</v>
          </cell>
          <cell r="N102">
            <v>0</v>
          </cell>
          <cell r="O102">
            <v>0</v>
          </cell>
          <cell r="P102">
            <v>25228932.775897536</v>
          </cell>
          <cell r="Q102">
            <v>0</v>
          </cell>
          <cell r="R102">
            <v>3902455.5046784789</v>
          </cell>
          <cell r="S102">
            <v>266859919.56997809</v>
          </cell>
        </row>
        <row r="103">
          <cell r="A103">
            <v>44651</v>
          </cell>
          <cell r="B103" t="str">
            <v>2022 Q 1</v>
          </cell>
          <cell r="C103">
            <v>6</v>
          </cell>
          <cell r="D103">
            <v>13</v>
          </cell>
          <cell r="E103">
            <v>6</v>
          </cell>
          <cell r="F103">
            <v>4408457.3707611645</v>
          </cell>
          <cell r="G103">
            <v>60338443.762691617</v>
          </cell>
          <cell r="H103">
            <v>602210908.87915587</v>
          </cell>
          <cell r="I103">
            <v>602349878.31972933</v>
          </cell>
          <cell r="J103">
            <v>10927899032.193243</v>
          </cell>
          <cell r="K103">
            <v>250811442.98564461</v>
          </cell>
          <cell r="L103">
            <v>8520307.3952886723</v>
          </cell>
          <cell r="M103">
            <v>0</v>
          </cell>
          <cell r="N103">
            <v>0</v>
          </cell>
          <cell r="O103">
            <v>0</v>
          </cell>
          <cell r="P103">
            <v>19573234.120445944</v>
          </cell>
          <cell r="Q103">
            <v>0</v>
          </cell>
          <cell r="R103">
            <v>8085611.7486230005</v>
          </cell>
          <cell r="S103">
            <v>286990596.25000226</v>
          </cell>
        </row>
        <row r="104">
          <cell r="A104">
            <v>44742</v>
          </cell>
          <cell r="B104" t="str">
            <v>2022 Q 2</v>
          </cell>
          <cell r="C104">
            <v>5</v>
          </cell>
          <cell r="D104">
            <v>12</v>
          </cell>
          <cell r="E104">
            <v>6</v>
          </cell>
          <cell r="F104">
            <v>4117766.5405799984</v>
          </cell>
          <cell r="G104">
            <v>55102178.512177311</v>
          </cell>
          <cell r="H104">
            <v>558811708.93888116</v>
          </cell>
          <cell r="I104">
            <v>659002849.42597377</v>
          </cell>
          <cell r="J104">
            <v>10459325564.80191</v>
          </cell>
          <cell r="K104">
            <v>143497241.62187272</v>
          </cell>
          <cell r="L104">
            <v>1445306.1251576082</v>
          </cell>
          <cell r="M104">
            <v>181830247.5280377</v>
          </cell>
          <cell r="N104">
            <v>0</v>
          </cell>
          <cell r="O104">
            <v>0</v>
          </cell>
          <cell r="P104">
            <v>25294880.094233193</v>
          </cell>
          <cell r="Q104">
            <v>0</v>
          </cell>
          <cell r="R104">
            <v>8127766.6733028069</v>
          </cell>
          <cell r="S104">
            <v>360195442.04260409</v>
          </cell>
        </row>
        <row r="105">
          <cell r="A105">
            <v>44834</v>
          </cell>
          <cell r="B105" t="str">
            <v>2022 Q 3</v>
          </cell>
          <cell r="C105">
            <v>5</v>
          </cell>
          <cell r="D105">
            <v>12</v>
          </cell>
          <cell r="E105">
            <v>6</v>
          </cell>
          <cell r="F105">
            <v>4085669.1220386219</v>
          </cell>
          <cell r="G105">
            <v>51583037.228747755</v>
          </cell>
          <cell r="H105">
            <v>552721271.08633614</v>
          </cell>
          <cell r="I105">
            <v>575836870.92706883</v>
          </cell>
          <cell r="J105">
            <v>9797711106.6427765</v>
          </cell>
          <cell r="K105">
            <v>173256581.45862365</v>
          </cell>
          <cell r="L105">
            <v>1979222.9079567322</v>
          </cell>
          <cell r="M105">
            <v>0</v>
          </cell>
          <cell r="N105">
            <v>0</v>
          </cell>
          <cell r="O105">
            <v>0</v>
          </cell>
          <cell r="P105">
            <v>8319975.4462804431</v>
          </cell>
          <cell r="Q105">
            <v>0</v>
          </cell>
          <cell r="R105">
            <v>3787286.216736346</v>
          </cell>
          <cell r="S105">
            <v>187343066.02959716</v>
          </cell>
        </row>
        <row r="106">
          <cell r="A106">
            <v>44926</v>
          </cell>
          <cell r="B106" t="str">
            <v>2022 Q 4</v>
          </cell>
          <cell r="C106">
            <v>5</v>
          </cell>
          <cell r="D106">
            <v>12</v>
          </cell>
          <cell r="E106">
            <v>6</v>
          </cell>
          <cell r="F106">
            <v>3958593.9345676554</v>
          </cell>
          <cell r="G106">
            <v>50289952.219788969</v>
          </cell>
          <cell r="H106">
            <v>577498269.5600239</v>
          </cell>
          <cell r="I106">
            <v>659669627.4470768</v>
          </cell>
          <cell r="J106">
            <v>10772312419.669519</v>
          </cell>
          <cell r="K106">
            <v>148711049.57196894</v>
          </cell>
          <cell r="L106">
            <v>26924559.161191851</v>
          </cell>
          <cell r="M106">
            <v>0</v>
          </cell>
          <cell r="N106">
            <v>0</v>
          </cell>
          <cell r="O106">
            <v>0</v>
          </cell>
          <cell r="P106">
            <v>18415374.875572365</v>
          </cell>
          <cell r="Q106">
            <v>0</v>
          </cell>
          <cell r="R106">
            <v>2139229.1459287279</v>
          </cell>
          <cell r="S106">
            <v>196190212.75466189</v>
          </cell>
        </row>
        <row r="107">
          <cell r="A107">
            <v>45016</v>
          </cell>
          <cell r="B107" t="str">
            <v>2023 Q 1</v>
          </cell>
          <cell r="C107">
            <v>5</v>
          </cell>
          <cell r="D107">
            <v>12</v>
          </cell>
          <cell r="E107">
            <v>6</v>
          </cell>
          <cell r="F107">
            <v>4622276</v>
          </cell>
          <cell r="G107">
            <v>50920135</v>
          </cell>
          <cell r="H107">
            <v>591068571</v>
          </cell>
          <cell r="I107">
            <v>748991921</v>
          </cell>
          <cell r="J107">
            <v>12434586514</v>
          </cell>
          <cell r="K107">
            <v>248972818</v>
          </cell>
          <cell r="L107">
            <v>33219541</v>
          </cell>
          <cell r="M107">
            <v>0</v>
          </cell>
          <cell r="N107">
            <v>0</v>
          </cell>
          <cell r="O107">
            <v>0</v>
          </cell>
          <cell r="P107">
            <v>9737234</v>
          </cell>
          <cell r="Q107">
            <v>0</v>
          </cell>
          <cell r="R107">
            <v>12861896</v>
          </cell>
          <cell r="S107">
            <v>304791489</v>
          </cell>
        </row>
        <row r="108">
          <cell r="A108">
            <v>45107</v>
          </cell>
          <cell r="B108" t="str">
            <v>2023 Q 2</v>
          </cell>
          <cell r="C108">
            <v>5</v>
          </cell>
          <cell r="D108">
            <v>12</v>
          </cell>
          <cell r="E108">
            <v>6</v>
          </cell>
          <cell r="F108">
            <v>4990328.72</v>
          </cell>
          <cell r="G108">
            <v>48373007.909999996</v>
          </cell>
          <cell r="H108">
            <v>596464408.23999989</v>
          </cell>
          <cell r="I108">
            <v>843540092.06000006</v>
          </cell>
          <cell r="J108">
            <v>12545109063.289999</v>
          </cell>
          <cell r="K108">
            <v>192578298.73612595</v>
          </cell>
          <cell r="L108">
            <v>19248480.18</v>
          </cell>
          <cell r="M108">
            <v>0</v>
          </cell>
          <cell r="N108">
            <v>0</v>
          </cell>
          <cell r="O108">
            <v>0</v>
          </cell>
          <cell r="P108">
            <v>20068584.364</v>
          </cell>
          <cell r="Q108">
            <v>13157</v>
          </cell>
          <cell r="R108">
            <v>8798086.5</v>
          </cell>
          <cell r="S108">
            <v>240706606.78012595</v>
          </cell>
        </row>
        <row r="109">
          <cell r="A109">
            <v>45199</v>
          </cell>
          <cell r="B109" t="str">
            <v>2023 Q 3</v>
          </cell>
          <cell r="C109">
            <v>5</v>
          </cell>
          <cell r="D109">
            <v>11</v>
          </cell>
          <cell r="E109">
            <v>6</v>
          </cell>
          <cell r="F109">
            <v>5150111.82</v>
          </cell>
          <cell r="G109">
            <v>47781620.990000002</v>
          </cell>
          <cell r="H109">
            <v>619227317.36000001</v>
          </cell>
          <cell r="I109">
            <v>1399133793.3699999</v>
          </cell>
          <cell r="J109">
            <v>14837057660.85</v>
          </cell>
          <cell r="K109">
            <v>155571450.64124143</v>
          </cell>
          <cell r="L109">
            <v>17924453.780000001</v>
          </cell>
          <cell r="M109">
            <v>0</v>
          </cell>
          <cell r="N109">
            <v>0</v>
          </cell>
          <cell r="O109">
            <v>0</v>
          </cell>
          <cell r="P109">
            <v>2362062.5</v>
          </cell>
          <cell r="Q109">
            <v>0</v>
          </cell>
          <cell r="R109">
            <v>3884281.2800000003</v>
          </cell>
          <cell r="S109">
            <v>179742248.20124143</v>
          </cell>
        </row>
        <row r="110">
          <cell r="A110">
            <v>45291</v>
          </cell>
          <cell r="B110" t="str">
            <v>2023 Q 4</v>
          </cell>
          <cell r="S110">
            <v>0</v>
          </cell>
        </row>
        <row r="111">
          <cell r="A111">
            <v>45382</v>
          </cell>
          <cell r="B111" t="str">
            <v>2024 Q 1</v>
          </cell>
          <cell r="S111">
            <v>0</v>
          </cell>
        </row>
        <row r="112">
          <cell r="A112">
            <v>45473</v>
          </cell>
          <cell r="B112" t="str">
            <v>2024 Q 2</v>
          </cell>
          <cell r="S112">
            <v>0</v>
          </cell>
        </row>
        <row r="113">
          <cell r="A113">
            <v>45565</v>
          </cell>
          <cell r="B113" t="str">
            <v>2024 Q 3</v>
          </cell>
          <cell r="S113">
            <v>0</v>
          </cell>
        </row>
        <row r="114">
          <cell r="A114">
            <v>45657</v>
          </cell>
          <cell r="B114" t="str">
            <v>2024 Q 4</v>
          </cell>
          <cell r="S114">
            <v>0</v>
          </cell>
        </row>
        <row r="115">
          <cell r="A115">
            <v>45747</v>
          </cell>
          <cell r="B115" t="str">
            <v>2025 Q 1</v>
          </cell>
          <cell r="S115">
            <v>0</v>
          </cell>
        </row>
        <row r="116">
          <cell r="A116">
            <v>45838</v>
          </cell>
          <cell r="B116" t="str">
            <v>2025 Q 2</v>
          </cell>
          <cell r="S116">
            <v>0</v>
          </cell>
        </row>
        <row r="117">
          <cell r="A117">
            <v>45930</v>
          </cell>
          <cell r="B117" t="str">
            <v>2025 Q 3</v>
          </cell>
          <cell r="S117">
            <v>0</v>
          </cell>
        </row>
        <row r="118">
          <cell r="A118">
            <v>46022</v>
          </cell>
          <cell r="B118" t="str">
            <v>2025 Q 4</v>
          </cell>
          <cell r="S118">
            <v>0</v>
          </cell>
        </row>
        <row r="119">
          <cell r="A119">
            <v>46112</v>
          </cell>
          <cell r="B119" t="str">
            <v>2026 Q 1</v>
          </cell>
          <cell r="S119">
            <v>0</v>
          </cell>
        </row>
        <row r="120">
          <cell r="A120">
            <v>46203</v>
          </cell>
          <cell r="B120" t="str">
            <v>2026 Q 2</v>
          </cell>
          <cell r="S120">
            <v>0</v>
          </cell>
        </row>
        <row r="121">
          <cell r="A121">
            <v>46295</v>
          </cell>
          <cell r="B121" t="str">
            <v>2026 Q 3</v>
          </cell>
          <cell r="S121">
            <v>0</v>
          </cell>
        </row>
        <row r="122">
          <cell r="A122">
            <v>46387</v>
          </cell>
          <cell r="B122" t="str">
            <v>2026 Q 4</v>
          </cell>
          <cell r="S122">
            <v>0</v>
          </cell>
        </row>
        <row r="123">
          <cell r="A123">
            <v>46477</v>
          </cell>
          <cell r="B123" t="str">
            <v>2027 Q 1</v>
          </cell>
          <cell r="S123">
            <v>0</v>
          </cell>
        </row>
        <row r="124">
          <cell r="A124">
            <v>46568</v>
          </cell>
          <cell r="B124" t="str">
            <v>2027 Q 2</v>
          </cell>
          <cell r="S124">
            <v>0</v>
          </cell>
        </row>
        <row r="125">
          <cell r="A125">
            <v>46660</v>
          </cell>
          <cell r="B125" t="str">
            <v>2027 Q 3</v>
          </cell>
          <cell r="S125">
            <v>0</v>
          </cell>
        </row>
        <row r="126">
          <cell r="A126">
            <v>46752</v>
          </cell>
          <cell r="B126" t="str">
            <v>2027 Q 4</v>
          </cell>
          <cell r="S126">
            <v>0</v>
          </cell>
        </row>
        <row r="127">
          <cell r="A127">
            <v>46843</v>
          </cell>
          <cell r="B127" t="str">
            <v>2028 Q 1</v>
          </cell>
          <cell r="S127">
            <v>0</v>
          </cell>
        </row>
        <row r="128">
          <cell r="A128">
            <v>46934</v>
          </cell>
          <cell r="B128" t="str">
            <v>2028 Q 2</v>
          </cell>
          <cell r="S128">
            <v>0</v>
          </cell>
        </row>
        <row r="129">
          <cell r="A129">
            <v>47026</v>
          </cell>
          <cell r="B129" t="str">
            <v>2028 Q 3</v>
          </cell>
          <cell r="S129">
            <v>0</v>
          </cell>
        </row>
        <row r="130">
          <cell r="A130">
            <v>47118</v>
          </cell>
          <cell r="B130" t="str">
            <v>2028 Q 4</v>
          </cell>
          <cell r="S130">
            <v>0</v>
          </cell>
        </row>
        <row r="131">
          <cell r="A131">
            <v>47208</v>
          </cell>
          <cell r="B131" t="str">
            <v>2029 Q 1</v>
          </cell>
          <cell r="S131">
            <v>0</v>
          </cell>
        </row>
        <row r="132">
          <cell r="A132">
            <v>47299</v>
          </cell>
          <cell r="B132" t="str">
            <v>2029 Q 2</v>
          </cell>
          <cell r="S132">
            <v>0</v>
          </cell>
        </row>
        <row r="133">
          <cell r="A133">
            <v>47391</v>
          </cell>
          <cell r="B133" t="str">
            <v>2029 Q 3</v>
          </cell>
          <cell r="S133">
            <v>0</v>
          </cell>
        </row>
        <row r="134">
          <cell r="A134">
            <v>47483</v>
          </cell>
          <cell r="B134" t="str">
            <v>2029 Q 4</v>
          </cell>
          <cell r="S134">
            <v>0</v>
          </cell>
        </row>
        <row r="135">
          <cell r="A135">
            <v>47573</v>
          </cell>
          <cell r="B135" t="str">
            <v>2030 Q 1</v>
          </cell>
          <cell r="S135">
            <v>0</v>
          </cell>
        </row>
        <row r="136">
          <cell r="A136">
            <v>47664</v>
          </cell>
          <cell r="B136" t="str">
            <v>2030 Q 2</v>
          </cell>
          <cell r="S136">
            <v>0</v>
          </cell>
        </row>
        <row r="137">
          <cell r="A137">
            <v>47756</v>
          </cell>
          <cell r="B137" t="str">
            <v>2030 Q 3</v>
          </cell>
          <cell r="S137">
            <v>0</v>
          </cell>
        </row>
        <row r="138">
          <cell r="A138">
            <v>47848</v>
          </cell>
          <cell r="B138" t="str">
            <v>2030 Q 4</v>
          </cell>
          <cell r="S138">
            <v>0</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ZSE UT MI unos"/>
      <sheetName val="1 ZSE ALT MI unos"/>
      <sheetName val="2_MI_Uređeno_trziste"/>
      <sheetName val="2_MI_Alternativno_trziste"/>
      <sheetName val="Tablica Tržište kapitala"/>
      <sheetName val="UREĐENO TRŽIŠTE TOP 10"/>
      <sheetName val="ALTERNATIVNO TRŽIŠTE TOP 10"/>
      <sheetName val="4 Tablica 28,29,30,31,32"/>
      <sheetName val="VSE"/>
      <sheetName val="VSE MI unos pod"/>
    </sheetNames>
    <sheetDataSet>
      <sheetData sheetId="0"/>
      <sheetData sheetId="1"/>
      <sheetData sheetId="2">
        <row r="3">
          <cell r="A3">
            <v>38868</v>
          </cell>
          <cell r="C3">
            <v>961274581</v>
          </cell>
          <cell r="D3">
            <v>0</v>
          </cell>
          <cell r="E3">
            <v>5163104011</v>
          </cell>
          <cell r="F3">
            <v>0</v>
          </cell>
          <cell r="G3">
            <v>2416429</v>
          </cell>
          <cell r="H3">
            <v>0</v>
          </cell>
          <cell r="I3">
            <v>0</v>
          </cell>
          <cell r="J3">
            <v>6126795021</v>
          </cell>
          <cell r="L3">
            <v>1738348</v>
          </cell>
          <cell r="M3">
            <v>0</v>
          </cell>
          <cell r="N3">
            <v>3814001330</v>
          </cell>
          <cell r="O3">
            <v>0</v>
          </cell>
          <cell r="P3">
            <v>3058771</v>
          </cell>
          <cell r="Q3">
            <v>0</v>
          </cell>
          <cell r="R3">
            <v>0</v>
          </cell>
          <cell r="S3">
            <v>3818798449</v>
          </cell>
          <cell r="T3">
            <v>0</v>
          </cell>
          <cell r="U3">
            <v>0</v>
          </cell>
          <cell r="V3">
            <v>0</v>
          </cell>
          <cell r="W3">
            <v>2254.0700000000002</v>
          </cell>
          <cell r="X3">
            <v>2494.1</v>
          </cell>
          <cell r="Y3">
            <v>0</v>
          </cell>
          <cell r="Z3">
            <v>0</v>
          </cell>
          <cell r="AA3">
            <v>0</v>
          </cell>
          <cell r="AB3">
            <v>0</v>
          </cell>
          <cell r="AC3">
            <v>0</v>
          </cell>
          <cell r="AD3">
            <v>0</v>
          </cell>
          <cell r="AE3">
            <v>0</v>
          </cell>
          <cell r="AF3">
            <v>0</v>
          </cell>
          <cell r="AG3">
            <v>101.9113</v>
          </cell>
          <cell r="AH3">
            <v>0</v>
          </cell>
          <cell r="AI3">
            <v>22564</v>
          </cell>
          <cell r="AK3">
            <v>132353</v>
          </cell>
          <cell r="AL3">
            <v>36000.199999999997</v>
          </cell>
          <cell r="AM3">
            <v>0</v>
          </cell>
          <cell r="AN3">
            <v>0</v>
          </cell>
          <cell r="AO3">
            <v>168353.2</v>
          </cell>
          <cell r="AQ3">
            <v>289949830.17681819</v>
          </cell>
          <cell r="AR3">
            <v>174461723.31818181</v>
          </cell>
          <cell r="AS3">
            <v>1025.6363636363637</v>
          </cell>
          <cell r="AU3">
            <v>961274581</v>
          </cell>
          <cell r="AV3">
            <v>0</v>
          </cell>
          <cell r="AW3">
            <v>35137878</v>
          </cell>
          <cell r="AX3">
            <v>776333509</v>
          </cell>
          <cell r="AY3">
            <v>4351632624</v>
          </cell>
          <cell r="AZ3">
            <v>2416429</v>
          </cell>
          <cell r="BA3">
            <v>0</v>
          </cell>
          <cell r="BB3">
            <v>0</v>
          </cell>
          <cell r="BC3">
            <v>0</v>
          </cell>
          <cell r="BD3">
            <v>0</v>
          </cell>
          <cell r="BE3">
            <v>6126795021</v>
          </cell>
          <cell r="BG3">
            <v>1738348</v>
          </cell>
          <cell r="BH3">
            <v>0</v>
          </cell>
          <cell r="BI3">
            <v>26268325</v>
          </cell>
          <cell r="BJ3">
            <v>616900000</v>
          </cell>
          <cell r="BK3">
            <v>3170833005</v>
          </cell>
          <cell r="BL3">
            <v>3058771</v>
          </cell>
          <cell r="BM3">
            <v>0</v>
          </cell>
          <cell r="BN3">
            <v>0</v>
          </cell>
          <cell r="BO3">
            <v>0</v>
          </cell>
          <cell r="BP3">
            <v>0</v>
          </cell>
          <cell r="BQ3">
            <v>3818798449</v>
          </cell>
          <cell r="BR3">
            <v>0</v>
          </cell>
          <cell r="BS3">
            <v>0</v>
          </cell>
          <cell r="BT3">
            <v>0</v>
          </cell>
          <cell r="BU3">
            <v>0</v>
          </cell>
          <cell r="BV3">
            <v>2494.1</v>
          </cell>
          <cell r="BW3">
            <v>0</v>
          </cell>
          <cell r="BX3">
            <v>0</v>
          </cell>
          <cell r="BY3">
            <v>0</v>
          </cell>
          <cell r="BZ3">
            <v>0</v>
          </cell>
          <cell r="CA3">
            <v>0</v>
          </cell>
          <cell r="CB3">
            <v>0</v>
          </cell>
          <cell r="CC3">
            <v>0</v>
          </cell>
          <cell r="CD3">
            <v>0</v>
          </cell>
          <cell r="CE3">
            <v>101.9113</v>
          </cell>
          <cell r="CF3">
            <v>0</v>
          </cell>
          <cell r="CG3">
            <v>12635</v>
          </cell>
          <cell r="CH3">
            <v>103</v>
          </cell>
          <cell r="CI3">
            <v>0</v>
          </cell>
          <cell r="CJ3">
            <v>108027.9</v>
          </cell>
          <cell r="CK3">
            <v>36000.199999999997</v>
          </cell>
          <cell r="CL3">
            <v>0</v>
          </cell>
          <cell r="CM3">
            <v>0</v>
          </cell>
          <cell r="CN3">
            <v>144028.09999999998</v>
          </cell>
          <cell r="CO3">
            <v>22</v>
          </cell>
          <cell r="CP3">
            <v>0</v>
          </cell>
          <cell r="CQ3">
            <v>278490682.77272725</v>
          </cell>
          <cell r="CR3">
            <v>173581747.68181819</v>
          </cell>
          <cell r="CS3">
            <v>574.31818181818187</v>
          </cell>
        </row>
        <row r="4">
          <cell r="A4">
            <v>38898</v>
          </cell>
          <cell r="C4">
            <v>2284348957.3499999</v>
          </cell>
          <cell r="D4">
            <v>0</v>
          </cell>
          <cell r="E4">
            <v>1959291759</v>
          </cell>
          <cell r="F4">
            <v>0</v>
          </cell>
          <cell r="G4">
            <v>3287939.92</v>
          </cell>
          <cell r="H4">
            <v>0</v>
          </cell>
          <cell r="I4">
            <v>0</v>
          </cell>
          <cell r="J4">
            <v>4246928656.27</v>
          </cell>
          <cell r="L4">
            <v>174478103.34999999</v>
          </cell>
          <cell r="M4">
            <v>0</v>
          </cell>
          <cell r="N4">
            <v>975421373</v>
          </cell>
          <cell r="O4">
            <v>0</v>
          </cell>
          <cell r="P4">
            <v>3287939.92</v>
          </cell>
          <cell r="Q4">
            <v>0</v>
          </cell>
          <cell r="R4">
            <v>0</v>
          </cell>
          <cell r="S4">
            <v>1153187416.27</v>
          </cell>
          <cell r="T4">
            <v>0</v>
          </cell>
          <cell r="U4">
            <v>0</v>
          </cell>
          <cell r="V4">
            <v>0</v>
          </cell>
          <cell r="W4">
            <v>2391.8000000000002</v>
          </cell>
          <cell r="X4">
            <v>2713.5</v>
          </cell>
          <cell r="Y4">
            <v>0</v>
          </cell>
          <cell r="Z4">
            <v>0</v>
          </cell>
          <cell r="AA4">
            <v>0</v>
          </cell>
          <cell r="AB4">
            <v>0</v>
          </cell>
          <cell r="AC4">
            <v>0</v>
          </cell>
          <cell r="AD4">
            <v>0</v>
          </cell>
          <cell r="AE4">
            <v>0</v>
          </cell>
          <cell r="AF4">
            <v>0</v>
          </cell>
          <cell r="AG4">
            <v>101.1439</v>
          </cell>
          <cell r="AH4">
            <v>0</v>
          </cell>
          <cell r="AI4">
            <v>14394</v>
          </cell>
          <cell r="AK4">
            <v>0</v>
          </cell>
          <cell r="AL4">
            <v>0</v>
          </cell>
          <cell r="AM4">
            <v>0</v>
          </cell>
          <cell r="AN4">
            <v>0</v>
          </cell>
          <cell r="AO4">
            <v>0</v>
          </cell>
          <cell r="AQ4">
            <v>212346432.81349999</v>
          </cell>
          <cell r="AR4">
            <v>57659370.813500002</v>
          </cell>
          <cell r="AS4">
            <v>719.7</v>
          </cell>
          <cell r="AU4">
            <v>3074169811</v>
          </cell>
          <cell r="AV4">
            <v>0</v>
          </cell>
          <cell r="AW4">
            <v>63719202</v>
          </cell>
          <cell r="AX4">
            <v>1205067898</v>
          </cell>
          <cell r="AY4">
            <v>5853608670</v>
          </cell>
          <cell r="AZ4">
            <v>2416429</v>
          </cell>
          <cell r="BA4">
            <v>0</v>
          </cell>
          <cell r="BB4">
            <v>0</v>
          </cell>
          <cell r="BC4">
            <v>0</v>
          </cell>
          <cell r="BD4">
            <v>0</v>
          </cell>
          <cell r="BE4">
            <v>10198982010</v>
          </cell>
          <cell r="BG4">
            <v>3476696</v>
          </cell>
          <cell r="BH4">
            <v>0</v>
          </cell>
          <cell r="BI4">
            <v>52536650</v>
          </cell>
          <cell r="BJ4">
            <v>1233800000</v>
          </cell>
          <cell r="BK4">
            <v>6341666010</v>
          </cell>
          <cell r="BL4">
            <v>6117542</v>
          </cell>
          <cell r="BM4">
            <v>0</v>
          </cell>
          <cell r="BN4">
            <v>0</v>
          </cell>
          <cell r="BO4">
            <v>0</v>
          </cell>
          <cell r="BP4">
            <v>0</v>
          </cell>
          <cell r="BQ4">
            <v>7637596898</v>
          </cell>
          <cell r="BS4">
            <v>0</v>
          </cell>
          <cell r="BT4">
            <v>0</v>
          </cell>
          <cell r="BU4">
            <v>0</v>
          </cell>
          <cell r="BV4">
            <v>8.7967603544364836E-2</v>
          </cell>
          <cell r="BW4" t="e">
            <v>#DIV/0!</v>
          </cell>
          <cell r="BX4" t="e">
            <v>#DIV/0!</v>
          </cell>
          <cell r="BY4" t="e">
            <v>#DIV/0!</v>
          </cell>
          <cell r="BZ4" t="e">
            <v>#DIV/0!</v>
          </cell>
          <cell r="CA4" t="e">
            <v>#DIV/0!</v>
          </cell>
          <cell r="CB4" t="e">
            <v>#DIV/0!</v>
          </cell>
          <cell r="CC4" t="e">
            <v>#DIV/0!</v>
          </cell>
          <cell r="CD4" t="e">
            <v>#DIV/0!</v>
          </cell>
          <cell r="CE4">
            <v>-7.5300776263279579E-3</v>
          </cell>
          <cell r="CF4" t="e">
            <v>#DIV/0!</v>
          </cell>
          <cell r="CG4">
            <v>21018</v>
          </cell>
          <cell r="CH4">
            <v>222</v>
          </cell>
          <cell r="CJ4">
            <v>218866.5</v>
          </cell>
          <cell r="CK4">
            <v>72529.399999999994</v>
          </cell>
          <cell r="CL4">
            <v>0</v>
          </cell>
          <cell r="CM4">
            <v>0</v>
          </cell>
          <cell r="CN4">
            <v>291395.89999999997</v>
          </cell>
          <cell r="CO4">
            <v>42</v>
          </cell>
          <cell r="CP4">
            <v>0</v>
          </cell>
          <cell r="CQ4">
            <v>482258431.77272725</v>
          </cell>
          <cell r="CR4">
            <v>222669034.68181819</v>
          </cell>
          <cell r="CS4">
            <v>993.31818181818187</v>
          </cell>
        </row>
        <row r="5">
          <cell r="A5">
            <v>38929</v>
          </cell>
          <cell r="C5">
            <v>884486101.45000005</v>
          </cell>
          <cell r="D5">
            <v>0</v>
          </cell>
          <cell r="E5">
            <v>1830870605</v>
          </cell>
          <cell r="F5">
            <v>0</v>
          </cell>
          <cell r="G5">
            <v>14074016.140000001</v>
          </cell>
          <cell r="H5">
            <v>0</v>
          </cell>
          <cell r="I5">
            <v>0</v>
          </cell>
          <cell r="J5">
            <v>2729430722.5899997</v>
          </cell>
          <cell r="L5">
            <v>282037185.44999999</v>
          </cell>
          <cell r="M5">
            <v>0</v>
          </cell>
          <cell r="N5">
            <v>1294983349</v>
          </cell>
          <cell r="O5">
            <v>0</v>
          </cell>
          <cell r="P5">
            <v>14324016.140000001</v>
          </cell>
          <cell r="Q5">
            <v>0</v>
          </cell>
          <cell r="R5">
            <v>0</v>
          </cell>
          <cell r="S5">
            <v>1591344550.5900002</v>
          </cell>
          <cell r="T5">
            <v>0</v>
          </cell>
          <cell r="U5">
            <v>0</v>
          </cell>
          <cell r="V5">
            <v>0</v>
          </cell>
          <cell r="W5">
            <v>2647.09</v>
          </cell>
          <cell r="X5">
            <v>2871.6</v>
          </cell>
          <cell r="Y5">
            <v>0</v>
          </cell>
          <cell r="Z5">
            <v>0</v>
          </cell>
          <cell r="AA5">
            <v>0</v>
          </cell>
          <cell r="AB5">
            <v>0</v>
          </cell>
          <cell r="AC5">
            <v>0</v>
          </cell>
          <cell r="AD5">
            <v>0</v>
          </cell>
          <cell r="AE5">
            <v>0</v>
          </cell>
          <cell r="AF5">
            <v>0</v>
          </cell>
          <cell r="AG5">
            <v>101.5081</v>
          </cell>
          <cell r="AH5">
            <v>0</v>
          </cell>
          <cell r="AI5">
            <v>20756</v>
          </cell>
          <cell r="AK5">
            <v>0</v>
          </cell>
          <cell r="AL5">
            <v>0</v>
          </cell>
          <cell r="AM5">
            <v>0</v>
          </cell>
          <cell r="AN5">
            <v>0</v>
          </cell>
          <cell r="AO5">
            <v>0</v>
          </cell>
          <cell r="AQ5">
            <v>129972891.55190475</v>
          </cell>
          <cell r="AR5">
            <v>75778311.932857156</v>
          </cell>
          <cell r="AS5">
            <v>988.38095238095241</v>
          </cell>
          <cell r="AU5">
            <v>3677563420</v>
          </cell>
          <cell r="AV5">
            <v>0</v>
          </cell>
          <cell r="AW5">
            <v>77727474</v>
          </cell>
          <cell r="AX5">
            <v>1333987440</v>
          </cell>
          <cell r="AY5">
            <v>7529664261</v>
          </cell>
          <cell r="AZ5">
            <v>3166429</v>
          </cell>
          <cell r="BA5">
            <v>0</v>
          </cell>
          <cell r="BB5">
            <v>0</v>
          </cell>
          <cell r="BC5">
            <v>0</v>
          </cell>
          <cell r="BD5">
            <v>0</v>
          </cell>
          <cell r="BE5">
            <v>12622109024</v>
          </cell>
          <cell r="BG5">
            <v>6501072</v>
          </cell>
          <cell r="BH5">
            <v>0</v>
          </cell>
          <cell r="BI5">
            <v>68551957</v>
          </cell>
          <cell r="BJ5">
            <v>1496700000</v>
          </cell>
          <cell r="BK5">
            <v>7038172076</v>
          </cell>
          <cell r="BL5">
            <v>6117542</v>
          </cell>
          <cell r="BM5">
            <v>0</v>
          </cell>
          <cell r="BN5">
            <v>0</v>
          </cell>
          <cell r="BO5">
            <v>0</v>
          </cell>
          <cell r="BP5">
            <v>0</v>
          </cell>
          <cell r="BQ5">
            <v>8616042647</v>
          </cell>
          <cell r="BS5">
            <v>0</v>
          </cell>
          <cell r="BT5">
            <v>0</v>
          </cell>
          <cell r="BU5">
            <v>0</v>
          </cell>
          <cell r="BV5">
            <v>0.15135720299907773</v>
          </cell>
          <cell r="BW5" t="e">
            <v>#DIV/0!</v>
          </cell>
          <cell r="BX5" t="e">
            <v>#DIV/0!</v>
          </cell>
          <cell r="BY5" t="e">
            <v>#DIV/0!</v>
          </cell>
          <cell r="BZ5" t="e">
            <v>#DIV/0!</v>
          </cell>
          <cell r="CA5" t="e">
            <v>#DIV/0!</v>
          </cell>
          <cell r="CB5" t="e">
            <v>#DIV/0!</v>
          </cell>
          <cell r="CC5" t="e">
            <v>#DIV/0!</v>
          </cell>
          <cell r="CD5" t="e">
            <v>#DIV/0!</v>
          </cell>
          <cell r="CE5">
            <v>-3.9563816770072924E-3</v>
          </cell>
          <cell r="CF5" t="e">
            <v>#DIV/0!</v>
          </cell>
          <cell r="CG5">
            <v>31356</v>
          </cell>
          <cell r="CH5">
            <v>326</v>
          </cell>
          <cell r="CJ5">
            <v>334227.20000000001</v>
          </cell>
          <cell r="CK5">
            <v>109849.4</v>
          </cell>
          <cell r="CL5">
            <v>0</v>
          </cell>
          <cell r="CM5">
            <v>0</v>
          </cell>
          <cell r="CN5">
            <v>444076.6</v>
          </cell>
          <cell r="CO5">
            <v>63</v>
          </cell>
          <cell r="CP5">
            <v>0</v>
          </cell>
          <cell r="CQ5">
            <v>597668584.77272725</v>
          </cell>
          <cell r="CR5">
            <v>283879893.68181819</v>
          </cell>
          <cell r="CS5">
            <v>1485.318181818182</v>
          </cell>
        </row>
        <row r="6">
          <cell r="A6">
            <v>38960</v>
          </cell>
          <cell r="C6">
            <v>1094745174.95</v>
          </cell>
          <cell r="D6">
            <v>0</v>
          </cell>
          <cell r="E6">
            <v>2780711515.3499999</v>
          </cell>
          <cell r="F6">
            <v>0</v>
          </cell>
          <cell r="G6">
            <v>25067535.199999999</v>
          </cell>
          <cell r="H6">
            <v>0</v>
          </cell>
          <cell r="I6">
            <v>0</v>
          </cell>
          <cell r="J6">
            <v>3900524225.5</v>
          </cell>
          <cell r="L6">
            <v>376686565.94999999</v>
          </cell>
          <cell r="M6">
            <v>0</v>
          </cell>
          <cell r="N6">
            <v>1742658688</v>
          </cell>
          <cell r="O6">
            <v>0</v>
          </cell>
          <cell r="P6">
            <v>26858697.199999999</v>
          </cell>
          <cell r="Q6">
            <v>0</v>
          </cell>
          <cell r="R6">
            <v>0</v>
          </cell>
          <cell r="S6">
            <v>2146203951.1500001</v>
          </cell>
          <cell r="T6">
            <v>0</v>
          </cell>
          <cell r="U6">
            <v>0</v>
          </cell>
          <cell r="V6">
            <v>0</v>
          </cell>
          <cell r="W6">
            <v>2804.7</v>
          </cell>
          <cell r="X6">
            <v>3099.5</v>
          </cell>
          <cell r="Y6">
            <v>0</v>
          </cell>
          <cell r="Z6">
            <v>0</v>
          </cell>
          <cell r="AA6">
            <v>0</v>
          </cell>
          <cell r="AB6">
            <v>0</v>
          </cell>
          <cell r="AC6">
            <v>0</v>
          </cell>
          <cell r="AD6">
            <v>0</v>
          </cell>
          <cell r="AE6">
            <v>0</v>
          </cell>
          <cell r="AF6">
            <v>0</v>
          </cell>
          <cell r="AG6">
            <v>102.08540000000001</v>
          </cell>
          <cell r="AH6">
            <v>0</v>
          </cell>
          <cell r="AI6">
            <v>27490</v>
          </cell>
          <cell r="AK6">
            <v>0</v>
          </cell>
          <cell r="AL6">
            <v>0</v>
          </cell>
          <cell r="AM6">
            <v>0</v>
          </cell>
          <cell r="AN6">
            <v>0</v>
          </cell>
          <cell r="AO6">
            <v>0</v>
          </cell>
          <cell r="AQ6">
            <v>177296555.70454547</v>
          </cell>
          <cell r="AR6">
            <v>97554725.052272737</v>
          </cell>
          <cell r="AS6">
            <v>1249.5454545454545</v>
          </cell>
          <cell r="AU6">
            <v>4396987981</v>
          </cell>
          <cell r="AV6">
            <v>0</v>
          </cell>
          <cell r="AW6">
            <v>111368800</v>
          </cell>
          <cell r="AX6">
            <v>1636646111</v>
          </cell>
          <cell r="AY6">
            <v>9969189982</v>
          </cell>
          <cell r="AZ6">
            <v>8234038</v>
          </cell>
          <cell r="BA6">
            <v>0</v>
          </cell>
          <cell r="BB6">
            <v>0</v>
          </cell>
          <cell r="BC6">
            <v>0</v>
          </cell>
          <cell r="BD6">
            <v>0</v>
          </cell>
          <cell r="BE6">
            <v>16122426912</v>
          </cell>
          <cell r="BG6">
            <v>7445765</v>
          </cell>
          <cell r="BH6">
            <v>0</v>
          </cell>
          <cell r="BI6">
            <v>79215156</v>
          </cell>
          <cell r="BJ6">
            <v>1584200000</v>
          </cell>
          <cell r="BK6">
            <v>8222992226</v>
          </cell>
          <cell r="BL6">
            <v>7117542</v>
          </cell>
          <cell r="BM6">
            <v>0</v>
          </cell>
          <cell r="BN6">
            <v>0</v>
          </cell>
          <cell r="BO6">
            <v>0</v>
          </cell>
          <cell r="BP6">
            <v>0</v>
          </cell>
          <cell r="BQ6">
            <v>9900970689</v>
          </cell>
          <cell r="BS6">
            <v>0</v>
          </cell>
          <cell r="BT6">
            <v>0</v>
          </cell>
          <cell r="BU6">
            <v>0</v>
          </cell>
          <cell r="BV6">
            <v>0.24273284952487884</v>
          </cell>
          <cell r="BW6" t="e">
            <v>#DIV/0!</v>
          </cell>
          <cell r="BX6" t="e">
            <v>#DIV/0!</v>
          </cell>
          <cell r="BY6" t="e">
            <v>#DIV/0!</v>
          </cell>
          <cell r="BZ6" t="e">
            <v>#DIV/0!</v>
          </cell>
          <cell r="CA6" t="e">
            <v>#DIV/0!</v>
          </cell>
          <cell r="CB6" t="e">
            <v>#DIV/0!</v>
          </cell>
          <cell r="CC6" t="e">
            <v>#DIV/0!</v>
          </cell>
          <cell r="CD6" t="e">
            <v>#DIV/0!</v>
          </cell>
          <cell r="CE6">
            <v>1.7083483382118736E-3</v>
          </cell>
          <cell r="CF6" t="e">
            <v>#DIV/0!</v>
          </cell>
          <cell r="CG6">
            <v>44745</v>
          </cell>
          <cell r="CH6">
            <v>429</v>
          </cell>
          <cell r="CJ6">
            <v>461392.6</v>
          </cell>
          <cell r="CK6">
            <v>147691.79999999999</v>
          </cell>
          <cell r="CL6">
            <v>0</v>
          </cell>
          <cell r="CM6">
            <v>0</v>
          </cell>
          <cell r="CN6">
            <v>609084.30000000005</v>
          </cell>
          <cell r="CO6">
            <v>85</v>
          </cell>
          <cell r="CP6">
            <v>0</v>
          </cell>
          <cell r="CQ6">
            <v>756773943.77272725</v>
          </cell>
          <cell r="CR6">
            <v>363436412.68181819</v>
          </cell>
          <cell r="CS6">
            <v>2094.318181818182</v>
          </cell>
        </row>
        <row r="7">
          <cell r="A7">
            <v>38990</v>
          </cell>
          <cell r="C7">
            <v>1348111630.6700001</v>
          </cell>
          <cell r="D7">
            <v>0</v>
          </cell>
          <cell r="E7">
            <v>2930433379.3299999</v>
          </cell>
          <cell r="F7">
            <v>0</v>
          </cell>
          <cell r="G7">
            <v>22512038.370000001</v>
          </cell>
          <cell r="H7">
            <v>0</v>
          </cell>
          <cell r="I7">
            <v>0</v>
          </cell>
          <cell r="J7">
            <v>4301057048.3699999</v>
          </cell>
          <cell r="L7">
            <v>346713187.66999996</v>
          </cell>
          <cell r="M7">
            <v>0</v>
          </cell>
          <cell r="N7">
            <v>2003580235</v>
          </cell>
          <cell r="O7">
            <v>0</v>
          </cell>
          <cell r="P7">
            <v>23437588.370000001</v>
          </cell>
          <cell r="Q7">
            <v>0</v>
          </cell>
          <cell r="R7">
            <v>0</v>
          </cell>
          <cell r="S7">
            <v>2373731011.04</v>
          </cell>
          <cell r="T7">
            <v>0</v>
          </cell>
          <cell r="U7">
            <v>0</v>
          </cell>
          <cell r="V7">
            <v>0</v>
          </cell>
          <cell r="W7">
            <v>2820.31</v>
          </cell>
          <cell r="X7">
            <v>3163.8</v>
          </cell>
          <cell r="Y7">
            <v>0</v>
          </cell>
          <cell r="Z7">
            <v>0</v>
          </cell>
          <cell r="AA7">
            <v>0</v>
          </cell>
          <cell r="AB7">
            <v>0</v>
          </cell>
          <cell r="AC7">
            <v>0</v>
          </cell>
          <cell r="AD7">
            <v>0</v>
          </cell>
          <cell r="AE7">
            <v>0</v>
          </cell>
          <cell r="AF7">
            <v>0</v>
          </cell>
          <cell r="AG7">
            <v>100.7586</v>
          </cell>
          <cell r="AH7">
            <v>0</v>
          </cell>
          <cell r="AI7">
            <v>27255</v>
          </cell>
          <cell r="AK7">
            <v>0</v>
          </cell>
          <cell r="AL7">
            <v>0</v>
          </cell>
          <cell r="AM7">
            <v>0</v>
          </cell>
          <cell r="AN7">
            <v>0</v>
          </cell>
          <cell r="AO7">
            <v>0</v>
          </cell>
          <cell r="AQ7">
            <v>204812240.39857143</v>
          </cell>
          <cell r="AR7">
            <v>113034810.0495238</v>
          </cell>
          <cell r="AS7">
            <v>1297.8571428571429</v>
          </cell>
          <cell r="AU7">
            <v>5399996656</v>
          </cell>
          <cell r="AV7">
            <v>0</v>
          </cell>
          <cell r="AW7">
            <v>137904080</v>
          </cell>
          <cell r="AX7">
            <v>2025472325</v>
          </cell>
          <cell r="AY7">
            <v>12481270032</v>
          </cell>
          <cell r="AZ7">
            <v>10914011</v>
          </cell>
          <cell r="BA7">
            <v>0</v>
          </cell>
          <cell r="BB7">
            <v>0</v>
          </cell>
          <cell r="BC7">
            <v>0</v>
          </cell>
          <cell r="BD7">
            <v>0</v>
          </cell>
          <cell r="BE7">
            <v>20055557104</v>
          </cell>
          <cell r="BG7">
            <v>8811717</v>
          </cell>
          <cell r="BH7">
            <v>0</v>
          </cell>
          <cell r="BI7">
            <v>98762844</v>
          </cell>
          <cell r="BJ7">
            <v>1777100000</v>
          </cell>
          <cell r="BK7">
            <v>9752563226</v>
          </cell>
          <cell r="BL7">
            <v>13976313</v>
          </cell>
          <cell r="BM7">
            <v>0</v>
          </cell>
          <cell r="BN7">
            <v>0</v>
          </cell>
          <cell r="BO7">
            <v>0</v>
          </cell>
          <cell r="BP7">
            <v>0</v>
          </cell>
          <cell r="BQ7">
            <v>11651214100</v>
          </cell>
          <cell r="BS7">
            <v>0</v>
          </cell>
          <cell r="BT7">
            <v>0</v>
          </cell>
          <cell r="BU7">
            <v>0</v>
          </cell>
          <cell r="BV7">
            <v>0.26851369231386091</v>
          </cell>
          <cell r="BW7" t="e">
            <v>#DIV/0!</v>
          </cell>
          <cell r="BX7" t="e">
            <v>#DIV/0!</v>
          </cell>
          <cell r="BY7" t="e">
            <v>#DIV/0!</v>
          </cell>
          <cell r="BZ7" t="e">
            <v>#DIV/0!</v>
          </cell>
          <cell r="CA7" t="e">
            <v>#DIV/0!</v>
          </cell>
          <cell r="CB7" t="e">
            <v>#DIV/0!</v>
          </cell>
          <cell r="CC7" t="e">
            <v>#DIV/0!</v>
          </cell>
          <cell r="CD7" t="e">
            <v>#DIV/0!</v>
          </cell>
          <cell r="CE7">
            <v>-1.1310816366781662E-2</v>
          </cell>
          <cell r="CF7" t="e">
            <v>#DIV/0!</v>
          </cell>
          <cell r="CG7">
            <v>60418</v>
          </cell>
          <cell r="CH7">
            <v>567</v>
          </cell>
          <cell r="CJ7">
            <v>593477.6</v>
          </cell>
          <cell r="CK7">
            <v>185500.59999999998</v>
          </cell>
          <cell r="CL7">
            <v>0</v>
          </cell>
          <cell r="CM7">
            <v>0</v>
          </cell>
          <cell r="CN7">
            <v>778978.10000000009</v>
          </cell>
          <cell r="CO7">
            <v>106</v>
          </cell>
          <cell r="CP7">
            <v>0</v>
          </cell>
          <cell r="CQ7">
            <v>944065857.77272725</v>
          </cell>
          <cell r="CR7">
            <v>459075126.68181819</v>
          </cell>
          <cell r="CS7">
            <v>2840.318181818182</v>
          </cell>
        </row>
        <row r="8">
          <cell r="A8">
            <v>39021</v>
          </cell>
          <cell r="C8">
            <v>1215434414.46</v>
          </cell>
          <cell r="D8">
            <v>0</v>
          </cell>
          <cell r="E8">
            <v>1582286920</v>
          </cell>
          <cell r="F8">
            <v>0</v>
          </cell>
          <cell r="G8">
            <v>1104303.3600000001</v>
          </cell>
          <cell r="H8">
            <v>0</v>
          </cell>
          <cell r="I8">
            <v>0</v>
          </cell>
          <cell r="J8">
            <v>2798825637.8200002</v>
          </cell>
          <cell r="L8">
            <v>411316582.45999998</v>
          </cell>
          <cell r="M8">
            <v>0</v>
          </cell>
          <cell r="N8">
            <v>825257090</v>
          </cell>
          <cell r="O8">
            <v>0</v>
          </cell>
          <cell r="P8">
            <v>1104303.3600000001</v>
          </cell>
          <cell r="Q8">
            <v>0</v>
          </cell>
          <cell r="R8">
            <v>0</v>
          </cell>
          <cell r="S8">
            <v>1237677975.8199999</v>
          </cell>
          <cell r="T8">
            <v>0</v>
          </cell>
          <cell r="U8">
            <v>0</v>
          </cell>
          <cell r="V8">
            <v>0</v>
          </cell>
          <cell r="W8">
            <v>3026.03</v>
          </cell>
          <cell r="X8">
            <v>3259</v>
          </cell>
          <cell r="Y8">
            <v>0</v>
          </cell>
          <cell r="Z8">
            <v>0</v>
          </cell>
          <cell r="AA8">
            <v>0</v>
          </cell>
          <cell r="AB8">
            <v>0</v>
          </cell>
          <cell r="AC8">
            <v>0</v>
          </cell>
          <cell r="AD8">
            <v>0</v>
          </cell>
          <cell r="AE8">
            <v>0</v>
          </cell>
          <cell r="AF8">
            <v>0</v>
          </cell>
          <cell r="AG8">
            <v>100.9927</v>
          </cell>
          <cell r="AH8">
            <v>0</v>
          </cell>
          <cell r="AI8">
            <v>24324</v>
          </cell>
          <cell r="AK8">
            <v>0</v>
          </cell>
          <cell r="AL8">
            <v>0</v>
          </cell>
          <cell r="AM8">
            <v>0</v>
          </cell>
          <cell r="AN8">
            <v>0</v>
          </cell>
          <cell r="AO8">
            <v>0</v>
          </cell>
          <cell r="AQ8">
            <v>127219347.17363638</v>
          </cell>
          <cell r="AR8">
            <v>56258089.809999995</v>
          </cell>
          <cell r="AS8">
            <v>1105.6363636363637</v>
          </cell>
          <cell r="AU8">
            <v>6205411866</v>
          </cell>
          <cell r="AV8">
            <v>0</v>
          </cell>
          <cell r="AW8">
            <v>175102000</v>
          </cell>
          <cell r="AX8">
            <v>2247321513</v>
          </cell>
          <cell r="AY8">
            <v>13804509844</v>
          </cell>
          <cell r="AZ8">
            <v>10914011</v>
          </cell>
          <cell r="BA8">
            <v>0</v>
          </cell>
          <cell r="BB8">
            <v>0</v>
          </cell>
          <cell r="BC8">
            <v>0</v>
          </cell>
          <cell r="BD8">
            <v>0</v>
          </cell>
          <cell r="BE8">
            <v>22443259234</v>
          </cell>
          <cell r="BG8">
            <v>10421949</v>
          </cell>
          <cell r="BH8">
            <v>0</v>
          </cell>
          <cell r="BI8">
            <v>117349079</v>
          </cell>
          <cell r="BJ8">
            <v>1999200000</v>
          </cell>
          <cell r="BK8">
            <v>11515074226</v>
          </cell>
          <cell r="BL8">
            <v>17581836</v>
          </cell>
          <cell r="BM8">
            <v>0</v>
          </cell>
          <cell r="BN8">
            <v>0</v>
          </cell>
          <cell r="BO8">
            <v>0</v>
          </cell>
          <cell r="BP8">
            <v>0</v>
          </cell>
          <cell r="BQ8">
            <v>13659627090</v>
          </cell>
          <cell r="BS8">
            <v>0</v>
          </cell>
          <cell r="BT8">
            <v>0</v>
          </cell>
          <cell r="BU8">
            <v>0</v>
          </cell>
          <cell r="BV8">
            <v>0.30668377370594602</v>
          </cell>
          <cell r="BW8" t="e">
            <v>#DIV/0!</v>
          </cell>
          <cell r="BX8" t="e">
            <v>#DIV/0!</v>
          </cell>
          <cell r="BY8" t="e">
            <v>#DIV/0!</v>
          </cell>
          <cell r="BZ8" t="e">
            <v>#DIV/0!</v>
          </cell>
          <cell r="CA8" t="e">
            <v>#DIV/0!</v>
          </cell>
          <cell r="CB8" t="e">
            <v>#DIV/0!</v>
          </cell>
          <cell r="CC8" t="e">
            <v>#DIV/0!</v>
          </cell>
          <cell r="CD8" t="e">
            <v>#DIV/0!</v>
          </cell>
          <cell r="CE8">
            <v>-9.0137207552056786E-3</v>
          </cell>
          <cell r="CF8" t="e">
            <v>#DIV/0!</v>
          </cell>
          <cell r="CG8">
            <v>73870</v>
          </cell>
          <cell r="CH8">
            <v>700</v>
          </cell>
          <cell r="CJ8">
            <v>727813.5</v>
          </cell>
          <cell r="CK8">
            <v>223339.19999999998</v>
          </cell>
          <cell r="CL8">
            <v>0</v>
          </cell>
          <cell r="CM8">
            <v>0</v>
          </cell>
          <cell r="CN8">
            <v>951152.60000000009</v>
          </cell>
          <cell r="CO8">
            <v>128</v>
          </cell>
          <cell r="CP8">
            <v>0</v>
          </cell>
          <cell r="CQ8">
            <v>1052597772.7727273</v>
          </cell>
          <cell r="CR8">
            <v>496645784.68181819</v>
          </cell>
          <cell r="CS8">
            <v>3451.318181818182</v>
          </cell>
        </row>
        <row r="9">
          <cell r="A9">
            <v>39051</v>
          </cell>
          <cell r="C9">
            <v>953585587.33000004</v>
          </cell>
          <cell r="D9">
            <v>0</v>
          </cell>
          <cell r="E9">
            <v>2205663894</v>
          </cell>
          <cell r="F9">
            <v>0</v>
          </cell>
          <cell r="G9">
            <v>801118.93</v>
          </cell>
          <cell r="H9">
            <v>0</v>
          </cell>
          <cell r="I9">
            <v>0</v>
          </cell>
          <cell r="J9">
            <v>3160050600.2599998</v>
          </cell>
          <cell r="L9">
            <v>337729866.33000004</v>
          </cell>
          <cell r="M9">
            <v>0</v>
          </cell>
          <cell r="N9">
            <v>1450372489</v>
          </cell>
          <cell r="O9">
            <v>0</v>
          </cell>
          <cell r="P9">
            <v>801118.93</v>
          </cell>
          <cell r="Q9">
            <v>0</v>
          </cell>
          <cell r="R9">
            <v>0</v>
          </cell>
          <cell r="S9">
            <v>1788903474.26</v>
          </cell>
          <cell r="T9">
            <v>0</v>
          </cell>
          <cell r="U9">
            <v>0</v>
          </cell>
          <cell r="V9">
            <v>0</v>
          </cell>
          <cell r="W9">
            <v>2980.46</v>
          </cell>
          <cell r="X9">
            <v>3255.7</v>
          </cell>
          <cell r="Y9">
            <v>0</v>
          </cell>
          <cell r="Z9">
            <v>0</v>
          </cell>
          <cell r="AA9">
            <v>0</v>
          </cell>
          <cell r="AB9">
            <v>0</v>
          </cell>
          <cell r="AC9">
            <v>0</v>
          </cell>
          <cell r="AD9">
            <v>0</v>
          </cell>
          <cell r="AE9">
            <v>0</v>
          </cell>
          <cell r="AF9">
            <v>0</v>
          </cell>
          <cell r="AG9">
            <v>101.9375</v>
          </cell>
          <cell r="AH9">
            <v>0</v>
          </cell>
          <cell r="AI9">
            <v>19747</v>
          </cell>
          <cell r="AK9">
            <v>0</v>
          </cell>
          <cell r="AL9">
            <v>0</v>
          </cell>
          <cell r="AM9">
            <v>0</v>
          </cell>
          <cell r="AN9">
            <v>0</v>
          </cell>
          <cell r="AO9">
            <v>0</v>
          </cell>
          <cell r="AQ9">
            <v>150478600.01238093</v>
          </cell>
          <cell r="AR9">
            <v>85185879.726666659</v>
          </cell>
          <cell r="AS9">
            <v>940.33333333333337</v>
          </cell>
          <cell r="AU9">
            <v>6822362074</v>
          </cell>
          <cell r="AV9">
            <v>0</v>
          </cell>
          <cell r="AW9">
            <v>196685740</v>
          </cell>
          <cell r="AX9">
            <v>2532907302</v>
          </cell>
          <cell r="AY9">
            <v>15703004209</v>
          </cell>
          <cell r="AZ9">
            <v>10914011</v>
          </cell>
          <cell r="BA9">
            <v>0</v>
          </cell>
          <cell r="BB9">
            <v>0</v>
          </cell>
          <cell r="BC9">
            <v>0</v>
          </cell>
          <cell r="BD9">
            <v>0</v>
          </cell>
          <cell r="BE9">
            <v>25265873336</v>
          </cell>
          <cell r="BG9">
            <v>11719327</v>
          </cell>
          <cell r="BH9">
            <v>0</v>
          </cell>
          <cell r="BI9">
            <v>143922958</v>
          </cell>
          <cell r="BJ9">
            <v>2113850000</v>
          </cell>
          <cell r="BK9">
            <v>12199107437</v>
          </cell>
          <cell r="BL9">
            <v>17581836</v>
          </cell>
          <cell r="BM9">
            <v>0</v>
          </cell>
          <cell r="BN9">
            <v>0</v>
          </cell>
          <cell r="BO9">
            <v>0</v>
          </cell>
          <cell r="BP9">
            <v>0</v>
          </cell>
          <cell r="BQ9">
            <v>14486181558</v>
          </cell>
          <cell r="BS9">
            <v>0</v>
          </cell>
          <cell r="BT9">
            <v>0</v>
          </cell>
          <cell r="BU9">
            <v>0</v>
          </cell>
          <cell r="BV9">
            <v>0.30536065113668265</v>
          </cell>
          <cell r="BW9" t="e">
            <v>#DIV/0!</v>
          </cell>
          <cell r="BX9" t="e">
            <v>#DIV/0!</v>
          </cell>
          <cell r="BY9" t="e">
            <v>#DIV/0!</v>
          </cell>
          <cell r="BZ9" t="e">
            <v>#DIV/0!</v>
          </cell>
          <cell r="CA9" t="e">
            <v>#DIV/0!</v>
          </cell>
          <cell r="CB9" t="e">
            <v>#DIV/0!</v>
          </cell>
          <cell r="CC9" t="e">
            <v>#DIV/0!</v>
          </cell>
          <cell r="CD9" t="e">
            <v>#DIV/0!</v>
          </cell>
          <cell r="CE9">
            <v>2.5708630936915888E-4</v>
          </cell>
          <cell r="CF9" t="e">
            <v>#DIV/0!</v>
          </cell>
          <cell r="CG9">
            <v>84468</v>
          </cell>
          <cell r="CH9">
            <v>814</v>
          </cell>
          <cell r="CJ9">
            <v>869203.5</v>
          </cell>
          <cell r="CK9">
            <v>262878.5</v>
          </cell>
          <cell r="CL9">
            <v>0</v>
          </cell>
          <cell r="CM9">
            <v>0</v>
          </cell>
          <cell r="CN9">
            <v>1132082</v>
          </cell>
          <cell r="CO9">
            <v>149</v>
          </cell>
          <cell r="CP9">
            <v>0</v>
          </cell>
          <cell r="CQ9">
            <v>1187098444.7727273</v>
          </cell>
          <cell r="CR9">
            <v>565858497.68181825</v>
          </cell>
          <cell r="CS9">
            <v>3956.318181818182</v>
          </cell>
        </row>
        <row r="10">
          <cell r="A10">
            <v>39082</v>
          </cell>
          <cell r="C10">
            <v>1148002387.6500001</v>
          </cell>
          <cell r="D10">
            <v>0</v>
          </cell>
          <cell r="E10">
            <v>3732982447</v>
          </cell>
          <cell r="F10">
            <v>0</v>
          </cell>
          <cell r="G10">
            <v>1541726.03</v>
          </cell>
          <cell r="H10">
            <v>0</v>
          </cell>
          <cell r="I10">
            <v>0</v>
          </cell>
          <cell r="J10">
            <v>4882526560.6799994</v>
          </cell>
          <cell r="L10">
            <v>191375985.65000001</v>
          </cell>
          <cell r="M10">
            <v>0</v>
          </cell>
          <cell r="N10">
            <v>1462243341</v>
          </cell>
          <cell r="O10">
            <v>0</v>
          </cell>
          <cell r="P10">
            <v>1541726.03</v>
          </cell>
          <cell r="Q10">
            <v>0</v>
          </cell>
          <cell r="R10">
            <v>0</v>
          </cell>
          <cell r="S10">
            <v>1655161052.6800001</v>
          </cell>
          <cell r="T10">
            <v>0</v>
          </cell>
          <cell r="U10">
            <v>0</v>
          </cell>
          <cell r="V10">
            <v>0</v>
          </cell>
          <cell r="W10">
            <v>2963.45</v>
          </cell>
          <cell r="X10">
            <v>3209.5</v>
          </cell>
          <cell r="Y10">
            <v>0</v>
          </cell>
          <cell r="Z10">
            <v>0</v>
          </cell>
          <cell r="AA10">
            <v>0</v>
          </cell>
          <cell r="AB10">
            <v>0</v>
          </cell>
          <cell r="AC10">
            <v>0</v>
          </cell>
          <cell r="AD10">
            <v>0</v>
          </cell>
          <cell r="AE10">
            <v>0</v>
          </cell>
          <cell r="AF10">
            <v>0</v>
          </cell>
          <cell r="AG10">
            <v>101.0577</v>
          </cell>
          <cell r="AH10">
            <v>0</v>
          </cell>
          <cell r="AI10">
            <v>19204</v>
          </cell>
          <cell r="AK10">
            <v>0</v>
          </cell>
          <cell r="AL10">
            <v>0</v>
          </cell>
          <cell r="AM10">
            <v>0</v>
          </cell>
          <cell r="AN10">
            <v>0</v>
          </cell>
          <cell r="AO10">
            <v>0</v>
          </cell>
          <cell r="AQ10">
            <v>256975082.1410526</v>
          </cell>
          <cell r="AR10">
            <v>87113739.61473684</v>
          </cell>
          <cell r="AS10">
            <v>1010.7368421052631</v>
          </cell>
          <cell r="AU10">
            <v>7780086132</v>
          </cell>
          <cell r="AV10">
            <v>0</v>
          </cell>
          <cell r="AW10">
            <v>244566362</v>
          </cell>
          <cell r="AX10">
            <v>2802162755</v>
          </cell>
          <cell r="AY10">
            <v>19118850581</v>
          </cell>
          <cell r="AZ10">
            <v>10914011</v>
          </cell>
          <cell r="BA10">
            <v>0</v>
          </cell>
          <cell r="BB10">
            <v>0</v>
          </cell>
          <cell r="BC10">
            <v>0</v>
          </cell>
          <cell r="BD10">
            <v>0</v>
          </cell>
          <cell r="BE10">
            <v>29956579841</v>
          </cell>
          <cell r="BG10">
            <v>12813814</v>
          </cell>
          <cell r="BH10">
            <v>0</v>
          </cell>
          <cell r="BI10">
            <v>155572197</v>
          </cell>
          <cell r="BJ10">
            <v>2319350000</v>
          </cell>
          <cell r="BK10">
            <v>13432330687</v>
          </cell>
          <cell r="BL10">
            <v>17581836</v>
          </cell>
          <cell r="BM10">
            <v>0</v>
          </cell>
          <cell r="BN10">
            <v>0</v>
          </cell>
          <cell r="BO10">
            <v>0</v>
          </cell>
          <cell r="BP10">
            <v>0</v>
          </cell>
          <cell r="BQ10">
            <v>15937648534</v>
          </cell>
          <cell r="BS10">
            <v>0</v>
          </cell>
          <cell r="BT10">
            <v>0</v>
          </cell>
          <cell r="BU10">
            <v>0</v>
          </cell>
          <cell r="BV10">
            <v>0.28683693516699416</v>
          </cell>
          <cell r="BW10" t="e">
            <v>#DIV/0!</v>
          </cell>
          <cell r="BX10" t="e">
            <v>#DIV/0!</v>
          </cell>
          <cell r="BY10" t="e">
            <v>#DIV/0!</v>
          </cell>
          <cell r="BZ10" t="e">
            <v>#DIV/0!</v>
          </cell>
          <cell r="CA10" t="e">
            <v>#DIV/0!</v>
          </cell>
          <cell r="CB10" t="e">
            <v>#DIV/0!</v>
          </cell>
          <cell r="CC10" t="e">
            <v>#DIV/0!</v>
          </cell>
          <cell r="CD10" t="e">
            <v>#DIV/0!</v>
          </cell>
          <cell r="CE10">
            <v>-8.3759112090612264E-3</v>
          </cell>
          <cell r="CF10" t="e">
            <v>#DIV/0!</v>
          </cell>
          <cell r="CG10">
            <v>96738</v>
          </cell>
          <cell r="CH10">
            <v>957</v>
          </cell>
          <cell r="CJ10">
            <v>1030901.2</v>
          </cell>
          <cell r="CK10">
            <v>302889.8</v>
          </cell>
          <cell r="CL10">
            <v>0</v>
          </cell>
          <cell r="CM10">
            <v>0</v>
          </cell>
          <cell r="CN10">
            <v>1333791</v>
          </cell>
          <cell r="CO10">
            <v>168</v>
          </cell>
          <cell r="CP10">
            <v>0</v>
          </cell>
          <cell r="CQ10">
            <v>1433977734.7727273</v>
          </cell>
          <cell r="CR10">
            <v>642873789.68181825</v>
          </cell>
          <cell r="CS10">
            <v>4602.318181818182</v>
          </cell>
        </row>
        <row r="11">
          <cell r="A11">
            <v>39113</v>
          </cell>
          <cell r="C11">
            <v>1140431272.3299999</v>
          </cell>
          <cell r="D11">
            <v>0</v>
          </cell>
          <cell r="E11">
            <v>2728062179</v>
          </cell>
          <cell r="F11">
            <v>0</v>
          </cell>
          <cell r="G11">
            <v>463978.54</v>
          </cell>
          <cell r="H11">
            <v>197060</v>
          </cell>
          <cell r="I11">
            <v>0</v>
          </cell>
          <cell r="J11">
            <v>3869154489.8699999</v>
          </cell>
          <cell r="L11">
            <v>289235233.33000004</v>
          </cell>
          <cell r="M11">
            <v>0</v>
          </cell>
          <cell r="N11">
            <v>1748507984</v>
          </cell>
          <cell r="O11">
            <v>0</v>
          </cell>
          <cell r="P11">
            <v>463978.54</v>
          </cell>
          <cell r="Q11">
            <v>0</v>
          </cell>
          <cell r="R11">
            <v>0</v>
          </cell>
          <cell r="S11">
            <v>2038207195.8699999</v>
          </cell>
          <cell r="T11">
            <v>0</v>
          </cell>
          <cell r="U11">
            <v>0</v>
          </cell>
          <cell r="V11">
            <v>0</v>
          </cell>
          <cell r="W11">
            <v>3221.93</v>
          </cell>
          <cell r="X11">
            <v>3762.6</v>
          </cell>
          <cell r="Y11">
            <v>0</v>
          </cell>
          <cell r="Z11">
            <v>0</v>
          </cell>
          <cell r="AA11">
            <v>0</v>
          </cell>
          <cell r="AB11">
            <v>0</v>
          </cell>
          <cell r="AC11">
            <v>0</v>
          </cell>
          <cell r="AD11">
            <v>0</v>
          </cell>
          <cell r="AE11">
            <v>0</v>
          </cell>
          <cell r="AF11">
            <v>0</v>
          </cell>
          <cell r="AG11">
            <v>100.1784</v>
          </cell>
          <cell r="AH11">
            <v>0</v>
          </cell>
          <cell r="AI11">
            <v>28345</v>
          </cell>
          <cell r="AK11">
            <v>0</v>
          </cell>
          <cell r="AL11">
            <v>0</v>
          </cell>
          <cell r="AM11">
            <v>0</v>
          </cell>
          <cell r="AN11">
            <v>0</v>
          </cell>
          <cell r="AO11">
            <v>0</v>
          </cell>
          <cell r="AQ11">
            <v>175870658.63045454</v>
          </cell>
          <cell r="AR11">
            <v>92645781.63045454</v>
          </cell>
          <cell r="AS11">
            <v>1288.409090909091</v>
          </cell>
          <cell r="AU11">
            <v>852468370</v>
          </cell>
          <cell r="AV11">
            <v>0</v>
          </cell>
          <cell r="AW11">
            <v>51704061</v>
          </cell>
          <cell r="AX11">
            <v>356500813</v>
          </cell>
          <cell r="AY11">
            <v>2319857305</v>
          </cell>
          <cell r="AZ11">
            <v>0</v>
          </cell>
          <cell r="BA11">
            <v>197060</v>
          </cell>
          <cell r="BB11">
            <v>0</v>
          </cell>
          <cell r="BC11">
            <v>0</v>
          </cell>
          <cell r="BD11">
            <v>0</v>
          </cell>
          <cell r="BE11">
            <v>3580727609</v>
          </cell>
          <cell r="BG11">
            <v>1272331</v>
          </cell>
          <cell r="BH11">
            <v>0</v>
          </cell>
          <cell r="BI11">
            <v>30379614</v>
          </cell>
          <cell r="BJ11">
            <v>155400000</v>
          </cell>
          <cell r="BK11">
            <v>1562728370</v>
          </cell>
          <cell r="BL11">
            <v>0</v>
          </cell>
          <cell r="BM11">
            <v>0</v>
          </cell>
          <cell r="BN11">
            <v>0</v>
          </cell>
          <cell r="BO11">
            <v>0</v>
          </cell>
          <cell r="BP11">
            <v>0</v>
          </cell>
          <cell r="BQ11">
            <v>1749780315</v>
          </cell>
          <cell r="BS11">
            <v>0</v>
          </cell>
          <cell r="BT11">
            <v>0</v>
          </cell>
          <cell r="BU11">
            <v>0</v>
          </cell>
          <cell r="BV11">
            <v>0.17233213896245525</v>
          </cell>
          <cell r="BW11" t="e">
            <v>#DIV/0!</v>
          </cell>
          <cell r="BX11" t="e">
            <v>#DIV/0!</v>
          </cell>
          <cell r="BY11" t="e">
            <v>#DIV/0!</v>
          </cell>
          <cell r="BZ11" t="e">
            <v>#DIV/0!</v>
          </cell>
          <cell r="CA11" t="e">
            <v>#DIV/0!</v>
          </cell>
          <cell r="CB11" t="e">
            <v>#DIV/0!</v>
          </cell>
          <cell r="CC11" t="e">
            <v>#DIV/0!</v>
          </cell>
          <cell r="CD11" t="e">
            <v>#DIV/0!</v>
          </cell>
          <cell r="CE11">
            <v>-8.7009698419813208E-3</v>
          </cell>
          <cell r="CF11" t="e">
            <v>#DIV/0!</v>
          </cell>
          <cell r="CG11">
            <v>16476</v>
          </cell>
          <cell r="CH11">
            <v>141</v>
          </cell>
          <cell r="CJ11">
            <v>197365.6</v>
          </cell>
          <cell r="CK11">
            <v>39870</v>
          </cell>
          <cell r="CL11">
            <v>0</v>
          </cell>
          <cell r="CM11">
            <v>0</v>
          </cell>
          <cell r="CN11">
            <v>237235.6</v>
          </cell>
          <cell r="CO11">
            <v>22</v>
          </cell>
          <cell r="CP11">
            <v>0</v>
          </cell>
          <cell r="CQ11">
            <v>162760346</v>
          </cell>
          <cell r="CR11">
            <v>79544560</v>
          </cell>
          <cell r="CS11">
            <v>749</v>
          </cell>
        </row>
        <row r="12">
          <cell r="A12">
            <v>39141</v>
          </cell>
          <cell r="C12">
            <v>1901152750.0300002</v>
          </cell>
          <cell r="D12">
            <v>0</v>
          </cell>
          <cell r="E12">
            <v>8385799888</v>
          </cell>
          <cell r="F12">
            <v>0</v>
          </cell>
          <cell r="G12">
            <v>3329363.11</v>
          </cell>
          <cell r="H12">
            <v>0</v>
          </cell>
          <cell r="I12">
            <v>0</v>
          </cell>
          <cell r="J12">
            <v>10290282001.140001</v>
          </cell>
          <cell r="L12">
            <v>603141218.03000009</v>
          </cell>
          <cell r="M12">
            <v>0</v>
          </cell>
          <cell r="N12">
            <v>7087084667</v>
          </cell>
          <cell r="O12">
            <v>0</v>
          </cell>
          <cell r="P12">
            <v>3329363.11</v>
          </cell>
          <cell r="Q12">
            <v>0</v>
          </cell>
          <cell r="R12">
            <v>0</v>
          </cell>
          <cell r="S12">
            <v>7693555248.1399994</v>
          </cell>
          <cell r="T12">
            <v>0</v>
          </cell>
          <cell r="U12">
            <v>0</v>
          </cell>
          <cell r="V12">
            <v>0</v>
          </cell>
          <cell r="W12">
            <v>3278.7</v>
          </cell>
          <cell r="X12">
            <v>3797.1</v>
          </cell>
          <cell r="Y12">
            <v>0</v>
          </cell>
          <cell r="Z12">
            <v>0</v>
          </cell>
          <cell r="AA12">
            <v>0</v>
          </cell>
          <cell r="AB12">
            <v>0</v>
          </cell>
          <cell r="AC12">
            <v>0</v>
          </cell>
          <cell r="AD12">
            <v>0</v>
          </cell>
          <cell r="AE12">
            <v>0</v>
          </cell>
          <cell r="AF12">
            <v>0</v>
          </cell>
          <cell r="AG12">
            <v>101.1687</v>
          </cell>
          <cell r="AH12">
            <v>0</v>
          </cell>
          <cell r="AI12">
            <v>36337</v>
          </cell>
          <cell r="AK12">
            <v>0</v>
          </cell>
          <cell r="AL12">
            <v>0</v>
          </cell>
          <cell r="AM12">
            <v>0</v>
          </cell>
          <cell r="AN12">
            <v>0</v>
          </cell>
          <cell r="AO12">
            <v>0</v>
          </cell>
          <cell r="AQ12">
            <v>514514100.05700004</v>
          </cell>
          <cell r="AR12">
            <v>384677762.40699995</v>
          </cell>
          <cell r="AS12">
            <v>1816.85</v>
          </cell>
          <cell r="AU12">
            <v>2152318637</v>
          </cell>
          <cell r="AV12">
            <v>0</v>
          </cell>
          <cell r="AW12">
            <v>160301165</v>
          </cell>
          <cell r="AX12">
            <v>665017872</v>
          </cell>
          <cell r="AY12">
            <v>10267592792</v>
          </cell>
          <cell r="AZ12">
            <v>0</v>
          </cell>
          <cell r="BA12">
            <v>197060</v>
          </cell>
          <cell r="BB12">
            <v>0</v>
          </cell>
          <cell r="BC12">
            <v>0</v>
          </cell>
          <cell r="BD12">
            <v>0</v>
          </cell>
          <cell r="BE12">
            <v>13245427526</v>
          </cell>
          <cell r="BG12">
            <v>3111066</v>
          </cell>
          <cell r="BH12">
            <v>0</v>
          </cell>
          <cell r="BI12">
            <v>133874959</v>
          </cell>
          <cell r="BJ12">
            <v>379700000</v>
          </cell>
          <cell r="BK12">
            <v>8301987692</v>
          </cell>
          <cell r="BL12">
            <v>0</v>
          </cell>
          <cell r="BM12">
            <v>0</v>
          </cell>
          <cell r="BN12">
            <v>0</v>
          </cell>
          <cell r="BO12">
            <v>0</v>
          </cell>
          <cell r="BP12">
            <v>0</v>
          </cell>
          <cell r="BQ12">
            <v>8818673717</v>
          </cell>
          <cell r="BS12">
            <v>0</v>
          </cell>
          <cell r="BT12">
            <v>0</v>
          </cell>
          <cell r="BU12">
            <v>0</v>
          </cell>
          <cell r="BV12">
            <v>0.18308147686555531</v>
          </cell>
          <cell r="BW12" t="e">
            <v>#DIV/0!</v>
          </cell>
          <cell r="BX12" t="e">
            <v>#DIV/0!</v>
          </cell>
          <cell r="BY12" t="e">
            <v>#DIV/0!</v>
          </cell>
          <cell r="BZ12" t="e">
            <v>#DIV/0!</v>
          </cell>
          <cell r="CA12" t="e">
            <v>#DIV/0!</v>
          </cell>
          <cell r="CB12" t="e">
            <v>#DIV/0!</v>
          </cell>
          <cell r="CC12" t="e">
            <v>#DIV/0!</v>
          </cell>
          <cell r="CD12" t="e">
            <v>#DIV/0!</v>
          </cell>
          <cell r="CE12">
            <v>1.0983824092574146E-3</v>
          </cell>
          <cell r="CF12" t="e">
            <v>#DIV/0!</v>
          </cell>
          <cell r="CG12">
            <v>38032</v>
          </cell>
          <cell r="CH12">
            <v>260</v>
          </cell>
          <cell r="CJ12">
            <v>402521.9</v>
          </cell>
          <cell r="CK12">
            <v>82638.5</v>
          </cell>
          <cell r="CL12">
            <v>0</v>
          </cell>
          <cell r="CM12">
            <v>0</v>
          </cell>
          <cell r="CN12">
            <v>485160.4</v>
          </cell>
          <cell r="CO12">
            <v>42</v>
          </cell>
          <cell r="CP12">
            <v>0</v>
          </cell>
          <cell r="CQ12">
            <v>645995342</v>
          </cell>
          <cell r="CR12">
            <v>432989230</v>
          </cell>
          <cell r="CS12">
            <v>1827</v>
          </cell>
        </row>
        <row r="13">
          <cell r="A13">
            <v>39172</v>
          </cell>
          <cell r="C13">
            <v>1820327668</v>
          </cell>
          <cell r="D13">
            <v>0</v>
          </cell>
          <cell r="E13">
            <v>4626969502</v>
          </cell>
          <cell r="F13">
            <v>0</v>
          </cell>
          <cell r="G13">
            <v>5631263</v>
          </cell>
          <cell r="H13">
            <v>0</v>
          </cell>
          <cell r="I13">
            <v>0</v>
          </cell>
          <cell r="J13">
            <v>6452928433</v>
          </cell>
          <cell r="L13">
            <v>3328997</v>
          </cell>
          <cell r="M13">
            <v>0</v>
          </cell>
          <cell r="N13">
            <v>3732260686</v>
          </cell>
          <cell r="O13">
            <v>0</v>
          </cell>
          <cell r="P13">
            <v>5338436</v>
          </cell>
          <cell r="Q13">
            <v>0</v>
          </cell>
          <cell r="R13">
            <v>0</v>
          </cell>
          <cell r="S13">
            <v>3740928119</v>
          </cell>
          <cell r="T13">
            <v>0</v>
          </cell>
          <cell r="U13">
            <v>0</v>
          </cell>
          <cell r="V13">
            <v>0</v>
          </cell>
          <cell r="W13">
            <v>0</v>
          </cell>
          <cell r="X13">
            <v>4237.7</v>
          </cell>
          <cell r="Y13">
            <v>0</v>
          </cell>
          <cell r="Z13">
            <v>0</v>
          </cell>
          <cell r="AA13">
            <v>0</v>
          </cell>
          <cell r="AB13">
            <v>0</v>
          </cell>
          <cell r="AC13">
            <v>0</v>
          </cell>
          <cell r="AD13">
            <v>0</v>
          </cell>
          <cell r="AE13">
            <v>0</v>
          </cell>
          <cell r="AF13">
            <v>0</v>
          </cell>
          <cell r="AG13">
            <v>100.6005</v>
          </cell>
          <cell r="AH13">
            <v>0</v>
          </cell>
          <cell r="AI13">
            <v>35295</v>
          </cell>
          <cell r="AK13">
            <v>264277.3</v>
          </cell>
          <cell r="AL13">
            <v>42751.9</v>
          </cell>
          <cell r="AM13">
            <v>0</v>
          </cell>
          <cell r="AN13">
            <v>0</v>
          </cell>
          <cell r="AO13">
            <v>307029.2</v>
          </cell>
          <cell r="AQ13">
            <v>293314928.77272725</v>
          </cell>
          <cell r="AR13">
            <v>170042187.22727272</v>
          </cell>
          <cell r="AS13">
            <v>1604.3181818181818</v>
          </cell>
          <cell r="AU13">
            <v>3972646305</v>
          </cell>
          <cell r="AV13">
            <v>0</v>
          </cell>
          <cell r="AW13">
            <v>273699973</v>
          </cell>
          <cell r="AX13">
            <v>906028979</v>
          </cell>
          <cell r="AY13">
            <v>14540152379</v>
          </cell>
          <cell r="AZ13">
            <v>5631263</v>
          </cell>
          <cell r="BA13">
            <v>197060</v>
          </cell>
          <cell r="BB13">
            <v>0</v>
          </cell>
          <cell r="BC13">
            <v>0</v>
          </cell>
          <cell r="BD13">
            <v>0</v>
          </cell>
          <cell r="BE13">
            <v>19698355959</v>
          </cell>
          <cell r="BG13">
            <v>6440063</v>
          </cell>
          <cell r="BH13">
            <v>0</v>
          </cell>
          <cell r="BI13">
            <v>211543865</v>
          </cell>
          <cell r="BJ13">
            <v>560420000</v>
          </cell>
          <cell r="BK13">
            <v>11775859472</v>
          </cell>
          <cell r="BL13">
            <v>5338436</v>
          </cell>
          <cell r="BM13">
            <v>0</v>
          </cell>
          <cell r="BN13">
            <v>0</v>
          </cell>
          <cell r="BO13">
            <v>0</v>
          </cell>
          <cell r="BP13">
            <v>0</v>
          </cell>
          <cell r="BQ13">
            <v>12559601836</v>
          </cell>
          <cell r="BS13">
            <v>0</v>
          </cell>
          <cell r="BT13">
            <v>0</v>
          </cell>
          <cell r="BU13">
            <v>0</v>
          </cell>
          <cell r="BV13">
            <v>0.32036142701355352</v>
          </cell>
          <cell r="BW13" t="e">
            <v>#DIV/0!</v>
          </cell>
          <cell r="BX13" t="e">
            <v>#DIV/0!</v>
          </cell>
          <cell r="BY13" t="e">
            <v>#DIV/0!</v>
          </cell>
          <cell r="BZ13" t="e">
            <v>#DIV/0!</v>
          </cell>
          <cell r="CA13" t="e">
            <v>#DIV/0!</v>
          </cell>
          <cell r="CB13" t="e">
            <v>#DIV/0!</v>
          </cell>
          <cell r="CC13" t="e">
            <v>#DIV/0!</v>
          </cell>
          <cell r="CD13" t="e">
            <v>#DIV/0!</v>
          </cell>
          <cell r="CE13">
            <v>-4.5241480856975658E-3</v>
          </cell>
          <cell r="CF13" t="e">
            <v>#DIV/0!</v>
          </cell>
          <cell r="CG13">
            <v>73327</v>
          </cell>
          <cell r="CH13">
            <v>523</v>
          </cell>
          <cell r="CJ13">
            <v>666799.19999999995</v>
          </cell>
          <cell r="CK13">
            <v>125390.39999999999</v>
          </cell>
          <cell r="CL13">
            <v>0</v>
          </cell>
          <cell r="CM13">
            <v>0</v>
          </cell>
          <cell r="CN13">
            <v>792189.60000000009</v>
          </cell>
          <cell r="CO13">
            <v>64</v>
          </cell>
          <cell r="CP13">
            <v>0</v>
          </cell>
          <cell r="CQ13">
            <v>939310271</v>
          </cell>
          <cell r="CR13">
            <v>603031417</v>
          </cell>
          <cell r="CS13">
            <v>3431</v>
          </cell>
        </row>
        <row r="14">
          <cell r="A14">
            <v>39202</v>
          </cell>
          <cell r="C14">
            <v>1835760157</v>
          </cell>
          <cell r="D14">
            <v>0</v>
          </cell>
          <cell r="E14">
            <v>4606368054</v>
          </cell>
          <cell r="F14">
            <v>0</v>
          </cell>
          <cell r="G14">
            <v>17300894</v>
          </cell>
          <cell r="H14">
            <v>17874501</v>
          </cell>
          <cell r="I14">
            <v>0</v>
          </cell>
          <cell r="J14">
            <v>6477303606</v>
          </cell>
          <cell r="L14">
            <v>2385941</v>
          </cell>
          <cell r="M14">
            <v>0</v>
          </cell>
          <cell r="N14">
            <v>3839856830</v>
          </cell>
          <cell r="O14">
            <v>0</v>
          </cell>
          <cell r="P14">
            <v>11252421</v>
          </cell>
          <cell r="Q14">
            <v>18500000</v>
          </cell>
          <cell r="R14">
            <v>0</v>
          </cell>
          <cell r="S14">
            <v>3871995192</v>
          </cell>
          <cell r="T14">
            <v>0</v>
          </cell>
          <cell r="U14">
            <v>0</v>
          </cell>
          <cell r="V14">
            <v>0</v>
          </cell>
          <cell r="W14">
            <v>0</v>
          </cell>
          <cell r="X14">
            <v>4613.1000000000004</v>
          </cell>
          <cell r="Y14">
            <v>0</v>
          </cell>
          <cell r="Z14">
            <v>0</v>
          </cell>
          <cell r="AA14">
            <v>0</v>
          </cell>
          <cell r="AB14">
            <v>0</v>
          </cell>
          <cell r="AC14">
            <v>0</v>
          </cell>
          <cell r="AD14">
            <v>0</v>
          </cell>
          <cell r="AE14">
            <v>0</v>
          </cell>
          <cell r="AF14">
            <v>0</v>
          </cell>
          <cell r="AG14">
            <v>100.3556</v>
          </cell>
          <cell r="AH14">
            <v>0</v>
          </cell>
          <cell r="AI14">
            <v>39421</v>
          </cell>
          <cell r="AK14">
            <v>299545.09999999998</v>
          </cell>
          <cell r="AL14">
            <v>42663.9</v>
          </cell>
          <cell r="AM14">
            <v>0</v>
          </cell>
          <cell r="AN14">
            <v>0</v>
          </cell>
          <cell r="AO14">
            <v>342209</v>
          </cell>
          <cell r="AQ14">
            <v>340910716.10526317</v>
          </cell>
          <cell r="AR14">
            <v>203789220.63157895</v>
          </cell>
          <cell r="AS14">
            <v>2074.7894736842104</v>
          </cell>
          <cell r="AU14">
            <v>5808406462</v>
          </cell>
          <cell r="AV14">
            <v>0</v>
          </cell>
          <cell r="AW14">
            <v>383024872</v>
          </cell>
          <cell r="AX14">
            <v>1591997699</v>
          </cell>
          <cell r="AY14">
            <v>18351226814</v>
          </cell>
          <cell r="AZ14">
            <v>22932157</v>
          </cell>
          <cell r="BA14">
            <v>2146511</v>
          </cell>
          <cell r="BB14">
            <v>15925050</v>
          </cell>
          <cell r="BC14">
            <v>0</v>
          </cell>
          <cell r="BD14">
            <v>0</v>
          </cell>
          <cell r="BE14">
            <v>26175659565</v>
          </cell>
          <cell r="BG14">
            <v>8826004</v>
          </cell>
          <cell r="BH14">
            <v>0</v>
          </cell>
          <cell r="BI14">
            <v>304934226</v>
          </cell>
          <cell r="BJ14">
            <v>1125533760</v>
          </cell>
          <cell r="BK14">
            <v>14957212181</v>
          </cell>
          <cell r="BL14">
            <v>16590857</v>
          </cell>
          <cell r="BM14">
            <v>2000000</v>
          </cell>
          <cell r="BN14">
            <v>16500000</v>
          </cell>
          <cell r="BO14">
            <v>0</v>
          </cell>
          <cell r="BP14">
            <v>0</v>
          </cell>
          <cell r="BQ14">
            <v>16431597028</v>
          </cell>
          <cell r="BS14">
            <v>0</v>
          </cell>
          <cell r="BT14">
            <v>0</v>
          </cell>
          <cell r="BU14">
            <v>0</v>
          </cell>
          <cell r="BV14">
            <v>0.43732668639975092</v>
          </cell>
          <cell r="BW14" t="e">
            <v>#DIV/0!</v>
          </cell>
          <cell r="BX14" t="e">
            <v>#DIV/0!</v>
          </cell>
          <cell r="BY14" t="e">
            <v>#DIV/0!</v>
          </cell>
          <cell r="BZ14" t="e">
            <v>#DIV/0!</v>
          </cell>
          <cell r="CA14" t="e">
            <v>#DIV/0!</v>
          </cell>
          <cell r="CB14" t="e">
            <v>#DIV/0!</v>
          </cell>
          <cell r="CC14" t="e">
            <v>#DIV/0!</v>
          </cell>
          <cell r="CD14" t="e">
            <v>#DIV/0!</v>
          </cell>
          <cell r="CE14">
            <v>-6.9475161219778592E-3</v>
          </cell>
          <cell r="CF14" t="e">
            <v>#DIV/0!</v>
          </cell>
          <cell r="CG14">
            <v>112748</v>
          </cell>
          <cell r="CH14">
            <v>829</v>
          </cell>
          <cell r="CJ14">
            <v>966344.29999999993</v>
          </cell>
          <cell r="CK14">
            <v>168054.3</v>
          </cell>
          <cell r="CL14">
            <v>0</v>
          </cell>
          <cell r="CM14">
            <v>0</v>
          </cell>
          <cell r="CN14">
            <v>1134398.6000000001</v>
          </cell>
          <cell r="CO14">
            <v>83</v>
          </cell>
          <cell r="CP14">
            <v>0</v>
          </cell>
          <cell r="CQ14">
            <v>1280220987</v>
          </cell>
          <cell r="CR14">
            <v>806820638</v>
          </cell>
          <cell r="CS14">
            <v>5506</v>
          </cell>
        </row>
        <row r="15">
          <cell r="A15">
            <v>39233</v>
          </cell>
          <cell r="C15">
            <v>2635615962</v>
          </cell>
          <cell r="D15">
            <v>0</v>
          </cell>
          <cell r="E15">
            <v>2380642793</v>
          </cell>
          <cell r="F15">
            <v>0</v>
          </cell>
          <cell r="G15">
            <v>12269627</v>
          </cell>
          <cell r="H15">
            <v>0</v>
          </cell>
          <cell r="I15">
            <v>0</v>
          </cell>
          <cell r="J15">
            <v>5028528382</v>
          </cell>
          <cell r="L15">
            <v>2985976</v>
          </cell>
          <cell r="M15">
            <v>0</v>
          </cell>
          <cell r="N15">
            <v>1331850423</v>
          </cell>
          <cell r="O15">
            <v>0</v>
          </cell>
          <cell r="P15">
            <v>7616251</v>
          </cell>
          <cell r="Q15">
            <v>0</v>
          </cell>
          <cell r="R15">
            <v>0</v>
          </cell>
          <cell r="S15">
            <v>1342452650</v>
          </cell>
          <cell r="T15">
            <v>0</v>
          </cell>
          <cell r="U15">
            <v>0</v>
          </cell>
          <cell r="V15">
            <v>0</v>
          </cell>
          <cell r="W15">
            <v>0</v>
          </cell>
          <cell r="X15">
            <v>4976.8</v>
          </cell>
          <cell r="Y15">
            <v>0</v>
          </cell>
          <cell r="Z15">
            <v>0</v>
          </cell>
          <cell r="AA15">
            <v>0</v>
          </cell>
          <cell r="AB15">
            <v>0</v>
          </cell>
          <cell r="AC15">
            <v>0</v>
          </cell>
          <cell r="AD15">
            <v>0</v>
          </cell>
          <cell r="AE15">
            <v>0</v>
          </cell>
          <cell r="AF15">
            <v>0</v>
          </cell>
          <cell r="AG15">
            <v>100.01739999999999</v>
          </cell>
          <cell r="AH15">
            <v>0</v>
          </cell>
          <cell r="AI15">
            <v>47613</v>
          </cell>
          <cell r="AK15">
            <v>321206.3</v>
          </cell>
          <cell r="AL15">
            <v>42284.7</v>
          </cell>
          <cell r="AM15">
            <v>0</v>
          </cell>
          <cell r="AN15">
            <v>0</v>
          </cell>
          <cell r="AO15">
            <v>363491</v>
          </cell>
          <cell r="AQ15">
            <v>228569471.90909091</v>
          </cell>
          <cell r="AR15">
            <v>61020575</v>
          </cell>
          <cell r="AS15">
            <v>2164.2272727272725</v>
          </cell>
          <cell r="AU15">
            <v>8323622424</v>
          </cell>
          <cell r="AV15">
            <v>120400000</v>
          </cell>
          <cell r="AW15">
            <v>470012671</v>
          </cell>
          <cell r="AX15">
            <v>1947524366</v>
          </cell>
          <cell r="AY15">
            <v>20289355141</v>
          </cell>
          <cell r="AZ15">
            <v>35201784</v>
          </cell>
          <cell r="BA15">
            <v>2146511</v>
          </cell>
          <cell r="BB15">
            <v>15925050</v>
          </cell>
          <cell r="BC15">
            <v>0</v>
          </cell>
          <cell r="BD15">
            <v>0</v>
          </cell>
          <cell r="BE15">
            <v>31204187947</v>
          </cell>
          <cell r="BG15">
            <v>11753180</v>
          </cell>
          <cell r="BH15">
            <v>58800</v>
          </cell>
          <cell r="BI15">
            <v>364644827</v>
          </cell>
          <cell r="BJ15">
            <v>1278574553</v>
          </cell>
          <cell r="BK15">
            <v>16076311210</v>
          </cell>
          <cell r="BL15">
            <v>24207108</v>
          </cell>
          <cell r="BM15">
            <v>2000000</v>
          </cell>
          <cell r="BN15">
            <v>16500000</v>
          </cell>
          <cell r="BO15">
            <v>0</v>
          </cell>
          <cell r="BP15">
            <v>0</v>
          </cell>
          <cell r="BQ15">
            <v>17774049678</v>
          </cell>
          <cell r="BS15">
            <v>0</v>
          </cell>
          <cell r="BT15">
            <v>0</v>
          </cell>
          <cell r="BU15">
            <v>0</v>
          </cell>
          <cell r="BV15">
            <v>0.55064651814924459</v>
          </cell>
          <cell r="BW15" t="e">
            <v>#DIV/0!</v>
          </cell>
          <cell r="BX15" t="e">
            <v>#DIV/0!</v>
          </cell>
          <cell r="BY15" t="e">
            <v>#DIV/0!</v>
          </cell>
          <cell r="BZ15" t="e">
            <v>#DIV/0!</v>
          </cell>
          <cell r="CA15" t="e">
            <v>#DIV/0!</v>
          </cell>
          <cell r="CB15" t="e">
            <v>#DIV/0!</v>
          </cell>
          <cell r="CC15" t="e">
            <v>#DIV/0!</v>
          </cell>
          <cell r="CD15" t="e">
            <v>#DIV/0!</v>
          </cell>
          <cell r="CE15">
            <v>-1.0294119102255417E-2</v>
          </cell>
          <cell r="CF15" t="e">
            <v>#DIV/0!</v>
          </cell>
          <cell r="CG15">
            <v>160361</v>
          </cell>
          <cell r="CH15">
            <v>1100</v>
          </cell>
          <cell r="CJ15">
            <v>1287550.5999999999</v>
          </cell>
          <cell r="CK15">
            <v>210339</v>
          </cell>
          <cell r="CL15">
            <v>0</v>
          </cell>
          <cell r="CM15">
            <v>0</v>
          </cell>
          <cell r="CN15">
            <v>1497889.6</v>
          </cell>
          <cell r="CO15">
            <v>105</v>
          </cell>
          <cell r="CP15">
            <v>0</v>
          </cell>
          <cell r="CQ15">
            <v>1508790459</v>
          </cell>
          <cell r="CR15">
            <v>867841213</v>
          </cell>
          <cell r="CS15">
            <v>7670</v>
          </cell>
        </row>
        <row r="16">
          <cell r="A16">
            <v>39263</v>
          </cell>
          <cell r="C16">
            <v>1814768984</v>
          </cell>
          <cell r="D16">
            <v>0</v>
          </cell>
          <cell r="E16">
            <v>1915146330</v>
          </cell>
          <cell r="F16">
            <v>0</v>
          </cell>
          <cell r="G16">
            <v>6700127</v>
          </cell>
          <cell r="H16">
            <v>0</v>
          </cell>
          <cell r="I16">
            <v>0</v>
          </cell>
          <cell r="J16">
            <v>3736615441</v>
          </cell>
          <cell r="L16">
            <v>1873564</v>
          </cell>
          <cell r="M16">
            <v>0</v>
          </cell>
          <cell r="N16">
            <v>932271195</v>
          </cell>
          <cell r="O16">
            <v>0</v>
          </cell>
          <cell r="P16">
            <v>3945753</v>
          </cell>
          <cell r="Q16">
            <v>0</v>
          </cell>
          <cell r="R16">
            <v>0</v>
          </cell>
          <cell r="S16">
            <v>938090512</v>
          </cell>
          <cell r="T16">
            <v>0</v>
          </cell>
          <cell r="U16">
            <v>0</v>
          </cell>
          <cell r="V16">
            <v>0</v>
          </cell>
          <cell r="W16">
            <v>0</v>
          </cell>
          <cell r="X16">
            <v>4835.3</v>
          </cell>
          <cell r="Y16">
            <v>0</v>
          </cell>
          <cell r="Z16">
            <v>0</v>
          </cell>
          <cell r="AA16">
            <v>0</v>
          </cell>
          <cell r="AB16">
            <v>0</v>
          </cell>
          <cell r="AC16">
            <v>0</v>
          </cell>
          <cell r="AD16">
            <v>0</v>
          </cell>
          <cell r="AE16">
            <v>0</v>
          </cell>
          <cell r="AF16">
            <v>0</v>
          </cell>
          <cell r="AG16">
            <v>99.081800000000001</v>
          </cell>
          <cell r="AH16">
            <v>0</v>
          </cell>
          <cell r="AI16">
            <v>29790</v>
          </cell>
          <cell r="AK16">
            <v>313369.3</v>
          </cell>
          <cell r="AL16">
            <v>41976.4</v>
          </cell>
          <cell r="AM16">
            <v>0</v>
          </cell>
          <cell r="AN16">
            <v>0</v>
          </cell>
          <cell r="AO16">
            <v>355345.7</v>
          </cell>
          <cell r="AQ16">
            <v>207589746.72222221</v>
          </cell>
          <cell r="AR16">
            <v>52116139.555555552</v>
          </cell>
          <cell r="AS16">
            <v>1655</v>
          </cell>
          <cell r="AU16">
            <v>10099190408</v>
          </cell>
          <cell r="AV16">
            <v>159601000</v>
          </cell>
          <cell r="AW16">
            <v>506446032</v>
          </cell>
          <cell r="AX16">
            <v>2353127295</v>
          </cell>
          <cell r="AY16">
            <v>21762465181</v>
          </cell>
          <cell r="AZ16">
            <v>41901911</v>
          </cell>
          <cell r="BA16">
            <v>2146511</v>
          </cell>
          <cell r="BB16">
            <v>15925050</v>
          </cell>
          <cell r="BC16">
            <v>0</v>
          </cell>
          <cell r="BD16">
            <v>0</v>
          </cell>
          <cell r="BE16">
            <v>34940803388</v>
          </cell>
          <cell r="BG16">
            <v>13590174</v>
          </cell>
          <cell r="BH16">
            <v>95370</v>
          </cell>
          <cell r="BI16">
            <v>394398402</v>
          </cell>
          <cell r="BJ16">
            <v>1480910863</v>
          </cell>
          <cell r="BK16">
            <v>16776492520</v>
          </cell>
          <cell r="BL16">
            <v>28152861</v>
          </cell>
          <cell r="BM16">
            <v>2000000</v>
          </cell>
          <cell r="BN16">
            <v>16500000</v>
          </cell>
          <cell r="BO16">
            <v>0</v>
          </cell>
          <cell r="BP16">
            <v>0</v>
          </cell>
          <cell r="BQ16">
            <v>18712140190</v>
          </cell>
          <cell r="BS16">
            <v>0</v>
          </cell>
          <cell r="BT16">
            <v>0</v>
          </cell>
          <cell r="BU16">
            <v>0</v>
          </cell>
          <cell r="BV16">
            <v>0.50655865399594968</v>
          </cell>
          <cell r="BW16" t="e">
            <v>#DIV/0!</v>
          </cell>
          <cell r="BX16" t="e">
            <v>#DIV/0!</v>
          </cell>
          <cell r="BY16" t="e">
            <v>#DIV/0!</v>
          </cell>
          <cell r="BZ16" t="e">
            <v>#DIV/0!</v>
          </cell>
          <cell r="CA16" t="e">
            <v>#DIV/0!</v>
          </cell>
          <cell r="CB16" t="e">
            <v>#DIV/0!</v>
          </cell>
          <cell r="CC16" t="e">
            <v>#DIV/0!</v>
          </cell>
          <cell r="CD16" t="e">
            <v>#DIV/0!</v>
          </cell>
          <cell r="CE16">
            <v>-1.9552196418481715E-2</v>
          </cell>
          <cell r="CF16" t="e">
            <v>#DIV/0!</v>
          </cell>
          <cell r="CG16">
            <v>190151</v>
          </cell>
          <cell r="CH16">
            <v>1361</v>
          </cell>
          <cell r="CJ16">
            <v>1600919.9</v>
          </cell>
          <cell r="CK16">
            <v>252315.4</v>
          </cell>
          <cell r="CL16">
            <v>0</v>
          </cell>
          <cell r="CM16">
            <v>0</v>
          </cell>
          <cell r="CN16">
            <v>1853235.3</v>
          </cell>
          <cell r="CO16">
            <v>123</v>
          </cell>
          <cell r="CP16">
            <v>0</v>
          </cell>
          <cell r="CQ16">
            <v>1716380206</v>
          </cell>
          <cell r="CR16">
            <v>919957353</v>
          </cell>
          <cell r="CS16">
            <v>9325</v>
          </cell>
        </row>
        <row r="17">
          <cell r="A17">
            <v>39294</v>
          </cell>
          <cell r="C17">
            <v>1145340471</v>
          </cell>
          <cell r="D17">
            <v>0</v>
          </cell>
          <cell r="E17">
            <v>3962203646</v>
          </cell>
          <cell r="F17">
            <v>0</v>
          </cell>
          <cell r="G17">
            <v>0</v>
          </cell>
          <cell r="H17">
            <v>11824500</v>
          </cell>
          <cell r="I17">
            <v>0</v>
          </cell>
          <cell r="J17">
            <v>5119368617</v>
          </cell>
          <cell r="L17">
            <v>1220221</v>
          </cell>
          <cell r="M17">
            <v>0</v>
          </cell>
          <cell r="N17">
            <v>2668940750</v>
          </cell>
          <cell r="O17">
            <v>0</v>
          </cell>
          <cell r="P17">
            <v>0</v>
          </cell>
          <cell r="Q17">
            <v>12000000</v>
          </cell>
          <cell r="R17">
            <v>0</v>
          </cell>
          <cell r="S17">
            <v>2682160971</v>
          </cell>
          <cell r="T17">
            <v>0</v>
          </cell>
          <cell r="U17">
            <v>0</v>
          </cell>
          <cell r="V17">
            <v>0</v>
          </cell>
          <cell r="W17">
            <v>0</v>
          </cell>
          <cell r="X17">
            <v>5039.8999999999996</v>
          </cell>
          <cell r="Y17">
            <v>0</v>
          </cell>
          <cell r="Z17">
            <v>0</v>
          </cell>
          <cell r="AA17">
            <v>0</v>
          </cell>
          <cell r="AB17">
            <v>0</v>
          </cell>
          <cell r="AC17">
            <v>0</v>
          </cell>
          <cell r="AD17">
            <v>0</v>
          </cell>
          <cell r="AE17">
            <v>0</v>
          </cell>
          <cell r="AF17">
            <v>0</v>
          </cell>
          <cell r="AG17">
            <v>99.221999999999994</v>
          </cell>
          <cell r="AH17">
            <v>0</v>
          </cell>
          <cell r="AI17">
            <v>24968</v>
          </cell>
          <cell r="AK17">
            <v>318957.7</v>
          </cell>
          <cell r="AL17">
            <v>41520.699999999997</v>
          </cell>
          <cell r="AM17">
            <v>0</v>
          </cell>
          <cell r="AN17">
            <v>0</v>
          </cell>
          <cell r="AO17">
            <v>360478.4</v>
          </cell>
          <cell r="AQ17">
            <v>232698573.5</v>
          </cell>
          <cell r="AR17">
            <v>121916407.77272727</v>
          </cell>
          <cell r="AS17">
            <v>1134.909090909091</v>
          </cell>
          <cell r="AU17">
            <v>11239091027</v>
          </cell>
          <cell r="AV17">
            <v>165040852</v>
          </cell>
          <cell r="AW17">
            <v>536337708</v>
          </cell>
          <cell r="AX17">
            <v>2517971340</v>
          </cell>
          <cell r="AY17">
            <v>25529933106</v>
          </cell>
          <cell r="AZ17">
            <v>41901911</v>
          </cell>
          <cell r="BA17">
            <v>2146511</v>
          </cell>
          <cell r="BB17">
            <v>27749550</v>
          </cell>
          <cell r="BC17">
            <v>0</v>
          </cell>
          <cell r="BD17">
            <v>0</v>
          </cell>
          <cell r="BE17">
            <v>40060172005</v>
          </cell>
          <cell r="BG17">
            <v>14799109</v>
          </cell>
          <cell r="BH17">
            <v>106656</v>
          </cell>
          <cell r="BI17">
            <v>421338702</v>
          </cell>
          <cell r="BJ17">
            <v>1580410863</v>
          </cell>
          <cell r="BK17">
            <v>19318992970</v>
          </cell>
          <cell r="BL17">
            <v>28152861</v>
          </cell>
          <cell r="BM17">
            <v>2000000</v>
          </cell>
          <cell r="BN17">
            <v>28500000</v>
          </cell>
          <cell r="BO17">
            <v>0</v>
          </cell>
          <cell r="BP17">
            <v>0</v>
          </cell>
          <cell r="BQ17">
            <v>21394301161</v>
          </cell>
          <cell r="BS17">
            <v>0</v>
          </cell>
          <cell r="BT17">
            <v>0</v>
          </cell>
          <cell r="BU17">
            <v>0</v>
          </cell>
          <cell r="BV17">
            <v>0.57030690138650875</v>
          </cell>
          <cell r="BW17" t="e">
            <v>#DIV/0!</v>
          </cell>
          <cell r="BX17" t="e">
            <v>#DIV/0!</v>
          </cell>
          <cell r="BY17" t="e">
            <v>#DIV/0!</v>
          </cell>
          <cell r="BZ17" t="e">
            <v>#DIV/0!</v>
          </cell>
          <cell r="CA17" t="e">
            <v>#DIV/0!</v>
          </cell>
          <cell r="CB17" t="e">
            <v>#DIV/0!</v>
          </cell>
          <cell r="CC17" t="e">
            <v>#DIV/0!</v>
          </cell>
          <cell r="CD17" t="e">
            <v>#DIV/0!</v>
          </cell>
          <cell r="CE17">
            <v>-1.8164870168230651E-2</v>
          </cell>
          <cell r="CF17" t="e">
            <v>#DIV/0!</v>
          </cell>
          <cell r="CG17">
            <v>215119</v>
          </cell>
          <cell r="CH17">
            <v>1614</v>
          </cell>
          <cell r="CJ17">
            <v>1919877.5999999999</v>
          </cell>
          <cell r="CK17">
            <v>293836.09999999998</v>
          </cell>
          <cell r="CL17">
            <v>0</v>
          </cell>
          <cell r="CM17">
            <v>0</v>
          </cell>
          <cell r="CN17">
            <v>2213713.7000000002</v>
          </cell>
          <cell r="CO17">
            <v>145</v>
          </cell>
          <cell r="CP17">
            <v>0</v>
          </cell>
          <cell r="CQ17">
            <v>1949078779</v>
          </cell>
          <cell r="CR17">
            <v>1041873761</v>
          </cell>
          <cell r="CS17">
            <v>10460</v>
          </cell>
        </row>
        <row r="18">
          <cell r="A18">
            <v>39325</v>
          </cell>
          <cell r="C18">
            <v>1377991190</v>
          </cell>
          <cell r="D18">
            <v>0</v>
          </cell>
          <cell r="E18">
            <v>3418498217</v>
          </cell>
          <cell r="F18">
            <v>0</v>
          </cell>
          <cell r="G18">
            <v>0</v>
          </cell>
          <cell r="H18">
            <v>0</v>
          </cell>
          <cell r="I18">
            <v>0</v>
          </cell>
          <cell r="J18">
            <v>4796489407</v>
          </cell>
          <cell r="L18">
            <v>1600516</v>
          </cell>
          <cell r="M18">
            <v>0</v>
          </cell>
          <cell r="N18">
            <v>2219254882</v>
          </cell>
          <cell r="O18">
            <v>0</v>
          </cell>
          <cell r="P18">
            <v>0</v>
          </cell>
          <cell r="Q18">
            <v>0</v>
          </cell>
          <cell r="R18">
            <v>0</v>
          </cell>
          <cell r="S18">
            <v>2220855398</v>
          </cell>
          <cell r="T18">
            <v>0</v>
          </cell>
          <cell r="U18">
            <v>0</v>
          </cell>
          <cell r="V18">
            <v>0</v>
          </cell>
          <cell r="W18">
            <v>0</v>
          </cell>
          <cell r="X18">
            <v>4760.3999999999996</v>
          </cell>
          <cell r="Y18">
            <v>0</v>
          </cell>
          <cell r="Z18">
            <v>0</v>
          </cell>
          <cell r="AA18">
            <v>0</v>
          </cell>
          <cell r="AB18">
            <v>0</v>
          </cell>
          <cell r="AC18">
            <v>0</v>
          </cell>
          <cell r="AD18">
            <v>0</v>
          </cell>
          <cell r="AE18">
            <v>0</v>
          </cell>
          <cell r="AF18">
            <v>0</v>
          </cell>
          <cell r="AG18">
            <v>98.533500000000004</v>
          </cell>
          <cell r="AH18">
            <v>0</v>
          </cell>
          <cell r="AI18">
            <v>36078</v>
          </cell>
          <cell r="AK18">
            <v>308680.90000000002</v>
          </cell>
          <cell r="AL18">
            <v>41411.1</v>
          </cell>
          <cell r="AM18">
            <v>0</v>
          </cell>
          <cell r="AN18">
            <v>0</v>
          </cell>
          <cell r="AO18">
            <v>350092</v>
          </cell>
          <cell r="AQ18">
            <v>218022245.77272728</v>
          </cell>
          <cell r="AR18">
            <v>100947972.63636364</v>
          </cell>
          <cell r="AS18">
            <v>1639.909090909091</v>
          </cell>
          <cell r="AU18">
            <v>12617082217</v>
          </cell>
          <cell r="AV18">
            <v>165040852</v>
          </cell>
          <cell r="AW18">
            <v>586526360</v>
          </cell>
          <cell r="AX18">
            <v>2841924918</v>
          </cell>
          <cell r="AY18">
            <v>28574289093</v>
          </cell>
          <cell r="AZ18">
            <v>41901911</v>
          </cell>
          <cell r="BA18">
            <v>2146511</v>
          </cell>
          <cell r="BB18">
            <v>27749550</v>
          </cell>
          <cell r="BC18">
            <v>0</v>
          </cell>
          <cell r="BD18">
            <v>0</v>
          </cell>
          <cell r="BE18">
            <v>44856661412</v>
          </cell>
          <cell r="BG18">
            <v>16399625</v>
          </cell>
          <cell r="BH18">
            <v>106656</v>
          </cell>
          <cell r="BI18">
            <v>472008184</v>
          </cell>
          <cell r="BJ18">
            <v>1759560863</v>
          </cell>
          <cell r="BK18">
            <v>21308428370</v>
          </cell>
          <cell r="BL18">
            <v>28152861</v>
          </cell>
          <cell r="BM18">
            <v>2000000</v>
          </cell>
          <cell r="BN18">
            <v>28500000</v>
          </cell>
          <cell r="BO18">
            <v>0</v>
          </cell>
          <cell r="BP18">
            <v>0</v>
          </cell>
          <cell r="BQ18">
            <v>23615156559</v>
          </cell>
          <cell r="BS18">
            <v>0</v>
          </cell>
          <cell r="BT18">
            <v>0</v>
          </cell>
          <cell r="BU18">
            <v>0</v>
          </cell>
          <cell r="BV18">
            <v>0.48322168562081314</v>
          </cell>
          <cell r="BW18" t="e">
            <v>#DIV/0!</v>
          </cell>
          <cell r="BX18" t="e">
            <v>#DIV/0!</v>
          </cell>
          <cell r="BY18" t="e">
            <v>#DIV/0!</v>
          </cell>
          <cell r="BZ18" t="e">
            <v>#DIV/0!</v>
          </cell>
          <cell r="CA18" t="e">
            <v>#DIV/0!</v>
          </cell>
          <cell r="CB18" t="e">
            <v>#DIV/0!</v>
          </cell>
          <cell r="CC18" t="e">
            <v>#DIV/0!</v>
          </cell>
          <cell r="CD18" t="e">
            <v>#DIV/0!</v>
          </cell>
          <cell r="CE18">
            <v>-2.4977809706731802E-2</v>
          </cell>
          <cell r="CF18" t="e">
            <v>#DIV/0!</v>
          </cell>
          <cell r="CG18">
            <v>251197</v>
          </cell>
          <cell r="CH18">
            <v>1872</v>
          </cell>
          <cell r="CJ18">
            <v>2228558.5</v>
          </cell>
          <cell r="CK18">
            <v>335247.19999999995</v>
          </cell>
          <cell r="CL18">
            <v>0</v>
          </cell>
          <cell r="CM18">
            <v>0</v>
          </cell>
          <cell r="CN18">
            <v>2563805.7000000002</v>
          </cell>
          <cell r="CO18">
            <v>167</v>
          </cell>
          <cell r="CP18">
            <v>0</v>
          </cell>
          <cell r="CQ18">
            <v>2167101025</v>
          </cell>
          <cell r="CR18">
            <v>1142821734</v>
          </cell>
          <cell r="CS18">
            <v>12100</v>
          </cell>
        </row>
        <row r="19">
          <cell r="A19">
            <v>39355</v>
          </cell>
          <cell r="C19">
            <v>1608569652</v>
          </cell>
          <cell r="D19">
            <v>0</v>
          </cell>
          <cell r="E19">
            <v>1168794508</v>
          </cell>
          <cell r="F19">
            <v>0</v>
          </cell>
          <cell r="G19">
            <v>0</v>
          </cell>
          <cell r="H19">
            <v>0</v>
          </cell>
          <cell r="I19">
            <v>0</v>
          </cell>
          <cell r="J19">
            <v>2777364160</v>
          </cell>
          <cell r="L19">
            <v>2257641</v>
          </cell>
          <cell r="M19">
            <v>0</v>
          </cell>
          <cell r="N19">
            <v>573896539</v>
          </cell>
          <cell r="O19">
            <v>0</v>
          </cell>
          <cell r="P19">
            <v>0</v>
          </cell>
          <cell r="Q19">
            <v>0</v>
          </cell>
          <cell r="R19">
            <v>0</v>
          </cell>
          <cell r="S19">
            <v>576154180</v>
          </cell>
          <cell r="T19">
            <v>0</v>
          </cell>
          <cell r="U19">
            <v>0</v>
          </cell>
          <cell r="V19">
            <v>0</v>
          </cell>
          <cell r="W19">
            <v>0</v>
          </cell>
          <cell r="X19">
            <v>5037.2</v>
          </cell>
          <cell r="Y19">
            <v>0</v>
          </cell>
          <cell r="Z19">
            <v>0</v>
          </cell>
          <cell r="AA19">
            <v>0</v>
          </cell>
          <cell r="AB19">
            <v>0</v>
          </cell>
          <cell r="AC19">
            <v>0</v>
          </cell>
          <cell r="AD19">
            <v>0</v>
          </cell>
          <cell r="AE19">
            <v>0</v>
          </cell>
          <cell r="AF19">
            <v>0</v>
          </cell>
          <cell r="AG19">
            <v>98.46</v>
          </cell>
          <cell r="AH19">
            <v>0</v>
          </cell>
          <cell r="AI19">
            <v>38401</v>
          </cell>
          <cell r="AK19">
            <v>316483.3</v>
          </cell>
          <cell r="AL19">
            <v>41688.300000000003</v>
          </cell>
          <cell r="AM19">
            <v>0</v>
          </cell>
          <cell r="AN19">
            <v>0</v>
          </cell>
          <cell r="AO19">
            <v>358171.6</v>
          </cell>
          <cell r="AQ19">
            <v>138868208</v>
          </cell>
          <cell r="AR19">
            <v>28807709</v>
          </cell>
          <cell r="AS19">
            <v>1920.05</v>
          </cell>
          <cell r="AU19">
            <v>14190356269</v>
          </cell>
          <cell r="AV19">
            <v>200336452</v>
          </cell>
          <cell r="AW19">
            <v>608673736</v>
          </cell>
          <cell r="AX19">
            <v>2968457672</v>
          </cell>
          <cell r="AY19">
            <v>29594403471</v>
          </cell>
          <cell r="AZ19">
            <v>41901911</v>
          </cell>
          <cell r="BA19">
            <v>2146511</v>
          </cell>
          <cell r="BB19">
            <v>27749550</v>
          </cell>
          <cell r="BC19">
            <v>0</v>
          </cell>
          <cell r="BD19">
            <v>0</v>
          </cell>
          <cell r="BE19">
            <v>47634025572</v>
          </cell>
          <cell r="BG19">
            <v>18638785</v>
          </cell>
          <cell r="BH19">
            <v>125137</v>
          </cell>
          <cell r="BI19">
            <v>484348901</v>
          </cell>
          <cell r="BJ19">
            <v>1806960863</v>
          </cell>
          <cell r="BK19">
            <v>21822584192</v>
          </cell>
          <cell r="BL19">
            <v>28152861</v>
          </cell>
          <cell r="BM19">
            <v>2000000</v>
          </cell>
          <cell r="BN19">
            <v>28500000</v>
          </cell>
          <cell r="BO19">
            <v>0</v>
          </cell>
          <cell r="BP19">
            <v>0</v>
          </cell>
          <cell r="BQ19">
            <v>24191310739</v>
          </cell>
          <cell r="BS19">
            <v>0</v>
          </cell>
          <cell r="BT19">
            <v>0</v>
          </cell>
          <cell r="BU19">
            <v>0</v>
          </cell>
          <cell r="BV19">
            <v>0.56946564885496187</v>
          </cell>
          <cell r="BW19" t="e">
            <v>#DIV/0!</v>
          </cell>
          <cell r="BX19" t="e">
            <v>#DIV/0!</v>
          </cell>
          <cell r="BY19" t="e">
            <v>#DIV/0!</v>
          </cell>
          <cell r="BZ19" t="e">
            <v>#DIV/0!</v>
          </cell>
          <cell r="CA19" t="e">
            <v>#DIV/0!</v>
          </cell>
          <cell r="CB19" t="e">
            <v>#DIV/0!</v>
          </cell>
          <cell r="CC19" t="e">
            <v>#DIV/0!</v>
          </cell>
          <cell r="CD19" t="e">
            <v>#DIV/0!</v>
          </cell>
          <cell r="CE19">
            <v>-2.5705116977726594E-2</v>
          </cell>
          <cell r="CF19" t="e">
            <v>#DIV/0!</v>
          </cell>
          <cell r="CG19">
            <v>289598</v>
          </cell>
          <cell r="CH19">
            <v>2126</v>
          </cell>
          <cell r="CJ19">
            <v>2545041.7999999998</v>
          </cell>
          <cell r="CK19">
            <v>376935.49999999994</v>
          </cell>
          <cell r="CL19">
            <v>0</v>
          </cell>
          <cell r="CM19">
            <v>0</v>
          </cell>
          <cell r="CN19">
            <v>2921977.4000000004</v>
          </cell>
          <cell r="CO19">
            <v>187</v>
          </cell>
          <cell r="CP19">
            <v>0</v>
          </cell>
          <cell r="CQ19">
            <v>2305969233</v>
          </cell>
          <cell r="CR19">
            <v>1171629443</v>
          </cell>
          <cell r="CS19">
            <v>14020</v>
          </cell>
        </row>
        <row r="20">
          <cell r="A20">
            <v>39386</v>
          </cell>
          <cell r="C20">
            <v>3277883374</v>
          </cell>
          <cell r="D20">
            <v>0</v>
          </cell>
          <cell r="E20">
            <v>2699604875</v>
          </cell>
          <cell r="F20">
            <v>0</v>
          </cell>
          <cell r="G20">
            <v>0</v>
          </cell>
          <cell r="H20">
            <v>0</v>
          </cell>
          <cell r="I20">
            <v>0</v>
          </cell>
          <cell r="J20">
            <v>5977488249</v>
          </cell>
          <cell r="L20">
            <v>5773766</v>
          </cell>
          <cell r="M20">
            <v>0</v>
          </cell>
          <cell r="N20">
            <v>1183389763</v>
          </cell>
          <cell r="O20">
            <v>0</v>
          </cell>
          <cell r="P20">
            <v>0</v>
          </cell>
          <cell r="Q20">
            <v>0</v>
          </cell>
          <cell r="R20">
            <v>0</v>
          </cell>
          <cell r="S20">
            <v>1189163529</v>
          </cell>
          <cell r="T20">
            <v>0</v>
          </cell>
          <cell r="U20">
            <v>0</v>
          </cell>
          <cell r="V20">
            <v>0</v>
          </cell>
          <cell r="W20">
            <v>0</v>
          </cell>
          <cell r="X20">
            <v>5123.6000000000004</v>
          </cell>
          <cell r="Y20">
            <v>0</v>
          </cell>
          <cell r="Z20">
            <v>0</v>
          </cell>
          <cell r="AA20">
            <v>0</v>
          </cell>
          <cell r="AB20">
            <v>0</v>
          </cell>
          <cell r="AC20">
            <v>0</v>
          </cell>
          <cell r="AD20">
            <v>0</v>
          </cell>
          <cell r="AE20">
            <v>0</v>
          </cell>
          <cell r="AF20">
            <v>0</v>
          </cell>
          <cell r="AG20">
            <v>97.904499999999999</v>
          </cell>
          <cell r="AH20">
            <v>0</v>
          </cell>
          <cell r="AI20">
            <v>95608</v>
          </cell>
          <cell r="AK20">
            <v>353122.2</v>
          </cell>
          <cell r="AL20">
            <v>44038.2</v>
          </cell>
          <cell r="AM20">
            <v>0</v>
          </cell>
          <cell r="AN20">
            <v>0</v>
          </cell>
          <cell r="AO20">
            <v>397160.4</v>
          </cell>
          <cell r="AQ20">
            <v>271704011.31818181</v>
          </cell>
          <cell r="AR20">
            <v>54052887.68181818</v>
          </cell>
          <cell r="AS20">
            <v>4345.818181818182</v>
          </cell>
          <cell r="AU20">
            <v>17417636883</v>
          </cell>
          <cell r="AV20">
            <v>250939212</v>
          </cell>
          <cell r="AW20">
            <v>631223720</v>
          </cell>
          <cell r="AX20">
            <v>3211871599</v>
          </cell>
          <cell r="AY20">
            <v>32028044435</v>
          </cell>
          <cell r="AZ20">
            <v>41901911</v>
          </cell>
          <cell r="BA20">
            <v>2146511</v>
          </cell>
          <cell r="BB20">
            <v>27749550</v>
          </cell>
          <cell r="BC20">
            <v>0</v>
          </cell>
          <cell r="BD20">
            <v>0</v>
          </cell>
          <cell r="BE20">
            <v>53611513821</v>
          </cell>
          <cell r="BG20">
            <v>24377601</v>
          </cell>
          <cell r="BH20">
            <v>160087</v>
          </cell>
          <cell r="BI20">
            <v>506528914</v>
          </cell>
          <cell r="BJ20">
            <v>1904760863</v>
          </cell>
          <cell r="BK20">
            <v>22885993942</v>
          </cell>
          <cell r="BL20">
            <v>28152861</v>
          </cell>
          <cell r="BM20">
            <v>2000000</v>
          </cell>
          <cell r="BN20">
            <v>28500000</v>
          </cell>
          <cell r="BO20">
            <v>0</v>
          </cell>
          <cell r="BP20">
            <v>0</v>
          </cell>
          <cell r="BQ20">
            <v>25380474268</v>
          </cell>
          <cell r="BS20">
            <v>0</v>
          </cell>
          <cell r="BT20">
            <v>0</v>
          </cell>
          <cell r="BU20">
            <v>0</v>
          </cell>
          <cell r="BV20">
            <v>0.59638572986446503</v>
          </cell>
          <cell r="BW20" t="e">
            <v>#DIV/0!</v>
          </cell>
          <cell r="BX20" t="e">
            <v>#DIV/0!</v>
          </cell>
          <cell r="BY20" t="e">
            <v>#DIV/0!</v>
          </cell>
          <cell r="BZ20" t="e">
            <v>#DIV/0!</v>
          </cell>
          <cell r="CA20" t="e">
            <v>#DIV/0!</v>
          </cell>
          <cell r="CB20" t="e">
            <v>#DIV/0!</v>
          </cell>
          <cell r="CC20" t="e">
            <v>#DIV/0!</v>
          </cell>
          <cell r="CD20" t="e">
            <v>#DIV/0!</v>
          </cell>
          <cell r="CE20">
            <v>-3.1201976692523115E-2</v>
          </cell>
          <cell r="CF20" t="e">
            <v>#DIV/0!</v>
          </cell>
          <cell r="CG20">
            <v>385206</v>
          </cell>
          <cell r="CH20">
            <v>2396</v>
          </cell>
          <cell r="CJ20">
            <v>2898164</v>
          </cell>
          <cell r="CK20">
            <v>420973.69999999995</v>
          </cell>
          <cell r="CL20">
            <v>0</v>
          </cell>
          <cell r="CM20">
            <v>0</v>
          </cell>
          <cell r="CN20">
            <v>3319137.9000000004</v>
          </cell>
          <cell r="CO20">
            <v>209</v>
          </cell>
          <cell r="CP20">
            <v>0</v>
          </cell>
          <cell r="CQ20">
            <v>2577673244</v>
          </cell>
          <cell r="CR20">
            <v>1225682331</v>
          </cell>
          <cell r="CS20">
            <v>18366</v>
          </cell>
        </row>
        <row r="21">
          <cell r="A21">
            <v>39416</v>
          </cell>
          <cell r="C21">
            <v>2080654867</v>
          </cell>
          <cell r="D21">
            <v>0</v>
          </cell>
          <cell r="E21">
            <v>4165696369</v>
          </cell>
          <cell r="F21">
            <v>0</v>
          </cell>
          <cell r="G21">
            <v>1860000</v>
          </cell>
          <cell r="H21">
            <v>0</v>
          </cell>
          <cell r="I21">
            <v>0</v>
          </cell>
          <cell r="J21">
            <v>6248211236</v>
          </cell>
          <cell r="L21">
            <v>3067583</v>
          </cell>
          <cell r="M21">
            <v>0</v>
          </cell>
          <cell r="N21">
            <v>2254714657</v>
          </cell>
          <cell r="O21">
            <v>0</v>
          </cell>
          <cell r="P21">
            <v>1240000</v>
          </cell>
          <cell r="Q21">
            <v>0</v>
          </cell>
          <cell r="R21">
            <v>0</v>
          </cell>
          <cell r="S21">
            <v>2259022240</v>
          </cell>
          <cell r="T21">
            <v>0</v>
          </cell>
          <cell r="U21">
            <v>0</v>
          </cell>
          <cell r="V21">
            <v>0</v>
          </cell>
          <cell r="W21">
            <v>0</v>
          </cell>
          <cell r="X21">
            <v>4657.5</v>
          </cell>
          <cell r="Y21">
            <v>0</v>
          </cell>
          <cell r="Z21">
            <v>0</v>
          </cell>
          <cell r="AA21">
            <v>0</v>
          </cell>
          <cell r="AB21">
            <v>0</v>
          </cell>
          <cell r="AC21">
            <v>0</v>
          </cell>
          <cell r="AD21">
            <v>0</v>
          </cell>
          <cell r="AE21">
            <v>0</v>
          </cell>
          <cell r="AF21">
            <v>0</v>
          </cell>
          <cell r="AG21">
            <v>96.08</v>
          </cell>
          <cell r="AH21">
            <v>0</v>
          </cell>
          <cell r="AI21">
            <v>63772</v>
          </cell>
          <cell r="AK21">
            <v>328921.88</v>
          </cell>
          <cell r="AL21">
            <v>43336.28</v>
          </cell>
          <cell r="AM21">
            <v>0</v>
          </cell>
          <cell r="AN21">
            <v>0</v>
          </cell>
          <cell r="AO21">
            <v>372258.16000000003</v>
          </cell>
          <cell r="AQ21">
            <v>312410561.80000001</v>
          </cell>
          <cell r="AR21">
            <v>112951112</v>
          </cell>
          <cell r="AS21">
            <v>3188.6</v>
          </cell>
          <cell r="AU21">
            <v>19491811750</v>
          </cell>
          <cell r="AV21">
            <v>257419212</v>
          </cell>
          <cell r="AW21">
            <v>708636785</v>
          </cell>
          <cell r="AX21">
            <v>3664172393</v>
          </cell>
          <cell r="AY21">
            <v>35664026945</v>
          </cell>
          <cell r="AZ21">
            <v>43761911</v>
          </cell>
          <cell r="BA21">
            <v>2146511</v>
          </cell>
          <cell r="BB21">
            <v>27749550</v>
          </cell>
          <cell r="BC21">
            <v>0</v>
          </cell>
          <cell r="BD21">
            <v>0</v>
          </cell>
          <cell r="BE21">
            <v>59859725057</v>
          </cell>
          <cell r="BG21">
            <v>27421184</v>
          </cell>
          <cell r="BH21">
            <v>184087</v>
          </cell>
          <cell r="BI21">
            <v>565782638</v>
          </cell>
          <cell r="BJ21">
            <v>2125270863</v>
          </cell>
          <cell r="BK21">
            <v>24860944875</v>
          </cell>
          <cell r="BL21">
            <v>29392861</v>
          </cell>
          <cell r="BM21">
            <v>2000000</v>
          </cell>
          <cell r="BN21">
            <v>28500000</v>
          </cell>
          <cell r="BO21">
            <v>0</v>
          </cell>
          <cell r="BP21">
            <v>0</v>
          </cell>
          <cell r="BQ21">
            <v>27639496508</v>
          </cell>
          <cell r="BS21">
            <v>0</v>
          </cell>
          <cell r="BT21">
            <v>0</v>
          </cell>
          <cell r="BU21">
            <v>0</v>
          </cell>
          <cell r="BV21">
            <v>0.45116061691852316</v>
          </cell>
          <cell r="BW21" t="e">
            <v>#DIV/0!</v>
          </cell>
          <cell r="BX21" t="e">
            <v>#DIV/0!</v>
          </cell>
          <cell r="BY21" t="e">
            <v>#DIV/0!</v>
          </cell>
          <cell r="BZ21" t="e">
            <v>#DIV/0!</v>
          </cell>
          <cell r="CA21" t="e">
            <v>#DIV/0!</v>
          </cell>
          <cell r="CB21" t="e">
            <v>#DIV/0!</v>
          </cell>
          <cell r="CC21" t="e">
            <v>#DIV/0!</v>
          </cell>
          <cell r="CD21" t="e">
            <v>#DIV/0!</v>
          </cell>
          <cell r="CE21">
            <v>-4.9256019086125979E-2</v>
          </cell>
          <cell r="CF21" t="e">
            <v>#DIV/0!</v>
          </cell>
          <cell r="CG21">
            <v>448978</v>
          </cell>
          <cell r="CH21">
            <v>2657</v>
          </cell>
          <cell r="CJ21">
            <v>3227085.88</v>
          </cell>
          <cell r="CK21">
            <v>464309.98</v>
          </cell>
          <cell r="CL21">
            <v>0</v>
          </cell>
          <cell r="CM21">
            <v>0</v>
          </cell>
          <cell r="CN21">
            <v>3691396.0600000005</v>
          </cell>
          <cell r="CO21">
            <v>229</v>
          </cell>
          <cell r="CP21">
            <v>0</v>
          </cell>
          <cell r="CQ21">
            <v>2890083806</v>
          </cell>
          <cell r="CR21">
            <v>1338633443</v>
          </cell>
          <cell r="CS21">
            <v>21555</v>
          </cell>
        </row>
        <row r="22">
          <cell r="A22">
            <v>39447</v>
          </cell>
          <cell r="C22">
            <v>1858497850</v>
          </cell>
          <cell r="D22">
            <v>0</v>
          </cell>
          <cell r="E22">
            <v>3833061249</v>
          </cell>
          <cell r="F22">
            <v>0</v>
          </cell>
          <cell r="G22">
            <v>1717500</v>
          </cell>
          <cell r="H22">
            <v>21419745</v>
          </cell>
          <cell r="I22">
            <v>0</v>
          </cell>
          <cell r="J22">
            <v>5714696344</v>
          </cell>
          <cell r="L22">
            <v>2372219</v>
          </cell>
          <cell r="M22">
            <v>0</v>
          </cell>
          <cell r="N22">
            <v>1875518831</v>
          </cell>
          <cell r="O22">
            <v>0</v>
          </cell>
          <cell r="P22">
            <v>1145000</v>
          </cell>
          <cell r="Q22">
            <v>21500000</v>
          </cell>
          <cell r="R22">
            <v>0</v>
          </cell>
          <cell r="S22">
            <v>1900536050</v>
          </cell>
          <cell r="T22">
            <v>0</v>
          </cell>
          <cell r="U22">
            <v>0</v>
          </cell>
          <cell r="V22">
            <v>0</v>
          </cell>
          <cell r="W22">
            <v>0</v>
          </cell>
          <cell r="X22">
            <v>5239</v>
          </cell>
          <cell r="Y22">
            <v>0</v>
          </cell>
          <cell r="Z22">
            <v>0</v>
          </cell>
          <cell r="AA22">
            <v>0</v>
          </cell>
          <cell r="AB22">
            <v>0</v>
          </cell>
          <cell r="AC22">
            <v>0</v>
          </cell>
          <cell r="AD22">
            <v>0</v>
          </cell>
          <cell r="AE22">
            <v>0</v>
          </cell>
          <cell r="AF22">
            <v>0</v>
          </cell>
          <cell r="AG22">
            <v>96.48</v>
          </cell>
          <cell r="AH22">
            <v>0</v>
          </cell>
          <cell r="AI22">
            <v>43623</v>
          </cell>
          <cell r="AK22">
            <v>352238.3</v>
          </cell>
          <cell r="AL22">
            <v>41696.199999999997</v>
          </cell>
          <cell r="AM22">
            <v>0</v>
          </cell>
          <cell r="AN22">
            <v>0</v>
          </cell>
          <cell r="AO22">
            <v>393934.5</v>
          </cell>
          <cell r="AQ22">
            <v>317483130.22222221</v>
          </cell>
          <cell r="AR22">
            <v>105585336.1111111</v>
          </cell>
          <cell r="AS22">
            <v>2423.5</v>
          </cell>
          <cell r="AU22">
            <v>21111973800</v>
          </cell>
          <cell r="AV22">
            <v>495755012</v>
          </cell>
          <cell r="AW22">
            <v>737561013</v>
          </cell>
          <cell r="AX22">
            <v>4129608776</v>
          </cell>
          <cell r="AY22">
            <v>39002727583</v>
          </cell>
          <cell r="AZ22">
            <v>45479411</v>
          </cell>
          <cell r="BA22">
            <v>2146511</v>
          </cell>
          <cell r="BB22">
            <v>49169295</v>
          </cell>
          <cell r="BC22">
            <v>0</v>
          </cell>
          <cell r="BD22">
            <v>0</v>
          </cell>
          <cell r="BE22">
            <v>65574421401</v>
          </cell>
          <cell r="BG22">
            <v>29614975</v>
          </cell>
          <cell r="BH22">
            <v>362515</v>
          </cell>
          <cell r="BI22">
            <v>572049154</v>
          </cell>
          <cell r="BJ22">
            <v>2240970863</v>
          </cell>
          <cell r="BK22">
            <v>26614497190</v>
          </cell>
          <cell r="BL22">
            <v>30537861</v>
          </cell>
          <cell r="BM22">
            <v>2000000</v>
          </cell>
          <cell r="BN22">
            <v>50000000</v>
          </cell>
          <cell r="BO22">
            <v>0</v>
          </cell>
          <cell r="BP22">
            <v>0</v>
          </cell>
          <cell r="BQ22">
            <v>29540032558</v>
          </cell>
          <cell r="BS22">
            <v>0</v>
          </cell>
          <cell r="BT22">
            <v>0</v>
          </cell>
          <cell r="BU22">
            <v>0</v>
          </cell>
          <cell r="BV22">
            <v>0.63234148621280584</v>
          </cell>
          <cell r="BW22" t="e">
            <v>#DIV/0!</v>
          </cell>
          <cell r="BX22" t="e">
            <v>#DIV/0!</v>
          </cell>
          <cell r="BY22" t="e">
            <v>#DIV/0!</v>
          </cell>
          <cell r="BZ22" t="e">
            <v>#DIV/0!</v>
          </cell>
          <cell r="CA22" t="e">
            <v>#DIV/0!</v>
          </cell>
          <cell r="CB22" t="e">
            <v>#DIV/0!</v>
          </cell>
          <cell r="CC22" t="e">
            <v>#DIV/0!</v>
          </cell>
          <cell r="CD22" t="e">
            <v>#DIV/0!</v>
          </cell>
          <cell r="CE22">
            <v>-4.529788427799164E-2</v>
          </cell>
          <cell r="CF22" t="e">
            <v>#DIV/0!</v>
          </cell>
          <cell r="CG22">
            <v>492601</v>
          </cell>
          <cell r="CH22">
            <v>2915</v>
          </cell>
          <cell r="CJ22">
            <v>3579324.1799999997</v>
          </cell>
          <cell r="CK22">
            <v>506006.18</v>
          </cell>
          <cell r="CL22">
            <v>0</v>
          </cell>
          <cell r="CM22">
            <v>0</v>
          </cell>
          <cell r="CN22">
            <v>4085330.5600000005</v>
          </cell>
          <cell r="CO22">
            <v>247</v>
          </cell>
          <cell r="CP22">
            <v>0</v>
          </cell>
          <cell r="CQ22">
            <v>3207566936</v>
          </cell>
          <cell r="CR22">
            <v>1444218779</v>
          </cell>
          <cell r="CS22">
            <v>23979</v>
          </cell>
        </row>
        <row r="23">
          <cell r="A23">
            <v>39478</v>
          </cell>
          <cell r="C23">
            <v>2710591023</v>
          </cell>
          <cell r="D23">
            <v>0</v>
          </cell>
          <cell r="E23">
            <v>3184249265</v>
          </cell>
          <cell r="F23">
            <v>0</v>
          </cell>
          <cell r="G23">
            <v>0</v>
          </cell>
          <cell r="H23">
            <v>0</v>
          </cell>
          <cell r="I23">
            <v>0</v>
          </cell>
          <cell r="J23">
            <v>5894840288</v>
          </cell>
          <cell r="L23">
            <v>3569732</v>
          </cell>
          <cell r="M23">
            <v>0</v>
          </cell>
          <cell r="N23">
            <v>1608590475</v>
          </cell>
          <cell r="O23">
            <v>0</v>
          </cell>
          <cell r="P23">
            <v>0</v>
          </cell>
          <cell r="Q23">
            <v>0</v>
          </cell>
          <cell r="R23">
            <v>0</v>
          </cell>
          <cell r="S23">
            <v>1612160207</v>
          </cell>
          <cell r="T23">
            <v>0</v>
          </cell>
          <cell r="U23">
            <v>0</v>
          </cell>
          <cell r="V23">
            <v>0</v>
          </cell>
          <cell r="W23">
            <v>0</v>
          </cell>
          <cell r="X23">
            <v>4497.18</v>
          </cell>
          <cell r="Y23">
            <v>0</v>
          </cell>
          <cell r="Z23">
            <v>0</v>
          </cell>
          <cell r="AA23">
            <v>0</v>
          </cell>
          <cell r="AB23">
            <v>0</v>
          </cell>
          <cell r="AC23">
            <v>0</v>
          </cell>
          <cell r="AD23">
            <v>0</v>
          </cell>
          <cell r="AE23">
            <v>0</v>
          </cell>
          <cell r="AF23">
            <v>0</v>
          </cell>
          <cell r="AG23">
            <v>95.43</v>
          </cell>
          <cell r="AH23">
            <v>0</v>
          </cell>
          <cell r="AI23">
            <v>76735</v>
          </cell>
          <cell r="AK23">
            <v>328689.2</v>
          </cell>
          <cell r="AL23">
            <v>39521.4</v>
          </cell>
          <cell r="AM23">
            <v>0</v>
          </cell>
          <cell r="AN23">
            <v>0</v>
          </cell>
          <cell r="AO23">
            <v>368210.60000000003</v>
          </cell>
          <cell r="AQ23">
            <v>267947285.81818181</v>
          </cell>
          <cell r="AR23">
            <v>73280009.409090906</v>
          </cell>
          <cell r="AS23">
            <v>3487.9545454545455</v>
          </cell>
          <cell r="AU23">
            <v>2464950423</v>
          </cell>
          <cell r="AV23">
            <v>245640600</v>
          </cell>
          <cell r="AW23">
            <v>15761115</v>
          </cell>
          <cell r="AX23">
            <v>415076463</v>
          </cell>
          <cell r="AY23">
            <v>2753411687</v>
          </cell>
          <cell r="AZ23">
            <v>0</v>
          </cell>
          <cell r="BA23">
            <v>0</v>
          </cell>
          <cell r="BB23">
            <v>0</v>
          </cell>
          <cell r="BC23">
            <v>0</v>
          </cell>
          <cell r="BD23">
            <v>0</v>
          </cell>
          <cell r="BE23">
            <v>5894840288</v>
          </cell>
          <cell r="BG23">
            <v>3374727</v>
          </cell>
          <cell r="BH23">
            <v>195005</v>
          </cell>
          <cell r="BI23">
            <v>10655740</v>
          </cell>
          <cell r="BJ23">
            <v>177825000</v>
          </cell>
          <cell r="BK23">
            <v>1420109735</v>
          </cell>
          <cell r="BL23">
            <v>0</v>
          </cell>
          <cell r="BM23">
            <v>0</v>
          </cell>
          <cell r="BN23">
            <v>0</v>
          </cell>
          <cell r="BO23">
            <v>0</v>
          </cell>
          <cell r="BP23">
            <v>0</v>
          </cell>
          <cell r="BQ23">
            <v>1612160207</v>
          </cell>
          <cell r="BS23">
            <v>0</v>
          </cell>
          <cell r="BT23">
            <v>0</v>
          </cell>
          <cell r="BU23">
            <v>0</v>
          </cell>
          <cell r="BV23">
            <v>-0.14159572437488066</v>
          </cell>
          <cell r="BW23" t="e">
            <v>#DIV/0!</v>
          </cell>
          <cell r="BX23" t="e">
            <v>#DIV/0!</v>
          </cell>
          <cell r="BY23" t="e">
            <v>#DIV/0!</v>
          </cell>
          <cell r="BZ23" t="e">
            <v>#DIV/0!</v>
          </cell>
          <cell r="CA23" t="e">
            <v>#DIV/0!</v>
          </cell>
          <cell r="CB23" t="e">
            <v>#DIV/0!</v>
          </cell>
          <cell r="CC23" t="e">
            <v>#DIV/0!</v>
          </cell>
          <cell r="CD23" t="e">
            <v>#DIV/0!</v>
          </cell>
          <cell r="CE23">
            <v>-1.0883084577114399E-2</v>
          </cell>
          <cell r="CF23" t="e">
            <v>#DIV/0!</v>
          </cell>
          <cell r="CG23">
            <v>76735</v>
          </cell>
          <cell r="CH23">
            <v>280</v>
          </cell>
          <cell r="CJ23">
            <v>328689.2</v>
          </cell>
          <cell r="CK23">
            <v>39521.4</v>
          </cell>
          <cell r="CL23">
            <v>0</v>
          </cell>
          <cell r="CM23">
            <v>0</v>
          </cell>
          <cell r="CN23">
            <v>368210.6</v>
          </cell>
          <cell r="CO23">
            <v>22</v>
          </cell>
          <cell r="CP23">
            <v>0</v>
          </cell>
          <cell r="CQ23">
            <v>267947286</v>
          </cell>
          <cell r="CR23">
            <v>73280009</v>
          </cell>
          <cell r="CS23">
            <v>3488</v>
          </cell>
        </row>
        <row r="24">
          <cell r="A24">
            <v>39507</v>
          </cell>
          <cell r="C24">
            <v>1852109028</v>
          </cell>
          <cell r="D24">
            <v>0</v>
          </cell>
          <cell r="E24">
            <v>1626351256</v>
          </cell>
          <cell r="F24">
            <v>0</v>
          </cell>
          <cell r="G24">
            <v>1327500</v>
          </cell>
          <cell r="H24">
            <v>0</v>
          </cell>
          <cell r="I24">
            <v>0</v>
          </cell>
          <cell r="J24">
            <v>3479787784</v>
          </cell>
          <cell r="L24">
            <v>3115448</v>
          </cell>
          <cell r="M24">
            <v>0</v>
          </cell>
          <cell r="N24">
            <v>1106578500</v>
          </cell>
          <cell r="O24">
            <v>0</v>
          </cell>
          <cell r="P24">
            <v>885000</v>
          </cell>
          <cell r="Q24">
            <v>0</v>
          </cell>
          <cell r="R24">
            <v>0</v>
          </cell>
          <cell r="S24">
            <v>1110578948</v>
          </cell>
          <cell r="T24">
            <v>0</v>
          </cell>
          <cell r="U24">
            <v>0</v>
          </cell>
          <cell r="V24">
            <v>0</v>
          </cell>
          <cell r="W24">
            <v>0</v>
          </cell>
          <cell r="X24">
            <v>4232.2700000000004</v>
          </cell>
          <cell r="Y24">
            <v>0</v>
          </cell>
          <cell r="Z24">
            <v>0</v>
          </cell>
          <cell r="AA24">
            <v>0</v>
          </cell>
          <cell r="AB24">
            <v>0</v>
          </cell>
          <cell r="AC24">
            <v>0</v>
          </cell>
          <cell r="AD24">
            <v>0</v>
          </cell>
          <cell r="AE24">
            <v>0</v>
          </cell>
          <cell r="AF24">
            <v>0</v>
          </cell>
          <cell r="AG24">
            <v>95.32</v>
          </cell>
          <cell r="AH24">
            <v>0</v>
          </cell>
          <cell r="AI24">
            <v>60558</v>
          </cell>
          <cell r="AK24">
            <v>303964.79999999999</v>
          </cell>
          <cell r="AL24">
            <v>39548</v>
          </cell>
          <cell r="AM24">
            <v>0</v>
          </cell>
          <cell r="AN24">
            <v>0</v>
          </cell>
          <cell r="AO24">
            <v>343512.8</v>
          </cell>
          <cell r="AQ24">
            <v>165704180.19047618</v>
          </cell>
          <cell r="AR24">
            <v>52884711.809523806</v>
          </cell>
          <cell r="AS24">
            <v>2883.7142857142858</v>
          </cell>
          <cell r="AU24">
            <v>4312019451</v>
          </cell>
          <cell r="AV24">
            <v>250680600</v>
          </cell>
          <cell r="AW24">
            <v>20136586</v>
          </cell>
          <cell r="AX24">
            <v>468305880</v>
          </cell>
          <cell r="AY24">
            <v>4322158055</v>
          </cell>
          <cell r="AZ24">
            <v>1327500</v>
          </cell>
          <cell r="BA24">
            <v>0</v>
          </cell>
          <cell r="BB24">
            <v>0</v>
          </cell>
          <cell r="BC24">
            <v>0</v>
          </cell>
          <cell r="BD24">
            <v>0</v>
          </cell>
          <cell r="BE24">
            <v>9374628072</v>
          </cell>
          <cell r="BG24">
            <v>6489815</v>
          </cell>
          <cell r="BH24">
            <v>195365</v>
          </cell>
          <cell r="BI24">
            <v>15288240</v>
          </cell>
          <cell r="BJ24">
            <v>189425000</v>
          </cell>
          <cell r="BK24">
            <v>2510455735</v>
          </cell>
          <cell r="BL24">
            <v>885000</v>
          </cell>
          <cell r="BM24">
            <v>0</v>
          </cell>
          <cell r="BN24">
            <v>0</v>
          </cell>
          <cell r="BO24">
            <v>0</v>
          </cell>
          <cell r="BP24">
            <v>0</v>
          </cell>
          <cell r="BQ24">
            <v>2722739155</v>
          </cell>
          <cell r="BS24">
            <v>0</v>
          </cell>
          <cell r="BT24">
            <v>0</v>
          </cell>
          <cell r="BU24">
            <v>0</v>
          </cell>
          <cell r="BV24">
            <v>-0.19216071769421639</v>
          </cell>
          <cell r="BW24" t="e">
            <v>#DIV/0!</v>
          </cell>
          <cell r="BX24" t="e">
            <v>#DIV/0!</v>
          </cell>
          <cell r="BY24" t="e">
            <v>#DIV/0!</v>
          </cell>
          <cell r="BZ24" t="e">
            <v>#DIV/0!</v>
          </cell>
          <cell r="CA24" t="e">
            <v>#DIV/0!</v>
          </cell>
          <cell r="CB24" t="e">
            <v>#DIV/0!</v>
          </cell>
          <cell r="CC24" t="e">
            <v>#DIV/0!</v>
          </cell>
          <cell r="CD24" t="e">
            <v>#DIV/0!</v>
          </cell>
          <cell r="CE24">
            <v>-1.2023217247097984E-2</v>
          </cell>
          <cell r="CF24" t="e">
            <v>#DIV/0!</v>
          </cell>
          <cell r="CG24">
            <v>137293</v>
          </cell>
          <cell r="CH24">
            <v>525</v>
          </cell>
          <cell r="CJ24">
            <v>632654</v>
          </cell>
          <cell r="CK24">
            <v>79069.399999999994</v>
          </cell>
          <cell r="CL24">
            <v>0</v>
          </cell>
          <cell r="CM24">
            <v>0</v>
          </cell>
          <cell r="CN24">
            <v>711723.39999999991</v>
          </cell>
          <cell r="CO24">
            <v>43</v>
          </cell>
          <cell r="CP24">
            <v>0</v>
          </cell>
          <cell r="CQ24">
            <v>433651466</v>
          </cell>
          <cell r="CR24">
            <v>126164721</v>
          </cell>
          <cell r="CS24">
            <v>6372</v>
          </cell>
        </row>
        <row r="25">
          <cell r="A25">
            <v>39538</v>
          </cell>
          <cell r="C25">
            <v>1519269515</v>
          </cell>
          <cell r="D25">
            <v>0</v>
          </cell>
          <cell r="E25">
            <v>1263854917</v>
          </cell>
          <cell r="F25">
            <v>0</v>
          </cell>
          <cell r="G25">
            <v>0</v>
          </cell>
          <cell r="H25">
            <v>0</v>
          </cell>
          <cell r="I25">
            <v>0</v>
          </cell>
          <cell r="J25">
            <v>2783124432</v>
          </cell>
          <cell r="L25">
            <v>3098507</v>
          </cell>
          <cell r="M25">
            <v>0</v>
          </cell>
          <cell r="N25">
            <v>721552714</v>
          </cell>
          <cell r="O25">
            <v>0</v>
          </cell>
          <cell r="P25">
            <v>0</v>
          </cell>
          <cell r="Q25">
            <v>0</v>
          </cell>
          <cell r="R25">
            <v>0</v>
          </cell>
          <cell r="S25">
            <v>724651221</v>
          </cell>
          <cell r="T25">
            <v>0</v>
          </cell>
          <cell r="U25">
            <v>0</v>
          </cell>
          <cell r="V25">
            <v>0</v>
          </cell>
          <cell r="W25">
            <v>0</v>
          </cell>
          <cell r="X25">
            <v>3845.09</v>
          </cell>
          <cell r="Y25">
            <v>0</v>
          </cell>
          <cell r="Z25">
            <v>0</v>
          </cell>
          <cell r="AA25">
            <v>0</v>
          </cell>
          <cell r="AB25">
            <v>0</v>
          </cell>
          <cell r="AC25">
            <v>0</v>
          </cell>
          <cell r="AD25">
            <v>0</v>
          </cell>
          <cell r="AE25">
            <v>0</v>
          </cell>
          <cell r="AF25">
            <v>0</v>
          </cell>
          <cell r="AG25">
            <v>95.56</v>
          </cell>
          <cell r="AH25">
            <v>0</v>
          </cell>
          <cell r="AI25">
            <v>51381</v>
          </cell>
          <cell r="AK25">
            <v>280030.40000000002</v>
          </cell>
          <cell r="AL25">
            <v>39727.800000000003</v>
          </cell>
          <cell r="AM25">
            <v>0</v>
          </cell>
          <cell r="AN25">
            <v>0</v>
          </cell>
          <cell r="AO25">
            <v>319758.2</v>
          </cell>
          <cell r="AQ25">
            <v>146480233.2631579</v>
          </cell>
          <cell r="AR25">
            <v>38139537.947368421</v>
          </cell>
          <cell r="AS25">
            <v>2704.2631578947367</v>
          </cell>
          <cell r="AU25">
            <v>5732291216</v>
          </cell>
          <cell r="AV25">
            <v>349678350</v>
          </cell>
          <cell r="AW25">
            <v>59237897</v>
          </cell>
          <cell r="AX25">
            <v>568523249</v>
          </cell>
          <cell r="AY25">
            <v>5446694292</v>
          </cell>
          <cell r="AZ25">
            <v>1327500</v>
          </cell>
          <cell r="BA25">
            <v>0</v>
          </cell>
          <cell r="BB25">
            <v>0</v>
          </cell>
          <cell r="BC25">
            <v>0</v>
          </cell>
          <cell r="BD25">
            <v>0</v>
          </cell>
          <cell r="BE25">
            <v>12157752504</v>
          </cell>
          <cell r="BG25">
            <v>9387630</v>
          </cell>
          <cell r="BH25">
            <v>396057</v>
          </cell>
          <cell r="BI25">
            <v>50916034</v>
          </cell>
          <cell r="BJ25">
            <v>238127500</v>
          </cell>
          <cell r="BK25">
            <v>3147678155</v>
          </cell>
          <cell r="BL25">
            <v>885000</v>
          </cell>
          <cell r="BM25">
            <v>0</v>
          </cell>
          <cell r="BN25">
            <v>0</v>
          </cell>
          <cell r="BO25">
            <v>0</v>
          </cell>
          <cell r="BP25">
            <v>0</v>
          </cell>
          <cell r="BQ25">
            <v>3447390376</v>
          </cell>
          <cell r="BS25">
            <v>0</v>
          </cell>
          <cell r="BT25">
            <v>0</v>
          </cell>
          <cell r="BU25">
            <v>0</v>
          </cell>
          <cell r="BV25">
            <v>-0.26606413437678944</v>
          </cell>
          <cell r="BW25" t="e">
            <v>#DIV/0!</v>
          </cell>
          <cell r="BX25" t="e">
            <v>#DIV/0!</v>
          </cell>
          <cell r="BY25" t="e">
            <v>#DIV/0!</v>
          </cell>
          <cell r="BZ25" t="e">
            <v>#DIV/0!</v>
          </cell>
          <cell r="CA25" t="e">
            <v>#DIV/0!</v>
          </cell>
          <cell r="CB25" t="e">
            <v>#DIV/0!</v>
          </cell>
          <cell r="CC25" t="e">
            <v>#DIV/0!</v>
          </cell>
          <cell r="CD25" t="e">
            <v>#DIV/0!</v>
          </cell>
          <cell r="CE25">
            <v>-9.5356550580431021E-3</v>
          </cell>
          <cell r="CF25" t="e">
            <v>#DIV/0!</v>
          </cell>
          <cell r="CG25">
            <v>188674</v>
          </cell>
          <cell r="CH25">
            <v>770</v>
          </cell>
          <cell r="CJ25">
            <v>912684.4</v>
          </cell>
          <cell r="CK25">
            <v>118797.2</v>
          </cell>
          <cell r="CL25">
            <v>0</v>
          </cell>
          <cell r="CM25">
            <v>0</v>
          </cell>
          <cell r="CN25">
            <v>1031481.5999999999</v>
          </cell>
          <cell r="CO25">
            <v>62</v>
          </cell>
          <cell r="CP25">
            <v>0</v>
          </cell>
          <cell r="CQ25">
            <v>580131699</v>
          </cell>
          <cell r="CR25">
            <v>164304259</v>
          </cell>
          <cell r="CS25">
            <v>9076</v>
          </cell>
        </row>
        <row r="26">
          <cell r="A26">
            <v>39568</v>
          </cell>
          <cell r="C26">
            <v>2091548411</v>
          </cell>
          <cell r="D26">
            <v>0</v>
          </cell>
          <cell r="E26">
            <v>674411794</v>
          </cell>
          <cell r="F26">
            <v>0</v>
          </cell>
          <cell r="G26">
            <v>842370</v>
          </cell>
          <cell r="H26">
            <v>4605750</v>
          </cell>
          <cell r="I26">
            <v>0</v>
          </cell>
          <cell r="J26">
            <v>2771408325</v>
          </cell>
          <cell r="L26">
            <v>3624599</v>
          </cell>
          <cell r="M26">
            <v>0</v>
          </cell>
          <cell r="N26">
            <v>264752828</v>
          </cell>
          <cell r="O26">
            <v>0</v>
          </cell>
          <cell r="P26">
            <v>561580</v>
          </cell>
          <cell r="Q26">
            <v>5000000</v>
          </cell>
          <cell r="R26">
            <v>0</v>
          </cell>
          <cell r="S26">
            <v>273939007</v>
          </cell>
          <cell r="T26">
            <v>0</v>
          </cell>
          <cell r="U26">
            <v>0</v>
          </cell>
          <cell r="V26">
            <v>0</v>
          </cell>
          <cell r="W26">
            <v>0</v>
          </cell>
          <cell r="X26">
            <v>3792.72</v>
          </cell>
          <cell r="Y26">
            <v>0</v>
          </cell>
          <cell r="Z26">
            <v>0</v>
          </cell>
          <cell r="AA26">
            <v>0</v>
          </cell>
          <cell r="AB26">
            <v>0</v>
          </cell>
          <cell r="AC26">
            <v>0</v>
          </cell>
          <cell r="AD26">
            <v>0</v>
          </cell>
          <cell r="AE26">
            <v>0</v>
          </cell>
          <cell r="AF26">
            <v>0</v>
          </cell>
          <cell r="AG26">
            <v>95.79</v>
          </cell>
          <cell r="AH26">
            <v>0</v>
          </cell>
          <cell r="AI26">
            <v>83138</v>
          </cell>
          <cell r="AK26">
            <v>241940.7</v>
          </cell>
          <cell r="AL26">
            <v>39814</v>
          </cell>
          <cell r="AM26">
            <v>0</v>
          </cell>
          <cell r="AN26">
            <v>0</v>
          </cell>
          <cell r="AO26">
            <v>281754.7</v>
          </cell>
          <cell r="AQ26">
            <v>125973105.68181819</v>
          </cell>
          <cell r="AR26">
            <v>12451773.045454545</v>
          </cell>
          <cell r="AS26">
            <v>3779</v>
          </cell>
          <cell r="AU26">
            <v>7600927983</v>
          </cell>
          <cell r="AV26">
            <v>572589994</v>
          </cell>
          <cell r="AW26">
            <v>72671774</v>
          </cell>
          <cell r="AX26">
            <v>597354784</v>
          </cell>
          <cell r="AY26">
            <v>6078840674</v>
          </cell>
          <cell r="AZ26">
            <v>2169870</v>
          </cell>
          <cell r="BA26">
            <v>0</v>
          </cell>
          <cell r="BB26">
            <v>4605750</v>
          </cell>
          <cell r="BC26">
            <v>0</v>
          </cell>
          <cell r="BD26">
            <v>0</v>
          </cell>
          <cell r="BE26">
            <v>14929160829</v>
          </cell>
          <cell r="BG26">
            <v>12697708</v>
          </cell>
          <cell r="BH26">
            <v>710578</v>
          </cell>
          <cell r="BI26">
            <v>53653529</v>
          </cell>
          <cell r="BJ26">
            <v>242127500</v>
          </cell>
          <cell r="BK26">
            <v>3405693488</v>
          </cell>
          <cell r="BL26">
            <v>1446580</v>
          </cell>
          <cell r="BM26">
            <v>0</v>
          </cell>
          <cell r="BN26">
            <v>5000000</v>
          </cell>
          <cell r="BO26">
            <v>0</v>
          </cell>
          <cell r="BP26">
            <v>0</v>
          </cell>
          <cell r="BQ26">
            <v>3721329383</v>
          </cell>
          <cell r="BS26">
            <v>0</v>
          </cell>
          <cell r="BT26">
            <v>0</v>
          </cell>
          <cell r="BU26">
            <v>0</v>
          </cell>
          <cell r="BV26">
            <v>-0.27606031685436161</v>
          </cell>
          <cell r="BW26" t="e">
            <v>#DIV/0!</v>
          </cell>
          <cell r="BX26" t="e">
            <v>#DIV/0!</v>
          </cell>
          <cell r="BY26" t="e">
            <v>#DIV/0!</v>
          </cell>
          <cell r="BZ26" t="e">
            <v>#DIV/0!</v>
          </cell>
          <cell r="CA26" t="e">
            <v>#DIV/0!</v>
          </cell>
          <cell r="CB26" t="e">
            <v>#DIV/0!</v>
          </cell>
          <cell r="CC26" t="e">
            <v>#DIV/0!</v>
          </cell>
          <cell r="CD26" t="e">
            <v>#DIV/0!</v>
          </cell>
          <cell r="CE26">
            <v>-7.1517412935323543E-3</v>
          </cell>
          <cell r="CF26" t="e">
            <v>#DIV/0!</v>
          </cell>
          <cell r="CG26">
            <v>271812</v>
          </cell>
          <cell r="CH26">
            <v>1014</v>
          </cell>
          <cell r="CJ26">
            <v>1154625.1000000001</v>
          </cell>
          <cell r="CK26">
            <v>158611.20000000001</v>
          </cell>
          <cell r="CL26">
            <v>0</v>
          </cell>
          <cell r="CM26">
            <v>0</v>
          </cell>
          <cell r="CN26">
            <v>1313236.2999999998</v>
          </cell>
          <cell r="CO26">
            <v>84</v>
          </cell>
          <cell r="CP26">
            <v>0</v>
          </cell>
          <cell r="CQ26">
            <v>706104805</v>
          </cell>
          <cell r="CR26">
            <v>176756032</v>
          </cell>
          <cell r="CS26">
            <v>12855</v>
          </cell>
        </row>
        <row r="27">
          <cell r="A27">
            <v>39599</v>
          </cell>
          <cell r="C27">
            <v>1388723073</v>
          </cell>
          <cell r="D27">
            <v>0</v>
          </cell>
          <cell r="E27">
            <v>493085709</v>
          </cell>
          <cell r="F27">
            <v>0</v>
          </cell>
          <cell r="G27">
            <v>22705304</v>
          </cell>
          <cell r="H27">
            <v>243724</v>
          </cell>
          <cell r="I27">
            <v>0</v>
          </cell>
          <cell r="J27">
            <v>1904757810</v>
          </cell>
          <cell r="L27">
            <v>2142455</v>
          </cell>
          <cell r="M27">
            <v>0</v>
          </cell>
          <cell r="N27">
            <v>226977134</v>
          </cell>
          <cell r="O27">
            <v>0</v>
          </cell>
          <cell r="P27">
            <v>15136869</v>
          </cell>
          <cell r="Q27">
            <v>260000</v>
          </cell>
          <cell r="R27">
            <v>0</v>
          </cell>
          <cell r="S27">
            <v>244516458</v>
          </cell>
          <cell r="T27">
            <v>0</v>
          </cell>
          <cell r="U27">
            <v>0</v>
          </cell>
          <cell r="V27">
            <v>0</v>
          </cell>
          <cell r="W27">
            <v>0</v>
          </cell>
          <cell r="X27">
            <v>3988.12</v>
          </cell>
          <cell r="Y27">
            <v>0</v>
          </cell>
          <cell r="Z27">
            <v>0</v>
          </cell>
          <cell r="AA27">
            <v>0</v>
          </cell>
          <cell r="AB27">
            <v>0</v>
          </cell>
          <cell r="AC27">
            <v>0</v>
          </cell>
          <cell r="AD27">
            <v>0</v>
          </cell>
          <cell r="AE27">
            <v>0</v>
          </cell>
          <cell r="AF27">
            <v>0</v>
          </cell>
          <cell r="AG27">
            <v>95.66</v>
          </cell>
          <cell r="AH27">
            <v>0</v>
          </cell>
          <cell r="AI27">
            <v>63565</v>
          </cell>
          <cell r="AK27">
            <v>272386.59999999998</v>
          </cell>
          <cell r="AL27">
            <v>38155.86</v>
          </cell>
          <cell r="AM27">
            <v>0</v>
          </cell>
          <cell r="AN27">
            <v>0</v>
          </cell>
          <cell r="AO27">
            <v>310542.45999999996</v>
          </cell>
          <cell r="AQ27">
            <v>100250411.05263157</v>
          </cell>
          <cell r="AR27">
            <v>12869287.263157895</v>
          </cell>
          <cell r="AS27">
            <v>3345.5263157894738</v>
          </cell>
          <cell r="AU27">
            <v>8964669961</v>
          </cell>
          <cell r="AV27">
            <v>597571089</v>
          </cell>
          <cell r="AW27">
            <v>81231948</v>
          </cell>
          <cell r="AX27">
            <v>600999590</v>
          </cell>
          <cell r="AY27">
            <v>6559721403</v>
          </cell>
          <cell r="AZ27">
            <v>24875174</v>
          </cell>
          <cell r="BA27">
            <v>0</v>
          </cell>
          <cell r="BB27">
            <v>4849474</v>
          </cell>
          <cell r="BC27">
            <v>0</v>
          </cell>
          <cell r="BD27">
            <v>0</v>
          </cell>
          <cell r="BE27">
            <v>16833918639</v>
          </cell>
          <cell r="BG27">
            <v>14718304</v>
          </cell>
          <cell r="BH27">
            <v>832437</v>
          </cell>
          <cell r="BI27">
            <v>56612663</v>
          </cell>
          <cell r="BJ27">
            <v>242627500</v>
          </cell>
          <cell r="BK27">
            <v>3629211488</v>
          </cell>
          <cell r="BL27">
            <v>16583449</v>
          </cell>
          <cell r="BM27">
            <v>0</v>
          </cell>
          <cell r="BN27">
            <v>5260000</v>
          </cell>
          <cell r="BO27">
            <v>0</v>
          </cell>
          <cell r="BP27">
            <v>0</v>
          </cell>
          <cell r="BQ27">
            <v>3965845841</v>
          </cell>
          <cell r="BS27">
            <v>0</v>
          </cell>
          <cell r="BT27">
            <v>0</v>
          </cell>
          <cell r="BU27">
            <v>0</v>
          </cell>
          <cell r="BV27">
            <v>-0.2387631227333461</v>
          </cell>
          <cell r="BW27" t="e">
            <v>#DIV/0!</v>
          </cell>
          <cell r="BX27" t="e">
            <v>#DIV/0!</v>
          </cell>
          <cell r="BY27" t="e">
            <v>#DIV/0!</v>
          </cell>
          <cell r="BZ27" t="e">
            <v>#DIV/0!</v>
          </cell>
          <cell r="CA27" t="e">
            <v>#DIV/0!</v>
          </cell>
          <cell r="CB27" t="e">
            <v>#DIV/0!</v>
          </cell>
          <cell r="CC27" t="e">
            <v>#DIV/0!</v>
          </cell>
          <cell r="CD27" t="e">
            <v>#DIV/0!</v>
          </cell>
          <cell r="CE27">
            <v>-8.4991708126037624E-3</v>
          </cell>
          <cell r="CF27" t="e">
            <v>#DIV/0!</v>
          </cell>
          <cell r="CG27">
            <v>335377</v>
          </cell>
          <cell r="CH27">
            <v>1243</v>
          </cell>
          <cell r="CJ27">
            <v>1427011.7000000002</v>
          </cell>
          <cell r="CK27">
            <v>196767.06</v>
          </cell>
          <cell r="CL27">
            <v>0</v>
          </cell>
          <cell r="CM27">
            <v>0</v>
          </cell>
          <cell r="CN27">
            <v>1623778.7599999998</v>
          </cell>
          <cell r="CO27">
            <v>103</v>
          </cell>
          <cell r="CP27">
            <v>0</v>
          </cell>
          <cell r="CQ27">
            <v>806355216</v>
          </cell>
          <cell r="CR27">
            <v>189625319</v>
          </cell>
          <cell r="CS27">
            <v>16201</v>
          </cell>
        </row>
        <row r="28">
          <cell r="A28">
            <v>39629</v>
          </cell>
          <cell r="C28">
            <v>978810048</v>
          </cell>
          <cell r="D28">
            <v>0</v>
          </cell>
          <cell r="E28">
            <v>687934991</v>
          </cell>
          <cell r="F28">
            <v>0</v>
          </cell>
          <cell r="G28">
            <v>0</v>
          </cell>
          <cell r="H28">
            <v>0</v>
          </cell>
          <cell r="I28">
            <v>0</v>
          </cell>
          <cell r="J28">
            <v>1666745039</v>
          </cell>
          <cell r="L28">
            <v>1616179</v>
          </cell>
          <cell r="M28">
            <v>0</v>
          </cell>
          <cell r="N28">
            <v>259785291</v>
          </cell>
          <cell r="O28">
            <v>0</v>
          </cell>
          <cell r="P28">
            <v>0</v>
          </cell>
          <cell r="Q28">
            <v>0</v>
          </cell>
          <cell r="R28">
            <v>0</v>
          </cell>
          <cell r="S28">
            <v>261401470</v>
          </cell>
          <cell r="T28">
            <v>0</v>
          </cell>
          <cell r="U28">
            <v>0</v>
          </cell>
          <cell r="V28">
            <v>0</v>
          </cell>
          <cell r="W28">
            <v>0</v>
          </cell>
          <cell r="X28">
            <v>3587.59</v>
          </cell>
          <cell r="Y28">
            <v>0</v>
          </cell>
          <cell r="Z28">
            <v>0</v>
          </cell>
          <cell r="AA28">
            <v>0</v>
          </cell>
          <cell r="AB28">
            <v>0</v>
          </cell>
          <cell r="AC28">
            <v>0</v>
          </cell>
          <cell r="AD28">
            <v>0</v>
          </cell>
          <cell r="AE28">
            <v>0</v>
          </cell>
          <cell r="AF28">
            <v>0</v>
          </cell>
          <cell r="AG28">
            <v>95.29</v>
          </cell>
          <cell r="AH28">
            <v>0</v>
          </cell>
          <cell r="AI28">
            <v>48468</v>
          </cell>
          <cell r="AK28">
            <v>246900.4</v>
          </cell>
          <cell r="AL28">
            <v>37856.300000000003</v>
          </cell>
          <cell r="AM28">
            <v>0</v>
          </cell>
          <cell r="AN28">
            <v>0</v>
          </cell>
          <cell r="AO28">
            <v>284756.7</v>
          </cell>
          <cell r="AQ28">
            <v>83337251.950000003</v>
          </cell>
          <cell r="AR28">
            <v>13070073.5</v>
          </cell>
          <cell r="AS28">
            <v>2423.4</v>
          </cell>
          <cell r="AU28">
            <v>9936340009</v>
          </cell>
          <cell r="AV28">
            <v>604711089</v>
          </cell>
          <cell r="AW28">
            <v>111046705</v>
          </cell>
          <cell r="AX28">
            <v>703080888</v>
          </cell>
          <cell r="AY28">
            <v>7115760339</v>
          </cell>
          <cell r="AZ28">
            <v>24875174</v>
          </cell>
          <cell r="BA28">
            <v>0</v>
          </cell>
          <cell r="BB28">
            <v>4849474</v>
          </cell>
          <cell r="BC28">
            <v>0</v>
          </cell>
          <cell r="BD28">
            <v>0</v>
          </cell>
          <cell r="BE28">
            <v>18500663678</v>
          </cell>
          <cell r="BG28">
            <v>16317483</v>
          </cell>
          <cell r="BH28">
            <v>849437</v>
          </cell>
          <cell r="BI28">
            <v>84093954</v>
          </cell>
          <cell r="BJ28">
            <v>257127500</v>
          </cell>
          <cell r="BK28">
            <v>3847015488</v>
          </cell>
          <cell r="BL28">
            <v>16583449</v>
          </cell>
          <cell r="BM28">
            <v>0</v>
          </cell>
          <cell r="BN28">
            <v>5260000</v>
          </cell>
          <cell r="BO28">
            <v>0</v>
          </cell>
          <cell r="BP28">
            <v>0</v>
          </cell>
          <cell r="BQ28">
            <v>4227247311</v>
          </cell>
          <cell r="BS28">
            <v>0</v>
          </cell>
          <cell r="BT28">
            <v>0</v>
          </cell>
          <cell r="BU28">
            <v>0</v>
          </cell>
          <cell r="BV28">
            <v>-0.31521473563657187</v>
          </cell>
          <cell r="BW28" t="e">
            <v>#DIV/0!</v>
          </cell>
          <cell r="BX28" t="e">
            <v>#DIV/0!</v>
          </cell>
          <cell r="BY28" t="e">
            <v>#DIV/0!</v>
          </cell>
          <cell r="BZ28" t="e">
            <v>#DIV/0!</v>
          </cell>
          <cell r="CA28" t="e">
            <v>#DIV/0!</v>
          </cell>
          <cell r="CB28" t="e">
            <v>#DIV/0!</v>
          </cell>
          <cell r="CC28" t="e">
            <v>#DIV/0!</v>
          </cell>
          <cell r="CD28" t="e">
            <v>#DIV/0!</v>
          </cell>
          <cell r="CE28">
            <v>-1.2334162520729608E-2</v>
          </cell>
          <cell r="CF28" t="e">
            <v>#DIV/0!</v>
          </cell>
          <cell r="CG28">
            <v>383845</v>
          </cell>
          <cell r="CH28">
            <v>1461</v>
          </cell>
          <cell r="CJ28">
            <v>1673912.1</v>
          </cell>
          <cell r="CK28">
            <v>234623.35999999999</v>
          </cell>
          <cell r="CL28">
            <v>0</v>
          </cell>
          <cell r="CM28">
            <v>0</v>
          </cell>
          <cell r="CN28">
            <v>1908535.4599999997</v>
          </cell>
          <cell r="CO28">
            <v>123</v>
          </cell>
          <cell r="CP28">
            <v>0</v>
          </cell>
          <cell r="CQ28">
            <v>889692468</v>
          </cell>
          <cell r="CR28">
            <v>202695393</v>
          </cell>
          <cell r="CS28">
            <v>18624</v>
          </cell>
        </row>
        <row r="29">
          <cell r="A29">
            <v>39660</v>
          </cell>
          <cell r="C29">
            <v>1442047962</v>
          </cell>
          <cell r="D29">
            <v>0</v>
          </cell>
          <cell r="E29">
            <v>613304959</v>
          </cell>
          <cell r="F29">
            <v>0</v>
          </cell>
          <cell r="G29">
            <v>11525</v>
          </cell>
          <cell r="H29">
            <v>18639200</v>
          </cell>
          <cell r="I29">
            <v>0</v>
          </cell>
          <cell r="J29">
            <v>2074003646</v>
          </cell>
          <cell r="L29">
            <v>2542910</v>
          </cell>
          <cell r="M29">
            <v>0</v>
          </cell>
          <cell r="N29">
            <v>377329280</v>
          </cell>
          <cell r="O29">
            <v>0</v>
          </cell>
          <cell r="P29">
            <v>37153</v>
          </cell>
          <cell r="Q29">
            <v>20000000</v>
          </cell>
          <cell r="R29">
            <v>0</v>
          </cell>
          <cell r="S29">
            <v>399909343</v>
          </cell>
          <cell r="T29">
            <v>0</v>
          </cell>
          <cell r="U29">
            <v>0</v>
          </cell>
          <cell r="V29">
            <v>0</v>
          </cell>
          <cell r="W29">
            <v>0</v>
          </cell>
          <cell r="X29">
            <v>3637.55</v>
          </cell>
          <cell r="Y29">
            <v>0</v>
          </cell>
          <cell r="Z29">
            <v>0</v>
          </cell>
          <cell r="AA29">
            <v>0</v>
          </cell>
          <cell r="AB29">
            <v>0</v>
          </cell>
          <cell r="AC29">
            <v>0</v>
          </cell>
          <cell r="AD29">
            <v>0</v>
          </cell>
          <cell r="AE29">
            <v>0</v>
          </cell>
          <cell r="AF29">
            <v>0</v>
          </cell>
          <cell r="AG29">
            <v>95.38</v>
          </cell>
          <cell r="AH29">
            <v>0</v>
          </cell>
          <cell r="AI29">
            <v>51776</v>
          </cell>
          <cell r="AK29">
            <v>244881.8</v>
          </cell>
          <cell r="AL29">
            <v>37612.6</v>
          </cell>
          <cell r="AM29">
            <v>0</v>
          </cell>
          <cell r="AN29">
            <v>0</v>
          </cell>
          <cell r="AO29">
            <v>282494.39999999997</v>
          </cell>
          <cell r="AQ29">
            <v>90174071.565217391</v>
          </cell>
          <cell r="AR29">
            <v>17387362.739130434</v>
          </cell>
          <cell r="AS29">
            <v>2251.1304347826085</v>
          </cell>
          <cell r="AU29">
            <v>11323899971</v>
          </cell>
          <cell r="AV29">
            <v>659199089</v>
          </cell>
          <cell r="AW29">
            <v>114390190</v>
          </cell>
          <cell r="AX29">
            <v>731693388</v>
          </cell>
          <cell r="AY29">
            <v>7697109313</v>
          </cell>
          <cell r="AZ29">
            <v>24886699</v>
          </cell>
          <cell r="BA29">
            <v>0</v>
          </cell>
          <cell r="BB29">
            <v>4849474</v>
          </cell>
          <cell r="BC29">
            <v>18639200</v>
          </cell>
          <cell r="BD29">
            <v>0</v>
          </cell>
          <cell r="BE29">
            <v>20574667324</v>
          </cell>
          <cell r="BG29">
            <v>18655893</v>
          </cell>
          <cell r="BH29">
            <v>1053937</v>
          </cell>
          <cell r="BI29">
            <v>87360854</v>
          </cell>
          <cell r="BJ29">
            <v>287127500</v>
          </cell>
          <cell r="BK29">
            <v>4191077868</v>
          </cell>
          <cell r="BL29">
            <v>16620602</v>
          </cell>
          <cell r="BM29">
            <v>0</v>
          </cell>
          <cell r="BN29">
            <v>5260000</v>
          </cell>
          <cell r="BO29">
            <v>20000000</v>
          </cell>
          <cell r="BP29">
            <v>0</v>
          </cell>
          <cell r="BQ29">
            <v>4627156654</v>
          </cell>
          <cell r="BS29">
            <v>0</v>
          </cell>
          <cell r="BT29">
            <v>0</v>
          </cell>
          <cell r="BU29">
            <v>0</v>
          </cell>
          <cell r="BV29">
            <v>-0.30567856461156706</v>
          </cell>
          <cell r="BW29" t="e">
            <v>#DIV/0!</v>
          </cell>
          <cell r="BX29" t="e">
            <v>#DIV/0!</v>
          </cell>
          <cell r="BY29" t="e">
            <v>#DIV/0!</v>
          </cell>
          <cell r="BZ29" t="e">
            <v>#DIV/0!</v>
          </cell>
          <cell r="CA29" t="e">
            <v>#DIV/0!</v>
          </cell>
          <cell r="CB29" t="e">
            <v>#DIV/0!</v>
          </cell>
          <cell r="CC29" t="e">
            <v>#DIV/0!</v>
          </cell>
          <cell r="CD29" t="e">
            <v>#DIV/0!</v>
          </cell>
          <cell r="CE29">
            <v>-1.1401326699834291E-2</v>
          </cell>
          <cell r="CF29" t="e">
            <v>#DIV/0!</v>
          </cell>
          <cell r="CG29">
            <v>435621</v>
          </cell>
          <cell r="CH29">
            <v>1674</v>
          </cell>
          <cell r="CJ29">
            <v>1918793.9000000001</v>
          </cell>
          <cell r="CK29">
            <v>272235.95999999996</v>
          </cell>
          <cell r="CL29">
            <v>0</v>
          </cell>
          <cell r="CM29">
            <v>0</v>
          </cell>
          <cell r="CN29">
            <v>2191029.86</v>
          </cell>
          <cell r="CO29">
            <v>146</v>
          </cell>
          <cell r="CP29">
            <v>0</v>
          </cell>
          <cell r="CQ29">
            <v>979866540</v>
          </cell>
          <cell r="CR29">
            <v>220082756</v>
          </cell>
          <cell r="CS29">
            <v>20875</v>
          </cell>
        </row>
        <row r="30">
          <cell r="A30">
            <v>39691</v>
          </cell>
          <cell r="C30">
            <v>708476855</v>
          </cell>
          <cell r="D30">
            <v>0</v>
          </cell>
          <cell r="E30">
            <v>751372015</v>
          </cell>
          <cell r="F30">
            <v>0</v>
          </cell>
          <cell r="G30">
            <v>0</v>
          </cell>
          <cell r="H30">
            <v>5903918</v>
          </cell>
          <cell r="I30">
            <v>0</v>
          </cell>
          <cell r="J30">
            <v>1465752788</v>
          </cell>
          <cell r="L30">
            <v>1710343</v>
          </cell>
          <cell r="M30">
            <v>0</v>
          </cell>
          <cell r="N30">
            <v>316553000</v>
          </cell>
          <cell r="O30">
            <v>0</v>
          </cell>
          <cell r="P30">
            <v>0</v>
          </cell>
          <cell r="Q30">
            <v>6300000</v>
          </cell>
          <cell r="R30">
            <v>0</v>
          </cell>
          <cell r="S30">
            <v>324563343</v>
          </cell>
          <cell r="T30">
            <v>0</v>
          </cell>
          <cell r="U30">
            <v>0</v>
          </cell>
          <cell r="V30">
            <v>0</v>
          </cell>
          <cell r="W30">
            <v>0</v>
          </cell>
          <cell r="X30">
            <v>3495.02</v>
          </cell>
          <cell r="Y30">
            <v>0</v>
          </cell>
          <cell r="Z30">
            <v>0</v>
          </cell>
          <cell r="AA30">
            <v>0</v>
          </cell>
          <cell r="AB30">
            <v>0</v>
          </cell>
          <cell r="AC30">
            <v>0</v>
          </cell>
          <cell r="AD30">
            <v>0</v>
          </cell>
          <cell r="AE30">
            <v>0</v>
          </cell>
          <cell r="AF30">
            <v>0</v>
          </cell>
          <cell r="AG30">
            <v>95.76</v>
          </cell>
          <cell r="AH30">
            <v>0</v>
          </cell>
          <cell r="AI30">
            <v>28610</v>
          </cell>
          <cell r="AK30">
            <v>234788.1</v>
          </cell>
          <cell r="AL30">
            <v>37475</v>
          </cell>
          <cell r="AM30">
            <v>0</v>
          </cell>
          <cell r="AN30">
            <v>0</v>
          </cell>
          <cell r="AO30">
            <v>272263.09999999998</v>
          </cell>
          <cell r="AQ30">
            <v>81430710.444444448</v>
          </cell>
          <cell r="AR30">
            <v>18031296.833333332</v>
          </cell>
          <cell r="AS30">
            <v>1589.4444444444443</v>
          </cell>
          <cell r="AU30">
            <v>11934550576</v>
          </cell>
          <cell r="AV30">
            <v>757025339</v>
          </cell>
          <cell r="AW30">
            <v>120469133</v>
          </cell>
          <cell r="AX30">
            <v>803660717</v>
          </cell>
          <cell r="AY30">
            <v>8370435056</v>
          </cell>
          <cell r="AZ30">
            <v>24886699</v>
          </cell>
          <cell r="BA30">
            <v>0</v>
          </cell>
          <cell r="BB30">
            <v>4849474</v>
          </cell>
          <cell r="BC30">
            <v>24543118</v>
          </cell>
          <cell r="BD30">
            <v>0</v>
          </cell>
          <cell r="BE30">
            <v>22040420112</v>
          </cell>
          <cell r="BG30">
            <v>20144486</v>
          </cell>
          <cell r="BH30">
            <v>1275687</v>
          </cell>
          <cell r="BI30">
            <v>93544854</v>
          </cell>
          <cell r="BJ30">
            <v>328959500</v>
          </cell>
          <cell r="BK30">
            <v>4459614868</v>
          </cell>
          <cell r="BL30">
            <v>16620602</v>
          </cell>
          <cell r="BM30">
            <v>0</v>
          </cell>
          <cell r="BN30">
            <v>5260000</v>
          </cell>
          <cell r="BO30">
            <v>26300000</v>
          </cell>
          <cell r="BP30">
            <v>0</v>
          </cell>
          <cell r="BQ30">
            <v>4951719997</v>
          </cell>
          <cell r="BS30">
            <v>0</v>
          </cell>
          <cell r="BT30">
            <v>0</v>
          </cell>
          <cell r="BU30">
            <v>0</v>
          </cell>
          <cell r="BV30">
            <v>-0.33288413819431184</v>
          </cell>
          <cell r="BW30" t="e">
            <v>#DIV/0!</v>
          </cell>
          <cell r="BX30" t="e">
            <v>#DIV/0!</v>
          </cell>
          <cell r="BY30" t="e">
            <v>#DIV/0!</v>
          </cell>
          <cell r="BZ30" t="e">
            <v>#DIV/0!</v>
          </cell>
          <cell r="CA30" t="e">
            <v>#DIV/0!</v>
          </cell>
          <cell r="CB30" t="e">
            <v>#DIV/0!</v>
          </cell>
          <cell r="CC30" t="e">
            <v>#DIV/0!</v>
          </cell>
          <cell r="CD30" t="e">
            <v>#DIV/0!</v>
          </cell>
          <cell r="CE30">
            <v>-7.4626865671642006E-3</v>
          </cell>
          <cell r="CF30" t="e">
            <v>#DIV/0!</v>
          </cell>
          <cell r="CG30">
            <v>464231</v>
          </cell>
          <cell r="CH30">
            <v>1877</v>
          </cell>
          <cell r="CJ30">
            <v>2153582</v>
          </cell>
          <cell r="CK30">
            <v>309710.95999999996</v>
          </cell>
          <cell r="CL30">
            <v>0</v>
          </cell>
          <cell r="CM30">
            <v>0</v>
          </cell>
          <cell r="CN30">
            <v>2463292.96</v>
          </cell>
          <cell r="CO30">
            <v>164</v>
          </cell>
          <cell r="CP30">
            <v>0</v>
          </cell>
          <cell r="CQ30">
            <v>1061297250</v>
          </cell>
          <cell r="CR30">
            <v>238114053</v>
          </cell>
          <cell r="CS30">
            <v>22464</v>
          </cell>
        </row>
        <row r="31">
          <cell r="A31">
            <v>39721</v>
          </cell>
          <cell r="C31">
            <v>1709356232</v>
          </cell>
          <cell r="D31">
            <v>0</v>
          </cell>
          <cell r="E31">
            <v>1037085315</v>
          </cell>
          <cell r="F31">
            <v>0</v>
          </cell>
          <cell r="G31">
            <v>0</v>
          </cell>
          <cell r="H31">
            <v>999996</v>
          </cell>
          <cell r="I31">
            <v>0</v>
          </cell>
          <cell r="J31">
            <v>2747441543</v>
          </cell>
          <cell r="L31">
            <v>3625931</v>
          </cell>
          <cell r="M31">
            <v>0</v>
          </cell>
          <cell r="N31">
            <v>625815000</v>
          </cell>
          <cell r="O31">
            <v>0</v>
          </cell>
          <cell r="P31">
            <v>0</v>
          </cell>
          <cell r="Q31">
            <v>1078000</v>
          </cell>
          <cell r="R31">
            <v>0</v>
          </cell>
          <cell r="S31">
            <v>630518931</v>
          </cell>
          <cell r="T31">
            <v>0</v>
          </cell>
          <cell r="U31">
            <v>0</v>
          </cell>
          <cell r="V31">
            <v>0</v>
          </cell>
          <cell r="W31">
            <v>0</v>
          </cell>
          <cell r="X31">
            <v>2990.97</v>
          </cell>
          <cell r="Y31">
            <v>0</v>
          </cell>
          <cell r="Z31">
            <v>0</v>
          </cell>
          <cell r="AA31">
            <v>0</v>
          </cell>
          <cell r="AB31">
            <v>0</v>
          </cell>
          <cell r="AC31">
            <v>0</v>
          </cell>
          <cell r="AD31">
            <v>0</v>
          </cell>
          <cell r="AE31">
            <v>0</v>
          </cell>
          <cell r="AF31">
            <v>0</v>
          </cell>
          <cell r="AG31">
            <v>96.05</v>
          </cell>
          <cell r="AH31">
            <v>0</v>
          </cell>
          <cell r="AI31">
            <v>71334</v>
          </cell>
          <cell r="AK31">
            <v>214415.4</v>
          </cell>
          <cell r="AL31">
            <v>37354.9</v>
          </cell>
          <cell r="AM31">
            <v>0</v>
          </cell>
          <cell r="AN31">
            <v>0</v>
          </cell>
          <cell r="AO31">
            <v>251770.3</v>
          </cell>
          <cell r="AQ31">
            <v>124883706.5</v>
          </cell>
          <cell r="AR31">
            <v>28659951.40909091</v>
          </cell>
          <cell r="AS31">
            <v>3242.4545454545455</v>
          </cell>
          <cell r="AU31">
            <v>13549139168</v>
          </cell>
          <cell r="AV31">
            <v>851792979</v>
          </cell>
          <cell r="AW31">
            <v>178548468</v>
          </cell>
          <cell r="AX31">
            <v>840026625</v>
          </cell>
          <cell r="AY31">
            <v>9313075128</v>
          </cell>
          <cell r="AZ31">
            <v>24886699</v>
          </cell>
          <cell r="BA31">
            <v>0</v>
          </cell>
          <cell r="BB31">
            <v>5849470</v>
          </cell>
          <cell r="BC31">
            <v>24543118</v>
          </cell>
          <cell r="BD31">
            <v>0</v>
          </cell>
          <cell r="BE31">
            <v>24787861655</v>
          </cell>
          <cell r="BG31">
            <v>23579029</v>
          </cell>
          <cell r="BH31">
            <v>1467075</v>
          </cell>
          <cell r="BI31">
            <v>131571854</v>
          </cell>
          <cell r="BJ31">
            <v>342959500</v>
          </cell>
          <cell r="BK31">
            <v>5033402868</v>
          </cell>
          <cell r="BL31">
            <v>16620602</v>
          </cell>
          <cell r="BM31">
            <v>0</v>
          </cell>
          <cell r="BN31">
            <v>6338000</v>
          </cell>
          <cell r="BO31">
            <v>26300000</v>
          </cell>
          <cell r="BP31">
            <v>0</v>
          </cell>
          <cell r="BQ31">
            <v>5582238928</v>
          </cell>
          <cell r="BS31">
            <v>0</v>
          </cell>
          <cell r="BT31">
            <v>0</v>
          </cell>
          <cell r="BU31">
            <v>0</v>
          </cell>
          <cell r="BV31">
            <v>-0.42909524718457726</v>
          </cell>
          <cell r="BW31" t="e">
            <v>#DIV/0!</v>
          </cell>
          <cell r="BX31" t="e">
            <v>#DIV/0!</v>
          </cell>
          <cell r="BY31" t="e">
            <v>#DIV/0!</v>
          </cell>
          <cell r="BZ31" t="e">
            <v>#DIV/0!</v>
          </cell>
          <cell r="CA31" t="e">
            <v>#DIV/0!</v>
          </cell>
          <cell r="CB31" t="e">
            <v>#DIV/0!</v>
          </cell>
          <cell r="CC31" t="e">
            <v>#DIV/0!</v>
          </cell>
          <cell r="CD31" t="e">
            <v>#DIV/0!</v>
          </cell>
          <cell r="CE31">
            <v>-4.4568822553897602E-3</v>
          </cell>
          <cell r="CF31" t="e">
            <v>#DIV/0!</v>
          </cell>
          <cell r="CG31">
            <v>535565</v>
          </cell>
          <cell r="CH31">
            <v>2091</v>
          </cell>
          <cell r="CJ31">
            <v>2367997.4</v>
          </cell>
          <cell r="CK31">
            <v>347065.86</v>
          </cell>
          <cell r="CL31">
            <v>0</v>
          </cell>
          <cell r="CM31">
            <v>0</v>
          </cell>
          <cell r="CN31">
            <v>2715063.26</v>
          </cell>
          <cell r="CO31">
            <v>186</v>
          </cell>
          <cell r="CP31">
            <v>0</v>
          </cell>
          <cell r="CQ31">
            <v>1186180956</v>
          </cell>
          <cell r="CR31">
            <v>266774004</v>
          </cell>
          <cell r="CS31">
            <v>25706</v>
          </cell>
        </row>
        <row r="32">
          <cell r="A32">
            <v>39752</v>
          </cell>
          <cell r="C32">
            <v>1919220032</v>
          </cell>
          <cell r="D32">
            <v>0</v>
          </cell>
          <cell r="E32">
            <v>2221908197</v>
          </cell>
          <cell r="F32">
            <v>0</v>
          </cell>
          <cell r="G32">
            <v>0</v>
          </cell>
          <cell r="H32">
            <v>6136135</v>
          </cell>
          <cell r="I32">
            <v>0</v>
          </cell>
          <cell r="J32">
            <v>4147264364</v>
          </cell>
          <cell r="L32">
            <v>5337692</v>
          </cell>
          <cell r="M32">
            <v>0</v>
          </cell>
          <cell r="N32">
            <v>900902400</v>
          </cell>
          <cell r="O32">
            <v>0</v>
          </cell>
          <cell r="P32">
            <v>0</v>
          </cell>
          <cell r="Q32">
            <v>6676698</v>
          </cell>
          <cell r="R32">
            <v>0</v>
          </cell>
          <cell r="S32">
            <v>912916790</v>
          </cell>
          <cell r="T32">
            <v>0</v>
          </cell>
          <cell r="U32">
            <v>0</v>
          </cell>
          <cell r="V32">
            <v>0</v>
          </cell>
          <cell r="W32">
            <v>0</v>
          </cell>
          <cell r="X32">
            <v>2191.84</v>
          </cell>
          <cell r="Y32">
            <v>0</v>
          </cell>
          <cell r="Z32">
            <v>0</v>
          </cell>
          <cell r="AA32">
            <v>0</v>
          </cell>
          <cell r="AB32">
            <v>0</v>
          </cell>
          <cell r="AC32">
            <v>0</v>
          </cell>
          <cell r="AD32">
            <v>0</v>
          </cell>
          <cell r="AE32">
            <v>0</v>
          </cell>
          <cell r="AF32">
            <v>0</v>
          </cell>
          <cell r="AG32">
            <v>91.52</v>
          </cell>
          <cell r="AH32">
            <v>0</v>
          </cell>
          <cell r="AI32">
            <v>105406</v>
          </cell>
          <cell r="AK32">
            <v>171390.6</v>
          </cell>
          <cell r="AL32">
            <v>36205.199999999997</v>
          </cell>
          <cell r="AM32">
            <v>0</v>
          </cell>
          <cell r="AN32">
            <v>0</v>
          </cell>
          <cell r="AO32">
            <v>207595.8</v>
          </cell>
          <cell r="AQ32">
            <v>188512016.54545453</v>
          </cell>
          <cell r="AR32">
            <v>41496217.727272727</v>
          </cell>
          <cell r="AS32">
            <v>4791.181818181818</v>
          </cell>
          <cell r="AU32">
            <v>15383090200</v>
          </cell>
          <cell r="AV32">
            <v>937061979</v>
          </cell>
          <cell r="AW32">
            <v>292229518</v>
          </cell>
          <cell r="AX32">
            <v>1060906432</v>
          </cell>
          <cell r="AY32">
            <v>11200422468</v>
          </cell>
          <cell r="AZ32">
            <v>24886699</v>
          </cell>
          <cell r="BA32">
            <v>924292</v>
          </cell>
          <cell r="BB32">
            <v>11061313</v>
          </cell>
          <cell r="BC32">
            <v>24543118</v>
          </cell>
          <cell r="BD32">
            <v>0</v>
          </cell>
          <cell r="BE32">
            <v>28935126019</v>
          </cell>
          <cell r="BG32">
            <v>28712321</v>
          </cell>
          <cell r="BH32">
            <v>1671475</v>
          </cell>
          <cell r="BI32">
            <v>245089654</v>
          </cell>
          <cell r="BJ32">
            <v>418440300</v>
          </cell>
          <cell r="BK32">
            <v>5745306668</v>
          </cell>
          <cell r="BL32">
            <v>16620602</v>
          </cell>
          <cell r="BM32">
            <v>1020000</v>
          </cell>
          <cell r="BN32">
            <v>11994698</v>
          </cell>
          <cell r="BO32">
            <v>26300000</v>
          </cell>
          <cell r="BP32">
            <v>0</v>
          </cell>
          <cell r="BQ32">
            <v>6495155718</v>
          </cell>
          <cell r="BS32">
            <v>0</v>
          </cell>
          <cell r="BT32">
            <v>0</v>
          </cell>
          <cell r="BU32">
            <v>0</v>
          </cell>
          <cell r="BV32">
            <v>-0.58163008207673217</v>
          </cell>
          <cell r="BW32" t="e">
            <v>#DIV/0!</v>
          </cell>
          <cell r="BX32" t="e">
            <v>#DIV/0!</v>
          </cell>
          <cell r="BY32" t="e">
            <v>#DIV/0!</v>
          </cell>
          <cell r="BZ32" t="e">
            <v>#DIV/0!</v>
          </cell>
          <cell r="CA32" t="e">
            <v>#DIV/0!</v>
          </cell>
          <cell r="CB32" t="e">
            <v>#DIV/0!</v>
          </cell>
          <cell r="CC32" t="e">
            <v>#DIV/0!</v>
          </cell>
          <cell r="CD32" t="e">
            <v>#DIV/0!</v>
          </cell>
          <cell r="CE32">
            <v>-5.1409618573797777E-2</v>
          </cell>
          <cell r="CF32" t="e">
            <v>#DIV/0!</v>
          </cell>
          <cell r="CG32">
            <v>640971</v>
          </cell>
          <cell r="CH32">
            <v>2314</v>
          </cell>
          <cell r="CJ32">
            <v>2539388</v>
          </cell>
          <cell r="CK32">
            <v>383271.06</v>
          </cell>
          <cell r="CL32">
            <v>0</v>
          </cell>
          <cell r="CM32">
            <v>0</v>
          </cell>
          <cell r="CN32">
            <v>2922659.0599999996</v>
          </cell>
          <cell r="CO32">
            <v>208</v>
          </cell>
          <cell r="CP32">
            <v>0</v>
          </cell>
          <cell r="CQ32">
            <v>1374692973</v>
          </cell>
          <cell r="CR32">
            <v>308270222</v>
          </cell>
          <cell r="CS32">
            <v>30497</v>
          </cell>
        </row>
        <row r="33">
          <cell r="A33">
            <v>39782</v>
          </cell>
          <cell r="C33">
            <v>851190751</v>
          </cell>
          <cell r="D33">
            <v>0</v>
          </cell>
          <cell r="E33">
            <v>188590108</v>
          </cell>
          <cell r="F33">
            <v>0</v>
          </cell>
          <cell r="G33">
            <v>15607</v>
          </cell>
          <cell r="H33">
            <v>10944120</v>
          </cell>
          <cell r="I33">
            <v>0</v>
          </cell>
          <cell r="J33">
            <v>1050740586</v>
          </cell>
          <cell r="L33">
            <v>3005172</v>
          </cell>
          <cell r="M33">
            <v>0</v>
          </cell>
          <cell r="N33">
            <v>137179527</v>
          </cell>
          <cell r="O33">
            <v>0</v>
          </cell>
          <cell r="P33">
            <v>50300</v>
          </cell>
          <cell r="Q33">
            <v>11392193</v>
          </cell>
          <cell r="R33">
            <v>0</v>
          </cell>
          <cell r="S33">
            <v>151627192</v>
          </cell>
          <cell r="T33">
            <v>0</v>
          </cell>
          <cell r="U33">
            <v>0</v>
          </cell>
          <cell r="V33">
            <v>0</v>
          </cell>
          <cell r="W33">
            <v>0</v>
          </cell>
          <cell r="X33">
            <v>1607.29</v>
          </cell>
          <cell r="Y33">
            <v>0</v>
          </cell>
          <cell r="Z33">
            <v>0</v>
          </cell>
          <cell r="AA33">
            <v>0</v>
          </cell>
          <cell r="AB33">
            <v>0</v>
          </cell>
          <cell r="AC33">
            <v>0</v>
          </cell>
          <cell r="AD33">
            <v>0</v>
          </cell>
          <cell r="AE33">
            <v>0</v>
          </cell>
          <cell r="AF33">
            <v>0</v>
          </cell>
          <cell r="AG33">
            <v>89.55</v>
          </cell>
          <cell r="AH33">
            <v>0</v>
          </cell>
          <cell r="AI33">
            <v>62755</v>
          </cell>
          <cell r="AK33">
            <v>138902.1</v>
          </cell>
          <cell r="AL33">
            <v>35387.5</v>
          </cell>
          <cell r="AM33">
            <v>0</v>
          </cell>
          <cell r="AN33">
            <v>0</v>
          </cell>
          <cell r="AO33">
            <v>174289.6</v>
          </cell>
          <cell r="AQ33">
            <v>52537029.299999997</v>
          </cell>
          <cell r="AR33">
            <v>7581359.5999999996</v>
          </cell>
          <cell r="AS33">
            <v>3137.75</v>
          </cell>
          <cell r="AU33">
            <v>16227649571</v>
          </cell>
          <cell r="AV33">
            <v>943693359</v>
          </cell>
          <cell r="AW33">
            <v>294240101</v>
          </cell>
          <cell r="AX33">
            <v>1088746921</v>
          </cell>
          <cell r="AY33">
            <v>11359161504</v>
          </cell>
          <cell r="AZ33">
            <v>24902306</v>
          </cell>
          <cell r="BA33">
            <v>924292</v>
          </cell>
          <cell r="BB33">
            <v>22005433</v>
          </cell>
          <cell r="BC33">
            <v>24543118</v>
          </cell>
          <cell r="BD33">
            <v>0</v>
          </cell>
          <cell r="BE33">
            <v>29985866605</v>
          </cell>
          <cell r="BG33">
            <v>31694225</v>
          </cell>
          <cell r="BH33">
            <v>1694743</v>
          </cell>
          <cell r="BI33">
            <v>247415654</v>
          </cell>
          <cell r="BJ33">
            <v>422340300</v>
          </cell>
          <cell r="BK33">
            <v>5876260195</v>
          </cell>
          <cell r="BL33">
            <v>16670902</v>
          </cell>
          <cell r="BM33">
            <v>1020000</v>
          </cell>
          <cell r="BN33">
            <v>23386891</v>
          </cell>
          <cell r="BO33">
            <v>26300000</v>
          </cell>
          <cell r="BP33">
            <v>0</v>
          </cell>
          <cell r="BQ33">
            <v>6646782910</v>
          </cell>
          <cell r="BS33">
            <v>0</v>
          </cell>
          <cell r="BT33">
            <v>0</v>
          </cell>
          <cell r="BU33">
            <v>0</v>
          </cell>
          <cell r="BV33">
            <v>-0.69320671883947327</v>
          </cell>
          <cell r="BW33" t="e">
            <v>#DIV/0!</v>
          </cell>
          <cell r="BX33" t="e">
            <v>#DIV/0!</v>
          </cell>
          <cell r="BY33" t="e">
            <v>#DIV/0!</v>
          </cell>
          <cell r="BZ33" t="e">
            <v>#DIV/0!</v>
          </cell>
          <cell r="CA33" t="e">
            <v>#DIV/0!</v>
          </cell>
          <cell r="CB33" t="e">
            <v>#DIV/0!</v>
          </cell>
          <cell r="CC33" t="e">
            <v>#DIV/0!</v>
          </cell>
          <cell r="CD33" t="e">
            <v>#DIV/0!</v>
          </cell>
          <cell r="CE33">
            <v>-7.1828358208955279E-2</v>
          </cell>
          <cell r="CF33" t="e">
            <v>#DIV/0!</v>
          </cell>
          <cell r="CG33">
            <v>703726</v>
          </cell>
          <cell r="CH33">
            <v>2517</v>
          </cell>
          <cell r="CJ33">
            <v>2678290.1</v>
          </cell>
          <cell r="CK33">
            <v>418658.56</v>
          </cell>
          <cell r="CL33">
            <v>0</v>
          </cell>
          <cell r="CM33">
            <v>0</v>
          </cell>
          <cell r="CN33">
            <v>3096948.6599999997</v>
          </cell>
          <cell r="CO33">
            <v>228</v>
          </cell>
          <cell r="CP33">
            <v>0</v>
          </cell>
          <cell r="CQ33">
            <v>1427230002</v>
          </cell>
          <cell r="CR33">
            <v>315851582</v>
          </cell>
          <cell r="CS33">
            <v>33635</v>
          </cell>
        </row>
        <row r="34">
          <cell r="A34">
            <v>39813</v>
          </cell>
          <cell r="C34">
            <v>614648158</v>
          </cell>
          <cell r="D34">
            <v>0</v>
          </cell>
          <cell r="E34">
            <v>419290082</v>
          </cell>
          <cell r="F34">
            <v>0</v>
          </cell>
          <cell r="G34">
            <v>60250</v>
          </cell>
          <cell r="H34">
            <v>44197151</v>
          </cell>
          <cell r="I34">
            <v>0</v>
          </cell>
          <cell r="J34">
            <v>1078195641</v>
          </cell>
          <cell r="L34">
            <v>2668726</v>
          </cell>
          <cell r="M34">
            <v>0</v>
          </cell>
          <cell r="N34">
            <v>205742660</v>
          </cell>
          <cell r="O34">
            <v>0</v>
          </cell>
          <cell r="P34">
            <v>106000</v>
          </cell>
          <cell r="Q34">
            <v>46730025</v>
          </cell>
          <cell r="R34">
            <v>0</v>
          </cell>
          <cell r="S34">
            <v>255247411</v>
          </cell>
          <cell r="T34">
            <v>0</v>
          </cell>
          <cell r="U34">
            <v>0</v>
          </cell>
          <cell r="V34">
            <v>0</v>
          </cell>
          <cell r="W34">
            <v>0</v>
          </cell>
          <cell r="X34">
            <v>1722.25</v>
          </cell>
          <cell r="Y34">
            <v>0</v>
          </cell>
          <cell r="Z34">
            <v>0</v>
          </cell>
          <cell r="AA34">
            <v>0</v>
          </cell>
          <cell r="AB34">
            <v>0</v>
          </cell>
          <cell r="AC34">
            <v>0</v>
          </cell>
          <cell r="AD34">
            <v>0</v>
          </cell>
          <cell r="AE34">
            <v>0</v>
          </cell>
          <cell r="AF34">
            <v>0</v>
          </cell>
          <cell r="AG34">
            <v>90.62</v>
          </cell>
          <cell r="AH34">
            <v>0</v>
          </cell>
          <cell r="AI34">
            <v>54438</v>
          </cell>
          <cell r="AK34">
            <v>142064.1</v>
          </cell>
          <cell r="AL34">
            <v>34973.1</v>
          </cell>
          <cell r="AM34">
            <v>0</v>
          </cell>
          <cell r="AN34">
            <v>0</v>
          </cell>
          <cell r="AO34">
            <v>177037.2</v>
          </cell>
          <cell r="AQ34">
            <v>51342649.571428575</v>
          </cell>
          <cell r="AR34">
            <v>12154638.619047619</v>
          </cell>
          <cell r="AS34">
            <v>2592.2857142857142</v>
          </cell>
          <cell r="AU34">
            <v>16842297729</v>
          </cell>
          <cell r="AV34">
            <v>943693359</v>
          </cell>
          <cell r="AW34">
            <v>398108081</v>
          </cell>
          <cell r="AX34">
            <v>1128018440</v>
          </cell>
          <cell r="AY34">
            <v>11635312087</v>
          </cell>
          <cell r="AZ34">
            <v>24962556</v>
          </cell>
          <cell r="BA34">
            <v>15862491</v>
          </cell>
          <cell r="BB34">
            <v>51264385</v>
          </cell>
          <cell r="BC34">
            <v>24543118</v>
          </cell>
          <cell r="BD34">
            <v>0</v>
          </cell>
          <cell r="BE34">
            <v>31064062246</v>
          </cell>
          <cell r="BG34">
            <v>34362951</v>
          </cell>
          <cell r="BH34">
            <v>1694743</v>
          </cell>
          <cell r="BI34">
            <v>321858414</v>
          </cell>
          <cell r="BJ34">
            <v>428340300</v>
          </cell>
          <cell r="BK34">
            <v>6001560095</v>
          </cell>
          <cell r="BL34">
            <v>16776902</v>
          </cell>
          <cell r="BM34">
            <v>17108000</v>
          </cell>
          <cell r="BN34">
            <v>54028916</v>
          </cell>
          <cell r="BO34">
            <v>26300000</v>
          </cell>
          <cell r="BP34">
            <v>0</v>
          </cell>
          <cell r="BQ34">
            <v>6902030321</v>
          </cell>
          <cell r="BS34">
            <v>0</v>
          </cell>
          <cell r="BT34">
            <v>0</v>
          </cell>
          <cell r="BU34">
            <v>0</v>
          </cell>
          <cell r="BV34">
            <v>-0.67126359992364959</v>
          </cell>
          <cell r="BW34" t="e">
            <v>#DIV/0!</v>
          </cell>
          <cell r="BX34" t="e">
            <v>#DIV/0!</v>
          </cell>
          <cell r="BY34" t="e">
            <v>#DIV/0!</v>
          </cell>
          <cell r="BZ34" t="e">
            <v>#DIV/0!</v>
          </cell>
          <cell r="CA34" t="e">
            <v>#DIV/0!</v>
          </cell>
          <cell r="CB34" t="e">
            <v>#DIV/0!</v>
          </cell>
          <cell r="CC34" t="e">
            <v>#DIV/0!</v>
          </cell>
          <cell r="CD34" t="e">
            <v>#DIV/0!</v>
          </cell>
          <cell r="CE34">
            <v>-6.0737976782752945E-2</v>
          </cell>
          <cell r="CF34" t="e">
            <v>#DIV/0!</v>
          </cell>
          <cell r="CG34">
            <v>758164</v>
          </cell>
          <cell r="CH34">
            <v>2725</v>
          </cell>
          <cell r="CJ34">
            <v>2820354.2</v>
          </cell>
          <cell r="CK34">
            <v>453631.66</v>
          </cell>
          <cell r="CL34">
            <v>0</v>
          </cell>
          <cell r="CM34">
            <v>0</v>
          </cell>
          <cell r="CN34">
            <v>3273985.86</v>
          </cell>
          <cell r="CO34">
            <v>249</v>
          </cell>
          <cell r="CP34">
            <v>0</v>
          </cell>
          <cell r="CQ34">
            <v>1478572652</v>
          </cell>
          <cell r="CR34">
            <v>328006221</v>
          </cell>
          <cell r="CS34">
            <v>36227</v>
          </cell>
        </row>
        <row r="35">
          <cell r="A35">
            <v>39844</v>
          </cell>
          <cell r="C35">
            <v>494278241</v>
          </cell>
          <cell r="D35">
            <v>0</v>
          </cell>
          <cell r="E35">
            <v>388942495</v>
          </cell>
          <cell r="F35">
            <v>0</v>
          </cell>
          <cell r="G35">
            <v>21335496</v>
          </cell>
          <cell r="H35">
            <v>44678152</v>
          </cell>
          <cell r="I35">
            <v>0</v>
          </cell>
          <cell r="J35">
            <v>949234384</v>
          </cell>
          <cell r="L35">
            <v>1797636</v>
          </cell>
          <cell r="M35">
            <v>0</v>
          </cell>
          <cell r="N35">
            <v>294879656</v>
          </cell>
          <cell r="O35">
            <v>0</v>
          </cell>
          <cell r="P35">
            <v>13985354</v>
          </cell>
          <cell r="Q35">
            <v>46652930</v>
          </cell>
          <cell r="R35">
            <v>0</v>
          </cell>
          <cell r="S35">
            <v>357315576</v>
          </cell>
          <cell r="T35">
            <v>0</v>
          </cell>
          <cell r="U35">
            <v>0</v>
          </cell>
          <cell r="V35">
            <v>0</v>
          </cell>
          <cell r="W35">
            <v>0</v>
          </cell>
          <cell r="X35">
            <v>1681.77</v>
          </cell>
          <cell r="Y35">
            <v>0</v>
          </cell>
          <cell r="Z35">
            <v>0</v>
          </cell>
          <cell r="AA35">
            <v>0</v>
          </cell>
          <cell r="AB35">
            <v>0</v>
          </cell>
          <cell r="AC35">
            <v>0</v>
          </cell>
          <cell r="AD35">
            <v>0</v>
          </cell>
          <cell r="AE35">
            <v>0</v>
          </cell>
          <cell r="AF35">
            <v>0</v>
          </cell>
          <cell r="AG35">
            <v>88.79</v>
          </cell>
          <cell r="AH35">
            <v>0</v>
          </cell>
          <cell r="AI35">
            <v>40736</v>
          </cell>
          <cell r="AK35">
            <v>138270.6</v>
          </cell>
          <cell r="AL35">
            <v>34546.5</v>
          </cell>
          <cell r="AM35">
            <v>0</v>
          </cell>
          <cell r="AN35">
            <v>0</v>
          </cell>
          <cell r="AO35">
            <v>172817.1</v>
          </cell>
          <cell r="AQ35">
            <v>49959704.421052635</v>
          </cell>
          <cell r="AR35">
            <v>18806082.947368421</v>
          </cell>
          <cell r="AS35">
            <v>2144</v>
          </cell>
          <cell r="AU35">
            <v>494278241</v>
          </cell>
          <cell r="AV35">
            <v>0</v>
          </cell>
          <cell r="AW35">
            <v>4038536</v>
          </cell>
          <cell r="AX35">
            <v>32597716</v>
          </cell>
          <cell r="AY35">
            <v>352306243</v>
          </cell>
          <cell r="AZ35">
            <v>21335496</v>
          </cell>
          <cell r="BA35">
            <v>1185939</v>
          </cell>
          <cell r="BB35">
            <v>43492213</v>
          </cell>
          <cell r="BC35">
            <v>0</v>
          </cell>
          <cell r="BD35">
            <v>0</v>
          </cell>
          <cell r="BE35">
            <v>949234384</v>
          </cell>
          <cell r="BG35">
            <v>1797636</v>
          </cell>
          <cell r="BH35">
            <v>0</v>
          </cell>
          <cell r="BI35">
            <v>532656</v>
          </cell>
          <cell r="BJ35">
            <v>31000000</v>
          </cell>
          <cell r="BK35">
            <v>263347000</v>
          </cell>
          <cell r="BL35">
            <v>13985354</v>
          </cell>
          <cell r="BM35">
            <v>1242862</v>
          </cell>
          <cell r="BN35">
            <v>45410068</v>
          </cell>
          <cell r="BO35">
            <v>0</v>
          </cell>
          <cell r="BP35">
            <v>0</v>
          </cell>
          <cell r="BQ35">
            <v>357315576</v>
          </cell>
          <cell r="BS35">
            <v>0</v>
          </cell>
          <cell r="BT35">
            <v>0</v>
          </cell>
          <cell r="BU35">
            <v>0</v>
          </cell>
          <cell r="BV35">
            <v>-2.3504137030047945E-2</v>
          </cell>
          <cell r="BW35" t="e">
            <v>#DIV/0!</v>
          </cell>
          <cell r="BX35" t="e">
            <v>#DIV/0!</v>
          </cell>
          <cell r="BY35" t="e">
            <v>#DIV/0!</v>
          </cell>
          <cell r="BZ35" t="e">
            <v>#DIV/0!</v>
          </cell>
          <cell r="CA35" t="e">
            <v>#DIV/0!</v>
          </cell>
          <cell r="CB35" t="e">
            <v>#DIV/0!</v>
          </cell>
          <cell r="CC35" t="e">
            <v>#DIV/0!</v>
          </cell>
          <cell r="CD35" t="e">
            <v>#DIV/0!</v>
          </cell>
          <cell r="CE35">
            <v>-2.0194217612006127E-2</v>
          </cell>
          <cell r="CF35" t="e">
            <v>#DIV/0!</v>
          </cell>
          <cell r="CG35">
            <v>40736</v>
          </cell>
          <cell r="CH35">
            <v>208</v>
          </cell>
          <cell r="CJ35">
            <v>138270.6</v>
          </cell>
          <cell r="CK35">
            <v>34546.5</v>
          </cell>
          <cell r="CL35">
            <v>0</v>
          </cell>
          <cell r="CM35">
            <v>0</v>
          </cell>
          <cell r="CN35">
            <v>172817.1</v>
          </cell>
          <cell r="CO35">
            <v>19</v>
          </cell>
          <cell r="CP35">
            <v>0</v>
          </cell>
          <cell r="CQ35">
            <v>49959704</v>
          </cell>
          <cell r="CR35">
            <v>18806083</v>
          </cell>
          <cell r="CS35">
            <v>2144</v>
          </cell>
        </row>
        <row r="36">
          <cell r="A36">
            <v>39872</v>
          </cell>
          <cell r="C36">
            <v>540218364</v>
          </cell>
          <cell r="D36">
            <v>0</v>
          </cell>
          <cell r="E36">
            <v>207342071</v>
          </cell>
          <cell r="F36">
            <v>0</v>
          </cell>
          <cell r="G36">
            <v>0</v>
          </cell>
          <cell r="H36">
            <v>22619485</v>
          </cell>
          <cell r="I36">
            <v>0</v>
          </cell>
          <cell r="J36">
            <v>770179920</v>
          </cell>
          <cell r="L36">
            <v>2275870</v>
          </cell>
          <cell r="M36">
            <v>0</v>
          </cell>
          <cell r="N36">
            <v>137109146</v>
          </cell>
          <cell r="O36">
            <v>0</v>
          </cell>
          <cell r="P36">
            <v>0</v>
          </cell>
          <cell r="Q36">
            <v>23580858</v>
          </cell>
          <cell r="R36">
            <v>0</v>
          </cell>
          <cell r="S36">
            <v>162965874</v>
          </cell>
          <cell r="T36">
            <v>0</v>
          </cell>
          <cell r="U36">
            <v>0</v>
          </cell>
          <cell r="V36">
            <v>0</v>
          </cell>
          <cell r="W36">
            <v>0</v>
          </cell>
          <cell r="X36">
            <v>1383.71</v>
          </cell>
          <cell r="Y36">
            <v>0</v>
          </cell>
          <cell r="Z36">
            <v>0</v>
          </cell>
          <cell r="AA36">
            <v>0</v>
          </cell>
          <cell r="AB36">
            <v>0</v>
          </cell>
          <cell r="AC36">
            <v>0</v>
          </cell>
          <cell r="AD36">
            <v>0</v>
          </cell>
          <cell r="AE36">
            <v>0</v>
          </cell>
          <cell r="AF36">
            <v>0</v>
          </cell>
          <cell r="AG36">
            <v>88.28</v>
          </cell>
          <cell r="AH36">
            <v>0</v>
          </cell>
          <cell r="AI36">
            <v>38295</v>
          </cell>
          <cell r="AK36">
            <v>125493</v>
          </cell>
          <cell r="AL36">
            <v>34477</v>
          </cell>
          <cell r="AM36">
            <v>0</v>
          </cell>
          <cell r="AN36">
            <v>0</v>
          </cell>
          <cell r="AO36">
            <v>159970</v>
          </cell>
          <cell r="AQ36">
            <v>38508996</v>
          </cell>
          <cell r="AR36">
            <v>8148293.7000000002</v>
          </cell>
          <cell r="AS36">
            <v>1914.75</v>
          </cell>
          <cell r="AU36">
            <v>1034496605</v>
          </cell>
          <cell r="AV36">
            <v>0</v>
          </cell>
          <cell r="AW36">
            <v>10712860</v>
          </cell>
          <cell r="AX36">
            <v>32597716</v>
          </cell>
          <cell r="AY36">
            <v>552973990</v>
          </cell>
          <cell r="AZ36">
            <v>21335496</v>
          </cell>
          <cell r="BA36">
            <v>2908854</v>
          </cell>
          <cell r="BB36">
            <v>64388783</v>
          </cell>
          <cell r="BC36">
            <v>0</v>
          </cell>
          <cell r="BD36">
            <v>0</v>
          </cell>
          <cell r="BE36">
            <v>1719414304</v>
          </cell>
          <cell r="BG36">
            <v>4073506</v>
          </cell>
          <cell r="BH36">
            <v>0</v>
          </cell>
          <cell r="BI36">
            <v>7349802</v>
          </cell>
          <cell r="BJ36">
            <v>31000000</v>
          </cell>
          <cell r="BK36">
            <v>393639000</v>
          </cell>
          <cell r="BL36">
            <v>13985354</v>
          </cell>
          <cell r="BM36">
            <v>3043720</v>
          </cell>
          <cell r="BN36">
            <v>67190068</v>
          </cell>
          <cell r="BO36">
            <v>0</v>
          </cell>
          <cell r="BP36">
            <v>0</v>
          </cell>
          <cell r="BQ36">
            <v>520281450</v>
          </cell>
          <cell r="BS36">
            <v>0</v>
          </cell>
          <cell r="BT36">
            <v>0</v>
          </cell>
          <cell r="BU36">
            <v>0</v>
          </cell>
          <cell r="BV36">
            <v>-0.19656844244447669</v>
          </cell>
          <cell r="BW36" t="e">
            <v>#DIV/0!</v>
          </cell>
          <cell r="BX36" t="e">
            <v>#DIV/0!</v>
          </cell>
          <cell r="BY36" t="e">
            <v>#DIV/0!</v>
          </cell>
          <cell r="BZ36" t="e">
            <v>#DIV/0!</v>
          </cell>
          <cell r="CA36" t="e">
            <v>#DIV/0!</v>
          </cell>
          <cell r="CB36" t="e">
            <v>#DIV/0!</v>
          </cell>
          <cell r="CC36" t="e">
            <v>#DIV/0!</v>
          </cell>
          <cell r="CD36" t="e">
            <v>#DIV/0!</v>
          </cell>
          <cell r="CE36">
            <v>-2.5822114323548973E-2</v>
          </cell>
          <cell r="CF36" t="e">
            <v>#DIV/0!</v>
          </cell>
          <cell r="CG36">
            <v>79031</v>
          </cell>
          <cell r="CH36">
            <v>391</v>
          </cell>
          <cell r="CJ36">
            <v>263763.59999999998</v>
          </cell>
          <cell r="CK36">
            <v>69023.5</v>
          </cell>
          <cell r="CL36">
            <v>0</v>
          </cell>
          <cell r="CM36">
            <v>0</v>
          </cell>
          <cell r="CN36">
            <v>332787.30000000005</v>
          </cell>
          <cell r="CO36">
            <v>39</v>
          </cell>
          <cell r="CP36">
            <v>0</v>
          </cell>
          <cell r="CQ36">
            <v>88468700</v>
          </cell>
          <cell r="CR36">
            <v>26954377</v>
          </cell>
          <cell r="CS36">
            <v>4059</v>
          </cell>
        </row>
        <row r="37">
          <cell r="A37">
            <v>39903</v>
          </cell>
          <cell r="C37">
            <v>539723552</v>
          </cell>
          <cell r="D37">
            <v>0</v>
          </cell>
          <cell r="E37">
            <v>981299648</v>
          </cell>
          <cell r="F37">
            <v>0</v>
          </cell>
          <cell r="G37">
            <v>511809</v>
          </cell>
          <cell r="H37">
            <v>2423500</v>
          </cell>
          <cell r="I37">
            <v>0</v>
          </cell>
          <cell r="J37">
            <v>1523958509</v>
          </cell>
          <cell r="L37">
            <v>3158300</v>
          </cell>
          <cell r="M37">
            <v>0</v>
          </cell>
          <cell r="N37">
            <v>336348503</v>
          </cell>
          <cell r="O37">
            <v>0</v>
          </cell>
          <cell r="P37">
            <v>511809</v>
          </cell>
          <cell r="Q37">
            <v>2500000</v>
          </cell>
          <cell r="R37">
            <v>0</v>
          </cell>
          <cell r="S37">
            <v>342518612</v>
          </cell>
          <cell r="T37">
            <v>0</v>
          </cell>
          <cell r="U37">
            <v>0</v>
          </cell>
          <cell r="V37">
            <v>0</v>
          </cell>
          <cell r="W37">
            <v>0</v>
          </cell>
          <cell r="X37">
            <v>1451.32</v>
          </cell>
          <cell r="Y37">
            <v>0</v>
          </cell>
          <cell r="Z37">
            <v>0</v>
          </cell>
          <cell r="AA37">
            <v>0</v>
          </cell>
          <cell r="AB37">
            <v>0</v>
          </cell>
          <cell r="AC37">
            <v>0</v>
          </cell>
          <cell r="AD37">
            <v>0</v>
          </cell>
          <cell r="AE37">
            <v>0</v>
          </cell>
          <cell r="AF37">
            <v>0</v>
          </cell>
          <cell r="AG37">
            <v>86.7</v>
          </cell>
          <cell r="AH37">
            <v>0</v>
          </cell>
          <cell r="AI37">
            <v>47825</v>
          </cell>
          <cell r="AK37">
            <v>126483.8</v>
          </cell>
          <cell r="AL37">
            <v>34010.1</v>
          </cell>
          <cell r="AM37">
            <v>0</v>
          </cell>
          <cell r="AN37">
            <v>0</v>
          </cell>
          <cell r="AO37">
            <v>160493.9</v>
          </cell>
          <cell r="AQ37">
            <v>69270841.318181813</v>
          </cell>
          <cell r="AR37">
            <v>15569027.818181818</v>
          </cell>
          <cell r="AS37">
            <v>2173.8636363636365</v>
          </cell>
          <cell r="AU37">
            <v>1574220157</v>
          </cell>
          <cell r="AV37">
            <v>0</v>
          </cell>
          <cell r="AW37">
            <v>42179826</v>
          </cell>
          <cell r="AX37">
            <v>51534500</v>
          </cell>
          <cell r="AY37">
            <v>1483869888</v>
          </cell>
          <cell r="AZ37">
            <v>21847305</v>
          </cell>
          <cell r="BA37">
            <v>5332354</v>
          </cell>
          <cell r="BB37">
            <v>64388783</v>
          </cell>
          <cell r="BC37">
            <v>0</v>
          </cell>
          <cell r="BD37">
            <v>0</v>
          </cell>
          <cell r="BE37">
            <v>3243372813</v>
          </cell>
          <cell r="BG37">
            <v>7231806</v>
          </cell>
          <cell r="BH37">
            <v>0</v>
          </cell>
          <cell r="BI37">
            <v>12208802</v>
          </cell>
          <cell r="BJ37">
            <v>34000000</v>
          </cell>
          <cell r="BK37">
            <v>722128503</v>
          </cell>
          <cell r="BL37">
            <v>14497163</v>
          </cell>
          <cell r="BM37">
            <v>5543720</v>
          </cell>
          <cell r="BN37">
            <v>67190068</v>
          </cell>
          <cell r="BO37">
            <v>0</v>
          </cell>
          <cell r="BP37">
            <v>0</v>
          </cell>
          <cell r="BQ37">
            <v>862800062</v>
          </cell>
          <cell r="BS37">
            <v>0</v>
          </cell>
          <cell r="BT37">
            <v>0</v>
          </cell>
          <cell r="BU37">
            <v>0</v>
          </cell>
          <cell r="BV37">
            <v>-0.15731165626360866</v>
          </cell>
          <cell r="BW37" t="e">
            <v>#DIV/0!</v>
          </cell>
          <cell r="BX37" t="e">
            <v>#DIV/0!</v>
          </cell>
          <cell r="BY37" t="e">
            <v>#DIV/0!</v>
          </cell>
          <cell r="BZ37" t="e">
            <v>#DIV/0!</v>
          </cell>
          <cell r="CA37" t="e">
            <v>#DIV/0!</v>
          </cell>
          <cell r="CB37" t="e">
            <v>#DIV/0!</v>
          </cell>
          <cell r="CC37" t="e">
            <v>#DIV/0!</v>
          </cell>
          <cell r="CD37" t="e">
            <v>#DIV/0!</v>
          </cell>
          <cell r="CE37">
            <v>-4.3257559037739979E-2</v>
          </cell>
          <cell r="CF37" t="e">
            <v>#DIV/0!</v>
          </cell>
          <cell r="CG37">
            <v>126856</v>
          </cell>
          <cell r="CH37">
            <v>574</v>
          </cell>
          <cell r="CJ37">
            <v>390247.39999999997</v>
          </cell>
          <cell r="CK37">
            <v>103033.60000000001</v>
          </cell>
          <cell r="CL37">
            <v>0</v>
          </cell>
          <cell r="CM37">
            <v>0</v>
          </cell>
          <cell r="CN37">
            <v>493281.20000000007</v>
          </cell>
          <cell r="CO37">
            <v>61</v>
          </cell>
          <cell r="CP37">
            <v>0</v>
          </cell>
          <cell r="CQ37">
            <v>157739541</v>
          </cell>
          <cell r="CR37">
            <v>42523405</v>
          </cell>
          <cell r="CS37">
            <v>6233</v>
          </cell>
        </row>
        <row r="38">
          <cell r="A38">
            <v>39933</v>
          </cell>
          <cell r="C38">
            <v>576513934</v>
          </cell>
          <cell r="D38">
            <v>0</v>
          </cell>
          <cell r="E38">
            <v>48718023</v>
          </cell>
          <cell r="F38">
            <v>0</v>
          </cell>
          <cell r="G38">
            <v>1673660</v>
          </cell>
          <cell r="H38">
            <v>0</v>
          </cell>
          <cell r="I38">
            <v>0</v>
          </cell>
          <cell r="J38">
            <v>626905617</v>
          </cell>
          <cell r="L38">
            <v>2432996</v>
          </cell>
          <cell r="M38">
            <v>0</v>
          </cell>
          <cell r="N38">
            <v>20522985</v>
          </cell>
          <cell r="O38">
            <v>0</v>
          </cell>
          <cell r="P38">
            <v>1178053</v>
          </cell>
          <cell r="Q38">
            <v>0</v>
          </cell>
          <cell r="R38">
            <v>0</v>
          </cell>
          <cell r="S38">
            <v>24134034</v>
          </cell>
          <cell r="T38">
            <v>0</v>
          </cell>
          <cell r="U38">
            <v>0</v>
          </cell>
          <cell r="V38">
            <v>0</v>
          </cell>
          <cell r="W38">
            <v>0</v>
          </cell>
          <cell r="X38">
            <v>1593.57</v>
          </cell>
          <cell r="Y38">
            <v>0</v>
          </cell>
          <cell r="Z38">
            <v>0</v>
          </cell>
          <cell r="AA38">
            <v>0</v>
          </cell>
          <cell r="AB38">
            <v>0</v>
          </cell>
          <cell r="AC38">
            <v>0</v>
          </cell>
          <cell r="AD38">
            <v>0</v>
          </cell>
          <cell r="AE38">
            <v>0</v>
          </cell>
          <cell r="AF38">
            <v>0</v>
          </cell>
          <cell r="AG38">
            <v>85.16</v>
          </cell>
          <cell r="AH38">
            <v>0</v>
          </cell>
          <cell r="AI38">
            <v>42624</v>
          </cell>
          <cell r="AK38">
            <v>136737.4</v>
          </cell>
          <cell r="AL38">
            <v>33407.4</v>
          </cell>
          <cell r="AM38">
            <v>0</v>
          </cell>
          <cell r="AN38">
            <v>0</v>
          </cell>
          <cell r="AO38">
            <v>170144.8</v>
          </cell>
          <cell r="AQ38">
            <v>31345280.850000001</v>
          </cell>
          <cell r="AR38">
            <v>1206701.7</v>
          </cell>
          <cell r="AS38">
            <v>2131.1999999999998</v>
          </cell>
          <cell r="AU38">
            <v>2150734091</v>
          </cell>
          <cell r="AV38">
            <v>0</v>
          </cell>
          <cell r="AW38">
            <v>54835675</v>
          </cell>
          <cell r="AX38">
            <v>51534500</v>
          </cell>
          <cell r="AY38">
            <v>1519932062</v>
          </cell>
          <cell r="AZ38">
            <v>23520965</v>
          </cell>
          <cell r="BA38">
            <v>5332354</v>
          </cell>
          <cell r="BB38">
            <v>64388783</v>
          </cell>
          <cell r="BC38">
            <v>0</v>
          </cell>
          <cell r="BD38">
            <v>0</v>
          </cell>
          <cell r="BE38">
            <v>3870278430</v>
          </cell>
          <cell r="BG38">
            <v>9664802</v>
          </cell>
          <cell r="BH38">
            <v>0</v>
          </cell>
          <cell r="BI38">
            <v>23081787</v>
          </cell>
          <cell r="BJ38">
            <v>34000000</v>
          </cell>
          <cell r="BK38">
            <v>731778503</v>
          </cell>
          <cell r="BL38">
            <v>15675216</v>
          </cell>
          <cell r="BM38">
            <v>5543720</v>
          </cell>
          <cell r="BN38">
            <v>67190068</v>
          </cell>
          <cell r="BO38">
            <v>0</v>
          </cell>
          <cell r="BP38">
            <v>0</v>
          </cell>
          <cell r="BQ38">
            <v>886934096</v>
          </cell>
          <cell r="BS38">
            <v>0</v>
          </cell>
          <cell r="BT38">
            <v>0</v>
          </cell>
          <cell r="BU38">
            <v>0</v>
          </cell>
          <cell r="BV38">
            <v>-7.4716214254608837E-2</v>
          </cell>
          <cell r="BW38" t="e">
            <v>#DIV/0!</v>
          </cell>
          <cell r="BX38" t="e">
            <v>#DIV/0!</v>
          </cell>
          <cell r="BY38" t="e">
            <v>#DIV/0!</v>
          </cell>
          <cell r="BZ38" t="e">
            <v>#DIV/0!</v>
          </cell>
          <cell r="CA38" t="e">
            <v>#DIV/0!</v>
          </cell>
          <cell r="CB38" t="e">
            <v>#DIV/0!</v>
          </cell>
          <cell r="CC38" t="e">
            <v>#DIV/0!</v>
          </cell>
          <cell r="CD38" t="e">
            <v>#DIV/0!</v>
          </cell>
          <cell r="CE38">
            <v>-6.0251600088280788E-2</v>
          </cell>
          <cell r="CF38" t="e">
            <v>#DIV/0!</v>
          </cell>
          <cell r="CG38">
            <v>169480</v>
          </cell>
          <cell r="CH38">
            <v>767</v>
          </cell>
          <cell r="CJ38">
            <v>526984.79999999993</v>
          </cell>
          <cell r="CK38">
            <v>136441</v>
          </cell>
          <cell r="CL38">
            <v>0</v>
          </cell>
          <cell r="CM38">
            <v>0</v>
          </cell>
          <cell r="CN38">
            <v>663426</v>
          </cell>
          <cell r="CO38">
            <v>81</v>
          </cell>
          <cell r="CP38">
            <v>0</v>
          </cell>
          <cell r="CQ38">
            <v>189084822</v>
          </cell>
          <cell r="CR38">
            <v>43730107</v>
          </cell>
          <cell r="CS38">
            <v>8364</v>
          </cell>
        </row>
        <row r="39">
          <cell r="A39">
            <v>39964</v>
          </cell>
          <cell r="C39">
            <v>1115399008</v>
          </cell>
          <cell r="D39">
            <v>0</v>
          </cell>
          <cell r="E39">
            <v>123867414</v>
          </cell>
          <cell r="F39">
            <v>0</v>
          </cell>
          <cell r="G39">
            <v>2033368</v>
          </cell>
          <cell r="H39">
            <v>52883</v>
          </cell>
          <cell r="I39">
            <v>0</v>
          </cell>
          <cell r="J39">
            <v>1241352673</v>
          </cell>
          <cell r="L39">
            <v>5198767</v>
          </cell>
          <cell r="M39">
            <v>0</v>
          </cell>
          <cell r="N39">
            <v>18650700</v>
          </cell>
          <cell r="O39">
            <v>0</v>
          </cell>
          <cell r="P39">
            <v>1154778</v>
          </cell>
          <cell r="Q39">
            <v>55000</v>
          </cell>
          <cell r="R39">
            <v>0</v>
          </cell>
          <cell r="S39">
            <v>25059245</v>
          </cell>
          <cell r="T39">
            <v>0</v>
          </cell>
          <cell r="U39">
            <v>0</v>
          </cell>
          <cell r="V39">
            <v>0</v>
          </cell>
          <cell r="W39">
            <v>0</v>
          </cell>
          <cell r="X39">
            <v>2144.14</v>
          </cell>
          <cell r="Y39">
            <v>0</v>
          </cell>
          <cell r="Z39">
            <v>0</v>
          </cell>
          <cell r="AA39">
            <v>0</v>
          </cell>
          <cell r="AB39">
            <v>0</v>
          </cell>
          <cell r="AC39">
            <v>0</v>
          </cell>
          <cell r="AD39">
            <v>0</v>
          </cell>
          <cell r="AE39">
            <v>0</v>
          </cell>
          <cell r="AF39">
            <v>0</v>
          </cell>
          <cell r="AG39">
            <v>86.91</v>
          </cell>
          <cell r="AH39">
            <v>0</v>
          </cell>
          <cell r="AI39">
            <v>60183</v>
          </cell>
          <cell r="AK39">
            <v>154747.70000000001</v>
          </cell>
          <cell r="AL39">
            <v>33571.9</v>
          </cell>
          <cell r="AM39">
            <v>0</v>
          </cell>
          <cell r="AN39">
            <v>0</v>
          </cell>
          <cell r="AO39">
            <v>188319.6</v>
          </cell>
          <cell r="AQ39">
            <v>62067633.649999999</v>
          </cell>
          <cell r="AR39">
            <v>1252962.25</v>
          </cell>
          <cell r="AS39">
            <v>3009.15</v>
          </cell>
          <cell r="AU39">
            <v>3266133099</v>
          </cell>
          <cell r="AV39">
            <v>0</v>
          </cell>
          <cell r="AW39">
            <v>62245277</v>
          </cell>
          <cell r="AX39">
            <v>51534500</v>
          </cell>
          <cell r="AY39">
            <v>1636389874</v>
          </cell>
          <cell r="AZ39">
            <v>25554333</v>
          </cell>
          <cell r="BA39">
            <v>5385237</v>
          </cell>
          <cell r="BB39">
            <v>64388783</v>
          </cell>
          <cell r="BC39">
            <v>0</v>
          </cell>
          <cell r="BD39">
            <v>0</v>
          </cell>
          <cell r="BE39">
            <v>5111631103</v>
          </cell>
          <cell r="BG39">
            <v>14863569</v>
          </cell>
          <cell r="BH39">
            <v>0</v>
          </cell>
          <cell r="BI39">
            <v>24082487</v>
          </cell>
          <cell r="BJ39">
            <v>34000000</v>
          </cell>
          <cell r="BK39">
            <v>749428503</v>
          </cell>
          <cell r="BL39">
            <v>16829994</v>
          </cell>
          <cell r="BM39">
            <v>5598720</v>
          </cell>
          <cell r="BN39">
            <v>67190068</v>
          </cell>
          <cell r="BO39">
            <v>0</v>
          </cell>
          <cell r="BP39">
            <v>0</v>
          </cell>
          <cell r="BQ39">
            <v>911993341</v>
          </cell>
          <cell r="BS39">
            <v>0</v>
          </cell>
          <cell r="BT39">
            <v>0</v>
          </cell>
          <cell r="BU39">
            <v>0</v>
          </cell>
          <cell r="BV39">
            <v>0.24496443605748297</v>
          </cell>
          <cell r="BW39" t="e">
            <v>#DIV/0!</v>
          </cell>
          <cell r="BX39" t="e">
            <v>#DIV/0!</v>
          </cell>
          <cell r="BY39" t="e">
            <v>#DIV/0!</v>
          </cell>
          <cell r="BZ39" t="e">
            <v>#DIV/0!</v>
          </cell>
          <cell r="CA39" t="e">
            <v>#DIV/0!</v>
          </cell>
          <cell r="CB39" t="e">
            <v>#DIV/0!</v>
          </cell>
          <cell r="CC39" t="e">
            <v>#DIV/0!</v>
          </cell>
          <cell r="CD39" t="e">
            <v>#DIV/0!</v>
          </cell>
          <cell r="CE39">
            <v>-4.09401898035755E-2</v>
          </cell>
          <cell r="CF39" t="e">
            <v>#DIV/0!</v>
          </cell>
          <cell r="CG39">
            <v>229663</v>
          </cell>
          <cell r="CH39">
            <v>957</v>
          </cell>
          <cell r="CJ39">
            <v>681732.5</v>
          </cell>
          <cell r="CK39">
            <v>170012.9</v>
          </cell>
          <cell r="CL39">
            <v>0</v>
          </cell>
          <cell r="CM39">
            <v>0</v>
          </cell>
          <cell r="CN39">
            <v>851745.6</v>
          </cell>
          <cell r="CO39">
            <v>101</v>
          </cell>
          <cell r="CP39">
            <v>0</v>
          </cell>
          <cell r="CQ39">
            <v>251152456</v>
          </cell>
          <cell r="CR39">
            <v>44983069</v>
          </cell>
          <cell r="CS39">
            <v>11373</v>
          </cell>
        </row>
        <row r="40">
          <cell r="A40">
            <v>39994</v>
          </cell>
          <cell r="C40">
            <v>805184834</v>
          </cell>
          <cell r="D40">
            <v>0</v>
          </cell>
          <cell r="E40">
            <v>238596916</v>
          </cell>
          <cell r="F40">
            <v>0</v>
          </cell>
          <cell r="G40">
            <v>0</v>
          </cell>
          <cell r="H40">
            <v>250179</v>
          </cell>
          <cell r="I40">
            <v>0</v>
          </cell>
          <cell r="J40">
            <v>1044031929</v>
          </cell>
          <cell r="L40">
            <v>2957781</v>
          </cell>
          <cell r="M40">
            <v>0</v>
          </cell>
          <cell r="N40">
            <v>124700355</v>
          </cell>
          <cell r="O40">
            <v>0</v>
          </cell>
          <cell r="P40">
            <v>0</v>
          </cell>
          <cell r="Q40">
            <v>255000</v>
          </cell>
          <cell r="R40">
            <v>0</v>
          </cell>
          <cell r="S40">
            <v>127913136</v>
          </cell>
          <cell r="T40">
            <v>0</v>
          </cell>
          <cell r="U40">
            <v>0</v>
          </cell>
          <cell r="V40">
            <v>0</v>
          </cell>
          <cell r="W40">
            <v>0</v>
          </cell>
          <cell r="X40">
            <v>1896.36</v>
          </cell>
          <cell r="Y40">
            <v>0</v>
          </cell>
          <cell r="Z40">
            <v>0</v>
          </cell>
          <cell r="AA40">
            <v>0</v>
          </cell>
          <cell r="AB40">
            <v>0</v>
          </cell>
          <cell r="AC40">
            <v>0</v>
          </cell>
          <cell r="AD40">
            <v>0</v>
          </cell>
          <cell r="AE40">
            <v>0</v>
          </cell>
          <cell r="AF40">
            <v>0</v>
          </cell>
          <cell r="AG40">
            <v>86.27</v>
          </cell>
          <cell r="AH40">
            <v>0</v>
          </cell>
          <cell r="AI40">
            <v>49014</v>
          </cell>
          <cell r="AK40">
            <v>142428.20000000001</v>
          </cell>
          <cell r="AL40">
            <v>33255.599999999999</v>
          </cell>
          <cell r="AM40">
            <v>0</v>
          </cell>
          <cell r="AN40">
            <v>0</v>
          </cell>
          <cell r="AO40">
            <v>175683.80000000002</v>
          </cell>
          <cell r="AQ40">
            <v>54949048.894736841</v>
          </cell>
          <cell r="AR40">
            <v>6732270.3157894732</v>
          </cell>
          <cell r="AS40">
            <v>2579.6842105263158</v>
          </cell>
          <cell r="AU40">
            <v>4071317933</v>
          </cell>
          <cell r="AV40">
            <v>0</v>
          </cell>
          <cell r="AW40">
            <v>83434308</v>
          </cell>
          <cell r="AX40">
            <v>88889500</v>
          </cell>
          <cell r="AY40">
            <v>1816442759</v>
          </cell>
          <cell r="AZ40">
            <v>25554333</v>
          </cell>
          <cell r="BA40">
            <v>5635416</v>
          </cell>
          <cell r="BB40">
            <v>64388783</v>
          </cell>
          <cell r="BC40">
            <v>0</v>
          </cell>
          <cell r="BD40">
            <v>0</v>
          </cell>
          <cell r="BE40">
            <v>6155663032</v>
          </cell>
          <cell r="BG40">
            <v>17821350</v>
          </cell>
          <cell r="BH40">
            <v>0</v>
          </cell>
          <cell r="BI40">
            <v>28734342</v>
          </cell>
          <cell r="BJ40">
            <v>79000000</v>
          </cell>
          <cell r="BK40">
            <v>824477003</v>
          </cell>
          <cell r="BL40">
            <v>16829994</v>
          </cell>
          <cell r="BM40">
            <v>5853720</v>
          </cell>
          <cell r="BN40">
            <v>67190068</v>
          </cell>
          <cell r="BO40">
            <v>0</v>
          </cell>
          <cell r="BP40">
            <v>0</v>
          </cell>
          <cell r="BQ40">
            <v>1039906477</v>
          </cell>
          <cell r="BS40">
            <v>0</v>
          </cell>
          <cell r="BT40">
            <v>0</v>
          </cell>
          <cell r="BU40">
            <v>0</v>
          </cell>
          <cell r="BV40">
            <v>0.10109449847583107</v>
          </cell>
          <cell r="BW40" t="e">
            <v>#DIV/0!</v>
          </cell>
          <cell r="BX40" t="e">
            <v>#DIV/0!</v>
          </cell>
          <cell r="BY40" t="e">
            <v>#DIV/0!</v>
          </cell>
          <cell r="BZ40" t="e">
            <v>#DIV/0!</v>
          </cell>
          <cell r="CA40" t="e">
            <v>#DIV/0!</v>
          </cell>
          <cell r="CB40" t="e">
            <v>#DIV/0!</v>
          </cell>
          <cell r="CC40" t="e">
            <v>#DIV/0!</v>
          </cell>
          <cell r="CD40" t="e">
            <v>#DIV/0!</v>
          </cell>
          <cell r="CE40">
            <v>-4.8002648421981986E-2</v>
          </cell>
          <cell r="CF40" t="e">
            <v>#DIV/0!</v>
          </cell>
          <cell r="CG40">
            <v>278677</v>
          </cell>
          <cell r="CH40">
            <v>1131</v>
          </cell>
          <cell r="CJ40">
            <v>824160.7</v>
          </cell>
          <cell r="CK40">
            <v>203268.5</v>
          </cell>
          <cell r="CL40">
            <v>0</v>
          </cell>
          <cell r="CM40">
            <v>0</v>
          </cell>
          <cell r="CN40">
            <v>1027429.3999999999</v>
          </cell>
          <cell r="CO40">
            <v>120</v>
          </cell>
          <cell r="CP40">
            <v>0</v>
          </cell>
          <cell r="CQ40">
            <v>306101505</v>
          </cell>
          <cell r="CR40">
            <v>51715339</v>
          </cell>
          <cell r="CS40">
            <v>13953</v>
          </cell>
        </row>
        <row r="41">
          <cell r="A41">
            <v>40025</v>
          </cell>
          <cell r="C41">
            <v>654085876</v>
          </cell>
          <cell r="D41">
            <v>0</v>
          </cell>
          <cell r="E41">
            <v>58284527</v>
          </cell>
          <cell r="F41">
            <v>0</v>
          </cell>
          <cell r="G41">
            <v>0</v>
          </cell>
          <cell r="H41">
            <v>1686495</v>
          </cell>
          <cell r="I41">
            <v>0</v>
          </cell>
          <cell r="J41">
            <v>714056898</v>
          </cell>
          <cell r="L41">
            <v>2692455</v>
          </cell>
          <cell r="M41">
            <v>0</v>
          </cell>
          <cell r="N41">
            <v>43224400</v>
          </cell>
          <cell r="O41">
            <v>0</v>
          </cell>
          <cell r="P41">
            <v>0</v>
          </cell>
          <cell r="Q41">
            <v>1697480</v>
          </cell>
          <cell r="R41">
            <v>0</v>
          </cell>
          <cell r="S41">
            <v>47614335</v>
          </cell>
          <cell r="T41">
            <v>0</v>
          </cell>
          <cell r="U41">
            <v>0</v>
          </cell>
          <cell r="V41">
            <v>0</v>
          </cell>
          <cell r="W41">
            <v>0</v>
          </cell>
          <cell r="X41">
            <v>1878.94</v>
          </cell>
          <cell r="Y41">
            <v>0</v>
          </cell>
          <cell r="Z41">
            <v>0</v>
          </cell>
          <cell r="AA41">
            <v>0</v>
          </cell>
          <cell r="AB41">
            <v>0</v>
          </cell>
          <cell r="AC41">
            <v>0</v>
          </cell>
          <cell r="AD41">
            <v>0</v>
          </cell>
          <cell r="AE41">
            <v>0</v>
          </cell>
          <cell r="AF41">
            <v>0</v>
          </cell>
          <cell r="AG41">
            <v>85.51</v>
          </cell>
          <cell r="AH41">
            <v>0</v>
          </cell>
          <cell r="AI41">
            <v>36644</v>
          </cell>
          <cell r="AK41">
            <v>131522.4</v>
          </cell>
          <cell r="AL41">
            <v>33009.800000000003</v>
          </cell>
          <cell r="AM41">
            <v>0</v>
          </cell>
          <cell r="AN41">
            <v>0</v>
          </cell>
          <cell r="AO41">
            <v>164532.20000000001</v>
          </cell>
          <cell r="AQ41">
            <v>31045952.086956523</v>
          </cell>
          <cell r="AR41">
            <v>2070188.4782608696</v>
          </cell>
          <cell r="AS41">
            <v>1593.2173913043478</v>
          </cell>
          <cell r="AU41">
            <v>4725403809</v>
          </cell>
          <cell r="AV41">
            <v>0</v>
          </cell>
          <cell r="AW41">
            <v>86834540</v>
          </cell>
          <cell r="AX41">
            <v>95198114</v>
          </cell>
          <cell r="AY41">
            <v>1865018440</v>
          </cell>
          <cell r="AZ41">
            <v>25554333</v>
          </cell>
          <cell r="BA41">
            <v>7321911</v>
          </cell>
          <cell r="BB41">
            <v>64388783</v>
          </cell>
          <cell r="BC41">
            <v>0</v>
          </cell>
          <cell r="BD41">
            <v>0</v>
          </cell>
          <cell r="BE41">
            <v>6869719930</v>
          </cell>
          <cell r="BG41">
            <v>20513805</v>
          </cell>
          <cell r="BH41">
            <v>0</v>
          </cell>
          <cell r="BI41">
            <v>32227242</v>
          </cell>
          <cell r="BJ41">
            <v>80000000</v>
          </cell>
          <cell r="BK41">
            <v>863208503</v>
          </cell>
          <cell r="BL41">
            <v>16829994</v>
          </cell>
          <cell r="BM41">
            <v>7551200</v>
          </cell>
          <cell r="BN41">
            <v>67190068</v>
          </cell>
          <cell r="BO41">
            <v>0</v>
          </cell>
          <cell r="BP41">
            <v>0</v>
          </cell>
          <cell r="BQ41">
            <v>1087520812</v>
          </cell>
          <cell r="BS41">
            <v>0</v>
          </cell>
          <cell r="BT41">
            <v>0</v>
          </cell>
          <cell r="BU41">
            <v>0</v>
          </cell>
          <cell r="BV41">
            <v>9.0979822906082086E-2</v>
          </cell>
          <cell r="BW41" t="e">
            <v>#DIV/0!</v>
          </cell>
          <cell r="BX41" t="e">
            <v>#DIV/0!</v>
          </cell>
          <cell r="BY41" t="e">
            <v>#DIV/0!</v>
          </cell>
          <cell r="BZ41" t="e">
            <v>#DIV/0!</v>
          </cell>
          <cell r="CA41" t="e">
            <v>#DIV/0!</v>
          </cell>
          <cell r="CB41" t="e">
            <v>#DIV/0!</v>
          </cell>
          <cell r="CC41" t="e">
            <v>#DIV/0!</v>
          </cell>
          <cell r="CD41" t="e">
            <v>#DIV/0!</v>
          </cell>
          <cell r="CE41">
            <v>-5.6389318031339619E-2</v>
          </cell>
          <cell r="CF41" t="e">
            <v>#DIV/0!</v>
          </cell>
          <cell r="CG41">
            <v>315321</v>
          </cell>
          <cell r="CH41">
            <v>1308</v>
          </cell>
          <cell r="CJ41">
            <v>955683.1</v>
          </cell>
          <cell r="CK41">
            <v>236278.3</v>
          </cell>
          <cell r="CL41">
            <v>0</v>
          </cell>
          <cell r="CM41">
            <v>0</v>
          </cell>
          <cell r="CN41">
            <v>1191961.5999999999</v>
          </cell>
          <cell r="CO41">
            <v>143</v>
          </cell>
          <cell r="CP41">
            <v>0</v>
          </cell>
          <cell r="CQ41">
            <v>337147457</v>
          </cell>
          <cell r="CR41">
            <v>53785527</v>
          </cell>
          <cell r="CS41">
            <v>15546</v>
          </cell>
        </row>
        <row r="42">
          <cell r="A42">
            <v>40056</v>
          </cell>
          <cell r="C42">
            <v>399447578</v>
          </cell>
          <cell r="D42">
            <v>0</v>
          </cell>
          <cell r="E42">
            <v>48560881</v>
          </cell>
          <cell r="F42">
            <v>0</v>
          </cell>
          <cell r="G42">
            <v>1718431</v>
          </cell>
          <cell r="H42">
            <v>0</v>
          </cell>
          <cell r="I42">
            <v>0</v>
          </cell>
          <cell r="J42">
            <v>449726890</v>
          </cell>
          <cell r="L42">
            <v>1767779</v>
          </cell>
          <cell r="M42">
            <v>0</v>
          </cell>
          <cell r="N42">
            <v>18285307</v>
          </cell>
          <cell r="O42">
            <v>0</v>
          </cell>
          <cell r="P42">
            <v>949803</v>
          </cell>
          <cell r="Q42">
            <v>0</v>
          </cell>
          <cell r="R42">
            <v>0</v>
          </cell>
          <cell r="S42">
            <v>21002889</v>
          </cell>
          <cell r="T42">
            <v>0</v>
          </cell>
          <cell r="U42">
            <v>0</v>
          </cell>
          <cell r="V42">
            <v>0</v>
          </cell>
          <cell r="W42">
            <v>0</v>
          </cell>
          <cell r="X42">
            <v>2009.02</v>
          </cell>
          <cell r="Y42">
            <v>0</v>
          </cell>
          <cell r="Z42">
            <v>0</v>
          </cell>
          <cell r="AA42">
            <v>0</v>
          </cell>
          <cell r="AB42">
            <v>0</v>
          </cell>
          <cell r="AC42">
            <v>0</v>
          </cell>
          <cell r="AD42">
            <v>0</v>
          </cell>
          <cell r="AE42">
            <v>0</v>
          </cell>
          <cell r="AF42">
            <v>0</v>
          </cell>
          <cell r="AG42">
            <v>86.78</v>
          </cell>
          <cell r="AH42">
            <v>0</v>
          </cell>
          <cell r="AI42">
            <v>24713</v>
          </cell>
          <cell r="AK42">
            <v>138380.5</v>
          </cell>
          <cell r="AL42">
            <v>33441.199999999997</v>
          </cell>
          <cell r="AM42">
            <v>0</v>
          </cell>
          <cell r="AN42">
            <v>0</v>
          </cell>
          <cell r="AO42">
            <v>171821.7</v>
          </cell>
          <cell r="AQ42">
            <v>22486344.5</v>
          </cell>
          <cell r="AR42">
            <v>1050144.45</v>
          </cell>
          <cell r="AS42">
            <v>1235.6500000000001</v>
          </cell>
          <cell r="AU42">
            <v>5124851387</v>
          </cell>
          <cell r="AV42">
            <v>0</v>
          </cell>
          <cell r="AW42">
            <v>94001165</v>
          </cell>
          <cell r="AX42">
            <v>95198114</v>
          </cell>
          <cell r="AY42">
            <v>1906412696</v>
          </cell>
          <cell r="AZ42">
            <v>27272764</v>
          </cell>
          <cell r="BA42">
            <v>7321911</v>
          </cell>
          <cell r="BB42">
            <v>64388783</v>
          </cell>
          <cell r="BC42">
            <v>0</v>
          </cell>
          <cell r="BD42">
            <v>0</v>
          </cell>
          <cell r="BE42">
            <v>7319446820</v>
          </cell>
          <cell r="BG42">
            <v>22281584</v>
          </cell>
          <cell r="BH42">
            <v>0</v>
          </cell>
          <cell r="BI42">
            <v>39941349</v>
          </cell>
          <cell r="BJ42">
            <v>80000000</v>
          </cell>
          <cell r="BK42">
            <v>873779703</v>
          </cell>
          <cell r="BL42">
            <v>17779797</v>
          </cell>
          <cell r="BM42">
            <v>7551200</v>
          </cell>
          <cell r="BN42">
            <v>67190068</v>
          </cell>
          <cell r="BO42">
            <v>0</v>
          </cell>
          <cell r="BP42">
            <v>0</v>
          </cell>
          <cell r="BQ42">
            <v>1108523701</v>
          </cell>
          <cell r="BS42">
            <v>0</v>
          </cell>
          <cell r="BT42">
            <v>0</v>
          </cell>
          <cell r="BU42">
            <v>0</v>
          </cell>
          <cell r="BV42">
            <v>0.16650892727536659</v>
          </cell>
          <cell r="BW42" t="e">
            <v>#DIV/0!</v>
          </cell>
          <cell r="BX42" t="e">
            <v>#DIV/0!</v>
          </cell>
          <cell r="BY42" t="e">
            <v>#DIV/0!</v>
          </cell>
          <cell r="BZ42" t="e">
            <v>#DIV/0!</v>
          </cell>
          <cell r="CA42" t="e">
            <v>#DIV/0!</v>
          </cell>
          <cell r="CB42" t="e">
            <v>#DIV/0!</v>
          </cell>
          <cell r="CC42" t="e">
            <v>#DIV/0!</v>
          </cell>
          <cell r="CD42" t="e">
            <v>#DIV/0!</v>
          </cell>
          <cell r="CE42">
            <v>-4.2374751710439251E-2</v>
          </cell>
          <cell r="CF42" t="e">
            <v>#DIV/0!</v>
          </cell>
          <cell r="CG42">
            <v>340034</v>
          </cell>
          <cell r="CH42">
            <v>1467</v>
          </cell>
          <cell r="CJ42">
            <v>1094063.6000000001</v>
          </cell>
          <cell r="CK42">
            <v>269719.5</v>
          </cell>
          <cell r="CL42">
            <v>0</v>
          </cell>
          <cell r="CM42">
            <v>0</v>
          </cell>
          <cell r="CN42">
            <v>1363783.2999999998</v>
          </cell>
          <cell r="CO42">
            <v>163</v>
          </cell>
          <cell r="CP42">
            <v>0</v>
          </cell>
          <cell r="CQ42">
            <v>359633802</v>
          </cell>
          <cell r="CR42">
            <v>54835671</v>
          </cell>
          <cell r="CS42">
            <v>16782</v>
          </cell>
        </row>
        <row r="43">
          <cell r="A43">
            <v>40086</v>
          </cell>
          <cell r="C43">
            <v>713898826</v>
          </cell>
          <cell r="D43">
            <v>0</v>
          </cell>
          <cell r="E43">
            <v>321212730</v>
          </cell>
          <cell r="F43">
            <v>0</v>
          </cell>
          <cell r="G43">
            <v>617331</v>
          </cell>
          <cell r="H43">
            <v>0</v>
          </cell>
          <cell r="I43">
            <v>0</v>
          </cell>
          <cell r="J43">
            <v>1035728887</v>
          </cell>
          <cell r="L43">
            <v>3417760</v>
          </cell>
          <cell r="M43">
            <v>0</v>
          </cell>
          <cell r="N43">
            <v>184013417</v>
          </cell>
          <cell r="O43">
            <v>0</v>
          </cell>
          <cell r="P43">
            <v>477818</v>
          </cell>
          <cell r="Q43">
            <v>0</v>
          </cell>
          <cell r="R43">
            <v>0</v>
          </cell>
          <cell r="S43">
            <v>187908995</v>
          </cell>
          <cell r="T43">
            <v>0</v>
          </cell>
          <cell r="U43">
            <v>0</v>
          </cell>
          <cell r="V43">
            <v>0</v>
          </cell>
          <cell r="W43">
            <v>0</v>
          </cell>
          <cell r="X43">
            <v>2197.36</v>
          </cell>
          <cell r="Y43">
            <v>0</v>
          </cell>
          <cell r="Z43">
            <v>0</v>
          </cell>
          <cell r="AA43">
            <v>0</v>
          </cell>
          <cell r="AB43">
            <v>0</v>
          </cell>
          <cell r="AC43">
            <v>0</v>
          </cell>
          <cell r="AD43">
            <v>0</v>
          </cell>
          <cell r="AE43">
            <v>0</v>
          </cell>
          <cell r="AF43">
            <v>0</v>
          </cell>
          <cell r="AG43">
            <v>89.06</v>
          </cell>
          <cell r="AH43">
            <v>0</v>
          </cell>
          <cell r="AI43">
            <v>42256</v>
          </cell>
          <cell r="AK43">
            <v>149974.70000000001</v>
          </cell>
          <cell r="AL43">
            <v>33926.1</v>
          </cell>
          <cell r="AM43">
            <v>0</v>
          </cell>
          <cell r="AN43">
            <v>0</v>
          </cell>
          <cell r="AO43">
            <v>183900.80000000002</v>
          </cell>
          <cell r="AQ43">
            <v>47078585.772727273</v>
          </cell>
          <cell r="AR43">
            <v>8541317.9545454551</v>
          </cell>
          <cell r="AS43">
            <v>1920.7272727272727</v>
          </cell>
          <cell r="AU43">
            <v>5838750213</v>
          </cell>
          <cell r="AV43">
            <v>0</v>
          </cell>
          <cell r="AW43">
            <v>132340106</v>
          </cell>
          <cell r="AX43">
            <v>173187525</v>
          </cell>
          <cell r="AY43">
            <v>2111297074</v>
          </cell>
          <cell r="AZ43">
            <v>27890095</v>
          </cell>
          <cell r="BA43">
            <v>7321911</v>
          </cell>
          <cell r="BB43">
            <v>64388783</v>
          </cell>
          <cell r="BC43">
            <v>0</v>
          </cell>
          <cell r="BD43">
            <v>0</v>
          </cell>
          <cell r="BE43">
            <v>8355175707</v>
          </cell>
          <cell r="BG43">
            <v>25699344</v>
          </cell>
          <cell r="BH43">
            <v>0</v>
          </cell>
          <cell r="BI43">
            <v>63136099</v>
          </cell>
          <cell r="BJ43">
            <v>91350000</v>
          </cell>
          <cell r="BK43">
            <v>1023248370</v>
          </cell>
          <cell r="BL43">
            <v>18257615</v>
          </cell>
          <cell r="BM43">
            <v>7551200</v>
          </cell>
          <cell r="BN43">
            <v>67190068</v>
          </cell>
          <cell r="BO43">
            <v>0</v>
          </cell>
          <cell r="BP43">
            <v>0</v>
          </cell>
          <cell r="BQ43">
            <v>1296432696</v>
          </cell>
          <cell r="BS43">
            <v>0</v>
          </cell>
          <cell r="BT43">
            <v>0</v>
          </cell>
          <cell r="BU43">
            <v>0</v>
          </cell>
          <cell r="BV43">
            <v>0.27586587313107858</v>
          </cell>
          <cell r="BW43" t="e">
            <v>#DIV/0!</v>
          </cell>
          <cell r="BX43" t="e">
            <v>#DIV/0!</v>
          </cell>
          <cell r="BY43" t="e">
            <v>#DIV/0!</v>
          </cell>
          <cell r="BZ43" t="e">
            <v>#DIV/0!</v>
          </cell>
          <cell r="CA43" t="e">
            <v>#DIV/0!</v>
          </cell>
          <cell r="CB43" t="e">
            <v>#DIV/0!</v>
          </cell>
          <cell r="CC43" t="e">
            <v>#DIV/0!</v>
          </cell>
          <cell r="CD43" t="e">
            <v>#DIV/0!</v>
          </cell>
          <cell r="CE43">
            <v>-1.7214742882365908E-2</v>
          </cell>
          <cell r="CF43" t="e">
            <v>#DIV/0!</v>
          </cell>
          <cell r="CG43">
            <v>382290</v>
          </cell>
          <cell r="CH43">
            <v>1641</v>
          </cell>
          <cell r="CJ43">
            <v>1244038.3</v>
          </cell>
          <cell r="CK43">
            <v>303645.59999999998</v>
          </cell>
          <cell r="CL43">
            <v>0</v>
          </cell>
          <cell r="CM43">
            <v>0</v>
          </cell>
          <cell r="CN43">
            <v>1547684.0999999999</v>
          </cell>
          <cell r="CO43">
            <v>185</v>
          </cell>
          <cell r="CP43">
            <v>0</v>
          </cell>
          <cell r="CQ43">
            <v>406712388</v>
          </cell>
          <cell r="CR43">
            <v>63376989</v>
          </cell>
          <cell r="CS43">
            <v>18703</v>
          </cell>
        </row>
        <row r="44">
          <cell r="A44">
            <v>40117</v>
          </cell>
          <cell r="C44">
            <v>605305489</v>
          </cell>
          <cell r="D44">
            <v>0</v>
          </cell>
          <cell r="E44">
            <v>345575034</v>
          </cell>
          <cell r="F44">
            <v>0</v>
          </cell>
          <cell r="G44">
            <v>45479</v>
          </cell>
          <cell r="H44">
            <v>6861505</v>
          </cell>
          <cell r="I44">
            <v>0</v>
          </cell>
          <cell r="J44">
            <v>957787507</v>
          </cell>
          <cell r="L44">
            <v>2572961</v>
          </cell>
          <cell r="M44">
            <v>0</v>
          </cell>
          <cell r="N44">
            <v>292497700</v>
          </cell>
          <cell r="O44">
            <v>0</v>
          </cell>
          <cell r="P44">
            <v>45479</v>
          </cell>
          <cell r="Q44">
            <v>1000000</v>
          </cell>
          <cell r="R44">
            <v>0</v>
          </cell>
          <cell r="S44">
            <v>296116140</v>
          </cell>
          <cell r="T44">
            <v>0</v>
          </cell>
          <cell r="U44">
            <v>0</v>
          </cell>
          <cell r="V44">
            <v>0</v>
          </cell>
          <cell r="W44">
            <v>0</v>
          </cell>
          <cell r="X44">
            <v>2144.77</v>
          </cell>
          <cell r="Y44">
            <v>0</v>
          </cell>
          <cell r="Z44">
            <v>0</v>
          </cell>
          <cell r="AA44">
            <v>0</v>
          </cell>
          <cell r="AB44">
            <v>0</v>
          </cell>
          <cell r="AC44">
            <v>0</v>
          </cell>
          <cell r="AD44">
            <v>0</v>
          </cell>
          <cell r="AE44">
            <v>0</v>
          </cell>
          <cell r="AF44">
            <v>0</v>
          </cell>
          <cell r="AG44">
            <v>91</v>
          </cell>
          <cell r="AH44">
            <v>0</v>
          </cell>
          <cell r="AI44">
            <v>38909</v>
          </cell>
          <cell r="AK44">
            <v>140034.79999999999</v>
          </cell>
          <cell r="AL44">
            <v>34307</v>
          </cell>
          <cell r="AM44">
            <v>0</v>
          </cell>
          <cell r="AN44">
            <v>0</v>
          </cell>
          <cell r="AO44">
            <v>174341.8</v>
          </cell>
          <cell r="AQ44">
            <v>47889375.350000001</v>
          </cell>
          <cell r="AR44">
            <v>14805807</v>
          </cell>
          <cell r="AS44">
            <v>1945.45</v>
          </cell>
          <cell r="AU44">
            <v>6444055702</v>
          </cell>
          <cell r="AV44">
            <v>0</v>
          </cell>
          <cell r="AW44">
            <v>132553058</v>
          </cell>
          <cell r="AX44">
            <v>185021016</v>
          </cell>
          <cell r="AY44">
            <v>2444825665</v>
          </cell>
          <cell r="AZ44">
            <v>27935574</v>
          </cell>
          <cell r="BA44">
            <v>7321911</v>
          </cell>
          <cell r="BB44">
            <v>71250288</v>
          </cell>
          <cell r="BC44">
            <v>0</v>
          </cell>
          <cell r="BD44">
            <v>0</v>
          </cell>
          <cell r="BE44">
            <v>9312963214</v>
          </cell>
          <cell r="BG44">
            <v>28272305</v>
          </cell>
          <cell r="BH44">
            <v>0</v>
          </cell>
          <cell r="BI44">
            <v>63183799</v>
          </cell>
          <cell r="BJ44">
            <v>97350000</v>
          </cell>
          <cell r="BK44">
            <v>1309698370</v>
          </cell>
          <cell r="BL44">
            <v>18303094</v>
          </cell>
          <cell r="BM44">
            <v>7551200</v>
          </cell>
          <cell r="BN44">
            <v>68190068</v>
          </cell>
          <cell r="BO44">
            <v>0</v>
          </cell>
          <cell r="BP44">
            <v>0</v>
          </cell>
          <cell r="BQ44">
            <v>1592548836</v>
          </cell>
          <cell r="BS44">
            <v>0</v>
          </cell>
          <cell r="BT44">
            <v>0</v>
          </cell>
          <cell r="BU44">
            <v>0</v>
          </cell>
          <cell r="BV44">
            <v>0.24533023660908704</v>
          </cell>
          <cell r="BW44" t="e">
            <v>#DIV/0!</v>
          </cell>
          <cell r="BX44" t="e">
            <v>#DIV/0!</v>
          </cell>
          <cell r="BY44" t="e">
            <v>#DIV/0!</v>
          </cell>
          <cell r="BZ44" t="e">
            <v>#DIV/0!</v>
          </cell>
          <cell r="CA44" t="e">
            <v>#DIV/0!</v>
          </cell>
          <cell r="CB44" t="e">
            <v>#DIV/0!</v>
          </cell>
          <cell r="CC44" t="e">
            <v>#DIV/0!</v>
          </cell>
          <cell r="CD44" t="e">
            <v>#DIV/0!</v>
          </cell>
          <cell r="CE44">
            <v>4.1933348046787611E-3</v>
          </cell>
          <cell r="CF44" t="e">
            <v>#DIV/0!</v>
          </cell>
          <cell r="CG44">
            <v>421199</v>
          </cell>
          <cell r="CH44">
            <v>1817</v>
          </cell>
          <cell r="CJ44">
            <v>1384073.1</v>
          </cell>
          <cell r="CK44">
            <v>337952.6</v>
          </cell>
          <cell r="CL44">
            <v>0</v>
          </cell>
          <cell r="CM44">
            <v>0</v>
          </cell>
          <cell r="CN44">
            <v>1722025.9</v>
          </cell>
          <cell r="CO44">
            <v>205</v>
          </cell>
          <cell r="CP44">
            <v>0</v>
          </cell>
          <cell r="CQ44">
            <v>454601763</v>
          </cell>
          <cell r="CR44">
            <v>78182796</v>
          </cell>
          <cell r="CS44">
            <v>20648</v>
          </cell>
        </row>
        <row r="45">
          <cell r="A45">
            <v>40147</v>
          </cell>
          <cell r="C45">
            <v>577887888</v>
          </cell>
          <cell r="D45">
            <v>0</v>
          </cell>
          <cell r="E45">
            <v>346561640</v>
          </cell>
          <cell r="F45">
            <v>0</v>
          </cell>
          <cell r="G45">
            <v>0</v>
          </cell>
          <cell r="H45">
            <v>14772555</v>
          </cell>
          <cell r="I45">
            <v>0</v>
          </cell>
          <cell r="J45">
            <v>939222083</v>
          </cell>
          <cell r="L45">
            <v>2832816</v>
          </cell>
          <cell r="M45">
            <v>0</v>
          </cell>
          <cell r="N45">
            <v>312636649</v>
          </cell>
          <cell r="O45">
            <v>0</v>
          </cell>
          <cell r="P45">
            <v>0</v>
          </cell>
          <cell r="Q45">
            <v>2100000</v>
          </cell>
          <cell r="R45">
            <v>0</v>
          </cell>
          <cell r="S45">
            <v>317569465</v>
          </cell>
          <cell r="T45">
            <v>0</v>
          </cell>
          <cell r="U45">
            <v>0</v>
          </cell>
          <cell r="V45">
            <v>0</v>
          </cell>
          <cell r="W45">
            <v>0</v>
          </cell>
          <cell r="X45">
            <v>2066.91</v>
          </cell>
          <cell r="Y45">
            <v>0</v>
          </cell>
          <cell r="Z45">
            <v>0</v>
          </cell>
          <cell r="AA45">
            <v>0</v>
          </cell>
          <cell r="AB45">
            <v>0</v>
          </cell>
          <cell r="AC45">
            <v>0</v>
          </cell>
          <cell r="AD45">
            <v>0</v>
          </cell>
          <cell r="AE45">
            <v>0</v>
          </cell>
          <cell r="AF45">
            <v>0</v>
          </cell>
          <cell r="AG45">
            <v>94.57</v>
          </cell>
          <cell r="AH45">
            <v>0</v>
          </cell>
          <cell r="AI45">
            <v>36497</v>
          </cell>
          <cell r="AK45">
            <v>136674</v>
          </cell>
          <cell r="AL45">
            <v>35811.599999999999</v>
          </cell>
          <cell r="AM45">
            <v>0</v>
          </cell>
          <cell r="AN45">
            <v>0</v>
          </cell>
          <cell r="AO45">
            <v>172485.6</v>
          </cell>
          <cell r="AQ45">
            <v>44724861.095238097</v>
          </cell>
          <cell r="AR45">
            <v>15122355.476190476</v>
          </cell>
          <cell r="AS45">
            <v>1737.952380952381</v>
          </cell>
          <cell r="AU45">
            <v>7021943590</v>
          </cell>
          <cell r="AV45">
            <v>0</v>
          </cell>
          <cell r="AW45">
            <v>139170171</v>
          </cell>
          <cell r="AX45">
            <v>221293516</v>
          </cell>
          <cell r="AY45">
            <v>2748497692</v>
          </cell>
          <cell r="AZ45">
            <v>27935574</v>
          </cell>
          <cell r="BA45">
            <v>7321911</v>
          </cell>
          <cell r="BB45">
            <v>86022843</v>
          </cell>
          <cell r="BC45">
            <v>0</v>
          </cell>
          <cell r="BD45">
            <v>0</v>
          </cell>
          <cell r="BE45">
            <v>10252185297</v>
          </cell>
          <cell r="BG45">
            <v>31105121</v>
          </cell>
          <cell r="BH45">
            <v>0</v>
          </cell>
          <cell r="BI45">
            <v>69333986</v>
          </cell>
          <cell r="BJ45">
            <v>137350000</v>
          </cell>
          <cell r="BK45">
            <v>1576184832</v>
          </cell>
          <cell r="BL45">
            <v>18303094</v>
          </cell>
          <cell r="BM45">
            <v>7551200</v>
          </cell>
          <cell r="BN45">
            <v>70290068</v>
          </cell>
          <cell r="BO45">
            <v>0</v>
          </cell>
          <cell r="BP45">
            <v>0</v>
          </cell>
          <cell r="BQ45">
            <v>1910118301</v>
          </cell>
          <cell r="BS45">
            <v>0</v>
          </cell>
          <cell r="BT45">
            <v>0</v>
          </cell>
          <cell r="BU45">
            <v>0</v>
          </cell>
          <cell r="BV45">
            <v>0.20012193351720131</v>
          </cell>
          <cell r="BW45" t="e">
            <v>#DIV/0!</v>
          </cell>
          <cell r="BX45" t="e">
            <v>#DIV/0!</v>
          </cell>
          <cell r="BY45" t="e">
            <v>#DIV/0!</v>
          </cell>
          <cell r="BZ45" t="e">
            <v>#DIV/0!</v>
          </cell>
          <cell r="CA45" t="e">
            <v>#DIV/0!</v>
          </cell>
          <cell r="CB45" t="e">
            <v>#DIV/0!</v>
          </cell>
          <cell r="CC45" t="e">
            <v>#DIV/0!</v>
          </cell>
          <cell r="CD45" t="e">
            <v>#DIV/0!</v>
          </cell>
          <cell r="CE45">
            <v>4.3588611785477793E-2</v>
          </cell>
          <cell r="CF45" t="e">
            <v>#DIV/0!</v>
          </cell>
          <cell r="CG45">
            <v>457696</v>
          </cell>
          <cell r="CH45">
            <v>1986</v>
          </cell>
          <cell r="CJ45">
            <v>1520747.1</v>
          </cell>
          <cell r="CK45">
            <v>373764.19999999995</v>
          </cell>
          <cell r="CL45">
            <v>0</v>
          </cell>
          <cell r="CM45">
            <v>0</v>
          </cell>
          <cell r="CN45">
            <v>1894511.5</v>
          </cell>
          <cell r="CO45">
            <v>226</v>
          </cell>
          <cell r="CP45">
            <v>0</v>
          </cell>
          <cell r="CQ45">
            <v>499326624</v>
          </cell>
          <cell r="CR45">
            <v>93305151</v>
          </cell>
          <cell r="CS45">
            <v>22386</v>
          </cell>
        </row>
        <row r="46">
          <cell r="A46">
            <v>40178</v>
          </cell>
          <cell r="C46">
            <v>412380563</v>
          </cell>
          <cell r="D46">
            <v>0</v>
          </cell>
          <cell r="E46">
            <v>245758669</v>
          </cell>
          <cell r="F46">
            <v>0</v>
          </cell>
          <cell r="G46">
            <v>0</v>
          </cell>
          <cell r="H46">
            <v>2258091</v>
          </cell>
          <cell r="I46">
            <v>0</v>
          </cell>
          <cell r="J46">
            <v>660397323</v>
          </cell>
          <cell r="L46">
            <v>2287222</v>
          </cell>
          <cell r="M46">
            <v>0</v>
          </cell>
          <cell r="N46">
            <v>154614421</v>
          </cell>
          <cell r="O46">
            <v>0</v>
          </cell>
          <cell r="P46">
            <v>0</v>
          </cell>
          <cell r="Q46">
            <v>335854</v>
          </cell>
          <cell r="R46">
            <v>0</v>
          </cell>
          <cell r="S46">
            <v>157237497</v>
          </cell>
          <cell r="T46">
            <v>0</v>
          </cell>
          <cell r="U46">
            <v>0</v>
          </cell>
          <cell r="V46">
            <v>0</v>
          </cell>
          <cell r="W46">
            <v>0</v>
          </cell>
          <cell r="X46">
            <v>2004.06</v>
          </cell>
          <cell r="Y46">
            <v>0</v>
          </cell>
          <cell r="Z46">
            <v>0</v>
          </cell>
          <cell r="AA46">
            <v>0</v>
          </cell>
          <cell r="AB46">
            <v>0</v>
          </cell>
          <cell r="AC46">
            <v>0</v>
          </cell>
          <cell r="AD46">
            <v>0</v>
          </cell>
          <cell r="AE46">
            <v>0</v>
          </cell>
          <cell r="AF46">
            <v>0</v>
          </cell>
          <cell r="AG46">
            <v>95.84</v>
          </cell>
          <cell r="AH46">
            <v>0</v>
          </cell>
          <cell r="AI46">
            <v>29556</v>
          </cell>
          <cell r="AK46">
            <v>135368.20000000001</v>
          </cell>
          <cell r="AL46">
            <v>36255.800000000003</v>
          </cell>
          <cell r="AM46">
            <v>0</v>
          </cell>
          <cell r="AN46">
            <v>0</v>
          </cell>
          <cell r="AO46">
            <v>171624</v>
          </cell>
          <cell r="AQ46">
            <v>30018060.136363637</v>
          </cell>
          <cell r="AR46">
            <v>7147158.9545454541</v>
          </cell>
          <cell r="AS46">
            <v>1343.4545454545455</v>
          </cell>
          <cell r="AU46">
            <v>7434324153</v>
          </cell>
          <cell r="AV46">
            <v>0</v>
          </cell>
          <cell r="AW46">
            <v>202811719</v>
          </cell>
          <cell r="AX46">
            <v>258529352</v>
          </cell>
          <cell r="AY46">
            <v>2893378977</v>
          </cell>
          <cell r="AZ46">
            <v>27935574</v>
          </cell>
          <cell r="BA46">
            <v>7321911</v>
          </cell>
          <cell r="BB46">
            <v>88280934</v>
          </cell>
          <cell r="BC46">
            <v>0</v>
          </cell>
          <cell r="BD46">
            <v>0</v>
          </cell>
          <cell r="BE46">
            <v>10912582620</v>
          </cell>
          <cell r="BG46">
            <v>33392343</v>
          </cell>
          <cell r="BH46">
            <v>0</v>
          </cell>
          <cell r="BI46">
            <v>113962106</v>
          </cell>
          <cell r="BJ46">
            <v>159861339</v>
          </cell>
          <cell r="BK46">
            <v>1663659794</v>
          </cell>
          <cell r="BL46">
            <v>18303094</v>
          </cell>
          <cell r="BM46">
            <v>7551200</v>
          </cell>
          <cell r="BN46">
            <v>70625922</v>
          </cell>
          <cell r="BO46">
            <v>0</v>
          </cell>
          <cell r="BP46">
            <v>0</v>
          </cell>
          <cell r="BQ46">
            <v>2067355798</v>
          </cell>
          <cell r="BS46">
            <v>0</v>
          </cell>
          <cell r="BT46">
            <v>0</v>
          </cell>
          <cell r="BU46">
            <v>0</v>
          </cell>
          <cell r="BV46">
            <v>0.1636289737262302</v>
          </cell>
          <cell r="BW46" t="e">
            <v>#DIV/0!</v>
          </cell>
          <cell r="BX46" t="e">
            <v>#DIV/0!</v>
          </cell>
          <cell r="BY46" t="e">
            <v>#DIV/0!</v>
          </cell>
          <cell r="BZ46" t="e">
            <v>#DIV/0!</v>
          </cell>
          <cell r="CA46" t="e">
            <v>#DIV/0!</v>
          </cell>
          <cell r="CB46" t="e">
            <v>#DIV/0!</v>
          </cell>
          <cell r="CC46" t="e">
            <v>#DIV/0!</v>
          </cell>
          <cell r="CD46" t="e">
            <v>#DIV/0!</v>
          </cell>
          <cell r="CE46">
            <v>5.7603178106378161E-2</v>
          </cell>
          <cell r="CF46" t="e">
            <v>#DIV/0!</v>
          </cell>
          <cell r="CG46">
            <v>487252</v>
          </cell>
          <cell r="CH46">
            <v>2173</v>
          </cell>
          <cell r="CJ46">
            <v>1656115.3</v>
          </cell>
          <cell r="CK46">
            <v>410019.99999999994</v>
          </cell>
          <cell r="CL46">
            <v>0</v>
          </cell>
          <cell r="CM46">
            <v>0</v>
          </cell>
          <cell r="CN46">
            <v>2066135.5</v>
          </cell>
          <cell r="CO46">
            <v>248</v>
          </cell>
          <cell r="CP46">
            <v>0</v>
          </cell>
          <cell r="CQ46">
            <v>529344684</v>
          </cell>
          <cell r="CR46">
            <v>100452310</v>
          </cell>
          <cell r="CS46">
            <v>23729</v>
          </cell>
        </row>
        <row r="47">
          <cell r="A47">
            <v>40209</v>
          </cell>
          <cell r="C47">
            <v>429932302</v>
          </cell>
          <cell r="D47">
            <v>0</v>
          </cell>
          <cell r="E47">
            <v>460533814</v>
          </cell>
          <cell r="F47">
            <v>0</v>
          </cell>
          <cell r="G47">
            <v>0</v>
          </cell>
          <cell r="H47">
            <v>0</v>
          </cell>
          <cell r="I47">
            <v>0</v>
          </cell>
          <cell r="J47">
            <v>890466116</v>
          </cell>
          <cell r="L47">
            <v>2219536</v>
          </cell>
          <cell r="M47">
            <v>0</v>
          </cell>
          <cell r="N47">
            <v>324085890</v>
          </cell>
          <cell r="O47">
            <v>0</v>
          </cell>
          <cell r="P47">
            <v>0</v>
          </cell>
          <cell r="Q47">
            <v>0</v>
          </cell>
          <cell r="R47">
            <v>0</v>
          </cell>
          <cell r="S47">
            <v>326305426</v>
          </cell>
          <cell r="T47">
            <v>0</v>
          </cell>
          <cell r="U47">
            <v>0</v>
          </cell>
          <cell r="V47">
            <v>0</v>
          </cell>
          <cell r="W47">
            <v>0</v>
          </cell>
          <cell r="X47">
            <v>2203.4</v>
          </cell>
          <cell r="Y47">
            <v>0</v>
          </cell>
          <cell r="Z47">
            <v>0</v>
          </cell>
          <cell r="AA47">
            <v>0</v>
          </cell>
          <cell r="AB47">
            <v>0</v>
          </cell>
          <cell r="AC47">
            <v>0</v>
          </cell>
          <cell r="AD47">
            <v>0</v>
          </cell>
          <cell r="AE47">
            <v>0</v>
          </cell>
          <cell r="AF47">
            <v>0</v>
          </cell>
          <cell r="AG47">
            <v>97.26</v>
          </cell>
          <cell r="AH47">
            <v>0</v>
          </cell>
          <cell r="AI47">
            <v>25891</v>
          </cell>
          <cell r="AK47">
            <v>143775.29999999999</v>
          </cell>
          <cell r="AL47">
            <v>36850.800000000003</v>
          </cell>
          <cell r="AM47">
            <v>0</v>
          </cell>
          <cell r="AN47">
            <v>0</v>
          </cell>
          <cell r="AO47">
            <v>180626.09999999998</v>
          </cell>
          <cell r="AQ47">
            <v>46866637.684210524</v>
          </cell>
          <cell r="AR47">
            <v>17173969.789473683</v>
          </cell>
          <cell r="AS47">
            <v>1362.6842105263158</v>
          </cell>
          <cell r="AU47">
            <v>429932302</v>
          </cell>
          <cell r="AV47">
            <v>0</v>
          </cell>
          <cell r="AW47">
            <v>19688452</v>
          </cell>
          <cell r="AX47">
            <v>140741202</v>
          </cell>
          <cell r="AY47">
            <v>300104160</v>
          </cell>
          <cell r="AZ47">
            <v>0</v>
          </cell>
          <cell r="BA47">
            <v>0</v>
          </cell>
          <cell r="BB47">
            <v>0</v>
          </cell>
          <cell r="BC47">
            <v>0</v>
          </cell>
          <cell r="BD47">
            <v>0</v>
          </cell>
          <cell r="BE47">
            <v>890466116</v>
          </cell>
          <cell r="BG47">
            <v>2219536</v>
          </cell>
          <cell r="BH47">
            <v>0</v>
          </cell>
          <cell r="BI47">
            <v>21456890</v>
          </cell>
          <cell r="BJ47">
            <v>27200000</v>
          </cell>
          <cell r="BK47">
            <v>275429000</v>
          </cell>
          <cell r="BL47">
            <v>0</v>
          </cell>
          <cell r="BM47">
            <v>0</v>
          </cell>
          <cell r="BN47">
            <v>0</v>
          </cell>
          <cell r="BO47">
            <v>0</v>
          </cell>
          <cell r="BP47">
            <v>0</v>
          </cell>
          <cell r="BQ47">
            <v>326305426</v>
          </cell>
          <cell r="BS47">
            <v>0</v>
          </cell>
          <cell r="BT47">
            <v>0</v>
          </cell>
          <cell r="BU47">
            <v>0</v>
          </cell>
          <cell r="BV47">
            <v>9.9468079798010089E-2</v>
          </cell>
          <cell r="BW47" t="e">
            <v>#DIV/0!</v>
          </cell>
          <cell r="BX47" t="e">
            <v>#DIV/0!</v>
          </cell>
          <cell r="BY47" t="e">
            <v>#DIV/0!</v>
          </cell>
          <cell r="BZ47" t="e">
            <v>#DIV/0!</v>
          </cell>
          <cell r="CA47" t="e">
            <v>#DIV/0!</v>
          </cell>
          <cell r="CB47" t="e">
            <v>#DIV/0!</v>
          </cell>
          <cell r="CC47" t="e">
            <v>#DIV/0!</v>
          </cell>
          <cell r="CD47" t="e">
            <v>#DIV/0!</v>
          </cell>
          <cell r="CE47">
            <v>1.4816360601001666E-2</v>
          </cell>
          <cell r="CF47" t="e">
            <v>#DIV/0!</v>
          </cell>
          <cell r="CG47">
            <v>25891</v>
          </cell>
          <cell r="CH47">
            <v>170</v>
          </cell>
          <cell r="CJ47">
            <v>143775.29999999999</v>
          </cell>
          <cell r="CK47">
            <v>36850.800000000003</v>
          </cell>
          <cell r="CL47">
            <v>0</v>
          </cell>
          <cell r="CM47">
            <v>0</v>
          </cell>
          <cell r="CN47">
            <v>180626.1</v>
          </cell>
          <cell r="CO47">
            <v>19</v>
          </cell>
          <cell r="CP47">
            <v>0</v>
          </cell>
          <cell r="CQ47">
            <v>46866638</v>
          </cell>
          <cell r="CR47">
            <v>17173970</v>
          </cell>
          <cell r="CS47">
            <v>1363</v>
          </cell>
        </row>
        <row r="48">
          <cell r="A48">
            <v>40237</v>
          </cell>
          <cell r="C48">
            <v>437975504</v>
          </cell>
          <cell r="D48">
            <v>0</v>
          </cell>
          <cell r="E48">
            <v>234008213</v>
          </cell>
          <cell r="F48">
            <v>0</v>
          </cell>
          <cell r="G48">
            <v>0</v>
          </cell>
          <cell r="H48">
            <v>0</v>
          </cell>
          <cell r="I48">
            <v>0</v>
          </cell>
          <cell r="J48">
            <v>671983717</v>
          </cell>
          <cell r="L48">
            <v>1908712</v>
          </cell>
          <cell r="M48">
            <v>0</v>
          </cell>
          <cell r="N48">
            <v>198294164</v>
          </cell>
          <cell r="O48">
            <v>0</v>
          </cell>
          <cell r="P48">
            <v>0</v>
          </cell>
          <cell r="Q48">
            <v>0</v>
          </cell>
          <cell r="R48">
            <v>0</v>
          </cell>
          <cell r="S48">
            <v>200202876</v>
          </cell>
          <cell r="T48">
            <v>0</v>
          </cell>
          <cell r="U48">
            <v>0</v>
          </cell>
          <cell r="V48">
            <v>0</v>
          </cell>
          <cell r="W48">
            <v>0</v>
          </cell>
          <cell r="X48">
            <v>2138.12</v>
          </cell>
          <cell r="Y48">
            <v>0</v>
          </cell>
          <cell r="Z48">
            <v>0</v>
          </cell>
          <cell r="AA48">
            <v>0</v>
          </cell>
          <cell r="AB48">
            <v>0</v>
          </cell>
          <cell r="AC48">
            <v>0</v>
          </cell>
          <cell r="AD48">
            <v>0</v>
          </cell>
          <cell r="AE48">
            <v>0</v>
          </cell>
          <cell r="AF48">
            <v>0</v>
          </cell>
          <cell r="AG48">
            <v>97.98</v>
          </cell>
          <cell r="AH48">
            <v>0</v>
          </cell>
          <cell r="AI48">
            <v>27862</v>
          </cell>
          <cell r="AK48">
            <v>141096.1</v>
          </cell>
          <cell r="AL48">
            <v>37194.800000000003</v>
          </cell>
          <cell r="AM48">
            <v>0</v>
          </cell>
          <cell r="AN48">
            <v>0</v>
          </cell>
          <cell r="AO48">
            <v>178290.90000000002</v>
          </cell>
          <cell r="AQ48">
            <v>33599185.850000001</v>
          </cell>
          <cell r="AR48">
            <v>10010143.800000001</v>
          </cell>
          <cell r="AS48">
            <v>1393.1</v>
          </cell>
          <cell r="AU48">
            <v>867907806</v>
          </cell>
          <cell r="AV48">
            <v>0</v>
          </cell>
          <cell r="AW48">
            <v>30178419</v>
          </cell>
          <cell r="AX48">
            <v>179607981</v>
          </cell>
          <cell r="AY48">
            <v>484755627</v>
          </cell>
          <cell r="AZ48">
            <v>0</v>
          </cell>
          <cell r="BA48">
            <v>0</v>
          </cell>
          <cell r="BB48">
            <v>0</v>
          </cell>
          <cell r="BC48">
            <v>0</v>
          </cell>
          <cell r="BD48">
            <v>0</v>
          </cell>
          <cell r="BE48">
            <v>1562449833</v>
          </cell>
          <cell r="BG48">
            <v>4128248</v>
          </cell>
          <cell r="BH48">
            <v>0</v>
          </cell>
          <cell r="BI48">
            <v>30591815</v>
          </cell>
          <cell r="BJ48">
            <v>49159239</v>
          </cell>
          <cell r="BK48">
            <v>442629000</v>
          </cell>
          <cell r="BL48">
            <v>0</v>
          </cell>
          <cell r="BM48">
            <v>0</v>
          </cell>
          <cell r="BN48">
            <v>0</v>
          </cell>
          <cell r="BO48">
            <v>0</v>
          </cell>
          <cell r="BP48">
            <v>0</v>
          </cell>
          <cell r="BQ48">
            <v>526508302</v>
          </cell>
          <cell r="BS48">
            <v>0</v>
          </cell>
          <cell r="BT48">
            <v>0</v>
          </cell>
          <cell r="BU48">
            <v>0</v>
          </cell>
          <cell r="BV48">
            <v>6.6894204764328391E-2</v>
          </cell>
          <cell r="BW48" t="e">
            <v>#DIV/0!</v>
          </cell>
          <cell r="BX48" t="e">
            <v>#DIV/0!</v>
          </cell>
          <cell r="BY48" t="e">
            <v>#DIV/0!</v>
          </cell>
          <cell r="BZ48" t="e">
            <v>#DIV/0!</v>
          </cell>
          <cell r="CA48" t="e">
            <v>#DIV/0!</v>
          </cell>
          <cell r="CB48" t="e">
            <v>#DIV/0!</v>
          </cell>
          <cell r="CC48" t="e">
            <v>#DIV/0!</v>
          </cell>
          <cell r="CD48" t="e">
            <v>#DIV/0!</v>
          </cell>
          <cell r="CE48">
            <v>2.2328881469115158E-2</v>
          </cell>
          <cell r="CF48" t="e">
            <v>#DIV/0!</v>
          </cell>
          <cell r="CG48">
            <v>53753</v>
          </cell>
          <cell r="CH48">
            <v>347</v>
          </cell>
          <cell r="CJ48">
            <v>284871.40000000002</v>
          </cell>
          <cell r="CK48">
            <v>74045.600000000006</v>
          </cell>
          <cell r="CL48">
            <v>0</v>
          </cell>
          <cell r="CM48">
            <v>0</v>
          </cell>
          <cell r="CN48">
            <v>358917</v>
          </cell>
          <cell r="CO48">
            <v>39</v>
          </cell>
          <cell r="CP48">
            <v>0</v>
          </cell>
          <cell r="CQ48">
            <v>80465824</v>
          </cell>
          <cell r="CR48">
            <v>27184114</v>
          </cell>
          <cell r="CS48">
            <v>2756</v>
          </cell>
        </row>
        <row r="49">
          <cell r="A49">
            <v>40268</v>
          </cell>
          <cell r="C49">
            <v>426920106</v>
          </cell>
          <cell r="D49">
            <v>0</v>
          </cell>
          <cell r="E49">
            <v>1371292814</v>
          </cell>
          <cell r="F49">
            <v>0</v>
          </cell>
          <cell r="G49">
            <v>0</v>
          </cell>
          <cell r="H49">
            <v>0</v>
          </cell>
          <cell r="I49">
            <v>0</v>
          </cell>
          <cell r="J49">
            <v>1798212920</v>
          </cell>
          <cell r="L49">
            <v>2006562</v>
          </cell>
          <cell r="M49">
            <v>0</v>
          </cell>
          <cell r="N49">
            <v>1001954870</v>
          </cell>
          <cell r="O49">
            <v>0</v>
          </cell>
          <cell r="P49">
            <v>0</v>
          </cell>
          <cell r="Q49">
            <v>0</v>
          </cell>
          <cell r="R49">
            <v>0</v>
          </cell>
          <cell r="S49">
            <v>1003961432</v>
          </cell>
          <cell r="T49">
            <v>0</v>
          </cell>
          <cell r="U49">
            <v>0</v>
          </cell>
          <cell r="V49">
            <v>0</v>
          </cell>
          <cell r="W49">
            <v>0</v>
          </cell>
          <cell r="X49">
            <v>2142.8200000000002</v>
          </cell>
          <cell r="Y49">
            <v>0</v>
          </cell>
          <cell r="Z49">
            <v>0</v>
          </cell>
          <cell r="AA49">
            <v>0</v>
          </cell>
          <cell r="AB49">
            <v>0</v>
          </cell>
          <cell r="AC49">
            <v>0</v>
          </cell>
          <cell r="AD49">
            <v>0</v>
          </cell>
          <cell r="AE49">
            <v>0</v>
          </cell>
          <cell r="AF49">
            <v>0</v>
          </cell>
          <cell r="AG49">
            <v>97.02</v>
          </cell>
          <cell r="AH49">
            <v>0</v>
          </cell>
          <cell r="AI49">
            <v>27647</v>
          </cell>
          <cell r="AK49">
            <v>141898.1</v>
          </cell>
          <cell r="AL49">
            <v>42638.1</v>
          </cell>
          <cell r="AM49">
            <v>0</v>
          </cell>
          <cell r="AN49">
            <v>0</v>
          </cell>
          <cell r="AO49">
            <v>184536.2</v>
          </cell>
          <cell r="AQ49">
            <v>78183170.434782609</v>
          </cell>
          <cell r="AR49">
            <v>43650497.043478258</v>
          </cell>
          <cell r="AS49">
            <v>1202.0434782608695</v>
          </cell>
          <cell r="AU49">
            <v>1294827912</v>
          </cell>
          <cell r="AV49">
            <v>0</v>
          </cell>
          <cell r="AW49">
            <v>53986622</v>
          </cell>
          <cell r="AX49">
            <v>378567278</v>
          </cell>
          <cell r="AY49">
            <v>1633280941</v>
          </cell>
          <cell r="AZ49">
            <v>0</v>
          </cell>
          <cell r="BA49">
            <v>0</v>
          </cell>
          <cell r="BB49">
            <v>0</v>
          </cell>
          <cell r="BC49">
            <v>0</v>
          </cell>
          <cell r="BD49">
            <v>0</v>
          </cell>
          <cell r="BE49">
            <v>3360662753</v>
          </cell>
          <cell r="BG49">
            <v>6134810</v>
          </cell>
          <cell r="BH49">
            <v>0</v>
          </cell>
          <cell r="BI49">
            <v>41066815</v>
          </cell>
          <cell r="BJ49">
            <v>255059239</v>
          </cell>
          <cell r="BK49">
            <v>1228208870</v>
          </cell>
          <cell r="BL49">
            <v>0</v>
          </cell>
          <cell r="BM49">
            <v>0</v>
          </cell>
          <cell r="BN49">
            <v>0</v>
          </cell>
          <cell r="BO49">
            <v>0</v>
          </cell>
          <cell r="BP49">
            <v>0</v>
          </cell>
          <cell r="BQ49">
            <v>1530469734</v>
          </cell>
          <cell r="BS49">
            <v>0</v>
          </cell>
          <cell r="BT49">
            <v>0</v>
          </cell>
          <cell r="BU49">
            <v>0</v>
          </cell>
          <cell r="BV49">
            <v>6.923944392882464E-2</v>
          </cell>
          <cell r="BW49" t="e">
            <v>#DIV/0!</v>
          </cell>
          <cell r="BX49" t="e">
            <v>#DIV/0!</v>
          </cell>
          <cell r="BY49" t="e">
            <v>#DIV/0!</v>
          </cell>
          <cell r="BZ49" t="e">
            <v>#DIV/0!</v>
          </cell>
          <cell r="CA49" t="e">
            <v>#DIV/0!</v>
          </cell>
          <cell r="CB49" t="e">
            <v>#DIV/0!</v>
          </cell>
          <cell r="CC49" t="e">
            <v>#DIV/0!</v>
          </cell>
          <cell r="CD49" t="e">
            <v>#DIV/0!</v>
          </cell>
          <cell r="CE49">
            <v>1.2312186978297168E-2</v>
          </cell>
          <cell r="CF49" t="e">
            <v>#DIV/0!</v>
          </cell>
          <cell r="CG49">
            <v>81400</v>
          </cell>
          <cell r="CH49">
            <v>531</v>
          </cell>
          <cell r="CJ49">
            <v>426769.5</v>
          </cell>
          <cell r="CK49">
            <v>116683.70000000001</v>
          </cell>
          <cell r="CL49">
            <v>0</v>
          </cell>
          <cell r="CM49">
            <v>0</v>
          </cell>
          <cell r="CN49">
            <v>543453.19999999995</v>
          </cell>
          <cell r="CO49">
            <v>62</v>
          </cell>
          <cell r="CP49">
            <v>0</v>
          </cell>
          <cell r="CQ49">
            <v>158648994</v>
          </cell>
          <cell r="CR49">
            <v>70834611</v>
          </cell>
          <cell r="CS49">
            <v>3958</v>
          </cell>
        </row>
        <row r="50">
          <cell r="A50">
            <v>40298</v>
          </cell>
          <cell r="C50">
            <v>755518676</v>
          </cell>
          <cell r="D50">
            <v>0</v>
          </cell>
          <cell r="E50">
            <v>603349514</v>
          </cell>
          <cell r="F50">
            <v>0</v>
          </cell>
          <cell r="G50">
            <v>0</v>
          </cell>
          <cell r="H50">
            <v>0</v>
          </cell>
          <cell r="I50">
            <v>0</v>
          </cell>
          <cell r="J50">
            <v>1358868190</v>
          </cell>
          <cell r="L50">
            <v>2502562</v>
          </cell>
          <cell r="M50">
            <v>0</v>
          </cell>
          <cell r="N50">
            <v>305982732</v>
          </cell>
          <cell r="O50">
            <v>0</v>
          </cell>
          <cell r="P50">
            <v>0</v>
          </cell>
          <cell r="Q50">
            <v>0</v>
          </cell>
          <cell r="R50">
            <v>0</v>
          </cell>
          <cell r="S50">
            <v>308485294</v>
          </cell>
          <cell r="T50">
            <v>0</v>
          </cell>
          <cell r="U50">
            <v>0</v>
          </cell>
          <cell r="V50">
            <v>0</v>
          </cell>
          <cell r="W50">
            <v>0</v>
          </cell>
          <cell r="X50">
            <v>2161.2600000000002</v>
          </cell>
          <cell r="Y50">
            <v>0</v>
          </cell>
          <cell r="Z50">
            <v>0</v>
          </cell>
          <cell r="AA50">
            <v>0</v>
          </cell>
          <cell r="AB50">
            <v>0</v>
          </cell>
          <cell r="AC50">
            <v>0</v>
          </cell>
          <cell r="AD50">
            <v>0</v>
          </cell>
          <cell r="AE50">
            <v>0</v>
          </cell>
          <cell r="AF50">
            <v>0</v>
          </cell>
          <cell r="AG50">
            <v>97.5</v>
          </cell>
          <cell r="AH50">
            <v>0</v>
          </cell>
          <cell r="AI50">
            <v>30740</v>
          </cell>
          <cell r="AK50">
            <v>139466.70000000001</v>
          </cell>
          <cell r="AL50">
            <v>42781.1</v>
          </cell>
          <cell r="AM50">
            <v>0</v>
          </cell>
          <cell r="AN50">
            <v>0</v>
          </cell>
          <cell r="AO50">
            <v>182247.80000000002</v>
          </cell>
          <cell r="AQ50">
            <v>67943409.5</v>
          </cell>
          <cell r="AR50">
            <v>15424264.699999999</v>
          </cell>
          <cell r="AS50">
            <v>1537</v>
          </cell>
          <cell r="AU50">
            <v>2050346588</v>
          </cell>
          <cell r="AV50">
            <v>0</v>
          </cell>
          <cell r="AW50">
            <v>84335920</v>
          </cell>
          <cell r="AX50">
            <v>444385689</v>
          </cell>
          <cell r="AY50">
            <v>2140462746</v>
          </cell>
          <cell r="AZ50">
            <v>0</v>
          </cell>
          <cell r="BA50">
            <v>0</v>
          </cell>
          <cell r="BB50">
            <v>0</v>
          </cell>
          <cell r="BC50">
            <v>0</v>
          </cell>
          <cell r="BD50">
            <v>0</v>
          </cell>
          <cell r="BE50">
            <v>4719530943</v>
          </cell>
          <cell r="BG50">
            <v>8637372</v>
          </cell>
          <cell r="BH50">
            <v>0</v>
          </cell>
          <cell r="BI50">
            <v>64709167</v>
          </cell>
          <cell r="BJ50">
            <v>276669239</v>
          </cell>
          <cell r="BK50">
            <v>1488939250</v>
          </cell>
          <cell r="BL50">
            <v>0</v>
          </cell>
          <cell r="BM50">
            <v>0</v>
          </cell>
          <cell r="BN50">
            <v>0</v>
          </cell>
          <cell r="BO50">
            <v>0</v>
          </cell>
          <cell r="BP50">
            <v>0</v>
          </cell>
          <cell r="BQ50">
            <v>1838955028</v>
          </cell>
          <cell r="BS50">
            <v>0</v>
          </cell>
          <cell r="BT50">
            <v>0</v>
          </cell>
          <cell r="BU50">
            <v>0</v>
          </cell>
          <cell r="BV50">
            <v>7.8440765246549748E-2</v>
          </cell>
          <cell r="BW50" t="e">
            <v>#DIV/0!</v>
          </cell>
          <cell r="BX50" t="e">
            <v>#DIV/0!</v>
          </cell>
          <cell r="BY50" t="e">
            <v>#DIV/0!</v>
          </cell>
          <cell r="BZ50" t="e">
            <v>#DIV/0!</v>
          </cell>
          <cell r="CA50" t="e">
            <v>#DIV/0!</v>
          </cell>
          <cell r="CB50" t="e">
            <v>#DIV/0!</v>
          </cell>
          <cell r="CC50" t="e">
            <v>#DIV/0!</v>
          </cell>
          <cell r="CD50" t="e">
            <v>#DIV/0!</v>
          </cell>
          <cell r="CE50">
            <v>1.7320534223706163E-2</v>
          </cell>
          <cell r="CF50" t="e">
            <v>#DIV/0!</v>
          </cell>
          <cell r="CG50">
            <v>112140</v>
          </cell>
          <cell r="CH50">
            <v>713</v>
          </cell>
          <cell r="CJ50">
            <v>566236.19999999995</v>
          </cell>
          <cell r="CK50">
            <v>159464.80000000002</v>
          </cell>
          <cell r="CL50">
            <v>0</v>
          </cell>
          <cell r="CM50">
            <v>0</v>
          </cell>
          <cell r="CN50">
            <v>725701</v>
          </cell>
          <cell r="CO50">
            <v>82</v>
          </cell>
          <cell r="CP50">
            <v>0</v>
          </cell>
          <cell r="CQ50">
            <v>226592403</v>
          </cell>
          <cell r="CR50">
            <v>86258876</v>
          </cell>
          <cell r="CS50">
            <v>5495</v>
          </cell>
        </row>
        <row r="51">
          <cell r="A51">
            <v>40329</v>
          </cell>
          <cell r="C51">
            <v>411965654</v>
          </cell>
          <cell r="D51">
            <v>0</v>
          </cell>
          <cell r="E51">
            <v>410855131</v>
          </cell>
          <cell r="F51">
            <v>0</v>
          </cell>
          <cell r="G51">
            <v>0</v>
          </cell>
          <cell r="H51">
            <v>0</v>
          </cell>
          <cell r="I51">
            <v>0</v>
          </cell>
          <cell r="J51">
            <v>822820785</v>
          </cell>
          <cell r="L51">
            <v>1810201</v>
          </cell>
          <cell r="M51">
            <v>0</v>
          </cell>
          <cell r="N51">
            <v>288784100</v>
          </cell>
          <cell r="O51">
            <v>0</v>
          </cell>
          <cell r="P51">
            <v>0</v>
          </cell>
          <cell r="Q51">
            <v>0</v>
          </cell>
          <cell r="R51">
            <v>0</v>
          </cell>
          <cell r="S51">
            <v>290594301</v>
          </cell>
          <cell r="T51">
            <v>0</v>
          </cell>
          <cell r="U51">
            <v>0</v>
          </cell>
          <cell r="V51">
            <v>0</v>
          </cell>
          <cell r="W51">
            <v>0</v>
          </cell>
          <cell r="X51">
            <v>1986.4</v>
          </cell>
          <cell r="Y51">
            <v>0</v>
          </cell>
          <cell r="Z51">
            <v>0</v>
          </cell>
          <cell r="AA51">
            <v>0</v>
          </cell>
          <cell r="AB51">
            <v>0</v>
          </cell>
          <cell r="AC51">
            <v>0</v>
          </cell>
          <cell r="AD51">
            <v>0</v>
          </cell>
          <cell r="AE51">
            <v>0</v>
          </cell>
          <cell r="AF51">
            <v>0</v>
          </cell>
          <cell r="AG51">
            <v>97.25</v>
          </cell>
          <cell r="AH51">
            <v>0</v>
          </cell>
          <cell r="AI51">
            <v>24705</v>
          </cell>
          <cell r="AK51">
            <v>133436.9</v>
          </cell>
          <cell r="AL51">
            <v>42744.9</v>
          </cell>
          <cell r="AM51">
            <v>0</v>
          </cell>
          <cell r="AN51">
            <v>0</v>
          </cell>
          <cell r="AO51">
            <v>176181.8</v>
          </cell>
          <cell r="AQ51">
            <v>39181942.142857142</v>
          </cell>
          <cell r="AR51">
            <v>13837823.857142856</v>
          </cell>
          <cell r="AS51">
            <v>1176.4285714285713</v>
          </cell>
          <cell r="AU51">
            <v>2462312242</v>
          </cell>
          <cell r="AV51">
            <v>0</v>
          </cell>
          <cell r="AW51">
            <v>88098316</v>
          </cell>
          <cell r="AX51">
            <v>530651978</v>
          </cell>
          <cell r="AY51">
            <v>2461289192</v>
          </cell>
          <cell r="AZ51">
            <v>0</v>
          </cell>
          <cell r="BA51">
            <v>0</v>
          </cell>
          <cell r="BB51">
            <v>0</v>
          </cell>
          <cell r="BC51">
            <v>0</v>
          </cell>
          <cell r="BD51">
            <v>0</v>
          </cell>
          <cell r="BE51">
            <v>5542351728</v>
          </cell>
          <cell r="BG51">
            <v>10447573</v>
          </cell>
          <cell r="BH51">
            <v>0</v>
          </cell>
          <cell r="BI51">
            <v>67482867</v>
          </cell>
          <cell r="BJ51">
            <v>309172139</v>
          </cell>
          <cell r="BK51">
            <v>1742446750</v>
          </cell>
          <cell r="BL51">
            <v>0</v>
          </cell>
          <cell r="BM51">
            <v>0</v>
          </cell>
          <cell r="BN51">
            <v>0</v>
          </cell>
          <cell r="BO51">
            <v>0</v>
          </cell>
          <cell r="BP51">
            <v>0</v>
          </cell>
          <cell r="BQ51">
            <v>2129549329</v>
          </cell>
          <cell r="BS51">
            <v>0</v>
          </cell>
          <cell r="BT51">
            <v>0</v>
          </cell>
          <cell r="BU51">
            <v>0</v>
          </cell>
          <cell r="BV51">
            <v>-8.8121114138298706E-3</v>
          </cell>
          <cell r="BW51" t="e">
            <v>#DIV/0!</v>
          </cell>
          <cell r="BX51" t="e">
            <v>#DIV/0!</v>
          </cell>
          <cell r="BY51" t="e">
            <v>#DIV/0!</v>
          </cell>
          <cell r="BZ51" t="e">
            <v>#DIV/0!</v>
          </cell>
          <cell r="CA51" t="e">
            <v>#DIV/0!</v>
          </cell>
          <cell r="CB51" t="e">
            <v>#DIV/0!</v>
          </cell>
          <cell r="CC51" t="e">
            <v>#DIV/0!</v>
          </cell>
          <cell r="CD51" t="e">
            <v>#DIV/0!</v>
          </cell>
          <cell r="CE51">
            <v>1.4712020033389006E-2</v>
          </cell>
          <cell r="CF51" t="e">
            <v>#DIV/0!</v>
          </cell>
          <cell r="CG51">
            <v>136845</v>
          </cell>
          <cell r="CH51">
            <v>875</v>
          </cell>
          <cell r="CJ51">
            <v>699673.1</v>
          </cell>
          <cell r="CK51">
            <v>202209.7</v>
          </cell>
          <cell r="CL51">
            <v>0</v>
          </cell>
          <cell r="CM51">
            <v>0</v>
          </cell>
          <cell r="CN51">
            <v>901882.8</v>
          </cell>
          <cell r="CO51">
            <v>103</v>
          </cell>
          <cell r="CP51">
            <v>0</v>
          </cell>
          <cell r="CQ51">
            <v>265774345</v>
          </cell>
          <cell r="CR51">
            <v>100096700</v>
          </cell>
          <cell r="CS51">
            <v>6671</v>
          </cell>
        </row>
        <row r="52">
          <cell r="A52">
            <v>40359</v>
          </cell>
          <cell r="C52">
            <v>244650715</v>
          </cell>
          <cell r="D52">
            <v>0</v>
          </cell>
          <cell r="E52">
            <v>638405922</v>
          </cell>
          <cell r="F52">
            <v>0</v>
          </cell>
          <cell r="G52">
            <v>0</v>
          </cell>
          <cell r="H52">
            <v>0</v>
          </cell>
          <cell r="I52">
            <v>0</v>
          </cell>
          <cell r="J52">
            <v>883056637</v>
          </cell>
          <cell r="L52">
            <v>1374359</v>
          </cell>
          <cell r="M52">
            <v>0</v>
          </cell>
          <cell r="N52">
            <v>272397078</v>
          </cell>
          <cell r="O52">
            <v>0</v>
          </cell>
          <cell r="P52">
            <v>0</v>
          </cell>
          <cell r="Q52">
            <v>0</v>
          </cell>
          <cell r="R52">
            <v>0</v>
          </cell>
          <cell r="S52">
            <v>273771437</v>
          </cell>
          <cell r="T52">
            <v>0</v>
          </cell>
          <cell r="U52">
            <v>0</v>
          </cell>
          <cell r="V52">
            <v>0</v>
          </cell>
          <cell r="W52">
            <v>0</v>
          </cell>
          <cell r="X52">
            <v>1855.19</v>
          </cell>
          <cell r="Y52">
            <v>0</v>
          </cell>
          <cell r="Z52">
            <v>0</v>
          </cell>
          <cell r="AA52">
            <v>0</v>
          </cell>
          <cell r="AB52">
            <v>0</v>
          </cell>
          <cell r="AC52">
            <v>0</v>
          </cell>
          <cell r="AD52">
            <v>0</v>
          </cell>
          <cell r="AE52">
            <v>0</v>
          </cell>
          <cell r="AF52">
            <v>0</v>
          </cell>
          <cell r="AG52">
            <v>96.15</v>
          </cell>
          <cell r="AH52">
            <v>0</v>
          </cell>
          <cell r="AI52">
            <v>17190</v>
          </cell>
          <cell r="AK52">
            <v>125028.2</v>
          </cell>
          <cell r="AL52">
            <v>42027.3</v>
          </cell>
          <cell r="AM52">
            <v>0</v>
          </cell>
          <cell r="AN52">
            <v>0</v>
          </cell>
          <cell r="AO52">
            <v>167055.5</v>
          </cell>
          <cell r="AQ52">
            <v>46476665.105263159</v>
          </cell>
          <cell r="AR52">
            <v>14409023</v>
          </cell>
          <cell r="AS52">
            <v>904.73684210526312</v>
          </cell>
          <cell r="AU52">
            <v>2706962957</v>
          </cell>
          <cell r="AV52">
            <v>0</v>
          </cell>
          <cell r="AW52">
            <v>95171939</v>
          </cell>
          <cell r="AX52">
            <v>615598062</v>
          </cell>
          <cell r="AY52">
            <v>3007675407</v>
          </cell>
          <cell r="AZ52">
            <v>0</v>
          </cell>
          <cell r="BA52">
            <v>0</v>
          </cell>
          <cell r="BB52">
            <v>0</v>
          </cell>
          <cell r="BC52">
            <v>0</v>
          </cell>
          <cell r="BD52">
            <v>0</v>
          </cell>
          <cell r="BE52">
            <v>6425408365</v>
          </cell>
          <cell r="BG52">
            <v>11821932</v>
          </cell>
          <cell r="BH52">
            <v>0</v>
          </cell>
          <cell r="BI52">
            <v>68489445</v>
          </cell>
          <cell r="BJ52">
            <v>361145139</v>
          </cell>
          <cell r="BK52">
            <v>1961864250</v>
          </cell>
          <cell r="BL52">
            <v>0</v>
          </cell>
          <cell r="BM52">
            <v>0</v>
          </cell>
          <cell r="BN52">
            <v>0</v>
          </cell>
          <cell r="BO52">
            <v>0</v>
          </cell>
          <cell r="BP52">
            <v>0</v>
          </cell>
          <cell r="BQ52">
            <v>2403320766</v>
          </cell>
          <cell r="BS52">
            <v>0</v>
          </cell>
          <cell r="BT52">
            <v>0</v>
          </cell>
          <cell r="BU52">
            <v>0</v>
          </cell>
          <cell r="BV52">
            <v>-7.4284203067772392E-2</v>
          </cell>
          <cell r="BW52" t="e">
            <v>#DIV/0!</v>
          </cell>
          <cell r="BX52" t="e">
            <v>#DIV/0!</v>
          </cell>
          <cell r="BY52" t="e">
            <v>#DIV/0!</v>
          </cell>
          <cell r="BZ52" t="e">
            <v>#DIV/0!</v>
          </cell>
          <cell r="CA52" t="e">
            <v>#DIV/0!</v>
          </cell>
          <cell r="CB52" t="e">
            <v>#DIV/0!</v>
          </cell>
          <cell r="CC52" t="e">
            <v>#DIV/0!</v>
          </cell>
          <cell r="CD52" t="e">
            <v>#DIV/0!</v>
          </cell>
          <cell r="CE52">
            <v>3.234557595993337E-3</v>
          </cell>
          <cell r="CF52" t="e">
            <v>#DIV/0!</v>
          </cell>
          <cell r="CG52">
            <v>154035</v>
          </cell>
          <cell r="CH52">
            <v>1040</v>
          </cell>
          <cell r="CJ52">
            <v>824701.29999999993</v>
          </cell>
          <cell r="CK52">
            <v>244237</v>
          </cell>
          <cell r="CL52">
            <v>0</v>
          </cell>
          <cell r="CM52">
            <v>0</v>
          </cell>
          <cell r="CN52">
            <v>1068938.3</v>
          </cell>
          <cell r="CO52">
            <v>122</v>
          </cell>
          <cell r="CP52">
            <v>0</v>
          </cell>
          <cell r="CQ52">
            <v>312251010</v>
          </cell>
          <cell r="CR52">
            <v>114505723</v>
          </cell>
          <cell r="CS52">
            <v>7576</v>
          </cell>
        </row>
        <row r="53">
          <cell r="A53">
            <v>40390</v>
          </cell>
          <cell r="C53">
            <v>280389277</v>
          </cell>
          <cell r="D53">
            <v>0</v>
          </cell>
          <cell r="E53">
            <v>575971842</v>
          </cell>
          <cell r="F53">
            <v>0</v>
          </cell>
          <cell r="G53">
            <v>0</v>
          </cell>
          <cell r="H53">
            <v>0</v>
          </cell>
          <cell r="I53">
            <v>0</v>
          </cell>
          <cell r="J53">
            <v>856361119</v>
          </cell>
          <cell r="L53">
            <v>1612662</v>
          </cell>
          <cell r="M53">
            <v>0</v>
          </cell>
          <cell r="N53">
            <v>201742700</v>
          </cell>
          <cell r="O53">
            <v>0</v>
          </cell>
          <cell r="P53">
            <v>0</v>
          </cell>
          <cell r="Q53">
            <v>0</v>
          </cell>
          <cell r="R53">
            <v>0</v>
          </cell>
          <cell r="S53">
            <v>203355362</v>
          </cell>
          <cell r="T53">
            <v>0</v>
          </cell>
          <cell r="U53">
            <v>0</v>
          </cell>
          <cell r="V53">
            <v>0</v>
          </cell>
          <cell r="W53">
            <v>0</v>
          </cell>
          <cell r="X53">
            <v>1856.55</v>
          </cell>
          <cell r="Y53">
            <v>0</v>
          </cell>
          <cell r="Z53">
            <v>0</v>
          </cell>
          <cell r="AA53">
            <v>0</v>
          </cell>
          <cell r="AB53">
            <v>0</v>
          </cell>
          <cell r="AC53">
            <v>0</v>
          </cell>
          <cell r="AD53">
            <v>0</v>
          </cell>
          <cell r="AE53">
            <v>0</v>
          </cell>
          <cell r="AF53">
            <v>0</v>
          </cell>
          <cell r="AG53">
            <v>95.99</v>
          </cell>
          <cell r="AH53">
            <v>0</v>
          </cell>
          <cell r="AI53">
            <v>18759</v>
          </cell>
          <cell r="AK53">
            <v>125420.9</v>
          </cell>
          <cell r="AL53">
            <v>48413.599999999999</v>
          </cell>
          <cell r="AM53">
            <v>0</v>
          </cell>
          <cell r="AN53">
            <v>0</v>
          </cell>
          <cell r="AO53">
            <v>173834.5</v>
          </cell>
          <cell r="AQ53">
            <v>38925505.409090906</v>
          </cell>
          <cell r="AR53">
            <v>9243425.5454545449</v>
          </cell>
          <cell r="AS53">
            <v>852.68181818181813</v>
          </cell>
          <cell r="AU53">
            <v>2987352234</v>
          </cell>
          <cell r="AV53">
            <v>0</v>
          </cell>
          <cell r="AW53">
            <v>136746715</v>
          </cell>
          <cell r="AX53">
            <v>693008711</v>
          </cell>
          <cell r="AY53">
            <v>3464661824</v>
          </cell>
          <cell r="AZ53">
            <v>0</v>
          </cell>
          <cell r="BA53">
            <v>0</v>
          </cell>
          <cell r="BB53">
            <v>0</v>
          </cell>
          <cell r="BC53">
            <v>0</v>
          </cell>
          <cell r="BD53">
            <v>0</v>
          </cell>
          <cell r="BE53">
            <v>7281769484</v>
          </cell>
          <cell r="BG53">
            <v>13434594</v>
          </cell>
          <cell r="BH53">
            <v>0</v>
          </cell>
          <cell r="BI53">
            <v>74372145</v>
          </cell>
          <cell r="BJ53">
            <v>371695139</v>
          </cell>
          <cell r="BK53">
            <v>2147174250</v>
          </cell>
          <cell r="BL53">
            <v>0</v>
          </cell>
          <cell r="BM53">
            <v>0</v>
          </cell>
          <cell r="BN53">
            <v>0</v>
          </cell>
          <cell r="BO53">
            <v>0</v>
          </cell>
          <cell r="BP53">
            <v>0</v>
          </cell>
          <cell r="BQ53">
            <v>2606676128</v>
          </cell>
          <cell r="BS53">
            <v>0</v>
          </cell>
          <cell r="BT53">
            <v>0</v>
          </cell>
          <cell r="BU53">
            <v>0</v>
          </cell>
          <cell r="BV53">
            <v>-7.3605580671237347E-2</v>
          </cell>
          <cell r="BW53" t="e">
            <v>#DIV/0!</v>
          </cell>
          <cell r="BX53" t="e">
            <v>#DIV/0!</v>
          </cell>
          <cell r="BY53" t="e">
            <v>#DIV/0!</v>
          </cell>
          <cell r="BZ53" t="e">
            <v>#DIV/0!</v>
          </cell>
          <cell r="CA53" t="e">
            <v>#DIV/0!</v>
          </cell>
          <cell r="CB53" t="e">
            <v>#DIV/0!</v>
          </cell>
          <cell r="CC53" t="e">
            <v>#DIV/0!</v>
          </cell>
          <cell r="CD53" t="e">
            <v>#DIV/0!</v>
          </cell>
          <cell r="CE53">
            <v>1.5651085141903387E-3</v>
          </cell>
          <cell r="CF53" t="e">
            <v>#DIV/0!</v>
          </cell>
          <cell r="CG53">
            <v>172794</v>
          </cell>
          <cell r="CH53">
            <v>1189</v>
          </cell>
          <cell r="CJ53">
            <v>950122.2</v>
          </cell>
          <cell r="CK53">
            <v>292650.59999999998</v>
          </cell>
          <cell r="CL53">
            <v>0</v>
          </cell>
          <cell r="CM53">
            <v>0</v>
          </cell>
          <cell r="CN53">
            <v>1242772.8</v>
          </cell>
          <cell r="CO53">
            <v>144</v>
          </cell>
          <cell r="CP53">
            <v>0</v>
          </cell>
          <cell r="CQ53">
            <v>351176515</v>
          </cell>
          <cell r="CR53">
            <v>123749149</v>
          </cell>
          <cell r="CS53">
            <v>8429</v>
          </cell>
        </row>
        <row r="54">
          <cell r="A54">
            <v>40421</v>
          </cell>
          <cell r="C54">
            <v>223049088</v>
          </cell>
          <cell r="D54">
            <v>0</v>
          </cell>
          <cell r="E54">
            <v>678158448</v>
          </cell>
          <cell r="F54">
            <v>0</v>
          </cell>
          <cell r="G54">
            <v>0</v>
          </cell>
          <cell r="H54">
            <v>0</v>
          </cell>
          <cell r="I54">
            <v>0</v>
          </cell>
          <cell r="J54">
            <v>901207536</v>
          </cell>
          <cell r="L54">
            <v>1319393</v>
          </cell>
          <cell r="M54">
            <v>0</v>
          </cell>
          <cell r="N54">
            <v>200087000</v>
          </cell>
          <cell r="O54">
            <v>0</v>
          </cell>
          <cell r="P54">
            <v>0</v>
          </cell>
          <cell r="Q54">
            <v>0</v>
          </cell>
          <cell r="R54">
            <v>0</v>
          </cell>
          <cell r="S54">
            <v>201406393</v>
          </cell>
          <cell r="T54">
            <v>0</v>
          </cell>
          <cell r="U54">
            <v>0</v>
          </cell>
          <cell r="V54">
            <v>0</v>
          </cell>
          <cell r="W54">
            <v>0</v>
          </cell>
          <cell r="X54">
            <v>1848.06</v>
          </cell>
          <cell r="Y54">
            <v>0</v>
          </cell>
          <cell r="Z54">
            <v>0</v>
          </cell>
          <cell r="AA54">
            <v>0</v>
          </cell>
          <cell r="AB54">
            <v>0</v>
          </cell>
          <cell r="AC54">
            <v>0</v>
          </cell>
          <cell r="AD54">
            <v>0</v>
          </cell>
          <cell r="AE54">
            <v>0</v>
          </cell>
          <cell r="AF54">
            <v>0</v>
          </cell>
          <cell r="AG54">
            <v>96.29</v>
          </cell>
          <cell r="AH54">
            <v>0</v>
          </cell>
          <cell r="AI54">
            <v>13738</v>
          </cell>
          <cell r="AK54">
            <v>124603.9</v>
          </cell>
          <cell r="AL54">
            <v>48736.3</v>
          </cell>
          <cell r="AM54">
            <v>0</v>
          </cell>
          <cell r="AN54">
            <v>0</v>
          </cell>
          <cell r="AO54">
            <v>173340.2</v>
          </cell>
          <cell r="AQ54">
            <v>45060376.799999997</v>
          </cell>
          <cell r="AR54">
            <v>10070319.65</v>
          </cell>
          <cell r="AS54">
            <v>686.9</v>
          </cell>
          <cell r="AU54">
            <v>3210401322</v>
          </cell>
          <cell r="AV54">
            <v>0</v>
          </cell>
          <cell r="AW54">
            <v>208321429</v>
          </cell>
          <cell r="AX54">
            <v>739685539</v>
          </cell>
          <cell r="AY54">
            <v>4024568730</v>
          </cell>
          <cell r="AZ54">
            <v>0</v>
          </cell>
          <cell r="BA54">
            <v>0</v>
          </cell>
          <cell r="BB54">
            <v>0</v>
          </cell>
          <cell r="BC54">
            <v>0</v>
          </cell>
          <cell r="BD54">
            <v>0</v>
          </cell>
          <cell r="BE54">
            <v>8182977020</v>
          </cell>
          <cell r="BG54">
            <v>14753987</v>
          </cell>
          <cell r="BH54">
            <v>0</v>
          </cell>
          <cell r="BI54">
            <v>88469145</v>
          </cell>
          <cell r="BJ54">
            <v>390895139</v>
          </cell>
          <cell r="BK54">
            <v>2313964250</v>
          </cell>
          <cell r="BL54">
            <v>0</v>
          </cell>
          <cell r="BM54">
            <v>0</v>
          </cell>
          <cell r="BN54">
            <v>0</v>
          </cell>
          <cell r="BO54">
            <v>0</v>
          </cell>
          <cell r="BP54">
            <v>0</v>
          </cell>
          <cell r="BQ54">
            <v>2808082521</v>
          </cell>
          <cell r="BS54">
            <v>0</v>
          </cell>
          <cell r="BT54">
            <v>0</v>
          </cell>
          <cell r="BU54">
            <v>0</v>
          </cell>
          <cell r="BV54">
            <v>-7.7841980779018605E-2</v>
          </cell>
          <cell r="BW54" t="e">
            <v>#DIV/0!</v>
          </cell>
          <cell r="BX54" t="e">
            <v>#DIV/0!</v>
          </cell>
          <cell r="BY54" t="e">
            <v>#DIV/0!</v>
          </cell>
          <cell r="BZ54" t="e">
            <v>#DIV/0!</v>
          </cell>
          <cell r="CA54" t="e">
            <v>#DIV/0!</v>
          </cell>
          <cell r="CB54" t="e">
            <v>#DIV/0!</v>
          </cell>
          <cell r="CC54" t="e">
            <v>#DIV/0!</v>
          </cell>
          <cell r="CD54" t="e">
            <v>#DIV/0!</v>
          </cell>
          <cell r="CE54">
            <v>4.6953255425710161E-3</v>
          </cell>
          <cell r="CF54" t="e">
            <v>#DIV/0!</v>
          </cell>
          <cell r="CG54">
            <v>186532</v>
          </cell>
          <cell r="CH54">
            <v>1344</v>
          </cell>
          <cell r="CJ54">
            <v>1074726.0999999999</v>
          </cell>
          <cell r="CK54">
            <v>341386.89999999997</v>
          </cell>
          <cell r="CL54">
            <v>0</v>
          </cell>
          <cell r="CM54">
            <v>0</v>
          </cell>
          <cell r="CN54">
            <v>1416113</v>
          </cell>
          <cell r="CO54">
            <v>164</v>
          </cell>
          <cell r="CP54">
            <v>0</v>
          </cell>
          <cell r="CQ54">
            <v>396236892</v>
          </cell>
          <cell r="CR54">
            <v>133819469</v>
          </cell>
          <cell r="CS54">
            <v>9116</v>
          </cell>
        </row>
        <row r="55">
          <cell r="A55">
            <v>40451</v>
          </cell>
          <cell r="C55">
            <v>371059616</v>
          </cell>
          <cell r="D55">
            <v>0</v>
          </cell>
          <cell r="E55">
            <v>579988115</v>
          </cell>
          <cell r="F55">
            <v>0</v>
          </cell>
          <cell r="G55">
            <v>0</v>
          </cell>
          <cell r="H55">
            <v>0</v>
          </cell>
          <cell r="I55">
            <v>0</v>
          </cell>
          <cell r="J55">
            <v>951047731</v>
          </cell>
          <cell r="L55">
            <v>2091844</v>
          </cell>
          <cell r="M55">
            <v>0</v>
          </cell>
          <cell r="N55">
            <v>261847786</v>
          </cell>
          <cell r="O55">
            <v>0</v>
          </cell>
          <cell r="P55">
            <v>0</v>
          </cell>
          <cell r="Q55">
            <v>0</v>
          </cell>
          <cell r="R55">
            <v>0</v>
          </cell>
          <cell r="S55">
            <v>263939630</v>
          </cell>
          <cell r="T55">
            <v>0</v>
          </cell>
          <cell r="U55">
            <v>0</v>
          </cell>
          <cell r="V55">
            <v>0</v>
          </cell>
          <cell r="W55">
            <v>0</v>
          </cell>
          <cell r="X55">
            <v>1915.58</v>
          </cell>
          <cell r="Y55">
            <v>0</v>
          </cell>
          <cell r="Z55">
            <v>0</v>
          </cell>
          <cell r="AA55">
            <v>0</v>
          </cell>
          <cell r="AB55">
            <v>0</v>
          </cell>
          <cell r="AC55">
            <v>0</v>
          </cell>
          <cell r="AD55">
            <v>0</v>
          </cell>
          <cell r="AE55">
            <v>0</v>
          </cell>
          <cell r="AF55">
            <v>0</v>
          </cell>
          <cell r="AG55">
            <v>96.31</v>
          </cell>
          <cell r="AH55">
            <v>0</v>
          </cell>
          <cell r="AI55">
            <v>19286</v>
          </cell>
          <cell r="AK55">
            <v>121881.5</v>
          </cell>
          <cell r="AL55">
            <v>48920.1</v>
          </cell>
          <cell r="AM55">
            <v>0</v>
          </cell>
          <cell r="AN55">
            <v>0</v>
          </cell>
          <cell r="AO55">
            <v>170801.6</v>
          </cell>
          <cell r="AQ55">
            <v>43229442.31818182</v>
          </cell>
          <cell r="AR55">
            <v>11997255.909090908</v>
          </cell>
          <cell r="AS55">
            <v>876.63636363636363</v>
          </cell>
          <cell r="AU55">
            <v>3581460938</v>
          </cell>
          <cell r="AV55">
            <v>0</v>
          </cell>
          <cell r="AW55">
            <v>220021726</v>
          </cell>
          <cell r="AX55">
            <v>912122479</v>
          </cell>
          <cell r="AY55">
            <v>4420419608</v>
          </cell>
          <cell r="AZ55">
            <v>0</v>
          </cell>
          <cell r="BA55">
            <v>0</v>
          </cell>
          <cell r="BB55">
            <v>0</v>
          </cell>
          <cell r="BC55">
            <v>0</v>
          </cell>
          <cell r="BD55">
            <v>0</v>
          </cell>
          <cell r="BE55">
            <v>9134024751</v>
          </cell>
          <cell r="BG55">
            <v>16845831</v>
          </cell>
          <cell r="BH55">
            <v>0</v>
          </cell>
          <cell r="BI55">
            <v>90128145</v>
          </cell>
          <cell r="BJ55">
            <v>470420139</v>
          </cell>
          <cell r="BK55">
            <v>2494628036</v>
          </cell>
          <cell r="BL55">
            <v>0</v>
          </cell>
          <cell r="BM55">
            <v>0</v>
          </cell>
          <cell r="BN55">
            <v>0</v>
          </cell>
          <cell r="BO55">
            <v>0</v>
          </cell>
          <cell r="BP55">
            <v>0</v>
          </cell>
          <cell r="BQ55">
            <v>3072022151</v>
          </cell>
          <cell r="BS55">
            <v>0</v>
          </cell>
          <cell r="BT55">
            <v>0</v>
          </cell>
          <cell r="BU55">
            <v>0</v>
          </cell>
          <cell r="BV55">
            <v>-4.4150374739279297E-2</v>
          </cell>
          <cell r="BW55" t="e">
            <v>#DIV/0!</v>
          </cell>
          <cell r="BX55" t="e">
            <v>#DIV/0!</v>
          </cell>
          <cell r="BY55" t="e">
            <v>#DIV/0!</v>
          </cell>
          <cell r="BZ55" t="e">
            <v>#DIV/0!</v>
          </cell>
          <cell r="CA55" t="e">
            <v>#DIV/0!</v>
          </cell>
          <cell r="CB55" t="e">
            <v>#DIV/0!</v>
          </cell>
          <cell r="CC55" t="e">
            <v>#DIV/0!</v>
          </cell>
          <cell r="CD55" t="e">
            <v>#DIV/0!</v>
          </cell>
          <cell r="CE55">
            <v>4.9040066777963354E-3</v>
          </cell>
          <cell r="CF55" t="e">
            <v>#DIV/0!</v>
          </cell>
          <cell r="CG55">
            <v>205818</v>
          </cell>
          <cell r="CH55">
            <v>1502</v>
          </cell>
          <cell r="CJ55">
            <v>1196607.5999999999</v>
          </cell>
          <cell r="CK55">
            <v>390306.99999999994</v>
          </cell>
          <cell r="CL55">
            <v>0</v>
          </cell>
          <cell r="CM55">
            <v>0</v>
          </cell>
          <cell r="CN55">
            <v>1586914.6</v>
          </cell>
          <cell r="CO55">
            <v>186</v>
          </cell>
          <cell r="CP55">
            <v>0</v>
          </cell>
          <cell r="CQ55">
            <v>439466334</v>
          </cell>
          <cell r="CR55">
            <v>145816725</v>
          </cell>
          <cell r="CS55">
            <v>9993</v>
          </cell>
        </row>
        <row r="56">
          <cell r="A56">
            <v>40482</v>
          </cell>
          <cell r="C56">
            <v>281961728</v>
          </cell>
          <cell r="D56">
            <v>0</v>
          </cell>
          <cell r="E56">
            <v>478638799</v>
          </cell>
          <cell r="F56">
            <v>0</v>
          </cell>
          <cell r="G56">
            <v>0</v>
          </cell>
          <cell r="H56">
            <v>0</v>
          </cell>
          <cell r="I56">
            <v>0</v>
          </cell>
          <cell r="J56">
            <v>760600527</v>
          </cell>
          <cell r="L56">
            <v>1485789</v>
          </cell>
          <cell r="M56">
            <v>0</v>
          </cell>
          <cell r="N56">
            <v>242377140</v>
          </cell>
          <cell r="O56">
            <v>0</v>
          </cell>
          <cell r="P56">
            <v>0</v>
          </cell>
          <cell r="Q56">
            <v>0</v>
          </cell>
          <cell r="R56">
            <v>0</v>
          </cell>
          <cell r="S56">
            <v>243862929</v>
          </cell>
          <cell r="T56">
            <v>0</v>
          </cell>
          <cell r="U56">
            <v>0</v>
          </cell>
          <cell r="V56">
            <v>0</v>
          </cell>
          <cell r="W56">
            <v>0</v>
          </cell>
          <cell r="X56">
            <v>1869.36</v>
          </cell>
          <cell r="Y56">
            <v>0</v>
          </cell>
          <cell r="Z56">
            <v>0</v>
          </cell>
          <cell r="AA56">
            <v>0</v>
          </cell>
          <cell r="AB56">
            <v>0</v>
          </cell>
          <cell r="AC56">
            <v>0</v>
          </cell>
          <cell r="AD56">
            <v>0</v>
          </cell>
          <cell r="AE56">
            <v>0</v>
          </cell>
          <cell r="AF56">
            <v>0</v>
          </cell>
          <cell r="AG56">
            <v>96.21</v>
          </cell>
          <cell r="AH56">
            <v>0</v>
          </cell>
          <cell r="AI56">
            <v>16139</v>
          </cell>
          <cell r="AK56">
            <v>119610.9</v>
          </cell>
          <cell r="AL56">
            <v>49082.1</v>
          </cell>
          <cell r="AM56">
            <v>0</v>
          </cell>
          <cell r="AN56">
            <v>0</v>
          </cell>
          <cell r="AO56">
            <v>168693</v>
          </cell>
          <cell r="AQ56">
            <v>38030026.350000001</v>
          </cell>
          <cell r="AR56">
            <v>12193146.449999999</v>
          </cell>
          <cell r="AS56">
            <v>806.95</v>
          </cell>
          <cell r="AU56">
            <v>3863422666</v>
          </cell>
          <cell r="AV56">
            <v>0</v>
          </cell>
          <cell r="AW56">
            <v>225388090</v>
          </cell>
          <cell r="AX56">
            <v>1073877986</v>
          </cell>
          <cell r="AY56">
            <v>4731936536</v>
          </cell>
          <cell r="AZ56">
            <v>0</v>
          </cell>
          <cell r="BA56">
            <v>0</v>
          </cell>
          <cell r="BB56">
            <v>0</v>
          </cell>
          <cell r="BC56">
            <v>0</v>
          </cell>
          <cell r="BD56">
            <v>0</v>
          </cell>
          <cell r="BE56">
            <v>9894625278</v>
          </cell>
          <cell r="BG56">
            <v>18331620</v>
          </cell>
          <cell r="BH56">
            <v>0</v>
          </cell>
          <cell r="BI56">
            <v>90888545</v>
          </cell>
          <cell r="BJ56">
            <v>545533639</v>
          </cell>
          <cell r="BK56">
            <v>2661131276</v>
          </cell>
          <cell r="BL56">
            <v>0</v>
          </cell>
          <cell r="BM56">
            <v>0</v>
          </cell>
          <cell r="BN56">
            <v>0</v>
          </cell>
          <cell r="BO56">
            <v>0</v>
          </cell>
          <cell r="BP56">
            <v>0</v>
          </cell>
          <cell r="BQ56">
            <v>3315885080</v>
          </cell>
          <cell r="BS56">
            <v>0</v>
          </cell>
          <cell r="BT56">
            <v>0</v>
          </cell>
          <cell r="BU56">
            <v>0</v>
          </cell>
          <cell r="BV56">
            <v>-6.7213556480344883E-2</v>
          </cell>
          <cell r="BW56" t="e">
            <v>#DIV/0!</v>
          </cell>
          <cell r="BX56" t="e">
            <v>#DIV/0!</v>
          </cell>
          <cell r="BY56" t="e">
            <v>#DIV/0!</v>
          </cell>
          <cell r="BZ56" t="e">
            <v>#DIV/0!</v>
          </cell>
          <cell r="CA56" t="e">
            <v>#DIV/0!</v>
          </cell>
          <cell r="CB56" t="e">
            <v>#DIV/0!</v>
          </cell>
          <cell r="CC56" t="e">
            <v>#DIV/0!</v>
          </cell>
          <cell r="CD56" t="e">
            <v>#DIV/0!</v>
          </cell>
          <cell r="CE56">
            <v>3.8606010016692949E-3</v>
          </cell>
          <cell r="CF56" t="e">
            <v>#DIV/0!</v>
          </cell>
          <cell r="CG56">
            <v>221957</v>
          </cell>
          <cell r="CH56">
            <v>1661</v>
          </cell>
          <cell r="CJ56">
            <v>1316218.4999999998</v>
          </cell>
          <cell r="CK56">
            <v>439389.09999999992</v>
          </cell>
          <cell r="CL56">
            <v>0</v>
          </cell>
          <cell r="CM56">
            <v>0</v>
          </cell>
          <cell r="CN56">
            <v>1755607.6</v>
          </cell>
          <cell r="CO56">
            <v>206</v>
          </cell>
          <cell r="CP56">
            <v>0</v>
          </cell>
          <cell r="CQ56">
            <v>477496360</v>
          </cell>
          <cell r="CR56">
            <v>158009871</v>
          </cell>
          <cell r="CS56">
            <v>10800</v>
          </cell>
        </row>
        <row r="57">
          <cell r="A57">
            <v>40512</v>
          </cell>
          <cell r="C57">
            <v>384651348</v>
          </cell>
          <cell r="D57">
            <v>0</v>
          </cell>
          <cell r="E57">
            <v>482146961</v>
          </cell>
          <cell r="F57">
            <v>0</v>
          </cell>
          <cell r="G57">
            <v>0</v>
          </cell>
          <cell r="H57">
            <v>0</v>
          </cell>
          <cell r="I57">
            <v>0</v>
          </cell>
          <cell r="J57">
            <v>866798309</v>
          </cell>
          <cell r="L57">
            <v>2364107</v>
          </cell>
          <cell r="M57">
            <v>0</v>
          </cell>
          <cell r="N57">
            <v>287656304</v>
          </cell>
          <cell r="O57">
            <v>0</v>
          </cell>
          <cell r="P57">
            <v>0</v>
          </cell>
          <cell r="Q57">
            <v>0</v>
          </cell>
          <cell r="R57">
            <v>0</v>
          </cell>
          <cell r="S57">
            <v>290020411</v>
          </cell>
          <cell r="T57">
            <v>0</v>
          </cell>
          <cell r="U57">
            <v>0</v>
          </cell>
          <cell r="V57">
            <v>0</v>
          </cell>
          <cell r="W57">
            <v>0</v>
          </cell>
          <cell r="X57">
            <v>1787.15</v>
          </cell>
          <cell r="Y57">
            <v>0</v>
          </cell>
          <cell r="Z57">
            <v>0</v>
          </cell>
          <cell r="AA57">
            <v>0</v>
          </cell>
          <cell r="AB57">
            <v>0</v>
          </cell>
          <cell r="AC57">
            <v>0</v>
          </cell>
          <cell r="AD57">
            <v>0</v>
          </cell>
          <cell r="AE57">
            <v>0</v>
          </cell>
          <cell r="AF57">
            <v>0</v>
          </cell>
          <cell r="AG57">
            <v>95.77</v>
          </cell>
          <cell r="AH57">
            <v>0</v>
          </cell>
          <cell r="AI57">
            <v>20921</v>
          </cell>
          <cell r="AK57">
            <v>117731.4</v>
          </cell>
          <cell r="AL57">
            <v>52914.8</v>
          </cell>
          <cell r="AM57">
            <v>0</v>
          </cell>
          <cell r="AN57">
            <v>0</v>
          </cell>
          <cell r="AO57">
            <v>170646.2</v>
          </cell>
          <cell r="AQ57">
            <v>41276109.952380955</v>
          </cell>
          <cell r="AR57">
            <v>13810495.761904761</v>
          </cell>
          <cell r="AS57">
            <v>996.23809523809518</v>
          </cell>
          <cell r="AU57">
            <v>4248074014</v>
          </cell>
          <cell r="AV57">
            <v>0</v>
          </cell>
          <cell r="AW57">
            <v>266045509</v>
          </cell>
          <cell r="AX57">
            <v>1228169977</v>
          </cell>
          <cell r="AY57">
            <v>5019134087</v>
          </cell>
          <cell r="AZ57">
            <v>0</v>
          </cell>
          <cell r="BA57">
            <v>0</v>
          </cell>
          <cell r="BB57">
            <v>0</v>
          </cell>
          <cell r="BC57">
            <v>0</v>
          </cell>
          <cell r="BD57">
            <v>0</v>
          </cell>
          <cell r="BE57">
            <v>10761423587</v>
          </cell>
          <cell r="BG57">
            <v>20695727</v>
          </cell>
          <cell r="BH57">
            <v>0</v>
          </cell>
          <cell r="BI57">
            <v>114396849</v>
          </cell>
          <cell r="BJ57">
            <v>615976639</v>
          </cell>
          <cell r="BK57">
            <v>2854836276</v>
          </cell>
          <cell r="BL57">
            <v>0</v>
          </cell>
          <cell r="BM57">
            <v>0</v>
          </cell>
          <cell r="BN57">
            <v>0</v>
          </cell>
          <cell r="BO57">
            <v>0</v>
          </cell>
          <cell r="BP57">
            <v>0</v>
          </cell>
          <cell r="BQ57">
            <v>3605905491</v>
          </cell>
          <cell r="BS57">
            <v>0</v>
          </cell>
          <cell r="BT57">
            <v>0</v>
          </cell>
          <cell r="BU57">
            <v>0</v>
          </cell>
          <cell r="BV57">
            <v>-0.10823528237677504</v>
          </cell>
          <cell r="BW57" t="e">
            <v>#DIV/0!</v>
          </cell>
          <cell r="BX57" t="e">
            <v>#DIV/0!</v>
          </cell>
          <cell r="BY57" t="e">
            <v>#DIV/0!</v>
          </cell>
          <cell r="BZ57" t="e">
            <v>#DIV/0!</v>
          </cell>
          <cell r="CA57" t="e">
            <v>#DIV/0!</v>
          </cell>
          <cell r="CB57" t="e">
            <v>#DIV/0!</v>
          </cell>
          <cell r="CC57" t="e">
            <v>#DIV/0!</v>
          </cell>
          <cell r="CD57" t="e">
            <v>#DIV/0!</v>
          </cell>
          <cell r="CE57">
            <v>-7.3038397328883953E-4</v>
          </cell>
          <cell r="CF57" t="e">
            <v>#DIV/0!</v>
          </cell>
          <cell r="CG57">
            <v>242878</v>
          </cell>
          <cell r="CH57">
            <v>1839</v>
          </cell>
          <cell r="CJ57">
            <v>1433949.8999999997</v>
          </cell>
          <cell r="CK57">
            <v>492303.89999999991</v>
          </cell>
          <cell r="CL57">
            <v>0</v>
          </cell>
          <cell r="CM57">
            <v>0</v>
          </cell>
          <cell r="CN57">
            <v>1926253.8</v>
          </cell>
          <cell r="CO57">
            <v>227</v>
          </cell>
          <cell r="CP57">
            <v>0</v>
          </cell>
          <cell r="CQ57">
            <v>518772470</v>
          </cell>
          <cell r="CR57">
            <v>171820367</v>
          </cell>
          <cell r="CS57">
            <v>11796</v>
          </cell>
        </row>
        <row r="58">
          <cell r="A58">
            <v>40543</v>
          </cell>
          <cell r="C58">
            <v>1529022957</v>
          </cell>
          <cell r="D58">
            <v>0</v>
          </cell>
          <cell r="E58">
            <v>114262563</v>
          </cell>
          <cell r="F58">
            <v>0</v>
          </cell>
          <cell r="G58">
            <v>0</v>
          </cell>
          <cell r="H58">
            <v>0</v>
          </cell>
          <cell r="I58">
            <v>0</v>
          </cell>
          <cell r="J58">
            <v>1643285520</v>
          </cell>
          <cell r="L58">
            <v>3440436</v>
          </cell>
          <cell r="M58">
            <v>0</v>
          </cell>
          <cell r="N58">
            <v>76528532</v>
          </cell>
          <cell r="O58">
            <v>0</v>
          </cell>
          <cell r="P58">
            <v>0</v>
          </cell>
          <cell r="Q58">
            <v>0</v>
          </cell>
          <cell r="R58">
            <v>0</v>
          </cell>
          <cell r="S58">
            <v>79968968</v>
          </cell>
          <cell r="T58">
            <v>494573477</v>
          </cell>
          <cell r="U58">
            <v>322093667</v>
          </cell>
          <cell r="V58">
            <v>102</v>
          </cell>
          <cell r="W58">
            <v>0</v>
          </cell>
          <cell r="X58">
            <v>2110.9299999999998</v>
          </cell>
          <cell r="Y58">
            <v>1154.3</v>
          </cell>
          <cell r="Z58">
            <v>0</v>
          </cell>
          <cell r="AA58">
            <v>0</v>
          </cell>
          <cell r="AB58">
            <v>0</v>
          </cell>
          <cell r="AC58">
            <v>0</v>
          </cell>
          <cell r="AD58">
            <v>0</v>
          </cell>
          <cell r="AE58">
            <v>0</v>
          </cell>
          <cell r="AF58">
            <v>0</v>
          </cell>
          <cell r="AG58">
            <v>95.61</v>
          </cell>
          <cell r="AH58">
            <v>0</v>
          </cell>
          <cell r="AI58">
            <v>43895</v>
          </cell>
          <cell r="AK58">
            <v>140850.4</v>
          </cell>
          <cell r="AL58">
            <v>52748.800000000003</v>
          </cell>
          <cell r="AM58">
            <v>0</v>
          </cell>
          <cell r="AN58">
            <v>0</v>
          </cell>
          <cell r="AO58">
            <v>193599.2</v>
          </cell>
          <cell r="AQ58">
            <v>92950391</v>
          </cell>
          <cell r="AR58">
            <v>17480984</v>
          </cell>
          <cell r="AS58">
            <v>1913</v>
          </cell>
          <cell r="AU58">
            <v>5777096971</v>
          </cell>
          <cell r="AV58">
            <v>0</v>
          </cell>
          <cell r="AW58">
            <v>274335623</v>
          </cell>
          <cell r="AX58">
            <v>1334142426</v>
          </cell>
          <cell r="AY58">
            <v>5019134087</v>
          </cell>
          <cell r="AZ58">
            <v>0</v>
          </cell>
          <cell r="BA58">
            <v>0</v>
          </cell>
          <cell r="BB58">
            <v>0</v>
          </cell>
          <cell r="BC58">
            <v>0</v>
          </cell>
          <cell r="BD58">
            <v>0</v>
          </cell>
          <cell r="BE58">
            <v>12404709107</v>
          </cell>
          <cell r="BG58">
            <v>24136163</v>
          </cell>
          <cell r="BH58">
            <v>0</v>
          </cell>
          <cell r="BI58">
            <v>116081381</v>
          </cell>
          <cell r="BJ58">
            <v>690820639</v>
          </cell>
          <cell r="BK58">
            <v>2854836276</v>
          </cell>
          <cell r="BL58">
            <v>0</v>
          </cell>
          <cell r="BM58">
            <v>0</v>
          </cell>
          <cell r="BN58">
            <v>0</v>
          </cell>
          <cell r="BO58">
            <v>0</v>
          </cell>
          <cell r="BP58">
            <v>0</v>
          </cell>
          <cell r="BQ58">
            <v>3685874459</v>
          </cell>
          <cell r="BS58">
            <v>494573477</v>
          </cell>
          <cell r="BT58">
            <v>322093667</v>
          </cell>
          <cell r="BU58">
            <v>102</v>
          </cell>
          <cell r="BV58">
            <v>5.3326746704190464E-2</v>
          </cell>
          <cell r="BW58" t="e">
            <v>#DIV/0!</v>
          </cell>
          <cell r="BX58" t="e">
            <v>#DIV/0!</v>
          </cell>
          <cell r="BY58" t="e">
            <v>#DIV/0!</v>
          </cell>
          <cell r="BZ58" t="e">
            <v>#DIV/0!</v>
          </cell>
          <cell r="CA58" t="e">
            <v>#DIV/0!</v>
          </cell>
          <cell r="CB58" t="e">
            <v>#DIV/0!</v>
          </cell>
          <cell r="CC58" t="e">
            <v>#DIV/0!</v>
          </cell>
          <cell r="CD58" t="e">
            <v>#DIV/0!</v>
          </cell>
          <cell r="CE58">
            <v>-2.3998330550918379E-3</v>
          </cell>
          <cell r="CF58" t="e">
            <v>#DIV/0!</v>
          </cell>
          <cell r="CG58">
            <v>286773</v>
          </cell>
          <cell r="CH58">
            <v>2027</v>
          </cell>
          <cell r="CJ58">
            <v>1574800.2999999996</v>
          </cell>
          <cell r="CK58">
            <v>545052.69999999995</v>
          </cell>
          <cell r="CL58">
            <v>0</v>
          </cell>
          <cell r="CM58">
            <v>0</v>
          </cell>
          <cell r="CN58">
            <v>2119853</v>
          </cell>
          <cell r="CO58">
            <v>250</v>
          </cell>
          <cell r="CP58">
            <v>0</v>
          </cell>
          <cell r="CQ58">
            <v>611722861</v>
          </cell>
          <cell r="CR58">
            <v>189301351</v>
          </cell>
          <cell r="CS58">
            <v>13709</v>
          </cell>
        </row>
        <row r="59">
          <cell r="A59">
            <v>40574</v>
          </cell>
          <cell r="C59">
            <v>1311950093</v>
          </cell>
          <cell r="D59">
            <v>0</v>
          </cell>
          <cell r="E59">
            <v>36318158</v>
          </cell>
          <cell r="F59">
            <v>0</v>
          </cell>
          <cell r="G59">
            <v>0</v>
          </cell>
          <cell r="H59">
            <v>0</v>
          </cell>
          <cell r="I59">
            <v>0</v>
          </cell>
          <cell r="J59">
            <v>1348268251</v>
          </cell>
          <cell r="L59">
            <v>7208197</v>
          </cell>
          <cell r="M59">
            <v>0</v>
          </cell>
          <cell r="N59">
            <v>15927961</v>
          </cell>
          <cell r="O59">
            <v>0</v>
          </cell>
          <cell r="P59">
            <v>0</v>
          </cell>
          <cell r="Q59">
            <v>0</v>
          </cell>
          <cell r="R59">
            <v>0</v>
          </cell>
          <cell r="S59">
            <v>23136158</v>
          </cell>
          <cell r="T59">
            <v>756751300</v>
          </cell>
          <cell r="U59">
            <v>324393800</v>
          </cell>
          <cell r="V59">
            <v>99</v>
          </cell>
          <cell r="W59">
            <v>0</v>
          </cell>
          <cell r="X59">
            <v>2292.58</v>
          </cell>
          <cell r="Y59">
            <v>1266.17</v>
          </cell>
          <cell r="Z59">
            <v>0</v>
          </cell>
          <cell r="AA59">
            <v>0</v>
          </cell>
          <cell r="AB59">
            <v>0</v>
          </cell>
          <cell r="AC59">
            <v>0</v>
          </cell>
          <cell r="AD59">
            <v>0</v>
          </cell>
          <cell r="AE59">
            <v>0</v>
          </cell>
          <cell r="AF59">
            <v>0</v>
          </cell>
          <cell r="AG59">
            <v>95.36</v>
          </cell>
          <cell r="AH59">
            <v>0</v>
          </cell>
          <cell r="AI59">
            <v>60846</v>
          </cell>
          <cell r="AK59">
            <v>154782</v>
          </cell>
          <cell r="AL59">
            <v>52821.3</v>
          </cell>
          <cell r="AM59">
            <v>0</v>
          </cell>
          <cell r="AN59">
            <v>0</v>
          </cell>
          <cell r="AO59">
            <v>207603.3</v>
          </cell>
          <cell r="AQ59">
            <v>105250978</v>
          </cell>
          <cell r="AR59">
            <v>17376498</v>
          </cell>
          <cell r="AS59">
            <v>3047</v>
          </cell>
          <cell r="AU59">
            <v>1311950093</v>
          </cell>
          <cell r="AV59">
            <v>0</v>
          </cell>
          <cell r="AW59">
            <v>4487661</v>
          </cell>
          <cell r="AX59">
            <v>31830497</v>
          </cell>
          <cell r="AY59">
            <v>0</v>
          </cell>
          <cell r="AZ59">
            <v>0</v>
          </cell>
          <cell r="BA59">
            <v>0</v>
          </cell>
          <cell r="BB59">
            <v>0</v>
          </cell>
          <cell r="BC59">
            <v>0</v>
          </cell>
          <cell r="BD59">
            <v>0</v>
          </cell>
          <cell r="BE59">
            <v>1348268251</v>
          </cell>
          <cell r="BG59">
            <v>7208197</v>
          </cell>
          <cell r="BH59">
            <v>0</v>
          </cell>
          <cell r="BI59">
            <v>3927961</v>
          </cell>
          <cell r="BJ59">
            <v>12000000</v>
          </cell>
          <cell r="BK59">
            <v>0</v>
          </cell>
          <cell r="BL59">
            <v>0</v>
          </cell>
          <cell r="BM59">
            <v>0</v>
          </cell>
          <cell r="BN59">
            <v>0</v>
          </cell>
          <cell r="BO59">
            <v>0</v>
          </cell>
          <cell r="BP59">
            <v>0</v>
          </cell>
          <cell r="BQ59">
            <v>23136158</v>
          </cell>
          <cell r="BS59">
            <v>756751300</v>
          </cell>
          <cell r="BT59">
            <v>324393800</v>
          </cell>
          <cell r="BU59">
            <v>99</v>
          </cell>
          <cell r="BV59">
            <v>8.6052119208121614E-2</v>
          </cell>
          <cell r="BW59">
            <v>9.6915879753963541E-2</v>
          </cell>
          <cell r="BX59" t="e">
            <v>#DIV/0!</v>
          </cell>
          <cell r="BY59" t="e">
            <v>#DIV/0!</v>
          </cell>
          <cell r="BZ59" t="e">
            <v>#DIV/0!</v>
          </cell>
          <cell r="CA59" t="e">
            <v>#DIV/0!</v>
          </cell>
          <cell r="CB59" t="e">
            <v>#DIV/0!</v>
          </cell>
          <cell r="CC59" t="e">
            <v>#DIV/0!</v>
          </cell>
          <cell r="CD59" t="e">
            <v>#DIV/0!</v>
          </cell>
          <cell r="CE59">
            <v>-2.6147892479866375E-3</v>
          </cell>
          <cell r="CF59" t="e">
            <v>#DIV/0!</v>
          </cell>
          <cell r="CG59">
            <v>60846</v>
          </cell>
          <cell r="CH59">
            <v>201</v>
          </cell>
          <cell r="CJ59">
            <v>154782</v>
          </cell>
          <cell r="CK59">
            <v>52821.3</v>
          </cell>
          <cell r="CL59">
            <v>0</v>
          </cell>
          <cell r="CM59">
            <v>0</v>
          </cell>
          <cell r="CN59">
            <v>207603.3</v>
          </cell>
          <cell r="CO59">
            <v>20</v>
          </cell>
          <cell r="CP59">
            <v>0</v>
          </cell>
          <cell r="CQ59">
            <v>105250978</v>
          </cell>
          <cell r="CR59">
            <v>17376498</v>
          </cell>
          <cell r="CS59">
            <v>3047</v>
          </cell>
        </row>
        <row r="60">
          <cell r="A60">
            <v>40602</v>
          </cell>
          <cell r="C60">
            <v>673888892</v>
          </cell>
          <cell r="D60">
            <v>0</v>
          </cell>
          <cell r="E60">
            <v>32346868</v>
          </cell>
          <cell r="F60">
            <v>0</v>
          </cell>
          <cell r="G60">
            <v>0</v>
          </cell>
          <cell r="H60">
            <v>0</v>
          </cell>
          <cell r="I60">
            <v>0</v>
          </cell>
          <cell r="J60">
            <v>706235760</v>
          </cell>
          <cell r="L60">
            <v>4882838</v>
          </cell>
          <cell r="M60">
            <v>0</v>
          </cell>
          <cell r="N60">
            <v>32333966</v>
          </cell>
          <cell r="O60">
            <v>0</v>
          </cell>
          <cell r="P60">
            <v>0</v>
          </cell>
          <cell r="Q60">
            <v>0</v>
          </cell>
          <cell r="R60">
            <v>0</v>
          </cell>
          <cell r="S60">
            <v>37216804</v>
          </cell>
          <cell r="T60">
            <v>1666288797</v>
          </cell>
          <cell r="U60">
            <v>988686811</v>
          </cell>
          <cell r="V60">
            <v>154</v>
          </cell>
          <cell r="W60">
            <v>0</v>
          </cell>
          <cell r="X60">
            <v>2241.04</v>
          </cell>
          <cell r="Y60">
            <v>1230.32</v>
          </cell>
          <cell r="Z60">
            <v>0</v>
          </cell>
          <cell r="AA60">
            <v>0</v>
          </cell>
          <cell r="AB60">
            <v>0</v>
          </cell>
          <cell r="AC60">
            <v>0</v>
          </cell>
          <cell r="AD60">
            <v>0</v>
          </cell>
          <cell r="AE60">
            <v>0</v>
          </cell>
          <cell r="AF60">
            <v>0</v>
          </cell>
          <cell r="AG60">
            <v>95.45</v>
          </cell>
          <cell r="AH60">
            <v>0</v>
          </cell>
          <cell r="AI60">
            <v>39993</v>
          </cell>
          <cell r="AK60">
            <v>153749.1</v>
          </cell>
          <cell r="AL60">
            <v>50122.1</v>
          </cell>
          <cell r="AM60">
            <v>0</v>
          </cell>
          <cell r="AN60">
            <v>0</v>
          </cell>
          <cell r="AO60">
            <v>203871.2</v>
          </cell>
          <cell r="AQ60">
            <v>35311788</v>
          </cell>
          <cell r="AR60">
            <v>1860840</v>
          </cell>
          <cell r="AS60">
            <v>2007</v>
          </cell>
          <cell r="AU60">
            <v>1985838985</v>
          </cell>
          <cell r="AV60">
            <v>0</v>
          </cell>
          <cell r="AW60">
            <v>6377029</v>
          </cell>
          <cell r="AX60">
            <v>62287997</v>
          </cell>
          <cell r="AY60">
            <v>0</v>
          </cell>
          <cell r="AZ60">
            <v>0</v>
          </cell>
          <cell r="BA60">
            <v>0</v>
          </cell>
          <cell r="BB60">
            <v>0</v>
          </cell>
          <cell r="BC60">
            <v>0</v>
          </cell>
          <cell r="BD60">
            <v>0</v>
          </cell>
          <cell r="BE60">
            <v>2054504011</v>
          </cell>
          <cell r="BG60">
            <v>12091035</v>
          </cell>
          <cell r="BH60">
            <v>0</v>
          </cell>
          <cell r="BI60">
            <v>5261927</v>
          </cell>
          <cell r="BJ60">
            <v>43000000</v>
          </cell>
          <cell r="BK60">
            <v>0</v>
          </cell>
          <cell r="BL60">
            <v>0</v>
          </cell>
          <cell r="BM60">
            <v>0</v>
          </cell>
          <cell r="BN60">
            <v>0</v>
          </cell>
          <cell r="BO60">
            <v>0</v>
          </cell>
          <cell r="BP60">
            <v>0</v>
          </cell>
          <cell r="BQ60">
            <v>60352962</v>
          </cell>
          <cell r="BS60">
            <v>2423040097</v>
          </cell>
          <cell r="BT60">
            <v>1313080611</v>
          </cell>
          <cell r="BU60">
            <v>253</v>
          </cell>
          <cell r="BV60">
            <v>6.163634038078003E-2</v>
          </cell>
          <cell r="BW60">
            <v>6.5858095815645834E-2</v>
          </cell>
          <cell r="BX60" t="e">
            <v>#DIV/0!</v>
          </cell>
          <cell r="BY60" t="e">
            <v>#DIV/0!</v>
          </cell>
          <cell r="BZ60" t="e">
            <v>#DIV/0!</v>
          </cell>
          <cell r="CA60" t="e">
            <v>#DIV/0!</v>
          </cell>
          <cell r="CB60" t="e">
            <v>#DIV/0!</v>
          </cell>
          <cell r="CC60" t="e">
            <v>#DIV/0!</v>
          </cell>
          <cell r="CD60" t="e">
            <v>#DIV/0!</v>
          </cell>
          <cell r="CE60">
            <v>-1.6734651187113592E-3</v>
          </cell>
          <cell r="CF60" t="e">
            <v>#DIV/0!</v>
          </cell>
          <cell r="CG60">
            <v>100839</v>
          </cell>
          <cell r="CH60">
            <v>381</v>
          </cell>
          <cell r="CJ60">
            <v>308531.09999999998</v>
          </cell>
          <cell r="CK60">
            <v>102943.4</v>
          </cell>
          <cell r="CL60">
            <v>0</v>
          </cell>
          <cell r="CM60">
            <v>0</v>
          </cell>
          <cell r="CN60">
            <v>411474.5</v>
          </cell>
          <cell r="CO60">
            <v>40</v>
          </cell>
          <cell r="CP60">
            <v>0</v>
          </cell>
          <cell r="CQ60">
            <v>140562766</v>
          </cell>
          <cell r="CR60">
            <v>19237338</v>
          </cell>
          <cell r="CS60">
            <v>5054</v>
          </cell>
        </row>
        <row r="61">
          <cell r="A61">
            <v>40633</v>
          </cell>
          <cell r="C61">
            <v>444747695</v>
          </cell>
          <cell r="D61">
            <v>0</v>
          </cell>
          <cell r="E61">
            <v>25320988</v>
          </cell>
          <cell r="F61">
            <v>0</v>
          </cell>
          <cell r="G61">
            <v>1</v>
          </cell>
          <cell r="H61">
            <v>0</v>
          </cell>
          <cell r="I61">
            <v>0</v>
          </cell>
          <cell r="J61">
            <v>470068684</v>
          </cell>
          <cell r="L61">
            <v>3291753</v>
          </cell>
          <cell r="M61">
            <v>0</v>
          </cell>
          <cell r="N61">
            <v>12649978</v>
          </cell>
          <cell r="O61">
            <v>0</v>
          </cell>
          <cell r="P61">
            <v>1</v>
          </cell>
          <cell r="Q61">
            <v>0</v>
          </cell>
          <cell r="R61">
            <v>0</v>
          </cell>
          <cell r="S61">
            <v>15941732</v>
          </cell>
          <cell r="T61">
            <v>2278732806</v>
          </cell>
          <cell r="U61">
            <v>1498197188</v>
          </cell>
          <cell r="V61">
            <v>337</v>
          </cell>
          <cell r="W61">
            <v>0</v>
          </cell>
          <cell r="X61">
            <v>2290.4499999999998</v>
          </cell>
          <cell r="Y61">
            <v>1271.6099999999999</v>
          </cell>
          <cell r="Z61">
            <v>0</v>
          </cell>
          <cell r="AA61">
            <v>0</v>
          </cell>
          <cell r="AB61">
            <v>0</v>
          </cell>
          <cell r="AC61">
            <v>0</v>
          </cell>
          <cell r="AD61">
            <v>0</v>
          </cell>
          <cell r="AE61">
            <v>0</v>
          </cell>
          <cell r="AF61">
            <v>0</v>
          </cell>
          <cell r="AG61">
            <v>96.89</v>
          </cell>
          <cell r="AH61">
            <v>0</v>
          </cell>
          <cell r="AI61">
            <v>27290</v>
          </cell>
          <cell r="AK61">
            <v>156722.70000000001</v>
          </cell>
          <cell r="AL61">
            <v>50671.1</v>
          </cell>
          <cell r="AM61">
            <v>0</v>
          </cell>
          <cell r="AN61">
            <v>0</v>
          </cell>
          <cell r="AO61">
            <v>207393.80000000002</v>
          </cell>
          <cell r="AQ61">
            <v>20437769</v>
          </cell>
          <cell r="AR61">
            <v>693119</v>
          </cell>
          <cell r="AS61">
            <v>1187</v>
          </cell>
          <cell r="AU61">
            <v>2430586680</v>
          </cell>
          <cell r="AV61">
            <v>0</v>
          </cell>
          <cell r="AW61">
            <v>18979627</v>
          </cell>
          <cell r="AX61">
            <v>75006387</v>
          </cell>
          <cell r="AY61">
            <v>0</v>
          </cell>
          <cell r="AZ61">
            <v>1</v>
          </cell>
          <cell r="BA61">
            <v>0</v>
          </cell>
          <cell r="BB61">
            <v>0</v>
          </cell>
          <cell r="BC61">
            <v>0</v>
          </cell>
          <cell r="BD61">
            <v>0</v>
          </cell>
          <cell r="BE61">
            <v>2524572695</v>
          </cell>
          <cell r="BG61">
            <v>15382788</v>
          </cell>
          <cell r="BH61">
            <v>0</v>
          </cell>
          <cell r="BI61">
            <v>11911905</v>
          </cell>
          <cell r="BJ61">
            <v>49000000</v>
          </cell>
          <cell r="BK61">
            <v>0</v>
          </cell>
          <cell r="BL61">
            <v>1</v>
          </cell>
          <cell r="BM61">
            <v>0</v>
          </cell>
          <cell r="BN61">
            <v>0</v>
          </cell>
          <cell r="BO61">
            <v>0</v>
          </cell>
          <cell r="BP61">
            <v>0</v>
          </cell>
          <cell r="BQ61">
            <v>76294694</v>
          </cell>
          <cell r="BS61">
            <v>4701772903</v>
          </cell>
          <cell r="BT61">
            <v>2811277799</v>
          </cell>
          <cell r="BU61">
            <v>590</v>
          </cell>
          <cell r="BV61">
            <v>8.5043085275210428E-2</v>
          </cell>
          <cell r="BW61">
            <v>0.10162869271419894</v>
          </cell>
          <cell r="BX61" t="e">
            <v>#DIV/0!</v>
          </cell>
          <cell r="BY61" t="e">
            <v>#DIV/0!</v>
          </cell>
          <cell r="BZ61" t="e">
            <v>#DIV/0!</v>
          </cell>
          <cell r="CA61" t="e">
            <v>#DIV/0!</v>
          </cell>
          <cell r="CB61" t="e">
            <v>#DIV/0!</v>
          </cell>
          <cell r="CC61" t="e">
            <v>#DIV/0!</v>
          </cell>
          <cell r="CD61" t="e">
            <v>#DIV/0!</v>
          </cell>
          <cell r="CE61">
            <v>1.3387720949691539E-2</v>
          </cell>
          <cell r="CF61" t="e">
            <v>#DIV/0!</v>
          </cell>
          <cell r="CG61">
            <v>128129</v>
          </cell>
          <cell r="CH61">
            <v>578</v>
          </cell>
          <cell r="CJ61">
            <v>465253.8</v>
          </cell>
          <cell r="CK61">
            <v>153614.5</v>
          </cell>
          <cell r="CL61">
            <v>0</v>
          </cell>
          <cell r="CM61">
            <v>0</v>
          </cell>
          <cell r="CN61">
            <v>618868.30000000005</v>
          </cell>
          <cell r="CO61">
            <v>63</v>
          </cell>
          <cell r="CP61">
            <v>0</v>
          </cell>
          <cell r="CQ61">
            <v>161000535</v>
          </cell>
          <cell r="CR61">
            <v>19930457</v>
          </cell>
          <cell r="CS61">
            <v>6241</v>
          </cell>
        </row>
        <row r="62">
          <cell r="A62">
            <v>40663</v>
          </cell>
          <cell r="C62">
            <v>342156171</v>
          </cell>
          <cell r="D62">
            <v>0</v>
          </cell>
          <cell r="E62">
            <v>55406045</v>
          </cell>
          <cell r="F62">
            <v>0</v>
          </cell>
          <cell r="G62">
            <v>0</v>
          </cell>
          <cell r="H62">
            <v>0</v>
          </cell>
          <cell r="I62">
            <v>0</v>
          </cell>
          <cell r="J62">
            <v>397562216</v>
          </cell>
          <cell r="L62">
            <v>2102217</v>
          </cell>
          <cell r="M62">
            <v>0</v>
          </cell>
          <cell r="N62">
            <v>40971724</v>
          </cell>
          <cell r="O62">
            <v>0</v>
          </cell>
          <cell r="P62">
            <v>0</v>
          </cell>
          <cell r="Q62">
            <v>0</v>
          </cell>
          <cell r="R62">
            <v>0</v>
          </cell>
          <cell r="S62">
            <v>43073941</v>
          </cell>
          <cell r="T62">
            <v>995957619</v>
          </cell>
          <cell r="U62">
            <v>648595923</v>
          </cell>
          <cell r="V62">
            <v>210</v>
          </cell>
          <cell r="W62">
            <v>0</v>
          </cell>
          <cell r="X62">
            <v>2233.9699999999998</v>
          </cell>
          <cell r="Y62">
            <v>1246.29</v>
          </cell>
          <cell r="Z62">
            <v>0</v>
          </cell>
          <cell r="AA62">
            <v>0</v>
          </cell>
          <cell r="AB62">
            <v>0</v>
          </cell>
          <cell r="AC62">
            <v>0</v>
          </cell>
          <cell r="AD62">
            <v>0</v>
          </cell>
          <cell r="AE62">
            <v>0</v>
          </cell>
          <cell r="AF62">
            <v>0</v>
          </cell>
          <cell r="AG62">
            <v>97.51</v>
          </cell>
          <cell r="AH62">
            <v>0</v>
          </cell>
          <cell r="AI62">
            <v>19261</v>
          </cell>
          <cell r="AK62">
            <v>153427</v>
          </cell>
          <cell r="AL62">
            <v>50795.1</v>
          </cell>
          <cell r="AM62">
            <v>0</v>
          </cell>
          <cell r="AN62">
            <v>0</v>
          </cell>
          <cell r="AO62">
            <v>204222.1</v>
          </cell>
          <cell r="AQ62">
            <v>19878111</v>
          </cell>
          <cell r="AR62">
            <v>2153697</v>
          </cell>
          <cell r="AS62">
            <v>963</v>
          </cell>
          <cell r="AU62">
            <v>2772742851</v>
          </cell>
          <cell r="AV62">
            <v>0</v>
          </cell>
          <cell r="AW62">
            <v>20759406</v>
          </cell>
          <cell r="AX62">
            <v>128632653</v>
          </cell>
          <cell r="AY62">
            <v>0</v>
          </cell>
          <cell r="AZ62">
            <v>1</v>
          </cell>
          <cell r="BA62">
            <v>0</v>
          </cell>
          <cell r="BB62">
            <v>0</v>
          </cell>
          <cell r="BC62">
            <v>0</v>
          </cell>
          <cell r="BD62">
            <v>0</v>
          </cell>
          <cell r="BE62">
            <v>2922134911</v>
          </cell>
          <cell r="BG62">
            <v>17485005</v>
          </cell>
          <cell r="BH62">
            <v>0</v>
          </cell>
          <cell r="BI62">
            <v>12153629</v>
          </cell>
          <cell r="BJ62">
            <v>89730000</v>
          </cell>
          <cell r="BK62">
            <v>0</v>
          </cell>
          <cell r="BL62">
            <v>1</v>
          </cell>
          <cell r="BM62">
            <v>0</v>
          </cell>
          <cell r="BN62">
            <v>0</v>
          </cell>
          <cell r="BO62">
            <v>0</v>
          </cell>
          <cell r="BP62">
            <v>0</v>
          </cell>
          <cell r="BQ62">
            <v>119368635</v>
          </cell>
          <cell r="BS62">
            <v>5697730522</v>
          </cell>
          <cell r="BT62">
            <v>3459873722</v>
          </cell>
          <cell r="BU62">
            <v>800</v>
          </cell>
          <cell r="BV62">
            <v>5.8287105683276996E-2</v>
          </cell>
          <cell r="BW62">
            <v>7.9693320627219899E-2</v>
          </cell>
          <cell r="BX62" t="e">
            <v>#DIV/0!</v>
          </cell>
          <cell r="BY62" t="e">
            <v>#DIV/0!</v>
          </cell>
          <cell r="BZ62" t="e">
            <v>#DIV/0!</v>
          </cell>
          <cell r="CA62" t="e">
            <v>#DIV/0!</v>
          </cell>
          <cell r="CB62" t="e">
            <v>#DIV/0!</v>
          </cell>
          <cell r="CC62" t="e">
            <v>#DIV/0!</v>
          </cell>
          <cell r="CD62" t="e">
            <v>#DIV/0!</v>
          </cell>
          <cell r="CE62">
            <v>1.9872398284698223E-2</v>
          </cell>
          <cell r="CF62" t="e">
            <v>#DIV/0!</v>
          </cell>
          <cell r="CG62">
            <v>147390</v>
          </cell>
          <cell r="CH62">
            <v>748</v>
          </cell>
          <cell r="CJ62">
            <v>618680.80000000005</v>
          </cell>
          <cell r="CK62">
            <v>204409.60000000001</v>
          </cell>
          <cell r="CL62">
            <v>0</v>
          </cell>
          <cell r="CM62">
            <v>0</v>
          </cell>
          <cell r="CN62">
            <v>823090.4</v>
          </cell>
          <cell r="CO62">
            <v>83</v>
          </cell>
          <cell r="CP62">
            <v>0</v>
          </cell>
          <cell r="CQ62">
            <v>180878646</v>
          </cell>
          <cell r="CR62">
            <v>22084154</v>
          </cell>
          <cell r="CS62">
            <v>7204</v>
          </cell>
        </row>
        <row r="63">
          <cell r="A63">
            <v>40694</v>
          </cell>
          <cell r="C63">
            <v>387259303</v>
          </cell>
          <cell r="D63">
            <v>0</v>
          </cell>
          <cell r="E63">
            <v>62647256</v>
          </cell>
          <cell r="F63">
            <v>0</v>
          </cell>
          <cell r="G63">
            <v>1</v>
          </cell>
          <cell r="H63">
            <v>480000</v>
          </cell>
          <cell r="I63">
            <v>0</v>
          </cell>
          <cell r="J63">
            <v>450386560</v>
          </cell>
          <cell r="L63">
            <v>4576484</v>
          </cell>
          <cell r="M63">
            <v>0</v>
          </cell>
          <cell r="N63">
            <v>12988204</v>
          </cell>
          <cell r="O63">
            <v>0</v>
          </cell>
          <cell r="P63">
            <v>1</v>
          </cell>
          <cell r="Q63">
            <v>500000</v>
          </cell>
          <cell r="R63">
            <v>0</v>
          </cell>
          <cell r="S63">
            <v>18064689</v>
          </cell>
          <cell r="T63">
            <v>1805559182</v>
          </cell>
          <cell r="U63">
            <v>944892130</v>
          </cell>
          <cell r="V63">
            <v>226</v>
          </cell>
          <cell r="W63">
            <v>0</v>
          </cell>
          <cell r="X63">
            <v>2278.88</v>
          </cell>
          <cell r="Y63">
            <v>1243.1500000000001</v>
          </cell>
          <cell r="Z63">
            <v>0</v>
          </cell>
          <cell r="AA63">
            <v>0</v>
          </cell>
          <cell r="AB63">
            <v>0</v>
          </cell>
          <cell r="AC63">
            <v>0</v>
          </cell>
          <cell r="AD63">
            <v>0</v>
          </cell>
          <cell r="AE63">
            <v>0</v>
          </cell>
          <cell r="AF63">
            <v>0</v>
          </cell>
          <cell r="AG63">
            <v>98.11</v>
          </cell>
          <cell r="AH63">
            <v>0</v>
          </cell>
          <cell r="AI63">
            <v>29887</v>
          </cell>
          <cell r="AK63">
            <v>155271.79999999999</v>
          </cell>
          <cell r="AL63">
            <v>51494.9</v>
          </cell>
          <cell r="AM63">
            <v>0</v>
          </cell>
          <cell r="AN63">
            <v>0</v>
          </cell>
          <cell r="AO63">
            <v>206766.69999999998</v>
          </cell>
          <cell r="AQ63">
            <v>20472116</v>
          </cell>
          <cell r="AR63">
            <v>821122</v>
          </cell>
          <cell r="AS63">
            <v>1359</v>
          </cell>
          <cell r="AU63">
            <v>3160002154</v>
          </cell>
          <cell r="AV63">
            <v>0</v>
          </cell>
          <cell r="AW63">
            <v>24484340</v>
          </cell>
          <cell r="AX63">
            <v>187554975</v>
          </cell>
          <cell r="AY63">
            <v>0</v>
          </cell>
          <cell r="AZ63">
            <v>2</v>
          </cell>
          <cell r="BA63">
            <v>480000</v>
          </cell>
          <cell r="BB63">
            <v>0</v>
          </cell>
          <cell r="BC63">
            <v>0</v>
          </cell>
          <cell r="BD63">
            <v>0</v>
          </cell>
          <cell r="BE63">
            <v>3372521471</v>
          </cell>
          <cell r="BG63">
            <v>22061489</v>
          </cell>
          <cell r="BH63">
            <v>0</v>
          </cell>
          <cell r="BI63">
            <v>13141833</v>
          </cell>
          <cell r="BJ63">
            <v>101730000</v>
          </cell>
          <cell r="BK63">
            <v>0</v>
          </cell>
          <cell r="BL63">
            <v>2</v>
          </cell>
          <cell r="BM63">
            <v>500000</v>
          </cell>
          <cell r="BN63">
            <v>0</v>
          </cell>
          <cell r="BO63">
            <v>0</v>
          </cell>
          <cell r="BP63">
            <v>0</v>
          </cell>
          <cell r="BQ63">
            <v>137433324</v>
          </cell>
          <cell r="BS63">
            <v>7503289704</v>
          </cell>
          <cell r="BT63">
            <v>4404765852</v>
          </cell>
          <cell r="BU63">
            <v>1026</v>
          </cell>
          <cell r="BV63">
            <v>7.9562088747613835E-2</v>
          </cell>
          <cell r="BW63">
            <v>7.6973057264142941E-2</v>
          </cell>
          <cell r="BX63" t="e">
            <v>#DIV/0!</v>
          </cell>
          <cell r="BY63" t="e">
            <v>#DIV/0!</v>
          </cell>
          <cell r="BZ63" t="e">
            <v>#DIV/0!</v>
          </cell>
          <cell r="CA63" t="e">
            <v>#DIV/0!</v>
          </cell>
          <cell r="CB63" t="e">
            <v>#DIV/0!</v>
          </cell>
          <cell r="CC63" t="e">
            <v>#DIV/0!</v>
          </cell>
          <cell r="CD63" t="e">
            <v>#DIV/0!</v>
          </cell>
          <cell r="CE63">
            <v>2.6147892479866153E-2</v>
          </cell>
          <cell r="CF63" t="e">
            <v>#DIV/0!</v>
          </cell>
          <cell r="CG63">
            <v>177277</v>
          </cell>
          <cell r="CH63">
            <v>928</v>
          </cell>
          <cell r="CJ63">
            <v>773952.60000000009</v>
          </cell>
          <cell r="CK63">
            <v>255904.5</v>
          </cell>
          <cell r="CL63">
            <v>0</v>
          </cell>
          <cell r="CM63">
            <v>0</v>
          </cell>
          <cell r="CN63">
            <v>1029857.1</v>
          </cell>
          <cell r="CO63">
            <v>105</v>
          </cell>
          <cell r="CP63">
            <v>0</v>
          </cell>
          <cell r="CQ63">
            <v>201350762</v>
          </cell>
          <cell r="CR63">
            <v>22905276</v>
          </cell>
          <cell r="CS63">
            <v>8563</v>
          </cell>
        </row>
        <row r="64">
          <cell r="A64">
            <v>40724</v>
          </cell>
          <cell r="C64">
            <v>344772368</v>
          </cell>
          <cell r="D64">
            <v>0</v>
          </cell>
          <cell r="E64">
            <v>28961028</v>
          </cell>
          <cell r="F64">
            <v>71138054</v>
          </cell>
          <cell r="G64">
            <v>0</v>
          </cell>
          <cell r="H64">
            <v>2261568</v>
          </cell>
          <cell r="I64">
            <v>0</v>
          </cell>
          <cell r="J64">
            <v>447133018</v>
          </cell>
          <cell r="L64">
            <v>4466257</v>
          </cell>
          <cell r="M64">
            <v>0</v>
          </cell>
          <cell r="N64">
            <v>13069958</v>
          </cell>
          <cell r="O64">
            <v>13621000</v>
          </cell>
          <cell r="P64">
            <v>0</v>
          </cell>
          <cell r="Q64">
            <v>2400000</v>
          </cell>
          <cell r="R64">
            <v>0</v>
          </cell>
          <cell r="S64">
            <v>33557215</v>
          </cell>
          <cell r="T64">
            <v>1795395514</v>
          </cell>
          <cell r="U64">
            <v>946886000</v>
          </cell>
          <cell r="V64">
            <v>182</v>
          </cell>
          <cell r="W64">
            <v>0</v>
          </cell>
          <cell r="X64">
            <v>2230.85</v>
          </cell>
          <cell r="Y64">
            <v>1207.71</v>
          </cell>
          <cell r="Z64">
            <v>0</v>
          </cell>
          <cell r="AA64">
            <v>0</v>
          </cell>
          <cell r="AB64">
            <v>0</v>
          </cell>
          <cell r="AC64">
            <v>0</v>
          </cell>
          <cell r="AD64">
            <v>0</v>
          </cell>
          <cell r="AE64">
            <v>0</v>
          </cell>
          <cell r="AF64">
            <v>0</v>
          </cell>
          <cell r="AG64">
            <v>98.1</v>
          </cell>
          <cell r="AH64">
            <v>0</v>
          </cell>
          <cell r="AI64">
            <v>28551</v>
          </cell>
          <cell r="AK64">
            <v>154818.79999999999</v>
          </cell>
          <cell r="AL64">
            <v>51193.8</v>
          </cell>
          <cell r="AM64">
            <v>0</v>
          </cell>
          <cell r="AN64">
            <v>0</v>
          </cell>
          <cell r="AO64">
            <v>206012.59999999998</v>
          </cell>
          <cell r="AQ64">
            <v>22356651</v>
          </cell>
          <cell r="AR64">
            <v>1677861</v>
          </cell>
          <cell r="AS64">
            <v>1428</v>
          </cell>
          <cell r="AU64">
            <v>3504774522</v>
          </cell>
          <cell r="AV64">
            <v>0</v>
          </cell>
          <cell r="AW64">
            <v>53445368</v>
          </cell>
          <cell r="AX64">
            <v>258693029</v>
          </cell>
          <cell r="AY64">
            <v>0</v>
          </cell>
          <cell r="AZ64">
            <v>2</v>
          </cell>
          <cell r="BA64">
            <v>2741568</v>
          </cell>
          <cell r="BB64">
            <v>0</v>
          </cell>
          <cell r="BC64">
            <v>0</v>
          </cell>
          <cell r="BD64">
            <v>0</v>
          </cell>
          <cell r="BE64">
            <v>3819654489</v>
          </cell>
          <cell r="BG64">
            <v>26527746</v>
          </cell>
          <cell r="BH64">
            <v>0</v>
          </cell>
          <cell r="BI64">
            <v>26211791</v>
          </cell>
          <cell r="BJ64">
            <v>115351000</v>
          </cell>
          <cell r="BK64">
            <v>0</v>
          </cell>
          <cell r="BL64">
            <v>2</v>
          </cell>
          <cell r="BM64">
            <v>2900000</v>
          </cell>
          <cell r="BN64">
            <v>0</v>
          </cell>
          <cell r="BO64">
            <v>0</v>
          </cell>
          <cell r="BP64">
            <v>0</v>
          </cell>
          <cell r="BQ64">
            <v>170990539</v>
          </cell>
          <cell r="BS64">
            <v>9298685218</v>
          </cell>
          <cell r="BT64">
            <v>5351651852</v>
          </cell>
          <cell r="BU64">
            <v>1208</v>
          </cell>
          <cell r="BV64">
            <v>5.6809084147745326E-2</v>
          </cell>
          <cell r="BW64">
            <v>4.6270466949666522E-2</v>
          </cell>
          <cell r="BX64" t="e">
            <v>#DIV/0!</v>
          </cell>
          <cell r="BY64" t="e">
            <v>#DIV/0!</v>
          </cell>
          <cell r="BZ64" t="e">
            <v>#DIV/0!</v>
          </cell>
          <cell r="CA64" t="e">
            <v>#DIV/0!</v>
          </cell>
          <cell r="CB64" t="e">
            <v>#DIV/0!</v>
          </cell>
          <cell r="CC64" t="e">
            <v>#DIV/0!</v>
          </cell>
          <cell r="CD64" t="e">
            <v>#DIV/0!</v>
          </cell>
          <cell r="CE64">
            <v>2.6043300909946554E-2</v>
          </cell>
          <cell r="CF64" t="e">
            <v>#DIV/0!</v>
          </cell>
          <cell r="CG64">
            <v>205828</v>
          </cell>
          <cell r="CH64">
            <v>1101</v>
          </cell>
          <cell r="CJ64">
            <v>928771.40000000014</v>
          </cell>
          <cell r="CK64">
            <v>307098.3</v>
          </cell>
          <cell r="CL64">
            <v>0</v>
          </cell>
          <cell r="CM64">
            <v>0</v>
          </cell>
          <cell r="CN64">
            <v>1235869.7</v>
          </cell>
          <cell r="CO64">
            <v>125</v>
          </cell>
          <cell r="CP64">
            <v>0</v>
          </cell>
          <cell r="CQ64">
            <v>223707413</v>
          </cell>
          <cell r="CR64">
            <v>24583137</v>
          </cell>
          <cell r="CS64">
            <v>9991</v>
          </cell>
        </row>
        <row r="65">
          <cell r="A65">
            <v>40755</v>
          </cell>
          <cell r="C65">
            <v>279324579</v>
          </cell>
          <cell r="D65">
            <v>75743500</v>
          </cell>
          <cell r="E65">
            <v>16980340</v>
          </cell>
          <cell r="F65">
            <v>61061899</v>
          </cell>
          <cell r="G65">
            <v>0</v>
          </cell>
          <cell r="H65">
            <v>0</v>
          </cell>
          <cell r="I65">
            <v>0</v>
          </cell>
          <cell r="J65">
            <v>433110318</v>
          </cell>
          <cell r="L65">
            <v>2418857</v>
          </cell>
          <cell r="M65">
            <v>108205</v>
          </cell>
          <cell r="N65">
            <v>11026235</v>
          </cell>
          <cell r="O65">
            <v>23577000</v>
          </cell>
          <cell r="P65">
            <v>0</v>
          </cell>
          <cell r="Q65">
            <v>0</v>
          </cell>
          <cell r="R65">
            <v>0</v>
          </cell>
          <cell r="S65">
            <v>37130297</v>
          </cell>
          <cell r="T65">
            <v>3138539532</v>
          </cell>
          <cell r="U65">
            <v>1504635420</v>
          </cell>
          <cell r="V65">
            <v>388</v>
          </cell>
          <cell r="W65">
            <v>0</v>
          </cell>
          <cell r="X65">
            <v>2173.73</v>
          </cell>
          <cell r="Y65">
            <v>1166.55</v>
          </cell>
          <cell r="Z65">
            <v>0</v>
          </cell>
          <cell r="AA65">
            <v>0</v>
          </cell>
          <cell r="AB65">
            <v>0</v>
          </cell>
          <cell r="AC65">
            <v>0</v>
          </cell>
          <cell r="AD65">
            <v>0</v>
          </cell>
          <cell r="AE65">
            <v>0</v>
          </cell>
          <cell r="AF65">
            <v>0</v>
          </cell>
          <cell r="AG65">
            <v>96.06</v>
          </cell>
          <cell r="AH65">
            <v>0</v>
          </cell>
          <cell r="AI65">
            <v>24363</v>
          </cell>
          <cell r="AK65">
            <v>138664.5</v>
          </cell>
          <cell r="AL65">
            <v>56346.9</v>
          </cell>
          <cell r="AM65">
            <v>0</v>
          </cell>
          <cell r="AN65">
            <v>0</v>
          </cell>
          <cell r="AO65">
            <v>195011.4</v>
          </cell>
          <cell r="AQ65">
            <v>20624301</v>
          </cell>
          <cell r="AR65">
            <v>1768109</v>
          </cell>
          <cell r="AS65">
            <v>1160</v>
          </cell>
          <cell r="AU65">
            <v>3784099101</v>
          </cell>
          <cell r="AV65">
            <v>75743500</v>
          </cell>
          <cell r="AW65">
            <v>70425708</v>
          </cell>
          <cell r="AX65">
            <v>319754928</v>
          </cell>
          <cell r="AY65">
            <v>0</v>
          </cell>
          <cell r="AZ65">
            <v>2</v>
          </cell>
          <cell r="BA65">
            <v>2741568</v>
          </cell>
          <cell r="BB65">
            <v>0</v>
          </cell>
          <cell r="BC65">
            <v>0</v>
          </cell>
          <cell r="BD65">
            <v>0</v>
          </cell>
          <cell r="BE65">
            <v>4252764807</v>
          </cell>
          <cell r="BG65">
            <v>28946603</v>
          </cell>
          <cell r="BH65">
            <v>108205</v>
          </cell>
          <cell r="BI65">
            <v>37238026</v>
          </cell>
          <cell r="BJ65">
            <v>138928000</v>
          </cell>
          <cell r="BK65">
            <v>0</v>
          </cell>
          <cell r="BL65">
            <v>2</v>
          </cell>
          <cell r="BM65">
            <v>2900000</v>
          </cell>
          <cell r="BN65">
            <v>0</v>
          </cell>
          <cell r="BO65">
            <v>0</v>
          </cell>
          <cell r="BP65">
            <v>0</v>
          </cell>
          <cell r="BQ65">
            <v>208120836</v>
          </cell>
          <cell r="BS65">
            <v>12437224750</v>
          </cell>
          <cell r="BT65">
            <v>6856287272</v>
          </cell>
          <cell r="BU65">
            <v>1596</v>
          </cell>
          <cell r="BV65">
            <v>2.9749920651087614E-2</v>
          </cell>
          <cell r="BW65">
            <v>1.0612492419648234E-2</v>
          </cell>
          <cell r="BX65" t="e">
            <v>#DIV/0!</v>
          </cell>
          <cell r="BY65" t="e">
            <v>#DIV/0!</v>
          </cell>
          <cell r="BZ65" t="e">
            <v>#DIV/0!</v>
          </cell>
          <cell r="CA65" t="e">
            <v>#DIV/0!</v>
          </cell>
          <cell r="CB65" t="e">
            <v>#DIV/0!</v>
          </cell>
          <cell r="CC65" t="e">
            <v>#DIV/0!</v>
          </cell>
          <cell r="CD65" t="e">
            <v>#DIV/0!</v>
          </cell>
          <cell r="CE65">
            <v>4.7066206463759475E-3</v>
          </cell>
          <cell r="CF65" t="e">
            <v>#DIV/0!</v>
          </cell>
          <cell r="CG65">
            <v>230191</v>
          </cell>
          <cell r="CH65">
            <v>1305</v>
          </cell>
          <cell r="CJ65">
            <v>1067435.9000000001</v>
          </cell>
          <cell r="CK65">
            <v>363445.2</v>
          </cell>
          <cell r="CL65">
            <v>0</v>
          </cell>
          <cell r="CM65">
            <v>0</v>
          </cell>
          <cell r="CN65">
            <v>1430881.0999999999</v>
          </cell>
          <cell r="CO65">
            <v>146</v>
          </cell>
          <cell r="CP65">
            <v>0</v>
          </cell>
          <cell r="CQ65">
            <v>244331714</v>
          </cell>
          <cell r="CR65">
            <v>26351246</v>
          </cell>
          <cell r="CS65">
            <v>11151</v>
          </cell>
        </row>
        <row r="66">
          <cell r="A66">
            <v>40786</v>
          </cell>
          <cell r="C66">
            <v>447885790</v>
          </cell>
          <cell r="D66">
            <v>50352071</v>
          </cell>
          <cell r="E66">
            <v>5927148</v>
          </cell>
          <cell r="F66">
            <v>8673989</v>
          </cell>
          <cell r="G66">
            <v>0</v>
          </cell>
          <cell r="H66">
            <v>0</v>
          </cell>
          <cell r="I66">
            <v>0</v>
          </cell>
          <cell r="J66">
            <v>512838998</v>
          </cell>
          <cell r="L66">
            <v>3199021</v>
          </cell>
          <cell r="M66">
            <v>409530</v>
          </cell>
          <cell r="N66">
            <v>804014</v>
          </cell>
          <cell r="O66">
            <v>5500000</v>
          </cell>
          <cell r="P66">
            <v>0</v>
          </cell>
          <cell r="Q66">
            <v>0</v>
          </cell>
          <cell r="R66">
            <v>0</v>
          </cell>
          <cell r="S66">
            <v>9912565</v>
          </cell>
          <cell r="T66">
            <v>1560813864</v>
          </cell>
          <cell r="U66">
            <v>766621424</v>
          </cell>
          <cell r="V66">
            <v>294</v>
          </cell>
          <cell r="W66">
            <v>0</v>
          </cell>
          <cell r="X66">
            <v>2033.92</v>
          </cell>
          <cell r="Y66">
            <v>1103.96</v>
          </cell>
          <cell r="Z66">
            <v>0</v>
          </cell>
          <cell r="AA66">
            <v>0</v>
          </cell>
          <cell r="AB66">
            <v>0</v>
          </cell>
          <cell r="AC66">
            <v>0</v>
          </cell>
          <cell r="AD66">
            <v>0</v>
          </cell>
          <cell r="AE66">
            <v>0</v>
          </cell>
          <cell r="AF66">
            <v>0</v>
          </cell>
          <cell r="AG66">
            <v>94.65</v>
          </cell>
          <cell r="AH66">
            <v>0</v>
          </cell>
          <cell r="AI66">
            <v>31616</v>
          </cell>
          <cell r="AK66">
            <v>147592.20000000001</v>
          </cell>
          <cell r="AL66">
            <v>55794.2</v>
          </cell>
          <cell r="AM66">
            <v>0</v>
          </cell>
          <cell r="AN66">
            <v>0</v>
          </cell>
          <cell r="AO66">
            <v>203386.40000000002</v>
          </cell>
          <cell r="AQ66">
            <v>24420905</v>
          </cell>
          <cell r="AR66">
            <v>472027</v>
          </cell>
          <cell r="AS66">
            <v>1506</v>
          </cell>
          <cell r="AU66">
            <v>4231984891</v>
          </cell>
          <cell r="AV66">
            <v>126095571</v>
          </cell>
          <cell r="AW66">
            <v>76352856</v>
          </cell>
          <cell r="AX66">
            <v>328428917</v>
          </cell>
          <cell r="AY66">
            <v>0</v>
          </cell>
          <cell r="AZ66">
            <v>2</v>
          </cell>
          <cell r="BA66">
            <v>2741568</v>
          </cell>
          <cell r="BB66">
            <v>0</v>
          </cell>
          <cell r="BC66">
            <v>0</v>
          </cell>
          <cell r="BD66">
            <v>0</v>
          </cell>
          <cell r="BE66">
            <v>4765603805</v>
          </cell>
          <cell r="BG66">
            <v>32145624</v>
          </cell>
          <cell r="BH66">
            <v>517735</v>
          </cell>
          <cell r="BI66">
            <v>38042040</v>
          </cell>
          <cell r="BJ66">
            <v>144428000</v>
          </cell>
          <cell r="BK66">
            <v>0</v>
          </cell>
          <cell r="BL66">
            <v>2</v>
          </cell>
          <cell r="BM66">
            <v>2900000</v>
          </cell>
          <cell r="BN66">
            <v>0</v>
          </cell>
          <cell r="BO66">
            <v>0</v>
          </cell>
          <cell r="BP66">
            <v>0</v>
          </cell>
          <cell r="BQ66">
            <v>218033401</v>
          </cell>
          <cell r="BS66">
            <v>13998038614</v>
          </cell>
          <cell r="BT66">
            <v>7622908696</v>
          </cell>
          <cell r="BU66">
            <v>1890</v>
          </cell>
          <cell r="BV66">
            <v>-3.6481550785672612E-2</v>
          </cell>
          <cell r="BW66">
            <v>-4.3610846400415793E-2</v>
          </cell>
          <cell r="BX66" t="e">
            <v>#DIV/0!</v>
          </cell>
          <cell r="BY66" t="e">
            <v>#DIV/0!</v>
          </cell>
          <cell r="BZ66" t="e">
            <v>#DIV/0!</v>
          </cell>
          <cell r="CA66" t="e">
            <v>#DIV/0!</v>
          </cell>
          <cell r="CB66" t="e">
            <v>#DIV/0!</v>
          </cell>
          <cell r="CC66" t="e">
            <v>#DIV/0!</v>
          </cell>
          <cell r="CD66" t="e">
            <v>#DIV/0!</v>
          </cell>
          <cell r="CE66">
            <v>-1.0040790712268488E-2</v>
          </cell>
          <cell r="CF66" t="e">
            <v>#DIV/0!</v>
          </cell>
          <cell r="CG66">
            <v>261807</v>
          </cell>
          <cell r="CH66">
            <v>1508</v>
          </cell>
          <cell r="CJ66">
            <v>1215028.1000000001</v>
          </cell>
          <cell r="CK66">
            <v>419239.4</v>
          </cell>
          <cell r="CL66">
            <v>0</v>
          </cell>
          <cell r="CM66">
            <v>0</v>
          </cell>
          <cell r="CN66">
            <v>1634267.5</v>
          </cell>
          <cell r="CO66">
            <v>167</v>
          </cell>
          <cell r="CP66">
            <v>0</v>
          </cell>
          <cell r="CQ66">
            <v>268752619</v>
          </cell>
          <cell r="CR66">
            <v>26823273</v>
          </cell>
          <cell r="CS66">
            <v>12657</v>
          </cell>
        </row>
        <row r="67">
          <cell r="A67">
            <v>40816</v>
          </cell>
          <cell r="C67">
            <v>327399101</v>
          </cell>
          <cell r="D67">
            <v>0</v>
          </cell>
          <cell r="E67">
            <v>27306171</v>
          </cell>
          <cell r="F67">
            <v>41048336</v>
          </cell>
          <cell r="G67">
            <v>0</v>
          </cell>
          <cell r="H67">
            <v>0</v>
          </cell>
          <cell r="I67">
            <v>0</v>
          </cell>
          <cell r="J67">
            <v>395753608</v>
          </cell>
          <cell r="L67">
            <v>3378902</v>
          </cell>
          <cell r="M67">
            <v>0</v>
          </cell>
          <cell r="N67">
            <v>4454141</v>
          </cell>
          <cell r="O67">
            <v>9990000</v>
          </cell>
          <cell r="P67">
            <v>0</v>
          </cell>
          <cell r="Q67">
            <v>0</v>
          </cell>
          <cell r="R67">
            <v>0</v>
          </cell>
          <cell r="S67">
            <v>17823043</v>
          </cell>
          <cell r="T67">
            <v>2144436769</v>
          </cell>
          <cell r="U67">
            <v>862381890</v>
          </cell>
          <cell r="V67">
            <v>237</v>
          </cell>
          <cell r="W67">
            <v>0</v>
          </cell>
          <cell r="X67">
            <v>1854.41</v>
          </cell>
          <cell r="Y67">
            <v>1024.93</v>
          </cell>
          <cell r="Z67">
            <v>0</v>
          </cell>
          <cell r="AA67">
            <v>0</v>
          </cell>
          <cell r="AB67">
            <v>0</v>
          </cell>
          <cell r="AC67">
            <v>0</v>
          </cell>
          <cell r="AD67">
            <v>0</v>
          </cell>
          <cell r="AE67">
            <v>0</v>
          </cell>
          <cell r="AF67">
            <v>0</v>
          </cell>
          <cell r="AG67">
            <v>93.78</v>
          </cell>
          <cell r="AH67">
            <v>0</v>
          </cell>
          <cell r="AI67">
            <v>24728</v>
          </cell>
          <cell r="AK67">
            <v>140429.1</v>
          </cell>
          <cell r="AL67">
            <v>55319.199999999997</v>
          </cell>
          <cell r="AM67">
            <v>0</v>
          </cell>
          <cell r="AN67">
            <v>0</v>
          </cell>
          <cell r="AO67">
            <v>195748.3</v>
          </cell>
          <cell r="AQ67">
            <v>17988800</v>
          </cell>
          <cell r="AR67">
            <v>810138</v>
          </cell>
          <cell r="AS67">
            <v>1124</v>
          </cell>
          <cell r="AU67">
            <v>4559383992</v>
          </cell>
          <cell r="AV67">
            <v>126095571</v>
          </cell>
          <cell r="AW67">
            <v>103659027</v>
          </cell>
          <cell r="AX67">
            <v>369477253</v>
          </cell>
          <cell r="AY67">
            <v>0</v>
          </cell>
          <cell r="AZ67">
            <v>2</v>
          </cell>
          <cell r="BA67">
            <v>2741568</v>
          </cell>
          <cell r="BB67">
            <v>0</v>
          </cell>
          <cell r="BC67">
            <v>0</v>
          </cell>
          <cell r="BD67">
            <v>0</v>
          </cell>
          <cell r="BE67">
            <v>5161357413</v>
          </cell>
          <cell r="BG67">
            <v>35524526</v>
          </cell>
          <cell r="BH67">
            <v>517735</v>
          </cell>
          <cell r="BI67">
            <v>42496181</v>
          </cell>
          <cell r="BJ67">
            <v>154418000</v>
          </cell>
          <cell r="BK67">
            <v>0</v>
          </cell>
          <cell r="BL67">
            <v>2</v>
          </cell>
          <cell r="BM67">
            <v>2900000</v>
          </cell>
          <cell r="BN67">
            <v>0</v>
          </cell>
          <cell r="BO67">
            <v>0</v>
          </cell>
          <cell r="BP67">
            <v>0</v>
          </cell>
          <cell r="BQ67">
            <v>235856444</v>
          </cell>
          <cell r="BS67">
            <v>16142475383</v>
          </cell>
          <cell r="BT67">
            <v>8485290586</v>
          </cell>
          <cell r="BU67">
            <v>2127</v>
          </cell>
          <cell r="BV67">
            <v>-0.12151989881237169</v>
          </cell>
          <cell r="BW67">
            <v>-0.11207658321060376</v>
          </cell>
          <cell r="BX67" t="e">
            <v>#DIV/0!</v>
          </cell>
          <cell r="BY67" t="e">
            <v>#DIV/0!</v>
          </cell>
          <cell r="BZ67" t="e">
            <v>#DIV/0!</v>
          </cell>
          <cell r="CA67" t="e">
            <v>#DIV/0!</v>
          </cell>
          <cell r="CB67" t="e">
            <v>#DIV/0!</v>
          </cell>
          <cell r="CC67" t="e">
            <v>#DIV/0!</v>
          </cell>
          <cell r="CD67" t="e">
            <v>#DIV/0!</v>
          </cell>
          <cell r="CE67">
            <v>-1.9140257295262031E-2</v>
          </cell>
          <cell r="CF67" t="e">
            <v>#DIV/0!</v>
          </cell>
          <cell r="CG67">
            <v>286535</v>
          </cell>
          <cell r="CH67">
            <v>1716</v>
          </cell>
          <cell r="CJ67">
            <v>1355457.2000000002</v>
          </cell>
          <cell r="CK67">
            <v>474558.60000000003</v>
          </cell>
          <cell r="CL67">
            <v>0</v>
          </cell>
          <cell r="CM67">
            <v>0</v>
          </cell>
          <cell r="CN67">
            <v>1830015.8</v>
          </cell>
          <cell r="CO67">
            <v>189</v>
          </cell>
          <cell r="CP67">
            <v>0</v>
          </cell>
          <cell r="CQ67">
            <v>286741419</v>
          </cell>
          <cell r="CR67">
            <v>27633411</v>
          </cell>
          <cell r="CS67">
            <v>13781</v>
          </cell>
        </row>
        <row r="68">
          <cell r="A68">
            <v>40847</v>
          </cell>
          <cell r="C68">
            <v>266805211</v>
          </cell>
          <cell r="D68">
            <v>0</v>
          </cell>
          <cell r="E68">
            <v>7473531</v>
          </cell>
          <cell r="F68">
            <v>7448473</v>
          </cell>
          <cell r="G68">
            <v>0</v>
          </cell>
          <cell r="H68">
            <v>0</v>
          </cell>
          <cell r="I68">
            <v>0</v>
          </cell>
          <cell r="J68">
            <v>281727215</v>
          </cell>
          <cell r="L68">
            <v>2693196</v>
          </cell>
          <cell r="M68">
            <v>0</v>
          </cell>
          <cell r="N68">
            <v>7049239</v>
          </cell>
          <cell r="O68">
            <v>1051500</v>
          </cell>
          <cell r="P68">
            <v>0</v>
          </cell>
          <cell r="Q68">
            <v>0</v>
          </cell>
          <cell r="R68">
            <v>0</v>
          </cell>
          <cell r="S68">
            <v>10793935</v>
          </cell>
          <cell r="T68">
            <v>692810353</v>
          </cell>
          <cell r="U68">
            <v>451925210</v>
          </cell>
          <cell r="V68">
            <v>112</v>
          </cell>
          <cell r="W68">
            <v>0</v>
          </cell>
          <cell r="X68">
            <v>1842.63</v>
          </cell>
          <cell r="Y68">
            <v>1010.43</v>
          </cell>
          <cell r="Z68">
            <v>0</v>
          </cell>
          <cell r="AA68">
            <v>0</v>
          </cell>
          <cell r="AB68">
            <v>0</v>
          </cell>
          <cell r="AC68">
            <v>0</v>
          </cell>
          <cell r="AD68">
            <v>0</v>
          </cell>
          <cell r="AE68">
            <v>0</v>
          </cell>
          <cell r="AF68">
            <v>0</v>
          </cell>
          <cell r="AG68">
            <v>92.47</v>
          </cell>
          <cell r="AH68">
            <v>0</v>
          </cell>
          <cell r="AI68">
            <v>27996</v>
          </cell>
          <cell r="AK68">
            <v>139570.9</v>
          </cell>
          <cell r="AL68">
            <v>54590.400000000001</v>
          </cell>
          <cell r="AM68">
            <v>0</v>
          </cell>
          <cell r="AN68">
            <v>0</v>
          </cell>
          <cell r="AO68">
            <v>194161.3</v>
          </cell>
          <cell r="AQ68">
            <v>13415582</v>
          </cell>
          <cell r="AR68">
            <v>513997</v>
          </cell>
          <cell r="AS68">
            <v>1333</v>
          </cell>
          <cell r="AU68">
            <v>4826189203</v>
          </cell>
          <cell r="AV68">
            <v>126095571</v>
          </cell>
          <cell r="AW68">
            <v>111132558</v>
          </cell>
          <cell r="AX68">
            <v>376925726</v>
          </cell>
          <cell r="AY68">
            <v>0</v>
          </cell>
          <cell r="AZ68">
            <v>2</v>
          </cell>
          <cell r="BA68">
            <v>2741568</v>
          </cell>
          <cell r="BB68">
            <v>0</v>
          </cell>
          <cell r="BC68">
            <v>0</v>
          </cell>
          <cell r="BD68">
            <v>0</v>
          </cell>
          <cell r="BE68">
            <v>5443084628</v>
          </cell>
          <cell r="BG68">
            <v>38217722</v>
          </cell>
          <cell r="BH68">
            <v>517735</v>
          </cell>
          <cell r="BI68">
            <v>49545420</v>
          </cell>
          <cell r="BJ68">
            <v>155469500</v>
          </cell>
          <cell r="BK68">
            <v>0</v>
          </cell>
          <cell r="BL68">
            <v>2</v>
          </cell>
          <cell r="BM68">
            <v>2900000</v>
          </cell>
          <cell r="BN68">
            <v>0</v>
          </cell>
          <cell r="BO68">
            <v>0</v>
          </cell>
          <cell r="BP68">
            <v>0</v>
          </cell>
          <cell r="BQ68">
            <v>246650379</v>
          </cell>
          <cell r="BS68">
            <v>16835285736</v>
          </cell>
          <cell r="BT68">
            <v>8937215796</v>
          </cell>
          <cell r="BU68">
            <v>2239</v>
          </cell>
          <cell r="BV68">
            <v>-0.12710037755870618</v>
          </cell>
          <cell r="BW68">
            <v>-0.12463830893182015</v>
          </cell>
          <cell r="BX68" t="e">
            <v>#DIV/0!</v>
          </cell>
          <cell r="BY68" t="e">
            <v>#DIV/0!</v>
          </cell>
          <cell r="BZ68" t="e">
            <v>#DIV/0!</v>
          </cell>
          <cell r="CA68" t="e">
            <v>#DIV/0!</v>
          </cell>
          <cell r="CB68" t="e">
            <v>#DIV/0!</v>
          </cell>
          <cell r="CC68" t="e">
            <v>#DIV/0!</v>
          </cell>
          <cell r="CD68" t="e">
            <v>#DIV/0!</v>
          </cell>
          <cell r="CE68">
            <v>-3.2841752954711811E-2</v>
          </cell>
          <cell r="CF68" t="e">
            <v>#DIV/0!</v>
          </cell>
          <cell r="CG68">
            <v>314531</v>
          </cell>
          <cell r="CH68">
            <v>1913</v>
          </cell>
          <cell r="CJ68">
            <v>1495028.1</v>
          </cell>
          <cell r="CK68">
            <v>529149</v>
          </cell>
          <cell r="CL68">
            <v>0</v>
          </cell>
          <cell r="CM68">
            <v>0</v>
          </cell>
          <cell r="CN68">
            <v>2024177.1</v>
          </cell>
          <cell r="CO68">
            <v>210</v>
          </cell>
          <cell r="CP68">
            <v>0</v>
          </cell>
          <cell r="CQ68">
            <v>300157001</v>
          </cell>
          <cell r="CR68">
            <v>28147408</v>
          </cell>
          <cell r="CS68">
            <v>15114</v>
          </cell>
        </row>
        <row r="69">
          <cell r="A69">
            <v>40877</v>
          </cell>
          <cell r="C69">
            <v>204661476</v>
          </cell>
          <cell r="D69">
            <v>0</v>
          </cell>
          <cell r="E69">
            <v>3364522</v>
          </cell>
          <cell r="F69">
            <v>7938000</v>
          </cell>
          <cell r="G69">
            <v>0</v>
          </cell>
          <cell r="H69">
            <v>0</v>
          </cell>
          <cell r="I69">
            <v>0</v>
          </cell>
          <cell r="J69">
            <v>215963998</v>
          </cell>
          <cell r="L69">
            <v>1913807</v>
          </cell>
          <cell r="M69">
            <v>0</v>
          </cell>
          <cell r="N69">
            <v>714055</v>
          </cell>
          <cell r="O69">
            <v>8100000</v>
          </cell>
          <cell r="P69">
            <v>0</v>
          </cell>
          <cell r="Q69">
            <v>0</v>
          </cell>
          <cell r="R69">
            <v>0</v>
          </cell>
          <cell r="S69">
            <v>10727862</v>
          </cell>
          <cell r="T69">
            <v>642935216</v>
          </cell>
          <cell r="U69">
            <v>205271544</v>
          </cell>
          <cell r="V69">
            <v>110</v>
          </cell>
          <cell r="W69">
            <v>0</v>
          </cell>
          <cell r="X69">
            <v>1739.2</v>
          </cell>
          <cell r="Y69">
            <v>962.23</v>
          </cell>
          <cell r="Z69">
            <v>0</v>
          </cell>
          <cell r="AA69">
            <v>0</v>
          </cell>
          <cell r="AB69">
            <v>0</v>
          </cell>
          <cell r="AC69">
            <v>0</v>
          </cell>
          <cell r="AD69">
            <v>0</v>
          </cell>
          <cell r="AE69">
            <v>0</v>
          </cell>
          <cell r="AF69">
            <v>0</v>
          </cell>
          <cell r="AG69">
            <v>90.27</v>
          </cell>
          <cell r="AH69">
            <v>100.2478</v>
          </cell>
          <cell r="AI69">
            <v>20375</v>
          </cell>
          <cell r="AK69">
            <v>133755.9</v>
          </cell>
          <cell r="AL69">
            <v>53635.9</v>
          </cell>
          <cell r="AM69">
            <v>0</v>
          </cell>
          <cell r="AN69">
            <v>0</v>
          </cell>
          <cell r="AO69">
            <v>187391.8</v>
          </cell>
          <cell r="AQ69">
            <v>10284000</v>
          </cell>
          <cell r="AR69">
            <v>510851</v>
          </cell>
          <cell r="AS69">
            <v>970</v>
          </cell>
          <cell r="AU69">
            <v>5030850679</v>
          </cell>
          <cell r="AV69">
            <v>126095571</v>
          </cell>
          <cell r="AW69">
            <v>114497080</v>
          </cell>
          <cell r="AX69">
            <v>384863726</v>
          </cell>
          <cell r="AY69">
            <v>0</v>
          </cell>
          <cell r="AZ69">
            <v>2</v>
          </cell>
          <cell r="BA69">
            <v>2741568</v>
          </cell>
          <cell r="BB69">
            <v>0</v>
          </cell>
          <cell r="BC69">
            <v>0</v>
          </cell>
          <cell r="BD69">
            <v>0</v>
          </cell>
          <cell r="BE69">
            <v>5659048626</v>
          </cell>
          <cell r="BG69">
            <v>40131529</v>
          </cell>
          <cell r="BH69">
            <v>517735</v>
          </cell>
          <cell r="BI69">
            <v>50259475</v>
          </cell>
          <cell r="BJ69">
            <v>163569500</v>
          </cell>
          <cell r="BK69">
            <v>0</v>
          </cell>
          <cell r="BL69">
            <v>2</v>
          </cell>
          <cell r="BM69">
            <v>2900000</v>
          </cell>
          <cell r="BN69">
            <v>0</v>
          </cell>
          <cell r="BO69">
            <v>0</v>
          </cell>
          <cell r="BP69">
            <v>0</v>
          </cell>
          <cell r="BQ69">
            <v>257378241</v>
          </cell>
          <cell r="BS69">
            <v>17478220952</v>
          </cell>
          <cell r="BT69">
            <v>9142487340</v>
          </cell>
          <cell r="BU69">
            <v>2349</v>
          </cell>
          <cell r="BV69">
            <v>-0.17609773891128544</v>
          </cell>
          <cell r="BW69">
            <v>-0.16639521788096678</v>
          </cell>
          <cell r="BX69" t="e">
            <v>#DIV/0!</v>
          </cell>
          <cell r="BY69" t="e">
            <v>#DIV/0!</v>
          </cell>
          <cell r="BZ69" t="e">
            <v>#DIV/0!</v>
          </cell>
          <cell r="CA69" t="e">
            <v>#DIV/0!</v>
          </cell>
          <cell r="CB69" t="e">
            <v>#DIV/0!</v>
          </cell>
          <cell r="CC69" t="e">
            <v>#DIV/0!</v>
          </cell>
          <cell r="CD69" t="e">
            <v>#DIV/0!</v>
          </cell>
          <cell r="CE69">
            <v>-5.585189833699411E-2</v>
          </cell>
          <cell r="CF69" t="e">
            <v>#DIV/0!</v>
          </cell>
          <cell r="CG69">
            <v>334906</v>
          </cell>
          <cell r="CH69">
            <v>2103</v>
          </cell>
          <cell r="CJ69">
            <v>1628784</v>
          </cell>
          <cell r="CK69">
            <v>582784.9</v>
          </cell>
          <cell r="CL69">
            <v>0</v>
          </cell>
          <cell r="CM69">
            <v>0</v>
          </cell>
          <cell r="CN69">
            <v>2211568.9</v>
          </cell>
          <cell r="CO69">
            <v>231</v>
          </cell>
          <cell r="CP69">
            <v>0</v>
          </cell>
          <cell r="CQ69">
            <v>310441001</v>
          </cell>
          <cell r="CR69">
            <v>28658259</v>
          </cell>
          <cell r="CS69">
            <v>16084</v>
          </cell>
        </row>
        <row r="70">
          <cell r="A70">
            <v>40908</v>
          </cell>
          <cell r="C70">
            <v>202341698</v>
          </cell>
          <cell r="D70">
            <v>9184600</v>
          </cell>
          <cell r="E70">
            <v>22948191</v>
          </cell>
          <cell r="F70">
            <v>30781340</v>
          </cell>
          <cell r="G70">
            <v>0</v>
          </cell>
          <cell r="H70">
            <v>0</v>
          </cell>
          <cell r="I70">
            <v>0</v>
          </cell>
          <cell r="J70">
            <v>265255829</v>
          </cell>
          <cell r="L70">
            <v>1852728</v>
          </cell>
          <cell r="M70">
            <v>1719</v>
          </cell>
          <cell r="N70">
            <v>4737818</v>
          </cell>
          <cell r="O70">
            <v>4195000</v>
          </cell>
          <cell r="P70">
            <v>0</v>
          </cell>
          <cell r="Q70">
            <v>0</v>
          </cell>
          <cell r="R70">
            <v>0</v>
          </cell>
          <cell r="S70">
            <v>10787265</v>
          </cell>
          <cell r="T70">
            <v>680686520</v>
          </cell>
          <cell r="U70">
            <v>306940910</v>
          </cell>
          <cell r="V70">
            <v>140</v>
          </cell>
          <cell r="W70">
            <v>0</v>
          </cell>
          <cell r="X70">
            <v>1740.21</v>
          </cell>
          <cell r="Y70">
            <v>976.16</v>
          </cell>
          <cell r="Z70">
            <v>0</v>
          </cell>
          <cell r="AA70">
            <v>0</v>
          </cell>
          <cell r="AB70">
            <v>0</v>
          </cell>
          <cell r="AC70">
            <v>0</v>
          </cell>
          <cell r="AD70">
            <v>0</v>
          </cell>
          <cell r="AE70">
            <v>0</v>
          </cell>
          <cell r="AF70">
            <v>0</v>
          </cell>
          <cell r="AG70">
            <v>91.27</v>
          </cell>
          <cell r="AH70">
            <v>101.8128</v>
          </cell>
          <cell r="AI70">
            <v>16683</v>
          </cell>
          <cell r="AK70">
            <v>130630.7</v>
          </cell>
          <cell r="AL70">
            <v>54102.9</v>
          </cell>
          <cell r="AM70">
            <v>0</v>
          </cell>
          <cell r="AN70">
            <v>0</v>
          </cell>
          <cell r="AO70">
            <v>184733.6</v>
          </cell>
          <cell r="AQ70">
            <v>12631230</v>
          </cell>
          <cell r="AR70">
            <v>513679</v>
          </cell>
          <cell r="AS70">
            <v>794</v>
          </cell>
          <cell r="AU70">
            <v>5233192377</v>
          </cell>
          <cell r="AV70">
            <v>135280171</v>
          </cell>
          <cell r="AW70">
            <v>137445271</v>
          </cell>
          <cell r="AX70">
            <v>415645066</v>
          </cell>
          <cell r="AY70">
            <v>0</v>
          </cell>
          <cell r="AZ70">
            <v>2</v>
          </cell>
          <cell r="BA70">
            <v>2741568</v>
          </cell>
          <cell r="BB70">
            <v>0</v>
          </cell>
          <cell r="BC70">
            <v>0</v>
          </cell>
          <cell r="BD70">
            <v>0</v>
          </cell>
          <cell r="BE70">
            <v>5924304455</v>
          </cell>
          <cell r="BG70">
            <v>41984257</v>
          </cell>
          <cell r="BH70">
            <v>519454</v>
          </cell>
          <cell r="BI70">
            <v>54997293</v>
          </cell>
          <cell r="BJ70">
            <v>167764500</v>
          </cell>
          <cell r="BK70">
            <v>0</v>
          </cell>
          <cell r="BL70">
            <v>2</v>
          </cell>
          <cell r="BM70">
            <v>2900000</v>
          </cell>
          <cell r="BN70">
            <v>0</v>
          </cell>
          <cell r="BO70">
            <v>0</v>
          </cell>
          <cell r="BP70">
            <v>0</v>
          </cell>
          <cell r="BQ70">
            <v>268165506</v>
          </cell>
          <cell r="BS70">
            <v>18158907472</v>
          </cell>
          <cell r="BT70">
            <v>9449428250</v>
          </cell>
          <cell r="BU70">
            <v>2489</v>
          </cell>
          <cell r="BV70">
            <v>-0.17561927681164213</v>
          </cell>
          <cell r="BW70">
            <v>-0.15432729792948108</v>
          </cell>
          <cell r="BX70" t="e">
            <v>#DIV/0!</v>
          </cell>
          <cell r="BY70" t="e">
            <v>#DIV/0!</v>
          </cell>
          <cell r="BZ70" t="e">
            <v>#DIV/0!</v>
          </cell>
          <cell r="CA70" t="e">
            <v>#DIV/0!</v>
          </cell>
          <cell r="CB70" t="e">
            <v>#DIV/0!</v>
          </cell>
          <cell r="CC70" t="e">
            <v>#DIV/0!</v>
          </cell>
          <cell r="CD70" t="e">
            <v>#DIV/0!</v>
          </cell>
          <cell r="CE70">
            <v>-4.5392741345047671E-2</v>
          </cell>
          <cell r="CF70" t="e">
            <v>#DIV/0!</v>
          </cell>
          <cell r="CG70">
            <v>351589</v>
          </cell>
          <cell r="CH70">
            <v>2279</v>
          </cell>
          <cell r="CJ70">
            <v>1759414.7</v>
          </cell>
          <cell r="CK70">
            <v>636887.80000000005</v>
          </cell>
          <cell r="CL70">
            <v>0</v>
          </cell>
          <cell r="CM70">
            <v>0</v>
          </cell>
          <cell r="CN70">
            <v>2396302.5</v>
          </cell>
          <cell r="CO70">
            <v>252</v>
          </cell>
          <cell r="CP70">
            <v>0</v>
          </cell>
          <cell r="CQ70">
            <v>323072231</v>
          </cell>
          <cell r="CR70">
            <v>29171938</v>
          </cell>
          <cell r="CS70">
            <v>16878</v>
          </cell>
        </row>
        <row r="71">
          <cell r="A71">
            <v>40939</v>
          </cell>
          <cell r="C71">
            <v>213318150</v>
          </cell>
          <cell r="D71">
            <v>0</v>
          </cell>
          <cell r="E71">
            <v>70832072</v>
          </cell>
          <cell r="F71">
            <v>42122796</v>
          </cell>
          <cell r="G71">
            <v>0</v>
          </cell>
          <cell r="H71">
            <v>0</v>
          </cell>
          <cell r="I71">
            <v>0</v>
          </cell>
          <cell r="J71">
            <v>326273018</v>
          </cell>
          <cell r="L71">
            <v>2220676</v>
          </cell>
          <cell r="M71">
            <v>0</v>
          </cell>
          <cell r="N71">
            <v>61996294</v>
          </cell>
          <cell r="O71">
            <v>16975000</v>
          </cell>
          <cell r="P71">
            <v>0</v>
          </cell>
          <cell r="Q71">
            <v>0</v>
          </cell>
          <cell r="R71">
            <v>0</v>
          </cell>
          <cell r="S71">
            <v>81191970</v>
          </cell>
          <cell r="T71">
            <v>801972838</v>
          </cell>
          <cell r="U71">
            <v>397731591</v>
          </cell>
          <cell r="V71">
            <v>117</v>
          </cell>
          <cell r="W71">
            <v>0</v>
          </cell>
          <cell r="X71">
            <v>1727.28</v>
          </cell>
          <cell r="Y71">
            <v>972.17</v>
          </cell>
          <cell r="Z71">
            <v>0</v>
          </cell>
          <cell r="AA71">
            <v>0</v>
          </cell>
          <cell r="AB71">
            <v>0</v>
          </cell>
          <cell r="AC71">
            <v>0</v>
          </cell>
          <cell r="AD71">
            <v>0</v>
          </cell>
          <cell r="AE71">
            <v>0</v>
          </cell>
          <cell r="AF71">
            <v>0</v>
          </cell>
          <cell r="AG71">
            <v>90.43</v>
          </cell>
          <cell r="AH71">
            <v>101.3725</v>
          </cell>
          <cell r="AI71">
            <v>17445</v>
          </cell>
          <cell r="AK71">
            <v>129278.6</v>
          </cell>
          <cell r="AL71">
            <v>53903.3</v>
          </cell>
          <cell r="AM71">
            <v>0</v>
          </cell>
          <cell r="AN71">
            <v>0</v>
          </cell>
          <cell r="AO71">
            <v>183181.90000000002</v>
          </cell>
          <cell r="AQ71">
            <v>15536810</v>
          </cell>
          <cell r="AR71">
            <v>3866284</v>
          </cell>
          <cell r="AS71">
            <v>831</v>
          </cell>
          <cell r="AU71">
            <v>213318150</v>
          </cell>
          <cell r="AV71">
            <v>0</v>
          </cell>
          <cell r="AW71">
            <v>70832072</v>
          </cell>
          <cell r="AX71">
            <v>42122796</v>
          </cell>
          <cell r="AY71">
            <v>0</v>
          </cell>
          <cell r="AZ71">
            <v>0</v>
          </cell>
          <cell r="BA71">
            <v>0</v>
          </cell>
          <cell r="BB71">
            <v>0</v>
          </cell>
          <cell r="BC71">
            <v>0</v>
          </cell>
          <cell r="BD71">
            <v>0</v>
          </cell>
          <cell r="BE71">
            <v>326273018</v>
          </cell>
          <cell r="BG71">
            <v>2220676</v>
          </cell>
          <cell r="BH71">
            <v>0</v>
          </cell>
          <cell r="BI71">
            <v>61996294</v>
          </cell>
          <cell r="BJ71">
            <v>16975000</v>
          </cell>
          <cell r="BK71">
            <v>0</v>
          </cell>
          <cell r="BL71">
            <v>0</v>
          </cell>
          <cell r="BM71">
            <v>0</v>
          </cell>
          <cell r="BN71">
            <v>0</v>
          </cell>
          <cell r="BO71">
            <v>0</v>
          </cell>
          <cell r="BP71">
            <v>0</v>
          </cell>
          <cell r="BQ71">
            <v>81191970</v>
          </cell>
          <cell r="BS71">
            <v>801972838</v>
          </cell>
          <cell r="BT71">
            <v>397731591</v>
          </cell>
          <cell r="BU71">
            <v>117</v>
          </cell>
          <cell r="BV71">
            <v>-7.4301377419967451E-3</v>
          </cell>
          <cell r="BW71">
            <v>-4.0874446811998144E-3</v>
          </cell>
          <cell r="BX71" t="e">
            <v>#DIV/0!</v>
          </cell>
          <cell r="BY71" t="e">
            <v>#DIV/0!</v>
          </cell>
          <cell r="BZ71" t="e">
            <v>#DIV/0!</v>
          </cell>
          <cell r="CA71" t="e">
            <v>#DIV/0!</v>
          </cell>
          <cell r="CB71" t="e">
            <v>#DIV/0!</v>
          </cell>
          <cell r="CC71" t="e">
            <v>#DIV/0!</v>
          </cell>
          <cell r="CD71" t="e">
            <v>#DIV/0!</v>
          </cell>
          <cell r="CE71">
            <v>-9.2034622548481382E-3</v>
          </cell>
          <cell r="CF71">
            <v>-4.3246035861894683E-3</v>
          </cell>
          <cell r="CG71">
            <v>17445</v>
          </cell>
          <cell r="CH71">
            <v>180</v>
          </cell>
          <cell r="CJ71">
            <v>129278.6</v>
          </cell>
          <cell r="CK71">
            <v>53903.3</v>
          </cell>
          <cell r="CL71">
            <v>0</v>
          </cell>
          <cell r="CM71">
            <v>0</v>
          </cell>
          <cell r="CN71">
            <v>183181.90000000002</v>
          </cell>
          <cell r="CO71">
            <v>21</v>
          </cell>
          <cell r="CP71">
            <v>0</v>
          </cell>
          <cell r="CQ71">
            <v>15536810</v>
          </cell>
          <cell r="CR71">
            <v>3866284</v>
          </cell>
          <cell r="CS71">
            <v>831</v>
          </cell>
        </row>
        <row r="72">
          <cell r="A72">
            <v>40968</v>
          </cell>
          <cell r="C72">
            <v>351051422</v>
          </cell>
          <cell r="D72">
            <v>0</v>
          </cell>
          <cell r="E72">
            <v>40713489</v>
          </cell>
          <cell r="F72">
            <v>24473750</v>
          </cell>
          <cell r="G72">
            <v>0</v>
          </cell>
          <cell r="H72">
            <v>0</v>
          </cell>
          <cell r="I72">
            <v>0</v>
          </cell>
          <cell r="J72">
            <v>416238661</v>
          </cell>
          <cell r="L72">
            <v>8818277</v>
          </cell>
          <cell r="M72">
            <v>0</v>
          </cell>
          <cell r="N72">
            <v>40399856</v>
          </cell>
          <cell r="O72">
            <v>24980000</v>
          </cell>
          <cell r="P72">
            <v>0</v>
          </cell>
          <cell r="Q72">
            <v>0</v>
          </cell>
          <cell r="R72">
            <v>0</v>
          </cell>
          <cell r="S72">
            <v>74198133</v>
          </cell>
          <cell r="T72">
            <v>1022219766</v>
          </cell>
          <cell r="U72">
            <v>567731950</v>
          </cell>
          <cell r="V72">
            <v>158</v>
          </cell>
          <cell r="W72">
            <v>0</v>
          </cell>
          <cell r="X72">
            <v>1787.23</v>
          </cell>
          <cell r="Y72">
            <v>995.06</v>
          </cell>
          <cell r="Z72">
            <v>0</v>
          </cell>
          <cell r="AA72">
            <v>0</v>
          </cell>
          <cell r="AB72">
            <v>0</v>
          </cell>
          <cell r="AC72">
            <v>0</v>
          </cell>
          <cell r="AD72">
            <v>0</v>
          </cell>
          <cell r="AE72">
            <v>0</v>
          </cell>
          <cell r="AF72">
            <v>0</v>
          </cell>
          <cell r="AG72">
            <v>91.63</v>
          </cell>
          <cell r="AH72">
            <v>103.1974</v>
          </cell>
          <cell r="AI72">
            <v>37424</v>
          </cell>
          <cell r="AK72">
            <v>130355.2</v>
          </cell>
          <cell r="AL72">
            <v>54713.4</v>
          </cell>
          <cell r="AM72">
            <v>0</v>
          </cell>
          <cell r="AN72">
            <v>0</v>
          </cell>
          <cell r="AO72">
            <v>185068.6</v>
          </cell>
          <cell r="AQ72">
            <v>19820889</v>
          </cell>
          <cell r="AR72">
            <v>3533244</v>
          </cell>
          <cell r="AS72">
            <v>1782</v>
          </cell>
          <cell r="AU72">
            <v>564369572</v>
          </cell>
          <cell r="AV72">
            <v>0</v>
          </cell>
          <cell r="AW72">
            <v>111545561</v>
          </cell>
          <cell r="AX72">
            <v>66596546</v>
          </cell>
          <cell r="AY72">
            <v>0</v>
          </cell>
          <cell r="AZ72">
            <v>0</v>
          </cell>
          <cell r="BA72">
            <v>0</v>
          </cell>
          <cell r="BB72">
            <v>0</v>
          </cell>
          <cell r="BC72">
            <v>0</v>
          </cell>
          <cell r="BD72">
            <v>0</v>
          </cell>
          <cell r="BE72">
            <v>742511679</v>
          </cell>
          <cell r="BG72">
            <v>11038953</v>
          </cell>
          <cell r="BH72">
            <v>0</v>
          </cell>
          <cell r="BI72">
            <v>102396150</v>
          </cell>
          <cell r="BJ72">
            <v>41955000</v>
          </cell>
          <cell r="BK72">
            <v>0</v>
          </cell>
          <cell r="BL72">
            <v>0</v>
          </cell>
          <cell r="BM72">
            <v>0</v>
          </cell>
          <cell r="BN72">
            <v>0</v>
          </cell>
          <cell r="BO72">
            <v>0</v>
          </cell>
          <cell r="BP72">
            <v>0</v>
          </cell>
          <cell r="BQ72">
            <v>155390103</v>
          </cell>
          <cell r="BS72">
            <v>1824192604</v>
          </cell>
          <cell r="BT72">
            <v>965463541</v>
          </cell>
          <cell r="BU72">
            <v>275</v>
          </cell>
          <cell r="BV72">
            <v>2.7019727504151714E-2</v>
          </cell>
          <cell r="BW72">
            <v>1.9361580068841144E-2</v>
          </cell>
          <cell r="BX72" t="e">
            <v>#DIV/0!</v>
          </cell>
          <cell r="BY72" t="e">
            <v>#DIV/0!</v>
          </cell>
          <cell r="BZ72" t="e">
            <v>#DIV/0!</v>
          </cell>
          <cell r="CA72" t="e">
            <v>#DIV/0!</v>
          </cell>
          <cell r="CB72" t="e">
            <v>#DIV/0!</v>
          </cell>
          <cell r="CC72" t="e">
            <v>#DIV/0!</v>
          </cell>
          <cell r="CD72" t="e">
            <v>#DIV/0!</v>
          </cell>
          <cell r="CE72">
            <v>3.9443409663635354E-3</v>
          </cell>
          <cell r="CF72">
            <v>1.3599468829066819E-2</v>
          </cell>
          <cell r="CG72">
            <v>54869</v>
          </cell>
          <cell r="CH72">
            <v>383</v>
          </cell>
          <cell r="CJ72">
            <v>259633.8</v>
          </cell>
          <cell r="CK72">
            <v>108616.70000000001</v>
          </cell>
          <cell r="CL72">
            <v>0</v>
          </cell>
          <cell r="CM72">
            <v>0</v>
          </cell>
          <cell r="CN72">
            <v>368250.5</v>
          </cell>
          <cell r="CO72">
            <v>42</v>
          </cell>
          <cell r="CP72">
            <v>0</v>
          </cell>
          <cell r="CQ72">
            <v>35357699</v>
          </cell>
          <cell r="CR72">
            <v>7399528</v>
          </cell>
          <cell r="CS72">
            <v>2613</v>
          </cell>
        </row>
        <row r="73">
          <cell r="A73">
            <v>40999</v>
          </cell>
          <cell r="C73">
            <v>473944132</v>
          </cell>
          <cell r="D73">
            <v>2796300</v>
          </cell>
          <cell r="E73">
            <v>27116763</v>
          </cell>
          <cell r="F73">
            <v>39433257</v>
          </cell>
          <cell r="G73">
            <v>0</v>
          </cell>
          <cell r="H73">
            <v>0</v>
          </cell>
          <cell r="I73">
            <v>0</v>
          </cell>
          <cell r="J73">
            <v>543290452</v>
          </cell>
          <cell r="L73">
            <v>8466288</v>
          </cell>
          <cell r="M73">
            <v>2340</v>
          </cell>
          <cell r="N73">
            <v>21904299</v>
          </cell>
          <cell r="O73">
            <v>13060000</v>
          </cell>
          <cell r="P73">
            <v>0</v>
          </cell>
          <cell r="Q73">
            <v>0</v>
          </cell>
          <cell r="R73">
            <v>0</v>
          </cell>
          <cell r="S73">
            <v>43432927</v>
          </cell>
          <cell r="T73">
            <v>1994171753</v>
          </cell>
          <cell r="U73">
            <v>798353321</v>
          </cell>
          <cell r="V73">
            <v>251</v>
          </cell>
          <cell r="W73">
            <v>0</v>
          </cell>
          <cell r="X73">
            <v>1833.54</v>
          </cell>
          <cell r="Y73">
            <v>1002.15</v>
          </cell>
          <cell r="Z73">
            <v>0</v>
          </cell>
          <cell r="AA73">
            <v>0</v>
          </cell>
          <cell r="AB73">
            <v>0</v>
          </cell>
          <cell r="AC73">
            <v>0</v>
          </cell>
          <cell r="AD73">
            <v>0</v>
          </cell>
          <cell r="AE73">
            <v>0</v>
          </cell>
          <cell r="AF73">
            <v>0</v>
          </cell>
          <cell r="AG73">
            <v>93.97</v>
          </cell>
          <cell r="AH73">
            <v>106.28489999999999</v>
          </cell>
          <cell r="AI73">
            <v>48363</v>
          </cell>
          <cell r="AK73">
            <v>132224.4</v>
          </cell>
          <cell r="AL73">
            <v>55481.5</v>
          </cell>
          <cell r="AM73">
            <v>0</v>
          </cell>
          <cell r="AN73">
            <v>0</v>
          </cell>
          <cell r="AO73">
            <v>187705.9</v>
          </cell>
          <cell r="AQ73">
            <v>24695021</v>
          </cell>
          <cell r="AR73">
            <v>1974224</v>
          </cell>
          <cell r="AS73">
            <v>2198</v>
          </cell>
          <cell r="AU73">
            <v>1038313704</v>
          </cell>
          <cell r="AV73">
            <v>2796300</v>
          </cell>
          <cell r="AW73">
            <v>138662324</v>
          </cell>
          <cell r="AX73">
            <v>106029803</v>
          </cell>
          <cell r="AY73">
            <v>0</v>
          </cell>
          <cell r="AZ73">
            <v>0</v>
          </cell>
          <cell r="BA73">
            <v>0</v>
          </cell>
          <cell r="BB73">
            <v>0</v>
          </cell>
          <cell r="BC73">
            <v>0</v>
          </cell>
          <cell r="BD73">
            <v>0</v>
          </cell>
          <cell r="BE73">
            <v>1285802131</v>
          </cell>
          <cell r="BG73">
            <v>19505241</v>
          </cell>
          <cell r="BH73">
            <v>2340</v>
          </cell>
          <cell r="BI73">
            <v>124300449</v>
          </cell>
          <cell r="BJ73">
            <v>55015000</v>
          </cell>
          <cell r="BK73">
            <v>0</v>
          </cell>
          <cell r="BL73">
            <v>0</v>
          </cell>
          <cell r="BM73">
            <v>0</v>
          </cell>
          <cell r="BN73">
            <v>0</v>
          </cell>
          <cell r="BO73">
            <v>0</v>
          </cell>
          <cell r="BP73">
            <v>0</v>
          </cell>
          <cell r="BQ73">
            <v>198823030</v>
          </cell>
          <cell r="BS73">
            <v>3818364357</v>
          </cell>
          <cell r="BT73">
            <v>1763816862</v>
          </cell>
          <cell r="BU73">
            <v>526</v>
          </cell>
          <cell r="BV73">
            <v>5.3631458272277444E-2</v>
          </cell>
          <cell r="BW73">
            <v>2.6624733650221222E-2</v>
          </cell>
          <cell r="BX73" t="e">
            <v>#DIV/0!</v>
          </cell>
          <cell r="BY73" t="e">
            <v>#DIV/0!</v>
          </cell>
          <cell r="BZ73" t="e">
            <v>#DIV/0!</v>
          </cell>
          <cell r="CA73" t="e">
            <v>#DIV/0!</v>
          </cell>
          <cell r="CB73" t="e">
            <v>#DIV/0!</v>
          </cell>
          <cell r="CC73" t="e">
            <v>#DIV/0!</v>
          </cell>
          <cell r="CD73" t="e">
            <v>#DIV/0!</v>
          </cell>
          <cell r="CE73">
            <v>2.9582557247726626E-2</v>
          </cell>
          <cell r="CF73">
            <v>4.3924732450143722E-2</v>
          </cell>
          <cell r="CG73">
            <v>103232</v>
          </cell>
          <cell r="CH73">
            <v>587</v>
          </cell>
          <cell r="CJ73">
            <v>391858.19999999995</v>
          </cell>
          <cell r="CK73">
            <v>164098.20000000001</v>
          </cell>
          <cell r="CL73">
            <v>0</v>
          </cell>
          <cell r="CM73">
            <v>0</v>
          </cell>
          <cell r="CN73">
            <v>555956.4</v>
          </cell>
          <cell r="CO73">
            <v>64</v>
          </cell>
          <cell r="CP73">
            <v>0</v>
          </cell>
          <cell r="CQ73">
            <v>60052720</v>
          </cell>
          <cell r="CR73">
            <v>9373752</v>
          </cell>
          <cell r="CS73">
            <v>4811</v>
          </cell>
        </row>
        <row r="74">
          <cell r="A74">
            <v>41029</v>
          </cell>
          <cell r="C74">
            <v>319182534</v>
          </cell>
          <cell r="D74">
            <v>0</v>
          </cell>
          <cell r="E74">
            <v>1313884</v>
          </cell>
          <cell r="F74">
            <v>9760000</v>
          </cell>
          <cell r="G74">
            <v>0</v>
          </cell>
          <cell r="H74">
            <v>0</v>
          </cell>
          <cell r="I74">
            <v>0</v>
          </cell>
          <cell r="J74">
            <v>330256418</v>
          </cell>
          <cell r="L74">
            <v>2813246</v>
          </cell>
          <cell r="M74">
            <v>0</v>
          </cell>
          <cell r="N74">
            <v>626273</v>
          </cell>
          <cell r="O74">
            <v>10000000</v>
          </cell>
          <cell r="P74">
            <v>0</v>
          </cell>
          <cell r="Q74">
            <v>0</v>
          </cell>
          <cell r="R74">
            <v>0</v>
          </cell>
          <cell r="S74">
            <v>13439519</v>
          </cell>
          <cell r="T74">
            <v>1588990347</v>
          </cell>
          <cell r="U74">
            <v>627289807</v>
          </cell>
          <cell r="V74">
            <v>155</v>
          </cell>
          <cell r="W74">
            <v>0</v>
          </cell>
          <cell r="X74">
            <v>1800.76</v>
          </cell>
          <cell r="Y74">
            <v>985.88</v>
          </cell>
          <cell r="Z74">
            <v>0</v>
          </cell>
          <cell r="AA74">
            <v>0</v>
          </cell>
          <cell r="AB74">
            <v>0</v>
          </cell>
          <cell r="AC74">
            <v>0</v>
          </cell>
          <cell r="AD74">
            <v>0</v>
          </cell>
          <cell r="AE74">
            <v>0</v>
          </cell>
          <cell r="AF74">
            <v>0</v>
          </cell>
          <cell r="AG74">
            <v>95.15</v>
          </cell>
          <cell r="AH74">
            <v>108.08540000000001</v>
          </cell>
          <cell r="AI74">
            <v>28735</v>
          </cell>
          <cell r="AK74">
            <v>130078</v>
          </cell>
          <cell r="AL74">
            <v>56152.800000000003</v>
          </cell>
          <cell r="AM74">
            <v>0</v>
          </cell>
          <cell r="AN74">
            <v>0</v>
          </cell>
          <cell r="AO74">
            <v>186230.8</v>
          </cell>
          <cell r="AQ74">
            <v>16512821</v>
          </cell>
          <cell r="AR74">
            <v>671976</v>
          </cell>
          <cell r="AS74">
            <v>1437</v>
          </cell>
          <cell r="AU74">
            <v>1357496238</v>
          </cell>
          <cell r="AV74">
            <v>2796300</v>
          </cell>
          <cell r="AW74">
            <v>139976208</v>
          </cell>
          <cell r="AX74">
            <v>115789803</v>
          </cell>
          <cell r="AY74">
            <v>0</v>
          </cell>
          <cell r="AZ74">
            <v>0</v>
          </cell>
          <cell r="BA74">
            <v>0</v>
          </cell>
          <cell r="BB74">
            <v>0</v>
          </cell>
          <cell r="BC74">
            <v>0</v>
          </cell>
          <cell r="BD74">
            <v>0</v>
          </cell>
          <cell r="BE74">
            <v>1616058549</v>
          </cell>
          <cell r="BG74">
            <v>22318487</v>
          </cell>
          <cell r="BH74">
            <v>2340</v>
          </cell>
          <cell r="BI74">
            <v>124926722</v>
          </cell>
          <cell r="BJ74">
            <v>65015000</v>
          </cell>
          <cell r="BK74">
            <v>0</v>
          </cell>
          <cell r="BL74">
            <v>0</v>
          </cell>
          <cell r="BM74">
            <v>0</v>
          </cell>
          <cell r="BN74">
            <v>0</v>
          </cell>
          <cell r="BO74">
            <v>0</v>
          </cell>
          <cell r="BP74">
            <v>0</v>
          </cell>
          <cell r="BQ74">
            <v>212262549</v>
          </cell>
          <cell r="BS74">
            <v>5407354704</v>
          </cell>
          <cell r="BT74">
            <v>2391106669</v>
          </cell>
          <cell r="BU74">
            <v>681</v>
          </cell>
          <cell r="BV74">
            <v>3.4794651220255046E-2</v>
          </cell>
          <cell r="BW74">
            <v>9.9573840354041376E-3</v>
          </cell>
          <cell r="BX74" t="e">
            <v>#DIV/0!</v>
          </cell>
          <cell r="BY74" t="e">
            <v>#DIV/0!</v>
          </cell>
          <cell r="BZ74" t="e">
            <v>#DIV/0!</v>
          </cell>
          <cell r="CA74" t="e">
            <v>#DIV/0!</v>
          </cell>
          <cell r="CB74" t="e">
            <v>#DIV/0!</v>
          </cell>
          <cell r="CC74" t="e">
            <v>#DIV/0!</v>
          </cell>
          <cell r="CD74" t="e">
            <v>#DIV/0!</v>
          </cell>
          <cell r="CE74">
            <v>4.2511230415251511E-2</v>
          </cell>
          <cell r="CF74">
            <v>6.1609149340750902E-2</v>
          </cell>
          <cell r="CG74">
            <v>131967</v>
          </cell>
          <cell r="CH74">
            <v>785</v>
          </cell>
          <cell r="CJ74">
            <v>521936.19999999995</v>
          </cell>
          <cell r="CK74">
            <v>220251</v>
          </cell>
          <cell r="CL74">
            <v>0</v>
          </cell>
          <cell r="CM74">
            <v>0</v>
          </cell>
          <cell r="CN74">
            <v>742187.2</v>
          </cell>
          <cell r="CO74">
            <v>84</v>
          </cell>
          <cell r="CP74">
            <v>0</v>
          </cell>
          <cell r="CQ74">
            <v>76565541</v>
          </cell>
          <cell r="CR74">
            <v>10045728</v>
          </cell>
          <cell r="CS74">
            <v>6248</v>
          </cell>
        </row>
        <row r="75">
          <cell r="A75">
            <v>41060</v>
          </cell>
          <cell r="C75">
            <v>258758862</v>
          </cell>
          <cell r="D75">
            <v>12565401</v>
          </cell>
          <cell r="E75">
            <v>548665</v>
          </cell>
          <cell r="F75">
            <v>30159417</v>
          </cell>
          <cell r="G75">
            <v>0</v>
          </cell>
          <cell r="H75">
            <v>0</v>
          </cell>
          <cell r="I75">
            <v>0</v>
          </cell>
          <cell r="J75">
            <v>302032345</v>
          </cell>
          <cell r="L75">
            <v>3258753</v>
          </cell>
          <cell r="M75">
            <v>262082</v>
          </cell>
          <cell r="N75">
            <v>406594</v>
          </cell>
          <cell r="O75">
            <v>10000000</v>
          </cell>
          <cell r="P75">
            <v>0</v>
          </cell>
          <cell r="Q75">
            <v>0</v>
          </cell>
          <cell r="R75">
            <v>0</v>
          </cell>
          <cell r="S75">
            <v>13927429</v>
          </cell>
          <cell r="T75">
            <v>2194462609</v>
          </cell>
          <cell r="U75">
            <v>1134496982</v>
          </cell>
          <cell r="V75">
            <v>244</v>
          </cell>
          <cell r="W75">
            <v>0</v>
          </cell>
          <cell r="X75">
            <v>1668.46</v>
          </cell>
          <cell r="Y75">
            <v>913.39</v>
          </cell>
          <cell r="Z75">
            <v>0</v>
          </cell>
          <cell r="AA75">
            <v>0</v>
          </cell>
          <cell r="AB75">
            <v>0</v>
          </cell>
          <cell r="AC75">
            <v>0</v>
          </cell>
          <cell r="AD75">
            <v>0</v>
          </cell>
          <cell r="AE75">
            <v>0</v>
          </cell>
          <cell r="AF75">
            <v>0</v>
          </cell>
          <cell r="AG75">
            <v>95.52</v>
          </cell>
          <cell r="AH75">
            <v>109.0283</v>
          </cell>
          <cell r="AI75">
            <v>23278</v>
          </cell>
          <cell r="AK75">
            <v>124189.5</v>
          </cell>
          <cell r="AL75">
            <v>53726.8</v>
          </cell>
          <cell r="AM75">
            <v>0</v>
          </cell>
          <cell r="AN75">
            <v>0</v>
          </cell>
          <cell r="AO75">
            <v>177916.3</v>
          </cell>
          <cell r="AQ75">
            <v>13728743</v>
          </cell>
          <cell r="AR75">
            <v>633065</v>
          </cell>
          <cell r="AS75">
            <v>1058</v>
          </cell>
          <cell r="AU75">
            <v>1616255100</v>
          </cell>
          <cell r="AV75">
            <v>15361701</v>
          </cell>
          <cell r="AW75">
            <v>140524873</v>
          </cell>
          <cell r="AX75">
            <v>145949220</v>
          </cell>
          <cell r="AY75">
            <v>0</v>
          </cell>
          <cell r="AZ75">
            <v>0</v>
          </cell>
          <cell r="BA75">
            <v>0</v>
          </cell>
          <cell r="BB75">
            <v>0</v>
          </cell>
          <cell r="BC75">
            <v>0</v>
          </cell>
          <cell r="BD75">
            <v>0</v>
          </cell>
          <cell r="BE75">
            <v>1918090894</v>
          </cell>
          <cell r="BG75">
            <v>25577240</v>
          </cell>
          <cell r="BH75">
            <v>264422</v>
          </cell>
          <cell r="BI75">
            <v>125333316</v>
          </cell>
          <cell r="BJ75">
            <v>75015000</v>
          </cell>
          <cell r="BK75">
            <v>0</v>
          </cell>
          <cell r="BL75">
            <v>0</v>
          </cell>
          <cell r="BM75">
            <v>0</v>
          </cell>
          <cell r="BN75">
            <v>0</v>
          </cell>
          <cell r="BO75">
            <v>0</v>
          </cell>
          <cell r="BP75">
            <v>0</v>
          </cell>
          <cell r="BQ75">
            <v>226189978</v>
          </cell>
          <cell r="BS75">
            <v>7601817313</v>
          </cell>
          <cell r="BT75">
            <v>3525603651</v>
          </cell>
          <cell r="BU75">
            <v>925</v>
          </cell>
          <cell r="BV75">
            <v>-4.1230656070244343E-2</v>
          </cell>
          <cell r="BW75">
            <v>-6.4302983117521695E-2</v>
          </cell>
          <cell r="BX75" t="e">
            <v>#DIV/0!</v>
          </cell>
          <cell r="BY75" t="e">
            <v>#DIV/0!</v>
          </cell>
          <cell r="BZ75" t="e">
            <v>#DIV/0!</v>
          </cell>
          <cell r="CA75" t="e">
            <v>#DIV/0!</v>
          </cell>
          <cell r="CB75" t="e">
            <v>#DIV/0!</v>
          </cell>
          <cell r="CC75" t="e">
            <v>#DIV/0!</v>
          </cell>
          <cell r="CD75" t="e">
            <v>#DIV/0!</v>
          </cell>
          <cell r="CE75">
            <v>4.6565136408458496E-2</v>
          </cell>
          <cell r="CF75">
            <v>7.087026385680395E-2</v>
          </cell>
          <cell r="CG75">
            <v>155245</v>
          </cell>
          <cell r="CH75">
            <v>997</v>
          </cell>
          <cell r="CJ75">
            <v>646125.69999999995</v>
          </cell>
          <cell r="CK75">
            <v>273977.8</v>
          </cell>
          <cell r="CL75">
            <v>0</v>
          </cell>
          <cell r="CM75">
            <v>0</v>
          </cell>
          <cell r="CN75">
            <v>920103.5</v>
          </cell>
          <cell r="CO75">
            <v>106</v>
          </cell>
          <cell r="CP75">
            <v>0</v>
          </cell>
          <cell r="CQ75">
            <v>90294284</v>
          </cell>
          <cell r="CR75">
            <v>10678793</v>
          </cell>
          <cell r="CS75">
            <v>7306</v>
          </cell>
        </row>
        <row r="76">
          <cell r="A76">
            <v>41090</v>
          </cell>
          <cell r="C76">
            <v>131624930</v>
          </cell>
          <cell r="D76">
            <v>27123827</v>
          </cell>
          <cell r="E76">
            <v>2261509</v>
          </cell>
          <cell r="F76">
            <v>53422440</v>
          </cell>
          <cell r="G76">
            <v>0</v>
          </cell>
          <cell r="H76">
            <v>0</v>
          </cell>
          <cell r="I76">
            <v>0</v>
          </cell>
          <cell r="J76">
            <v>214432706</v>
          </cell>
          <cell r="L76">
            <v>1855609</v>
          </cell>
          <cell r="M76">
            <v>63168</v>
          </cell>
          <cell r="N76">
            <v>965792</v>
          </cell>
          <cell r="O76">
            <v>6879700</v>
          </cell>
          <cell r="P76">
            <v>0</v>
          </cell>
          <cell r="Q76">
            <v>0</v>
          </cell>
          <cell r="R76">
            <v>0</v>
          </cell>
          <cell r="S76">
            <v>9764269</v>
          </cell>
          <cell r="T76">
            <v>962906524</v>
          </cell>
          <cell r="U76">
            <v>510178000</v>
          </cell>
          <cell r="V76">
            <v>119</v>
          </cell>
          <cell r="W76">
            <v>0</v>
          </cell>
          <cell r="X76">
            <v>1693.85</v>
          </cell>
          <cell r="Y76">
            <v>930.1</v>
          </cell>
          <cell r="Z76">
            <v>0</v>
          </cell>
          <cell r="AA76">
            <v>0</v>
          </cell>
          <cell r="AB76">
            <v>0</v>
          </cell>
          <cell r="AC76">
            <v>0</v>
          </cell>
          <cell r="AD76">
            <v>0</v>
          </cell>
          <cell r="AE76">
            <v>0</v>
          </cell>
          <cell r="AF76">
            <v>0</v>
          </cell>
          <cell r="AG76">
            <v>95.75</v>
          </cell>
          <cell r="AH76">
            <v>109.7829</v>
          </cell>
          <cell r="AI76">
            <v>13638</v>
          </cell>
          <cell r="AK76">
            <v>126105</v>
          </cell>
          <cell r="AL76">
            <v>53316.2</v>
          </cell>
          <cell r="AM76">
            <v>0</v>
          </cell>
          <cell r="AN76">
            <v>0</v>
          </cell>
          <cell r="AO76">
            <v>179421.2</v>
          </cell>
          <cell r="AQ76">
            <v>11912928</v>
          </cell>
          <cell r="AR76">
            <v>542459</v>
          </cell>
          <cell r="AS76">
            <v>758</v>
          </cell>
          <cell r="AU76">
            <v>1747880030</v>
          </cell>
          <cell r="AV76">
            <v>42485528</v>
          </cell>
          <cell r="AW76">
            <v>142786382</v>
          </cell>
          <cell r="AX76">
            <v>199371660</v>
          </cell>
          <cell r="AY76">
            <v>0</v>
          </cell>
          <cell r="AZ76">
            <v>0</v>
          </cell>
          <cell r="BA76">
            <v>0</v>
          </cell>
          <cell r="BB76">
            <v>0</v>
          </cell>
          <cell r="BC76">
            <v>0</v>
          </cell>
          <cell r="BD76">
            <v>0</v>
          </cell>
          <cell r="BE76">
            <v>2132523600</v>
          </cell>
          <cell r="BG76">
            <v>27432849</v>
          </cell>
          <cell r="BH76">
            <v>327590</v>
          </cell>
          <cell r="BI76">
            <v>126299108</v>
          </cell>
          <cell r="BJ76">
            <v>81894700</v>
          </cell>
          <cell r="BK76">
            <v>0</v>
          </cell>
          <cell r="BL76">
            <v>0</v>
          </cell>
          <cell r="BM76">
            <v>0</v>
          </cell>
          <cell r="BN76">
            <v>0</v>
          </cell>
          <cell r="BO76">
            <v>0</v>
          </cell>
          <cell r="BP76">
            <v>0</v>
          </cell>
          <cell r="BQ76">
            <v>235954247</v>
          </cell>
          <cell r="BS76">
            <v>8564723837</v>
          </cell>
          <cell r="BT76">
            <v>4035781651</v>
          </cell>
          <cell r="BU76">
            <v>1044</v>
          </cell>
          <cell r="BV76">
            <v>-2.6640462932634668E-2</v>
          </cell>
          <cell r="BW76">
            <v>-4.7184887723323965E-2</v>
          </cell>
          <cell r="BX76" t="e">
            <v>#DIV/0!</v>
          </cell>
          <cell r="BY76" t="e">
            <v>#DIV/0!</v>
          </cell>
          <cell r="BZ76" t="e">
            <v>#DIV/0!</v>
          </cell>
          <cell r="CA76" t="e">
            <v>#DIV/0!</v>
          </cell>
          <cell r="CB76" t="e">
            <v>#DIV/0!</v>
          </cell>
          <cell r="CC76" t="e">
            <v>#DIV/0!</v>
          </cell>
          <cell r="CD76" t="e">
            <v>#DIV/0!</v>
          </cell>
          <cell r="CE76">
            <v>4.9085132025857403E-2</v>
          </cell>
          <cell r="CF76">
            <v>7.8281905615011027E-2</v>
          </cell>
          <cell r="CG76">
            <v>168883</v>
          </cell>
          <cell r="CH76">
            <v>1172</v>
          </cell>
          <cell r="CJ76">
            <v>772230.7</v>
          </cell>
          <cell r="CK76">
            <v>327294</v>
          </cell>
          <cell r="CL76">
            <v>0</v>
          </cell>
          <cell r="CM76">
            <v>0</v>
          </cell>
          <cell r="CN76">
            <v>1099524.7</v>
          </cell>
          <cell r="CO76">
            <v>124</v>
          </cell>
          <cell r="CP76">
            <v>0</v>
          </cell>
          <cell r="CQ76">
            <v>102207212</v>
          </cell>
          <cell r="CR76">
            <v>11221252</v>
          </cell>
          <cell r="CS76">
            <v>8064</v>
          </cell>
        </row>
        <row r="77">
          <cell r="A77">
            <v>41121</v>
          </cell>
          <cell r="C77">
            <v>162905986</v>
          </cell>
          <cell r="D77">
            <v>78517878</v>
          </cell>
          <cell r="E77">
            <v>4871318</v>
          </cell>
          <cell r="F77">
            <v>19011900</v>
          </cell>
          <cell r="G77">
            <v>0</v>
          </cell>
          <cell r="H77">
            <v>0</v>
          </cell>
          <cell r="I77">
            <v>0</v>
          </cell>
          <cell r="J77">
            <v>265307082</v>
          </cell>
          <cell r="L77">
            <v>3431836</v>
          </cell>
          <cell r="M77">
            <v>2538262</v>
          </cell>
          <cell r="N77">
            <v>1826647</v>
          </cell>
          <cell r="O77">
            <v>19020000</v>
          </cell>
          <cell r="P77">
            <v>0</v>
          </cell>
          <cell r="Q77">
            <v>0</v>
          </cell>
          <cell r="R77">
            <v>0</v>
          </cell>
          <cell r="S77">
            <v>26816745</v>
          </cell>
          <cell r="T77">
            <v>2133256106</v>
          </cell>
          <cell r="U77">
            <v>1168558972</v>
          </cell>
          <cell r="V77">
            <v>221</v>
          </cell>
          <cell r="W77">
            <v>0</v>
          </cell>
          <cell r="X77">
            <v>1698.23</v>
          </cell>
          <cell r="Y77">
            <v>924.4</v>
          </cell>
          <cell r="Z77">
            <v>0</v>
          </cell>
          <cell r="AA77">
            <v>0</v>
          </cell>
          <cell r="AB77">
            <v>0</v>
          </cell>
          <cell r="AC77">
            <v>0</v>
          </cell>
          <cell r="AD77">
            <v>0</v>
          </cell>
          <cell r="AE77">
            <v>0</v>
          </cell>
          <cell r="AF77">
            <v>0</v>
          </cell>
          <cell r="AG77">
            <v>95.84</v>
          </cell>
          <cell r="AH77">
            <v>110.3843</v>
          </cell>
          <cell r="AI77">
            <v>18285</v>
          </cell>
          <cell r="AK77">
            <v>128067.2</v>
          </cell>
          <cell r="AL77">
            <v>58053.8</v>
          </cell>
          <cell r="AM77">
            <v>0</v>
          </cell>
          <cell r="AN77">
            <v>0</v>
          </cell>
          <cell r="AO77">
            <v>186121</v>
          </cell>
          <cell r="AQ77">
            <v>12059413</v>
          </cell>
          <cell r="AR77">
            <v>1218943</v>
          </cell>
          <cell r="AS77">
            <v>831</v>
          </cell>
          <cell r="AU77">
            <v>1910786016</v>
          </cell>
          <cell r="AV77">
            <v>121003406</v>
          </cell>
          <cell r="AW77">
            <v>147657700</v>
          </cell>
          <cell r="AX77">
            <v>218383560</v>
          </cell>
          <cell r="AY77">
            <v>0</v>
          </cell>
          <cell r="AZ77">
            <v>0</v>
          </cell>
          <cell r="BA77">
            <v>0</v>
          </cell>
          <cell r="BB77">
            <v>0</v>
          </cell>
          <cell r="BC77">
            <v>0</v>
          </cell>
          <cell r="BD77">
            <v>0</v>
          </cell>
          <cell r="BE77">
            <v>2397830682</v>
          </cell>
          <cell r="BG77">
            <v>30864685</v>
          </cell>
          <cell r="BH77">
            <v>2865852</v>
          </cell>
          <cell r="BI77">
            <v>128125755</v>
          </cell>
          <cell r="BJ77">
            <v>100914700</v>
          </cell>
          <cell r="BK77">
            <v>0</v>
          </cell>
          <cell r="BL77">
            <v>0</v>
          </cell>
          <cell r="BM77">
            <v>0</v>
          </cell>
          <cell r="BN77">
            <v>0</v>
          </cell>
          <cell r="BO77">
            <v>0</v>
          </cell>
          <cell r="BP77">
            <v>0</v>
          </cell>
          <cell r="BQ77">
            <v>262770992</v>
          </cell>
          <cell r="BS77">
            <v>10697979943</v>
          </cell>
          <cell r="BT77">
            <v>5204340623</v>
          </cell>
          <cell r="BU77">
            <v>1265</v>
          </cell>
          <cell r="BV77">
            <v>-2.4123525321656625E-2</v>
          </cell>
          <cell r="BW77">
            <v>-5.3024094410752287E-2</v>
          </cell>
          <cell r="BX77" t="e">
            <v>#DIV/0!</v>
          </cell>
          <cell r="BY77" t="e">
            <v>#DIV/0!</v>
          </cell>
          <cell r="BZ77" t="e">
            <v>#DIV/0!</v>
          </cell>
          <cell r="CA77" t="e">
            <v>#DIV/0!</v>
          </cell>
          <cell r="CB77" t="e">
            <v>#DIV/0!</v>
          </cell>
          <cell r="CC77" t="e">
            <v>#DIV/0!</v>
          </cell>
          <cell r="CD77" t="e">
            <v>#DIV/0!</v>
          </cell>
          <cell r="CE77">
            <v>5.0071217267448231E-2</v>
          </cell>
          <cell r="CF77">
            <v>8.4188824980748977E-2</v>
          </cell>
          <cell r="CG77">
            <v>187168</v>
          </cell>
          <cell r="CH77">
            <v>1366</v>
          </cell>
          <cell r="CJ77">
            <v>900297.89999999991</v>
          </cell>
          <cell r="CK77">
            <v>385347.8</v>
          </cell>
          <cell r="CL77">
            <v>0</v>
          </cell>
          <cell r="CM77">
            <v>0</v>
          </cell>
          <cell r="CN77">
            <v>1285645.7</v>
          </cell>
          <cell r="CO77">
            <v>146</v>
          </cell>
          <cell r="CP77">
            <v>0</v>
          </cell>
          <cell r="CQ77">
            <v>114266625</v>
          </cell>
          <cell r="CR77">
            <v>12440195</v>
          </cell>
          <cell r="CS77">
            <v>8895</v>
          </cell>
        </row>
        <row r="78">
          <cell r="A78">
            <v>41152</v>
          </cell>
          <cell r="C78">
            <v>156103256</v>
          </cell>
          <cell r="D78">
            <v>2324003</v>
          </cell>
          <cell r="E78">
            <v>15537600</v>
          </cell>
          <cell r="F78">
            <v>13173031</v>
          </cell>
          <cell r="G78">
            <v>0</v>
          </cell>
          <cell r="H78">
            <v>0</v>
          </cell>
          <cell r="I78">
            <v>0</v>
          </cell>
          <cell r="J78">
            <v>187137890</v>
          </cell>
          <cell r="L78">
            <v>2322338</v>
          </cell>
          <cell r="M78">
            <v>22218</v>
          </cell>
          <cell r="N78">
            <v>2148448</v>
          </cell>
          <cell r="O78">
            <v>6430000</v>
          </cell>
          <cell r="P78">
            <v>0</v>
          </cell>
          <cell r="Q78">
            <v>0</v>
          </cell>
          <cell r="R78">
            <v>0</v>
          </cell>
          <cell r="S78">
            <v>10923004</v>
          </cell>
          <cell r="T78">
            <v>1868925568</v>
          </cell>
          <cell r="U78">
            <v>891979711</v>
          </cell>
          <cell r="V78">
            <v>197</v>
          </cell>
          <cell r="W78">
            <v>0</v>
          </cell>
          <cell r="X78">
            <v>1679.95</v>
          </cell>
          <cell r="Y78">
            <v>914.85</v>
          </cell>
          <cell r="Z78">
            <v>0</v>
          </cell>
          <cell r="AA78">
            <v>0</v>
          </cell>
          <cell r="AB78">
            <v>0</v>
          </cell>
          <cell r="AC78">
            <v>0</v>
          </cell>
          <cell r="AD78">
            <v>0</v>
          </cell>
          <cell r="AE78">
            <v>0</v>
          </cell>
          <cell r="AF78">
            <v>0</v>
          </cell>
          <cell r="AG78">
            <v>96.92</v>
          </cell>
          <cell r="AH78">
            <v>112.1623</v>
          </cell>
          <cell r="AI78">
            <v>16841</v>
          </cell>
          <cell r="AK78">
            <v>130877.8</v>
          </cell>
          <cell r="AL78">
            <v>58333</v>
          </cell>
          <cell r="AM78">
            <v>0</v>
          </cell>
          <cell r="AN78">
            <v>0</v>
          </cell>
          <cell r="AO78">
            <v>189210.8</v>
          </cell>
          <cell r="AQ78">
            <v>8506268</v>
          </cell>
          <cell r="AR78">
            <v>496500</v>
          </cell>
          <cell r="AS78">
            <v>766</v>
          </cell>
          <cell r="AU78">
            <v>2066889272</v>
          </cell>
          <cell r="AV78">
            <v>123327409</v>
          </cell>
          <cell r="AW78">
            <v>163195300</v>
          </cell>
          <cell r="AX78">
            <v>231556591</v>
          </cell>
          <cell r="AY78">
            <v>0</v>
          </cell>
          <cell r="AZ78">
            <v>0</v>
          </cell>
          <cell r="BA78">
            <v>0</v>
          </cell>
          <cell r="BB78">
            <v>0</v>
          </cell>
          <cell r="BC78">
            <v>0</v>
          </cell>
          <cell r="BD78">
            <v>0</v>
          </cell>
          <cell r="BE78">
            <v>2584968572</v>
          </cell>
          <cell r="BG78">
            <v>33187023</v>
          </cell>
          <cell r="BH78">
            <v>2888070</v>
          </cell>
          <cell r="BI78">
            <v>130274203</v>
          </cell>
          <cell r="BJ78">
            <v>107344700</v>
          </cell>
          <cell r="BK78">
            <v>0</v>
          </cell>
          <cell r="BL78">
            <v>0</v>
          </cell>
          <cell r="BM78">
            <v>0</v>
          </cell>
          <cell r="BN78">
            <v>0</v>
          </cell>
          <cell r="BO78">
            <v>0</v>
          </cell>
          <cell r="BP78">
            <v>0</v>
          </cell>
          <cell r="BQ78">
            <v>273693996</v>
          </cell>
          <cell r="BS78">
            <v>12566905511</v>
          </cell>
          <cell r="BT78">
            <v>6096320334</v>
          </cell>
          <cell r="BU78">
            <v>1462</v>
          </cell>
          <cell r="BV78">
            <v>-3.4628004666103496E-2</v>
          </cell>
          <cell r="BW78">
            <v>-6.2807326667759344E-2</v>
          </cell>
          <cell r="BX78" t="e">
            <v>#DIV/0!</v>
          </cell>
          <cell r="BY78" t="e">
            <v>#DIV/0!</v>
          </cell>
          <cell r="BZ78" t="e">
            <v>#DIV/0!</v>
          </cell>
          <cell r="CA78" t="e">
            <v>#DIV/0!</v>
          </cell>
          <cell r="CB78" t="e">
            <v>#DIV/0!</v>
          </cell>
          <cell r="CC78" t="e">
            <v>#DIV/0!</v>
          </cell>
          <cell r="CD78" t="e">
            <v>#DIV/0!</v>
          </cell>
          <cell r="CE78">
            <v>6.1904240166538838E-2</v>
          </cell>
          <cell r="CF78">
            <v>0.10165224804739692</v>
          </cell>
          <cell r="CG78">
            <v>204009</v>
          </cell>
          <cell r="CH78">
            <v>1561</v>
          </cell>
          <cell r="CJ78">
            <v>1031175.7</v>
          </cell>
          <cell r="CK78">
            <v>443680.8</v>
          </cell>
          <cell r="CL78">
            <v>0</v>
          </cell>
          <cell r="CM78">
            <v>0</v>
          </cell>
          <cell r="CN78">
            <v>1474856.5</v>
          </cell>
          <cell r="CO78">
            <v>168</v>
          </cell>
          <cell r="CP78">
            <v>0</v>
          </cell>
          <cell r="CQ78">
            <v>122772893</v>
          </cell>
          <cell r="CR78">
            <v>12936695</v>
          </cell>
          <cell r="CS78">
            <v>9661</v>
          </cell>
        </row>
        <row r="79">
          <cell r="A79">
            <v>41182</v>
          </cell>
          <cell r="C79">
            <v>203225552</v>
          </cell>
          <cell r="D79">
            <v>0</v>
          </cell>
          <cell r="E79">
            <v>23856602</v>
          </cell>
          <cell r="F79">
            <v>65109341</v>
          </cell>
          <cell r="G79">
            <v>160</v>
          </cell>
          <cell r="H79">
            <v>0</v>
          </cell>
          <cell r="I79">
            <v>1014671</v>
          </cell>
          <cell r="J79">
            <v>293206326</v>
          </cell>
          <cell r="L79">
            <v>2767879</v>
          </cell>
          <cell r="M79">
            <v>0</v>
          </cell>
          <cell r="N79">
            <v>6631380</v>
          </cell>
          <cell r="O79">
            <v>32500000</v>
          </cell>
          <cell r="P79">
            <v>160</v>
          </cell>
          <cell r="Q79">
            <v>0</v>
          </cell>
          <cell r="R79">
            <v>11607</v>
          </cell>
          <cell r="S79">
            <v>41911026</v>
          </cell>
          <cell r="T79">
            <v>2257565081</v>
          </cell>
          <cell r="U79">
            <v>956467865</v>
          </cell>
          <cell r="V79">
            <v>414</v>
          </cell>
          <cell r="W79">
            <v>0</v>
          </cell>
          <cell r="X79">
            <v>1715.24</v>
          </cell>
          <cell r="Y79">
            <v>954.5</v>
          </cell>
          <cell r="Z79">
            <v>0</v>
          </cell>
          <cell r="AA79">
            <v>0</v>
          </cell>
          <cell r="AB79">
            <v>0</v>
          </cell>
          <cell r="AC79">
            <v>0</v>
          </cell>
          <cell r="AD79">
            <v>0</v>
          </cell>
          <cell r="AE79">
            <v>0</v>
          </cell>
          <cell r="AF79">
            <v>0</v>
          </cell>
          <cell r="AG79">
            <v>101.81</v>
          </cell>
          <cell r="AH79">
            <v>118.2859</v>
          </cell>
          <cell r="AI79">
            <v>18096</v>
          </cell>
          <cell r="AK79">
            <v>132667.5</v>
          </cell>
          <cell r="AL79">
            <v>60443.199999999997</v>
          </cell>
          <cell r="AM79">
            <v>0</v>
          </cell>
          <cell r="AN79">
            <v>47.2</v>
          </cell>
          <cell r="AO79">
            <v>193157.90000000002</v>
          </cell>
          <cell r="AQ79">
            <v>14660316</v>
          </cell>
          <cell r="AR79">
            <v>2095551</v>
          </cell>
          <cell r="AS79">
            <v>905</v>
          </cell>
          <cell r="AU79">
            <v>2270114824</v>
          </cell>
          <cell r="AV79">
            <v>123327409</v>
          </cell>
          <cell r="AW79">
            <v>187051902</v>
          </cell>
          <cell r="AX79">
            <v>296665932</v>
          </cell>
          <cell r="AY79">
            <v>0</v>
          </cell>
          <cell r="AZ79">
            <v>160</v>
          </cell>
          <cell r="BA79">
            <v>0</v>
          </cell>
          <cell r="BB79">
            <v>0</v>
          </cell>
          <cell r="BC79">
            <v>0</v>
          </cell>
          <cell r="BD79">
            <v>1014671</v>
          </cell>
          <cell r="BE79">
            <v>2878174898</v>
          </cell>
          <cell r="BG79">
            <v>35954902</v>
          </cell>
          <cell r="BH79">
            <v>2888070</v>
          </cell>
          <cell r="BI79">
            <v>136905583</v>
          </cell>
          <cell r="BJ79">
            <v>139844700</v>
          </cell>
          <cell r="BK79">
            <v>0</v>
          </cell>
          <cell r="BL79">
            <v>160</v>
          </cell>
          <cell r="BM79">
            <v>0</v>
          </cell>
          <cell r="BN79">
            <v>0</v>
          </cell>
          <cell r="BO79">
            <v>0</v>
          </cell>
          <cell r="BP79">
            <v>11607</v>
          </cell>
          <cell r="BQ79">
            <v>315605022</v>
          </cell>
          <cell r="BS79">
            <v>14824470592</v>
          </cell>
          <cell r="BT79">
            <v>7052788199</v>
          </cell>
          <cell r="BU79">
            <v>1876</v>
          </cell>
          <cell r="BV79">
            <v>-1.4348842955735241E-2</v>
          </cell>
          <cell r="BW79">
            <v>-2.2188985412227469E-2</v>
          </cell>
          <cell r="BX79" t="e">
            <v>#DIV/0!</v>
          </cell>
          <cell r="BY79" t="e">
            <v>#DIV/0!</v>
          </cell>
          <cell r="BZ79" t="e">
            <v>#DIV/0!</v>
          </cell>
          <cell r="CA79" t="e">
            <v>#DIV/0!</v>
          </cell>
          <cell r="CB79" t="e">
            <v>#DIV/0!</v>
          </cell>
          <cell r="CC79" t="e">
            <v>#DIV/0!</v>
          </cell>
          <cell r="CD79" t="e">
            <v>#DIV/0!</v>
          </cell>
          <cell r="CE79">
            <v>0.11548153829297703</v>
          </cell>
          <cell r="CF79">
            <v>0.16179792717615071</v>
          </cell>
          <cell r="CG79">
            <v>222105</v>
          </cell>
          <cell r="CH79">
            <v>1752</v>
          </cell>
          <cell r="CJ79">
            <v>1163843.2</v>
          </cell>
          <cell r="CK79">
            <v>504124</v>
          </cell>
          <cell r="CL79">
            <v>0</v>
          </cell>
          <cell r="CM79">
            <v>47.2</v>
          </cell>
          <cell r="CN79">
            <v>1668014.4</v>
          </cell>
          <cell r="CO79">
            <v>188</v>
          </cell>
          <cell r="CP79">
            <v>0</v>
          </cell>
          <cell r="CQ79">
            <v>137433209</v>
          </cell>
          <cell r="CR79">
            <v>15032246</v>
          </cell>
          <cell r="CS79">
            <v>10566</v>
          </cell>
        </row>
        <row r="80">
          <cell r="A80">
            <v>41213</v>
          </cell>
          <cell r="C80">
            <v>244019951</v>
          </cell>
          <cell r="D80">
            <v>14505880</v>
          </cell>
          <cell r="E80">
            <v>14837532</v>
          </cell>
          <cell r="F80">
            <v>23653973</v>
          </cell>
          <cell r="G80">
            <v>0</v>
          </cell>
          <cell r="H80">
            <v>0</v>
          </cell>
          <cell r="I80">
            <v>16393886</v>
          </cell>
          <cell r="J80">
            <v>313411222</v>
          </cell>
          <cell r="L80">
            <v>2907326</v>
          </cell>
          <cell r="M80">
            <v>710047</v>
          </cell>
          <cell r="N80">
            <v>1865590</v>
          </cell>
          <cell r="O80">
            <v>10000000</v>
          </cell>
          <cell r="P80">
            <v>0</v>
          </cell>
          <cell r="Q80">
            <v>0</v>
          </cell>
          <cell r="R80">
            <v>171967</v>
          </cell>
          <cell r="S80">
            <v>15654930</v>
          </cell>
          <cell r="T80">
            <v>1572186504</v>
          </cell>
          <cell r="U80">
            <v>409806815</v>
          </cell>
          <cell r="V80">
            <v>218</v>
          </cell>
          <cell r="W80">
            <v>0</v>
          </cell>
          <cell r="X80">
            <v>1754.82</v>
          </cell>
          <cell r="Y80">
            <v>982.49</v>
          </cell>
          <cell r="Z80">
            <v>0</v>
          </cell>
          <cell r="AA80">
            <v>0</v>
          </cell>
          <cell r="AB80">
            <v>0</v>
          </cell>
          <cell r="AC80">
            <v>0</v>
          </cell>
          <cell r="AD80">
            <v>0</v>
          </cell>
          <cell r="AE80">
            <v>0</v>
          </cell>
          <cell r="AF80">
            <v>0</v>
          </cell>
          <cell r="AG80">
            <v>103.06</v>
          </cell>
          <cell r="AH80">
            <v>120.3065</v>
          </cell>
          <cell r="AI80">
            <v>21009</v>
          </cell>
          <cell r="AK80">
            <v>131237.79999999999</v>
          </cell>
          <cell r="AL80">
            <v>61751</v>
          </cell>
          <cell r="AM80">
            <v>0</v>
          </cell>
          <cell r="AN80">
            <v>1195.2</v>
          </cell>
          <cell r="AO80">
            <v>194184</v>
          </cell>
          <cell r="AQ80">
            <v>14245965</v>
          </cell>
          <cell r="AR80">
            <v>711588</v>
          </cell>
          <cell r="AS80">
            <v>955</v>
          </cell>
          <cell r="AU80">
            <v>2514134775</v>
          </cell>
          <cell r="AV80">
            <v>137833289</v>
          </cell>
          <cell r="AW80">
            <v>201889434</v>
          </cell>
          <cell r="AX80">
            <v>320319905</v>
          </cell>
          <cell r="AY80">
            <v>0</v>
          </cell>
          <cell r="AZ80">
            <v>160</v>
          </cell>
          <cell r="BA80">
            <v>0</v>
          </cell>
          <cell r="BB80">
            <v>0</v>
          </cell>
          <cell r="BC80">
            <v>0</v>
          </cell>
          <cell r="BD80">
            <v>17408557</v>
          </cell>
          <cell r="BE80">
            <v>3191586120</v>
          </cell>
          <cell r="BG80">
            <v>38862228</v>
          </cell>
          <cell r="BH80">
            <v>3598117</v>
          </cell>
          <cell r="BI80">
            <v>138771173</v>
          </cell>
          <cell r="BJ80">
            <v>149844700</v>
          </cell>
          <cell r="BK80">
            <v>0</v>
          </cell>
          <cell r="BL80">
            <v>160</v>
          </cell>
          <cell r="BM80">
            <v>0</v>
          </cell>
          <cell r="BN80">
            <v>0</v>
          </cell>
          <cell r="BO80">
            <v>0</v>
          </cell>
          <cell r="BP80">
            <v>183574</v>
          </cell>
          <cell r="BQ80">
            <v>331259952</v>
          </cell>
          <cell r="BS80">
            <v>16396657096</v>
          </cell>
          <cell r="BT80">
            <v>7462595014</v>
          </cell>
          <cell r="BU80">
            <v>2094</v>
          </cell>
          <cell r="BV80">
            <v>8.3955384694949231E-3</v>
          </cell>
          <cell r="BW80">
            <v>6.4845926897230122E-3</v>
          </cell>
          <cell r="BX80" t="e">
            <v>#DIV/0!</v>
          </cell>
          <cell r="BY80" t="e">
            <v>#DIV/0!</v>
          </cell>
          <cell r="BZ80" t="e">
            <v>#DIV/0!</v>
          </cell>
          <cell r="CA80" t="e">
            <v>#DIV/0!</v>
          </cell>
          <cell r="CB80" t="e">
            <v>#DIV/0!</v>
          </cell>
          <cell r="CC80" t="e">
            <v>#DIV/0!</v>
          </cell>
          <cell r="CD80" t="e">
            <v>#DIV/0!</v>
          </cell>
          <cell r="CE80">
            <v>0.12917716664840584</v>
          </cell>
          <cell r="CF80">
            <v>0.18164415476246609</v>
          </cell>
          <cell r="CG80">
            <v>243114</v>
          </cell>
          <cell r="CH80">
            <v>1956</v>
          </cell>
          <cell r="CJ80">
            <v>1295081</v>
          </cell>
          <cell r="CK80">
            <v>565875</v>
          </cell>
          <cell r="CL80">
            <v>0</v>
          </cell>
          <cell r="CM80">
            <v>1242.4000000000001</v>
          </cell>
          <cell r="CN80">
            <v>1862198.4</v>
          </cell>
          <cell r="CO80">
            <v>210</v>
          </cell>
          <cell r="CP80">
            <v>0</v>
          </cell>
          <cell r="CQ80">
            <v>151679174</v>
          </cell>
          <cell r="CR80">
            <v>15743834</v>
          </cell>
          <cell r="CS80">
            <v>11521</v>
          </cell>
        </row>
        <row r="81">
          <cell r="A81">
            <v>41243</v>
          </cell>
          <cell r="C81">
            <v>208598621</v>
          </cell>
          <cell r="D81">
            <v>28088073</v>
          </cell>
          <cell r="E81">
            <v>46084765</v>
          </cell>
          <cell r="F81">
            <v>26702470</v>
          </cell>
          <cell r="G81">
            <v>0</v>
          </cell>
          <cell r="H81">
            <v>0</v>
          </cell>
          <cell r="I81">
            <v>25331248</v>
          </cell>
          <cell r="J81">
            <v>334805177</v>
          </cell>
          <cell r="L81">
            <v>2340905</v>
          </cell>
          <cell r="M81">
            <v>1779741</v>
          </cell>
          <cell r="N81">
            <v>9958424</v>
          </cell>
          <cell r="O81">
            <v>25600000</v>
          </cell>
          <cell r="P81">
            <v>0</v>
          </cell>
          <cell r="Q81">
            <v>0</v>
          </cell>
          <cell r="R81">
            <v>408845</v>
          </cell>
          <cell r="S81">
            <v>40087915</v>
          </cell>
          <cell r="T81">
            <v>1102699226</v>
          </cell>
          <cell r="U81">
            <v>475992696</v>
          </cell>
          <cell r="V81">
            <v>193</v>
          </cell>
          <cell r="W81">
            <v>0</v>
          </cell>
          <cell r="X81">
            <v>1760.16</v>
          </cell>
          <cell r="Y81">
            <v>990.31</v>
          </cell>
          <cell r="Z81">
            <v>0</v>
          </cell>
          <cell r="AA81">
            <v>0</v>
          </cell>
          <cell r="AB81">
            <v>0</v>
          </cell>
          <cell r="AC81">
            <v>0</v>
          </cell>
          <cell r="AD81">
            <v>0</v>
          </cell>
          <cell r="AE81">
            <v>0</v>
          </cell>
          <cell r="AF81">
            <v>0</v>
          </cell>
          <cell r="AG81">
            <v>102.92</v>
          </cell>
          <cell r="AH81">
            <v>120.6506</v>
          </cell>
          <cell r="AI81">
            <v>21493</v>
          </cell>
          <cell r="AK81">
            <v>130792.6</v>
          </cell>
          <cell r="AL81">
            <v>61493.5</v>
          </cell>
          <cell r="AM81">
            <v>0</v>
          </cell>
          <cell r="AN81">
            <v>1312.6</v>
          </cell>
          <cell r="AO81">
            <v>193598.7</v>
          </cell>
          <cell r="AQ81">
            <v>15943104</v>
          </cell>
          <cell r="AR81">
            <v>1908948</v>
          </cell>
          <cell r="AS81">
            <v>1023</v>
          </cell>
          <cell r="AU81">
            <v>2722733396</v>
          </cell>
          <cell r="AV81">
            <v>165921362</v>
          </cell>
          <cell r="AW81">
            <v>247974199</v>
          </cell>
          <cell r="AX81">
            <v>347022375</v>
          </cell>
          <cell r="AY81">
            <v>0</v>
          </cell>
          <cell r="AZ81">
            <v>160</v>
          </cell>
          <cell r="BA81">
            <v>0</v>
          </cell>
          <cell r="BB81">
            <v>0</v>
          </cell>
          <cell r="BC81">
            <v>0</v>
          </cell>
          <cell r="BD81">
            <v>42739805</v>
          </cell>
          <cell r="BE81">
            <v>3526391297</v>
          </cell>
          <cell r="BG81">
            <v>41203133</v>
          </cell>
          <cell r="BH81">
            <v>5377858</v>
          </cell>
          <cell r="BI81">
            <v>148729597</v>
          </cell>
          <cell r="BJ81">
            <v>175444700</v>
          </cell>
          <cell r="BK81">
            <v>0</v>
          </cell>
          <cell r="BL81">
            <v>160</v>
          </cell>
          <cell r="BM81">
            <v>0</v>
          </cell>
          <cell r="BN81">
            <v>0</v>
          </cell>
          <cell r="BO81">
            <v>0</v>
          </cell>
          <cell r="BP81">
            <v>592419</v>
          </cell>
          <cell r="BQ81">
            <v>371347867</v>
          </cell>
          <cell r="BS81">
            <v>17499356322</v>
          </cell>
          <cell r="BT81">
            <v>7938587710</v>
          </cell>
          <cell r="BU81">
            <v>2287</v>
          </cell>
          <cell r="BV81">
            <v>1.1464133639043528E-2</v>
          </cell>
          <cell r="BW81">
            <v>1.4495574495984265E-2</v>
          </cell>
          <cell r="BX81" t="e">
            <v>#DIV/0!</v>
          </cell>
          <cell r="BY81" t="e">
            <v>#DIV/0!</v>
          </cell>
          <cell r="BZ81" t="e">
            <v>#DIV/0!</v>
          </cell>
          <cell r="CA81" t="e">
            <v>#DIV/0!</v>
          </cell>
          <cell r="CB81" t="e">
            <v>#DIV/0!</v>
          </cell>
          <cell r="CC81" t="e">
            <v>#DIV/0!</v>
          </cell>
          <cell r="CD81" t="e">
            <v>#DIV/0!</v>
          </cell>
          <cell r="CE81">
            <v>0.12764325627259776</v>
          </cell>
          <cell r="CF81">
            <v>0.18502388697688299</v>
          </cell>
          <cell r="CG81">
            <v>264607</v>
          </cell>
          <cell r="CH81">
            <v>2163</v>
          </cell>
          <cell r="CJ81">
            <v>1425873.6</v>
          </cell>
          <cell r="CK81">
            <v>627368.5</v>
          </cell>
          <cell r="CL81">
            <v>0</v>
          </cell>
          <cell r="CM81">
            <v>2555</v>
          </cell>
          <cell r="CN81">
            <v>2055797.0999999999</v>
          </cell>
          <cell r="CO81">
            <v>231</v>
          </cell>
          <cell r="CP81">
            <v>0</v>
          </cell>
          <cell r="CQ81">
            <v>167622278</v>
          </cell>
          <cell r="CR81">
            <v>17652782</v>
          </cell>
          <cell r="CS81">
            <v>12544</v>
          </cell>
        </row>
        <row r="82">
          <cell r="A82">
            <v>41274</v>
          </cell>
          <cell r="C82">
            <v>192170705</v>
          </cell>
          <cell r="D82">
            <v>26525000</v>
          </cell>
          <cell r="E82">
            <v>37345363</v>
          </cell>
          <cell r="F82">
            <v>62435098</v>
          </cell>
          <cell r="G82">
            <v>0</v>
          </cell>
          <cell r="H82">
            <v>49800</v>
          </cell>
          <cell r="I82">
            <v>9025015</v>
          </cell>
          <cell r="J82">
            <v>327550981</v>
          </cell>
          <cell r="L82">
            <v>2009374</v>
          </cell>
          <cell r="M82">
            <v>4244</v>
          </cell>
          <cell r="N82">
            <v>7057061</v>
          </cell>
          <cell r="O82">
            <v>61160000</v>
          </cell>
          <cell r="P82">
            <v>0</v>
          </cell>
          <cell r="Q82">
            <v>60000</v>
          </cell>
          <cell r="R82">
            <v>191398</v>
          </cell>
          <cell r="S82">
            <v>70482077</v>
          </cell>
          <cell r="T82">
            <v>1816539639</v>
          </cell>
          <cell r="U82">
            <v>758140329</v>
          </cell>
          <cell r="V82">
            <v>241</v>
          </cell>
          <cell r="W82">
            <v>0</v>
          </cell>
          <cell r="X82">
            <v>1740.39</v>
          </cell>
          <cell r="Y82">
            <v>971.56</v>
          </cell>
          <cell r="Z82">
            <v>0</v>
          </cell>
          <cell r="AA82">
            <v>0</v>
          </cell>
          <cell r="AB82">
            <v>0</v>
          </cell>
          <cell r="AC82">
            <v>0</v>
          </cell>
          <cell r="AD82">
            <v>0</v>
          </cell>
          <cell r="AE82">
            <v>0</v>
          </cell>
          <cell r="AF82">
            <v>0</v>
          </cell>
          <cell r="AG82">
            <v>103.75</v>
          </cell>
          <cell r="AH82">
            <v>122.126</v>
          </cell>
          <cell r="AI82">
            <v>16383</v>
          </cell>
          <cell r="AK82">
            <v>127795.6</v>
          </cell>
          <cell r="AL82">
            <v>62007.199999999997</v>
          </cell>
          <cell r="AM82">
            <v>0</v>
          </cell>
          <cell r="AN82">
            <v>1771.5</v>
          </cell>
          <cell r="AO82">
            <v>191574.3</v>
          </cell>
          <cell r="AQ82">
            <v>17239525</v>
          </cell>
          <cell r="AR82">
            <v>3709583</v>
          </cell>
          <cell r="AS82">
            <v>862</v>
          </cell>
          <cell r="AU82">
            <v>2914904101</v>
          </cell>
          <cell r="AV82">
            <v>192446362</v>
          </cell>
          <cell r="AW82">
            <v>285319562</v>
          </cell>
          <cell r="AX82">
            <v>409457473</v>
          </cell>
          <cell r="AY82">
            <v>0</v>
          </cell>
          <cell r="AZ82">
            <v>160</v>
          </cell>
          <cell r="BA82">
            <v>49800</v>
          </cell>
          <cell r="BB82">
            <v>0</v>
          </cell>
          <cell r="BC82">
            <v>0</v>
          </cell>
          <cell r="BD82">
            <v>51764820</v>
          </cell>
          <cell r="BE82">
            <v>3853942278</v>
          </cell>
          <cell r="BG82">
            <v>43212507</v>
          </cell>
          <cell r="BH82">
            <v>5382102</v>
          </cell>
          <cell r="BI82">
            <v>155786658</v>
          </cell>
          <cell r="BJ82">
            <v>236604700</v>
          </cell>
          <cell r="BK82">
            <v>0</v>
          </cell>
          <cell r="BL82">
            <v>160</v>
          </cell>
          <cell r="BM82">
            <v>60000</v>
          </cell>
          <cell r="BN82">
            <v>0</v>
          </cell>
          <cell r="BO82">
            <v>0</v>
          </cell>
          <cell r="BP82">
            <v>783817</v>
          </cell>
          <cell r="BQ82">
            <v>441829944</v>
          </cell>
          <cell r="BS82">
            <v>19315895961</v>
          </cell>
          <cell r="BT82">
            <v>8696728039</v>
          </cell>
          <cell r="BU82">
            <v>2528</v>
          </cell>
          <cell r="BV82">
            <v>1.034357922320428E-4</v>
          </cell>
          <cell r="BW82">
            <v>-4.7123422389772074E-3</v>
          </cell>
          <cell r="BX82" t="e">
            <v>#DIV/0!</v>
          </cell>
          <cell r="BY82" t="e">
            <v>#DIV/0!</v>
          </cell>
          <cell r="BZ82" t="e">
            <v>#DIV/0!</v>
          </cell>
          <cell r="CA82" t="e">
            <v>#DIV/0!</v>
          </cell>
          <cell r="CB82" t="e">
            <v>#DIV/0!</v>
          </cell>
          <cell r="CC82" t="e">
            <v>#DIV/0!</v>
          </cell>
          <cell r="CD82" t="e">
            <v>#DIV/0!</v>
          </cell>
          <cell r="CE82">
            <v>0.13673715350060256</v>
          </cell>
          <cell r="CF82">
            <v>0.1995151886599722</v>
          </cell>
          <cell r="CG82">
            <v>280990</v>
          </cell>
          <cell r="CH82">
            <v>2385</v>
          </cell>
          <cell r="CJ82">
            <v>1553669.2000000002</v>
          </cell>
          <cell r="CK82">
            <v>689375.7</v>
          </cell>
          <cell r="CL82">
            <v>0</v>
          </cell>
          <cell r="CM82">
            <v>4326.5</v>
          </cell>
          <cell r="CN82">
            <v>2247371.4</v>
          </cell>
          <cell r="CO82">
            <v>250</v>
          </cell>
          <cell r="CP82">
            <v>0</v>
          </cell>
          <cell r="CQ82">
            <v>184861803</v>
          </cell>
          <cell r="CR82">
            <v>21362365</v>
          </cell>
          <cell r="CS82">
            <v>13406</v>
          </cell>
        </row>
        <row r="83">
          <cell r="A83">
            <v>41305</v>
          </cell>
          <cell r="C83">
            <v>314072502</v>
          </cell>
          <cell r="D83">
            <v>5082000</v>
          </cell>
          <cell r="E83">
            <v>12943121</v>
          </cell>
          <cell r="F83">
            <v>85923940</v>
          </cell>
          <cell r="G83">
            <v>0</v>
          </cell>
          <cell r="H83">
            <v>64538</v>
          </cell>
          <cell r="I83">
            <v>11561086</v>
          </cell>
          <cell r="J83">
            <v>429647187</v>
          </cell>
          <cell r="L83">
            <v>5003436</v>
          </cell>
          <cell r="M83">
            <v>8400</v>
          </cell>
          <cell r="N83">
            <v>12973754</v>
          </cell>
          <cell r="O83">
            <v>10850000</v>
          </cell>
          <cell r="P83">
            <v>0</v>
          </cell>
          <cell r="Q83">
            <v>67192</v>
          </cell>
          <cell r="R83">
            <v>209988</v>
          </cell>
          <cell r="S83">
            <v>29112770</v>
          </cell>
          <cell r="T83">
            <v>1055340769</v>
          </cell>
          <cell r="U83">
            <v>521787400</v>
          </cell>
          <cell r="V83">
            <v>164</v>
          </cell>
          <cell r="W83">
            <v>0</v>
          </cell>
          <cell r="X83">
            <v>1887.81</v>
          </cell>
          <cell r="Y83">
            <v>1059.1400000000001</v>
          </cell>
          <cell r="Z83">
            <v>1003.82</v>
          </cell>
          <cell r="AA83">
            <v>985.21</v>
          </cell>
          <cell r="AB83">
            <v>1088.1099999999999</v>
          </cell>
          <cell r="AC83">
            <v>1016.9</v>
          </cell>
          <cell r="AD83">
            <v>0</v>
          </cell>
          <cell r="AE83">
            <v>1012.1</v>
          </cell>
          <cell r="AF83">
            <v>927.73</v>
          </cell>
          <cell r="AG83">
            <v>104.65</v>
          </cell>
          <cell r="AH83">
            <v>123.7285</v>
          </cell>
          <cell r="AI83">
            <v>29658</v>
          </cell>
          <cell r="AK83">
            <v>135365.9</v>
          </cell>
          <cell r="AL83">
            <v>62656</v>
          </cell>
          <cell r="AM83">
            <v>0</v>
          </cell>
          <cell r="AN83">
            <v>1828.3</v>
          </cell>
          <cell r="AO83">
            <v>199850.19999999998</v>
          </cell>
          <cell r="AQ83">
            <v>19529418</v>
          </cell>
          <cell r="AR83">
            <v>1323308</v>
          </cell>
          <cell r="AS83">
            <v>1348</v>
          </cell>
          <cell r="AU83">
            <v>314072502</v>
          </cell>
          <cell r="AV83">
            <v>5082000</v>
          </cell>
          <cell r="AW83">
            <v>12943121</v>
          </cell>
          <cell r="AX83">
            <v>85923940</v>
          </cell>
          <cell r="AY83">
            <v>0</v>
          </cell>
          <cell r="AZ83">
            <v>0</v>
          </cell>
          <cell r="BA83">
            <v>64538</v>
          </cell>
          <cell r="BB83">
            <v>0</v>
          </cell>
          <cell r="BC83">
            <v>0</v>
          </cell>
          <cell r="BD83">
            <v>11561086</v>
          </cell>
          <cell r="BE83">
            <v>429647187</v>
          </cell>
          <cell r="BG83">
            <v>5003436</v>
          </cell>
          <cell r="BH83">
            <v>8400</v>
          </cell>
          <cell r="BI83">
            <v>12973754</v>
          </cell>
          <cell r="BJ83">
            <v>10850000</v>
          </cell>
          <cell r="BK83">
            <v>0</v>
          </cell>
          <cell r="BL83">
            <v>0</v>
          </cell>
          <cell r="BM83">
            <v>67192</v>
          </cell>
          <cell r="BN83">
            <v>0</v>
          </cell>
          <cell r="BO83">
            <v>0</v>
          </cell>
          <cell r="BP83">
            <v>209988</v>
          </cell>
          <cell r="BQ83">
            <v>29112770</v>
          </cell>
          <cell r="BS83">
            <v>1055340769</v>
          </cell>
          <cell r="BT83">
            <v>521787400</v>
          </cell>
          <cell r="BU83">
            <v>164</v>
          </cell>
          <cell r="BV83">
            <v>8.4705152293451436E-2</v>
          </cell>
          <cell r="BW83">
            <v>9.0143686442422766E-2</v>
          </cell>
          <cell r="BX83" t="e">
            <v>#DIV/0!</v>
          </cell>
          <cell r="BY83" t="e">
            <v>#DIV/0!</v>
          </cell>
          <cell r="BZ83" t="e">
            <v>#DIV/0!</v>
          </cell>
          <cell r="CA83" t="e">
            <v>#DIV/0!</v>
          </cell>
          <cell r="CB83" t="e">
            <v>#DIV/0!</v>
          </cell>
          <cell r="CC83" t="e">
            <v>#DIV/0!</v>
          </cell>
          <cell r="CD83" t="e">
            <v>#DIV/0!</v>
          </cell>
          <cell r="CE83">
            <v>8.6746987951806798E-3</v>
          </cell>
          <cell r="CF83">
            <v>1.3121693988175975E-2</v>
          </cell>
          <cell r="CG83">
            <v>29658</v>
          </cell>
          <cell r="CH83">
            <v>212</v>
          </cell>
          <cell r="CJ83">
            <v>135365.9</v>
          </cell>
          <cell r="CK83">
            <v>62656</v>
          </cell>
          <cell r="CL83">
            <v>0</v>
          </cell>
          <cell r="CM83">
            <v>1828.3</v>
          </cell>
          <cell r="CN83">
            <v>199850.19999999998</v>
          </cell>
          <cell r="CO83">
            <v>22</v>
          </cell>
          <cell r="CP83">
            <v>0</v>
          </cell>
          <cell r="CQ83">
            <v>19529418</v>
          </cell>
          <cell r="CR83">
            <v>1323308</v>
          </cell>
          <cell r="CS83">
            <v>1348</v>
          </cell>
        </row>
        <row r="84">
          <cell r="A84">
            <v>41333</v>
          </cell>
          <cell r="C84">
            <v>336567632</v>
          </cell>
          <cell r="D84">
            <v>28078000</v>
          </cell>
          <cell r="E84">
            <v>33219225</v>
          </cell>
          <cell r="F84">
            <v>9064135</v>
          </cell>
          <cell r="G84">
            <v>0</v>
          </cell>
          <cell r="H84">
            <v>30000</v>
          </cell>
          <cell r="I84">
            <v>19570035</v>
          </cell>
          <cell r="J84">
            <v>426529027</v>
          </cell>
          <cell r="L84">
            <v>3998105</v>
          </cell>
          <cell r="M84">
            <v>97000</v>
          </cell>
          <cell r="N84">
            <v>7728852</v>
          </cell>
          <cell r="O84">
            <v>4550000</v>
          </cell>
          <cell r="P84">
            <v>0</v>
          </cell>
          <cell r="Q84">
            <v>40000</v>
          </cell>
          <cell r="R84">
            <v>322858</v>
          </cell>
          <cell r="S84">
            <v>16736815</v>
          </cell>
          <cell r="T84">
            <v>1580346889</v>
          </cell>
          <cell r="U84">
            <v>695243234</v>
          </cell>
          <cell r="V84">
            <v>187</v>
          </cell>
          <cell r="W84">
            <v>0</v>
          </cell>
          <cell r="X84">
            <v>1945.38</v>
          </cell>
          <cell r="Y84">
            <v>1087.3599999999999</v>
          </cell>
          <cell r="Z84">
            <v>1009.34</v>
          </cell>
          <cell r="AA84">
            <v>997.62</v>
          </cell>
          <cell r="AB84">
            <v>1008.18</v>
          </cell>
          <cell r="AC84">
            <v>1003.95</v>
          </cell>
          <cell r="AD84">
            <v>0</v>
          </cell>
          <cell r="AE84">
            <v>1016.62</v>
          </cell>
          <cell r="AF84">
            <v>1005.11</v>
          </cell>
          <cell r="AG84">
            <v>103.07</v>
          </cell>
          <cell r="AH84">
            <v>122.39709999999999</v>
          </cell>
          <cell r="AI84">
            <v>28527</v>
          </cell>
          <cell r="AK84">
            <v>138985.20000000001</v>
          </cell>
          <cell r="AL84">
            <v>62191.9</v>
          </cell>
          <cell r="AM84">
            <v>0</v>
          </cell>
          <cell r="AN84">
            <v>2402.5</v>
          </cell>
          <cell r="AO84">
            <v>203579.6</v>
          </cell>
          <cell r="AQ84">
            <v>21326451</v>
          </cell>
          <cell r="AR84">
            <v>836841</v>
          </cell>
          <cell r="AS84">
            <v>1426</v>
          </cell>
          <cell r="AU84">
            <v>650640134</v>
          </cell>
          <cell r="AV84">
            <v>33160000</v>
          </cell>
          <cell r="AW84">
            <v>46162346</v>
          </cell>
          <cell r="AX84">
            <v>94988075</v>
          </cell>
          <cell r="AY84">
            <v>0</v>
          </cell>
          <cell r="AZ84">
            <v>0</v>
          </cell>
          <cell r="BA84">
            <v>94538</v>
          </cell>
          <cell r="BB84">
            <v>0</v>
          </cell>
          <cell r="BC84">
            <v>0</v>
          </cell>
          <cell r="BD84">
            <v>31131121</v>
          </cell>
          <cell r="BE84">
            <v>856176214</v>
          </cell>
          <cell r="BG84">
            <v>9001541</v>
          </cell>
          <cell r="BH84">
            <v>105400</v>
          </cell>
          <cell r="BI84">
            <v>20702606</v>
          </cell>
          <cell r="BJ84">
            <v>15400000</v>
          </cell>
          <cell r="BK84">
            <v>0</v>
          </cell>
          <cell r="BL84">
            <v>0</v>
          </cell>
          <cell r="BM84">
            <v>107192</v>
          </cell>
          <cell r="BN84">
            <v>0</v>
          </cell>
          <cell r="BO84">
            <v>0</v>
          </cell>
          <cell r="BP84">
            <v>532846</v>
          </cell>
          <cell r="BQ84">
            <v>45849585</v>
          </cell>
          <cell r="BS84">
            <v>2635687658</v>
          </cell>
          <cell r="BT84">
            <v>1217030634</v>
          </cell>
          <cell r="BU84">
            <v>351</v>
          </cell>
          <cell r="BV84">
            <v>0.11778394497784972</v>
          </cell>
          <cell r="BW84">
            <v>0.11918975667997844</v>
          </cell>
          <cell r="BX84" t="e">
            <v>#DIV/0!</v>
          </cell>
          <cell r="BY84" t="e">
            <v>#DIV/0!</v>
          </cell>
          <cell r="BZ84" t="e">
            <v>#DIV/0!</v>
          </cell>
          <cell r="CA84" t="e">
            <v>#DIV/0!</v>
          </cell>
          <cell r="CB84" t="e">
            <v>#DIV/0!</v>
          </cell>
          <cell r="CC84" t="e">
            <v>#DIV/0!</v>
          </cell>
          <cell r="CD84" t="e">
            <v>#DIV/0!</v>
          </cell>
          <cell r="CE84">
            <v>-6.5542168674699308E-3</v>
          </cell>
          <cell r="CF84">
            <v>2.2198385274223575E-3</v>
          </cell>
          <cell r="CG84">
            <v>58185</v>
          </cell>
          <cell r="CH84">
            <v>431</v>
          </cell>
          <cell r="CJ84">
            <v>274351.09999999998</v>
          </cell>
          <cell r="CK84">
            <v>124847.9</v>
          </cell>
          <cell r="CL84">
            <v>0</v>
          </cell>
          <cell r="CM84">
            <v>4230.8</v>
          </cell>
          <cell r="CN84">
            <v>403429.8</v>
          </cell>
          <cell r="CO84">
            <v>42</v>
          </cell>
          <cell r="CP84">
            <v>0</v>
          </cell>
          <cell r="CQ84">
            <v>40855869</v>
          </cell>
          <cell r="CR84">
            <v>2160149</v>
          </cell>
          <cell r="CS84">
            <v>2774</v>
          </cell>
        </row>
        <row r="85">
          <cell r="A85">
            <v>41364</v>
          </cell>
          <cell r="C85">
            <v>260635014</v>
          </cell>
          <cell r="D85">
            <v>7644000</v>
          </cell>
          <cell r="E85">
            <v>16341364</v>
          </cell>
          <cell r="F85">
            <v>24655442</v>
          </cell>
          <cell r="G85">
            <v>0</v>
          </cell>
          <cell r="H85">
            <v>24295</v>
          </cell>
          <cell r="I85">
            <v>17413236</v>
          </cell>
          <cell r="J85">
            <v>326713351</v>
          </cell>
          <cell r="L85">
            <v>3856064</v>
          </cell>
          <cell r="M85">
            <v>143000</v>
          </cell>
          <cell r="N85">
            <v>2622172</v>
          </cell>
          <cell r="O85">
            <v>3142000</v>
          </cell>
          <cell r="P85">
            <v>0</v>
          </cell>
          <cell r="Q85">
            <v>25000</v>
          </cell>
          <cell r="R85">
            <v>370234</v>
          </cell>
          <cell r="S85">
            <v>10158470</v>
          </cell>
          <cell r="T85">
            <v>2074788898</v>
          </cell>
          <cell r="U85">
            <v>1001297582</v>
          </cell>
          <cell r="V85">
            <v>238</v>
          </cell>
          <cell r="W85">
            <v>0</v>
          </cell>
          <cell r="X85">
            <v>2007.94</v>
          </cell>
          <cell r="Y85">
            <v>1114.24</v>
          </cell>
          <cell r="Z85">
            <v>1052.73</v>
          </cell>
          <cell r="AA85">
            <v>1123.4100000000001</v>
          </cell>
          <cell r="AB85">
            <v>1039.21</v>
          </cell>
          <cell r="AC85">
            <v>995.63</v>
          </cell>
          <cell r="AD85">
            <v>0</v>
          </cell>
          <cell r="AE85">
            <v>1162.07</v>
          </cell>
          <cell r="AF85">
            <v>992.24</v>
          </cell>
          <cell r="AG85">
            <v>102.36</v>
          </cell>
          <cell r="AH85">
            <v>122.0966</v>
          </cell>
          <cell r="AI85">
            <v>28109</v>
          </cell>
          <cell r="AK85">
            <v>138598.5</v>
          </cell>
          <cell r="AL85">
            <v>61641.599999999999</v>
          </cell>
          <cell r="AM85">
            <v>0</v>
          </cell>
          <cell r="AN85">
            <v>2397.6</v>
          </cell>
          <cell r="AO85">
            <v>202637.7</v>
          </cell>
          <cell r="AQ85">
            <v>15557779</v>
          </cell>
          <cell r="AR85">
            <v>483737</v>
          </cell>
          <cell r="AS85">
            <v>1339</v>
          </cell>
          <cell r="AU85">
            <v>911275148</v>
          </cell>
          <cell r="AV85">
            <v>40804000</v>
          </cell>
          <cell r="AW85">
            <v>62503710</v>
          </cell>
          <cell r="AX85">
            <v>119643517</v>
          </cell>
          <cell r="AY85">
            <v>0</v>
          </cell>
          <cell r="AZ85">
            <v>0</v>
          </cell>
          <cell r="BA85">
            <v>118833</v>
          </cell>
          <cell r="BB85">
            <v>0</v>
          </cell>
          <cell r="BC85">
            <v>0</v>
          </cell>
          <cell r="BD85">
            <v>48544357</v>
          </cell>
          <cell r="BE85">
            <v>1182889565</v>
          </cell>
          <cell r="BG85">
            <v>12857605</v>
          </cell>
          <cell r="BH85">
            <v>248400</v>
          </cell>
          <cell r="BI85">
            <v>23324778</v>
          </cell>
          <cell r="BJ85">
            <v>18542000</v>
          </cell>
          <cell r="BK85">
            <v>0</v>
          </cell>
          <cell r="BL85">
            <v>0</v>
          </cell>
          <cell r="BM85">
            <v>132192</v>
          </cell>
          <cell r="BN85">
            <v>0</v>
          </cell>
          <cell r="BO85">
            <v>0</v>
          </cell>
          <cell r="BP85">
            <v>903080</v>
          </cell>
          <cell r="BQ85">
            <v>56008055</v>
          </cell>
          <cell r="BS85">
            <v>4710476556</v>
          </cell>
          <cell r="BT85">
            <v>2218328216</v>
          </cell>
          <cell r="BU85">
            <v>589</v>
          </cell>
          <cell r="BV85">
            <v>0.15372991111187728</v>
          </cell>
          <cell r="BW85">
            <v>0.14685660175388038</v>
          </cell>
          <cell r="BX85" t="e">
            <v>#DIV/0!</v>
          </cell>
          <cell r="BY85" t="e">
            <v>#DIV/0!</v>
          </cell>
          <cell r="BZ85" t="e">
            <v>#DIV/0!</v>
          </cell>
          <cell r="CA85" t="e">
            <v>#DIV/0!</v>
          </cell>
          <cell r="CB85" t="e">
            <v>#DIV/0!</v>
          </cell>
          <cell r="CC85" t="e">
            <v>#DIV/0!</v>
          </cell>
          <cell r="CD85" t="e">
            <v>#DIV/0!</v>
          </cell>
          <cell r="CE85">
            <v>-1.3397590361445832E-2</v>
          </cell>
          <cell r="CF85">
            <v>-2.4073497862875382E-4</v>
          </cell>
          <cell r="CG85">
            <v>86294</v>
          </cell>
          <cell r="CH85">
            <v>641</v>
          </cell>
          <cell r="CJ85">
            <v>412949.6</v>
          </cell>
          <cell r="CK85">
            <v>186489.5</v>
          </cell>
          <cell r="CL85">
            <v>0</v>
          </cell>
          <cell r="CM85">
            <v>6628.4</v>
          </cell>
          <cell r="CN85">
            <v>606067.5</v>
          </cell>
          <cell r="CO85">
            <v>63</v>
          </cell>
          <cell r="CP85">
            <v>0</v>
          </cell>
          <cell r="CQ85">
            <v>56413648</v>
          </cell>
          <cell r="CR85">
            <v>2643886</v>
          </cell>
          <cell r="CS85">
            <v>4113</v>
          </cell>
        </row>
        <row r="86">
          <cell r="A86">
            <v>41394</v>
          </cell>
          <cell r="C86">
            <v>203532968</v>
          </cell>
          <cell r="D86">
            <v>3003000</v>
          </cell>
          <cell r="E86">
            <v>22854464</v>
          </cell>
          <cell r="F86">
            <v>0</v>
          </cell>
          <cell r="G86">
            <v>0</v>
          </cell>
          <cell r="H86">
            <v>0</v>
          </cell>
          <cell r="I86">
            <v>29440819</v>
          </cell>
          <cell r="J86">
            <v>258831251</v>
          </cell>
          <cell r="L86">
            <v>2786812</v>
          </cell>
          <cell r="M86">
            <v>143000</v>
          </cell>
          <cell r="N86">
            <v>3813077</v>
          </cell>
          <cell r="O86">
            <v>0</v>
          </cell>
          <cell r="P86">
            <v>0</v>
          </cell>
          <cell r="Q86">
            <v>0</v>
          </cell>
          <cell r="R86">
            <v>557644</v>
          </cell>
          <cell r="S86">
            <v>7300533</v>
          </cell>
          <cell r="T86">
            <v>808016115</v>
          </cell>
          <cell r="U86">
            <v>503167390</v>
          </cell>
          <cell r="V86">
            <v>153</v>
          </cell>
          <cell r="W86">
            <v>0</v>
          </cell>
          <cell r="X86">
            <v>1948.39</v>
          </cell>
          <cell r="Y86">
            <v>1092.3800000000001</v>
          </cell>
          <cell r="Z86">
            <v>1012.07</v>
          </cell>
          <cell r="AA86">
            <v>1085.68</v>
          </cell>
          <cell r="AB86">
            <v>931.16</v>
          </cell>
          <cell r="AC86">
            <v>973.43</v>
          </cell>
          <cell r="AD86">
            <v>0</v>
          </cell>
          <cell r="AE86">
            <v>1102.46</v>
          </cell>
          <cell r="AF86">
            <v>974.2</v>
          </cell>
          <cell r="AG86">
            <v>103.42</v>
          </cell>
          <cell r="AH86">
            <v>123.9064</v>
          </cell>
          <cell r="AI86">
            <v>18916</v>
          </cell>
          <cell r="AK86">
            <v>136456.79999999999</v>
          </cell>
          <cell r="AL86">
            <v>62303</v>
          </cell>
          <cell r="AM86">
            <v>0</v>
          </cell>
          <cell r="AN86">
            <v>2304.6999999999998</v>
          </cell>
          <cell r="AO86">
            <v>201064.5</v>
          </cell>
          <cell r="AQ86">
            <v>12325298</v>
          </cell>
          <cell r="AR86">
            <v>347644</v>
          </cell>
          <cell r="AS86">
            <v>901</v>
          </cell>
          <cell r="AU86">
            <v>1114808116</v>
          </cell>
          <cell r="AV86">
            <v>43807000</v>
          </cell>
          <cell r="AW86">
            <v>85358174</v>
          </cell>
          <cell r="AX86">
            <v>119643517</v>
          </cell>
          <cell r="AY86">
            <v>0</v>
          </cell>
          <cell r="AZ86">
            <v>0</v>
          </cell>
          <cell r="BA86">
            <v>118833</v>
          </cell>
          <cell r="BB86">
            <v>0</v>
          </cell>
          <cell r="BC86">
            <v>0</v>
          </cell>
          <cell r="BD86">
            <v>77985176</v>
          </cell>
          <cell r="BE86">
            <v>1441720816</v>
          </cell>
          <cell r="BG86">
            <v>15644417</v>
          </cell>
          <cell r="BH86">
            <v>391400</v>
          </cell>
          <cell r="BI86">
            <v>27137855</v>
          </cell>
          <cell r="BJ86">
            <v>18542000</v>
          </cell>
          <cell r="BK86">
            <v>0</v>
          </cell>
          <cell r="BL86">
            <v>0</v>
          </cell>
          <cell r="BM86">
            <v>132192</v>
          </cell>
          <cell r="BN86">
            <v>0</v>
          </cell>
          <cell r="BO86">
            <v>0</v>
          </cell>
          <cell r="BP86">
            <v>1460724</v>
          </cell>
          <cell r="BQ86">
            <v>63308588</v>
          </cell>
          <cell r="BS86">
            <v>5518492671</v>
          </cell>
          <cell r="BT86">
            <v>2721495606</v>
          </cell>
          <cell r="BU86">
            <v>742</v>
          </cell>
          <cell r="BV86">
            <v>0.11951344238934958</v>
          </cell>
          <cell r="BW86">
            <v>0.12435670468113158</v>
          </cell>
          <cell r="BX86" t="e">
            <v>#DIV/0!</v>
          </cell>
          <cell r="BY86" t="e">
            <v>#DIV/0!</v>
          </cell>
          <cell r="BZ86" t="e">
            <v>#DIV/0!</v>
          </cell>
          <cell r="CA86" t="e">
            <v>#DIV/0!</v>
          </cell>
          <cell r="CB86" t="e">
            <v>#DIV/0!</v>
          </cell>
          <cell r="CC86" t="e">
            <v>#DIV/0!</v>
          </cell>
          <cell r="CD86" t="e">
            <v>#DIV/0!</v>
          </cell>
          <cell r="CE86">
            <v>-3.1807228915662344E-3</v>
          </cell>
          <cell r="CF86">
            <v>1.4578386256816733E-2</v>
          </cell>
          <cell r="CG86">
            <v>105210</v>
          </cell>
          <cell r="CH86">
            <v>842</v>
          </cell>
          <cell r="CJ86">
            <v>549406.39999999991</v>
          </cell>
          <cell r="CK86">
            <v>248792.5</v>
          </cell>
          <cell r="CL86">
            <v>0</v>
          </cell>
          <cell r="CM86">
            <v>8933.0999999999985</v>
          </cell>
          <cell r="CN86">
            <v>807132</v>
          </cell>
          <cell r="CO86">
            <v>84</v>
          </cell>
          <cell r="CP86">
            <v>0</v>
          </cell>
          <cell r="CQ86">
            <v>68738946</v>
          </cell>
          <cell r="CR86">
            <v>2991530</v>
          </cell>
          <cell r="CS86">
            <v>5014</v>
          </cell>
        </row>
        <row r="87">
          <cell r="A87">
            <v>41425</v>
          </cell>
          <cell r="C87">
            <v>263634790</v>
          </cell>
          <cell r="D87">
            <v>3992400</v>
          </cell>
          <cell r="E87">
            <v>14914761</v>
          </cell>
          <cell r="F87">
            <v>12993251</v>
          </cell>
          <cell r="G87">
            <v>0</v>
          </cell>
          <cell r="H87">
            <v>0</v>
          </cell>
          <cell r="I87">
            <v>13508119</v>
          </cell>
          <cell r="J87">
            <v>309043321</v>
          </cell>
          <cell r="L87">
            <v>1997148</v>
          </cell>
          <cell r="M87">
            <v>19962</v>
          </cell>
          <cell r="N87">
            <v>2815402</v>
          </cell>
          <cell r="O87">
            <v>11953000</v>
          </cell>
          <cell r="P87">
            <v>0</v>
          </cell>
          <cell r="Q87">
            <v>0</v>
          </cell>
          <cell r="R87">
            <v>269481</v>
          </cell>
          <cell r="S87">
            <v>17054993</v>
          </cell>
          <cell r="T87">
            <v>821390917</v>
          </cell>
          <cell r="U87">
            <v>401936103</v>
          </cell>
          <cell r="V87">
            <v>180</v>
          </cell>
          <cell r="W87">
            <v>0</v>
          </cell>
          <cell r="X87">
            <v>1853.97</v>
          </cell>
          <cell r="Y87">
            <v>1056.52</v>
          </cell>
          <cell r="Z87">
            <v>941.33</v>
          </cell>
          <cell r="AA87">
            <v>1066.45</v>
          </cell>
          <cell r="AB87">
            <v>755.82</v>
          </cell>
          <cell r="AC87">
            <v>883.63</v>
          </cell>
          <cell r="AD87">
            <v>0</v>
          </cell>
          <cell r="AE87">
            <v>1042.82</v>
          </cell>
          <cell r="AF87">
            <v>948.74</v>
          </cell>
          <cell r="AG87">
            <v>102.97</v>
          </cell>
          <cell r="AH87">
            <v>123.9211</v>
          </cell>
          <cell r="AI87">
            <v>18473</v>
          </cell>
          <cell r="AK87">
            <v>134822.29999999999</v>
          </cell>
          <cell r="AL87">
            <v>61811</v>
          </cell>
          <cell r="AM87">
            <v>0</v>
          </cell>
          <cell r="AN87">
            <v>2392.4</v>
          </cell>
          <cell r="AO87">
            <v>199025.69999999998</v>
          </cell>
          <cell r="AQ87">
            <v>14716349</v>
          </cell>
          <cell r="AR87">
            <v>812143</v>
          </cell>
          <cell r="AS87">
            <v>880</v>
          </cell>
          <cell r="AU87">
            <v>1378442906</v>
          </cell>
          <cell r="AV87">
            <v>47799400</v>
          </cell>
          <cell r="AW87">
            <v>100272935</v>
          </cell>
          <cell r="AX87">
            <v>132636768</v>
          </cell>
          <cell r="AY87">
            <v>0</v>
          </cell>
          <cell r="AZ87">
            <v>0</v>
          </cell>
          <cell r="BA87">
            <v>118833</v>
          </cell>
          <cell r="BB87">
            <v>0</v>
          </cell>
          <cell r="BC87">
            <v>0</v>
          </cell>
          <cell r="BD87">
            <v>91493295</v>
          </cell>
          <cell r="BE87">
            <v>1750764137</v>
          </cell>
          <cell r="BG87">
            <v>17641565</v>
          </cell>
          <cell r="BH87">
            <v>411362</v>
          </cell>
          <cell r="BI87">
            <v>29953257</v>
          </cell>
          <cell r="BJ87">
            <v>30495000</v>
          </cell>
          <cell r="BK87">
            <v>0</v>
          </cell>
          <cell r="BL87">
            <v>0</v>
          </cell>
          <cell r="BM87">
            <v>132192</v>
          </cell>
          <cell r="BN87">
            <v>0</v>
          </cell>
          <cell r="BO87">
            <v>0</v>
          </cell>
          <cell r="BP87">
            <v>1730205</v>
          </cell>
          <cell r="BQ87">
            <v>80363581</v>
          </cell>
          <cell r="BS87">
            <v>6339883588</v>
          </cell>
          <cell r="BT87">
            <v>3123431709</v>
          </cell>
          <cell r="BU87">
            <v>922</v>
          </cell>
          <cell r="BV87">
            <v>6.5261234550876512E-2</v>
          </cell>
          <cell r="BW87">
            <v>8.7446992465725293E-2</v>
          </cell>
          <cell r="BX87" t="e">
            <v>#DIV/0!</v>
          </cell>
          <cell r="BY87" t="e">
            <v>#DIV/0!</v>
          </cell>
          <cell r="BZ87" t="e">
            <v>#DIV/0!</v>
          </cell>
          <cell r="CA87" t="e">
            <v>#DIV/0!</v>
          </cell>
          <cell r="CB87" t="e">
            <v>#DIV/0!</v>
          </cell>
          <cell r="CC87" t="e">
            <v>#DIV/0!</v>
          </cell>
          <cell r="CD87" t="e">
            <v>#DIV/0!</v>
          </cell>
          <cell r="CE87">
            <v>-7.5180722891566854E-3</v>
          </cell>
          <cell r="CF87">
            <v>1.4698753746130944E-2</v>
          </cell>
          <cell r="CG87">
            <v>123683</v>
          </cell>
          <cell r="CH87">
            <v>1048</v>
          </cell>
          <cell r="CJ87">
            <v>684228.7</v>
          </cell>
          <cell r="CK87">
            <v>310603.5</v>
          </cell>
          <cell r="CL87">
            <v>0</v>
          </cell>
          <cell r="CM87">
            <v>11325.499999999998</v>
          </cell>
          <cell r="CN87">
            <v>1006157.7</v>
          </cell>
          <cell r="CO87">
            <v>105</v>
          </cell>
          <cell r="CP87">
            <v>0</v>
          </cell>
          <cell r="CQ87">
            <v>83455295</v>
          </cell>
          <cell r="CR87">
            <v>3803673</v>
          </cell>
          <cell r="CS87">
            <v>5894</v>
          </cell>
        </row>
        <row r="88">
          <cell r="A88">
            <v>41455</v>
          </cell>
          <cell r="C88">
            <v>232113565</v>
          </cell>
          <cell r="D88">
            <v>125992616</v>
          </cell>
          <cell r="E88">
            <v>2186900</v>
          </cell>
          <cell r="F88">
            <v>19304091</v>
          </cell>
          <cell r="G88">
            <v>0</v>
          </cell>
          <cell r="H88">
            <v>0</v>
          </cell>
          <cell r="I88">
            <v>14484386</v>
          </cell>
          <cell r="J88">
            <v>394081558</v>
          </cell>
          <cell r="L88">
            <v>7651454</v>
          </cell>
          <cell r="M88">
            <v>8547135</v>
          </cell>
          <cell r="N88">
            <v>322843</v>
          </cell>
          <cell r="O88">
            <v>2400000</v>
          </cell>
          <cell r="P88">
            <v>0</v>
          </cell>
          <cell r="Q88">
            <v>0</v>
          </cell>
          <cell r="R88">
            <v>329887</v>
          </cell>
          <cell r="S88">
            <v>19251319</v>
          </cell>
          <cell r="T88">
            <v>2919842261</v>
          </cell>
          <cell r="U88">
            <v>1963651456</v>
          </cell>
          <cell r="V88">
            <v>190</v>
          </cell>
          <cell r="W88">
            <v>0</v>
          </cell>
          <cell r="X88">
            <v>1804.69</v>
          </cell>
          <cell r="Y88">
            <v>1019.39</v>
          </cell>
          <cell r="Z88">
            <v>938.91</v>
          </cell>
          <cell r="AA88">
            <v>1084.98</v>
          </cell>
          <cell r="AB88">
            <v>746.77</v>
          </cell>
          <cell r="AC88">
            <v>879.44</v>
          </cell>
          <cell r="AD88">
            <v>0</v>
          </cell>
          <cell r="AE88">
            <v>1035.5999999999999</v>
          </cell>
          <cell r="AF88">
            <v>980.79</v>
          </cell>
          <cell r="AG88">
            <v>100.8</v>
          </cell>
          <cell r="AH88">
            <v>121.87090000000001</v>
          </cell>
          <cell r="AI88">
            <v>21220</v>
          </cell>
          <cell r="AK88">
            <v>132125.79999999999</v>
          </cell>
          <cell r="AL88">
            <v>60094.400000000001</v>
          </cell>
          <cell r="AM88">
            <v>0</v>
          </cell>
          <cell r="AN88">
            <v>2346.6999999999998</v>
          </cell>
          <cell r="AO88">
            <v>194566.9</v>
          </cell>
          <cell r="AQ88">
            <v>20741135</v>
          </cell>
          <cell r="AR88">
            <v>1013227</v>
          </cell>
          <cell r="AS88">
            <v>1117</v>
          </cell>
          <cell r="AU88">
            <v>1610556471</v>
          </cell>
          <cell r="AV88">
            <v>173792016</v>
          </cell>
          <cell r="AW88">
            <v>102459835</v>
          </cell>
          <cell r="AX88">
            <v>151940859</v>
          </cell>
          <cell r="AY88">
            <v>0</v>
          </cell>
          <cell r="AZ88">
            <v>0</v>
          </cell>
          <cell r="BA88">
            <v>118833</v>
          </cell>
          <cell r="BB88">
            <v>0</v>
          </cell>
          <cell r="BC88">
            <v>0</v>
          </cell>
          <cell r="BD88">
            <v>105977681</v>
          </cell>
          <cell r="BE88">
            <v>2144845695</v>
          </cell>
          <cell r="BG88">
            <v>25293019</v>
          </cell>
          <cell r="BH88">
            <v>8958497</v>
          </cell>
          <cell r="BI88">
            <v>30276100</v>
          </cell>
          <cell r="BJ88">
            <v>32895000</v>
          </cell>
          <cell r="BK88">
            <v>0</v>
          </cell>
          <cell r="BL88">
            <v>0</v>
          </cell>
          <cell r="BM88">
            <v>132192</v>
          </cell>
          <cell r="BN88">
            <v>0</v>
          </cell>
          <cell r="BO88">
            <v>0</v>
          </cell>
          <cell r="BP88">
            <v>2060092</v>
          </cell>
          <cell r="BQ88">
            <v>99614900</v>
          </cell>
          <cell r="BS88">
            <v>9259725849</v>
          </cell>
          <cell r="BT88">
            <v>5087083165</v>
          </cell>
          <cell r="BU88">
            <v>1112</v>
          </cell>
          <cell r="BV88">
            <v>3.6945742046322838E-2</v>
          </cell>
          <cell r="BW88">
            <v>4.9230104162378163E-2</v>
          </cell>
          <cell r="BX88" t="e">
            <v>#DIV/0!</v>
          </cell>
          <cell r="BY88" t="e">
            <v>#DIV/0!</v>
          </cell>
          <cell r="BZ88" t="e">
            <v>#DIV/0!</v>
          </cell>
          <cell r="CA88" t="e">
            <v>#DIV/0!</v>
          </cell>
          <cell r="CB88" t="e">
            <v>#DIV/0!</v>
          </cell>
          <cell r="CC88" t="e">
            <v>#DIV/0!</v>
          </cell>
          <cell r="CD88" t="e">
            <v>#DIV/0!</v>
          </cell>
          <cell r="CE88">
            <v>-2.8433734939759092E-2</v>
          </cell>
          <cell r="CF88">
            <v>-2.0888262941551883E-3</v>
          </cell>
          <cell r="CG88">
            <v>144903</v>
          </cell>
          <cell r="CH88">
            <v>1276</v>
          </cell>
          <cell r="CJ88">
            <v>816354.5</v>
          </cell>
          <cell r="CK88">
            <v>370697.9</v>
          </cell>
          <cell r="CL88">
            <v>0</v>
          </cell>
          <cell r="CM88">
            <v>13672.199999999997</v>
          </cell>
          <cell r="CN88">
            <v>1200724.5999999999</v>
          </cell>
          <cell r="CO88">
            <v>124</v>
          </cell>
          <cell r="CP88">
            <v>0</v>
          </cell>
          <cell r="CQ88">
            <v>104196430</v>
          </cell>
          <cell r="CR88">
            <v>4816900</v>
          </cell>
          <cell r="CS88">
            <v>7011</v>
          </cell>
        </row>
        <row r="89">
          <cell r="A89">
            <v>41486</v>
          </cell>
          <cell r="C89">
            <v>182690365</v>
          </cell>
          <cell r="D89">
            <v>95409399</v>
          </cell>
          <cell r="E89">
            <v>43205533</v>
          </cell>
          <cell r="F89">
            <v>27221847</v>
          </cell>
          <cell r="G89">
            <v>0</v>
          </cell>
          <cell r="H89">
            <v>532922</v>
          </cell>
          <cell r="I89">
            <v>11711812</v>
          </cell>
          <cell r="J89">
            <v>360771878</v>
          </cell>
          <cell r="L89">
            <v>1871458</v>
          </cell>
          <cell r="M89">
            <v>366369</v>
          </cell>
          <cell r="N89">
            <v>11574314</v>
          </cell>
          <cell r="O89">
            <v>3498580</v>
          </cell>
          <cell r="P89">
            <v>0</v>
          </cell>
          <cell r="Q89">
            <v>237129</v>
          </cell>
          <cell r="R89">
            <v>317025</v>
          </cell>
          <cell r="S89">
            <v>17864875</v>
          </cell>
          <cell r="T89">
            <v>3506010308</v>
          </cell>
          <cell r="U89">
            <v>1691359774</v>
          </cell>
          <cell r="V89">
            <v>457</v>
          </cell>
          <cell r="W89">
            <v>0</v>
          </cell>
          <cell r="X89">
            <v>1848.55</v>
          </cell>
          <cell r="Y89">
            <v>1040.26</v>
          </cell>
          <cell r="Z89">
            <v>959.91</v>
          </cell>
          <cell r="AA89">
            <v>1129.58</v>
          </cell>
          <cell r="AB89">
            <v>735.81</v>
          </cell>
          <cell r="AC89">
            <v>895.56</v>
          </cell>
          <cell r="AD89">
            <v>0</v>
          </cell>
          <cell r="AE89">
            <v>1047.05</v>
          </cell>
          <cell r="AF89">
            <v>1091.53</v>
          </cell>
          <cell r="AG89">
            <v>102.14</v>
          </cell>
          <cell r="AH89">
            <v>124.06789999999999</v>
          </cell>
          <cell r="AI89">
            <v>18083</v>
          </cell>
          <cell r="AK89">
            <v>130947.1</v>
          </cell>
          <cell r="AL89">
            <v>65488</v>
          </cell>
          <cell r="AM89">
            <v>0</v>
          </cell>
          <cell r="AN89">
            <v>2377.4</v>
          </cell>
          <cell r="AO89">
            <v>198812.5</v>
          </cell>
          <cell r="AQ89">
            <v>15685734</v>
          </cell>
          <cell r="AR89">
            <v>776734</v>
          </cell>
          <cell r="AS89">
            <v>786</v>
          </cell>
          <cell r="AU89">
            <v>1793246836</v>
          </cell>
          <cell r="AV89">
            <v>269201415</v>
          </cell>
          <cell r="AW89">
            <v>145665368</v>
          </cell>
          <cell r="AX89">
            <v>179162706</v>
          </cell>
          <cell r="AY89">
            <v>0</v>
          </cell>
          <cell r="AZ89">
            <v>0</v>
          </cell>
          <cell r="BA89">
            <v>651755</v>
          </cell>
          <cell r="BB89">
            <v>0</v>
          </cell>
          <cell r="BC89">
            <v>0</v>
          </cell>
          <cell r="BD89">
            <v>117689493</v>
          </cell>
          <cell r="BE89">
            <v>2505617573</v>
          </cell>
          <cell r="BG89">
            <v>27164477</v>
          </cell>
          <cell r="BH89">
            <v>9324866</v>
          </cell>
          <cell r="BI89">
            <v>41850414</v>
          </cell>
          <cell r="BJ89">
            <v>36393580</v>
          </cell>
          <cell r="BK89">
            <v>0</v>
          </cell>
          <cell r="BL89">
            <v>0</v>
          </cell>
          <cell r="BM89">
            <v>369321</v>
          </cell>
          <cell r="BN89">
            <v>0</v>
          </cell>
          <cell r="BO89">
            <v>0</v>
          </cell>
          <cell r="BP89">
            <v>2377117</v>
          </cell>
          <cell r="BQ89">
            <v>117479775</v>
          </cell>
          <cell r="BS89">
            <v>12765736157</v>
          </cell>
          <cell r="BT89">
            <v>6778442939</v>
          </cell>
          <cell r="BU89">
            <v>1569</v>
          </cell>
          <cell r="BV89">
            <v>6.2146990042461603E-2</v>
          </cell>
          <cell r="BW89">
            <v>7.0711021450039269E-2</v>
          </cell>
          <cell r="BX89" t="e">
            <v>#DIV/0!</v>
          </cell>
          <cell r="BY89" t="e">
            <v>#DIV/0!</v>
          </cell>
          <cell r="BZ89" t="e">
            <v>#DIV/0!</v>
          </cell>
          <cell r="CA89" t="e">
            <v>#DIV/0!</v>
          </cell>
          <cell r="CB89" t="e">
            <v>#DIV/0!</v>
          </cell>
          <cell r="CC89" t="e">
            <v>#DIV/0!</v>
          </cell>
          <cell r="CD89" t="e">
            <v>#DIV/0!</v>
          </cell>
          <cell r="CE89">
            <v>-1.5518072289156581E-2</v>
          </cell>
          <cell r="CF89">
            <v>1.5900790986358215E-2</v>
          </cell>
          <cell r="CG89">
            <v>162986</v>
          </cell>
          <cell r="CH89">
            <v>1484</v>
          </cell>
          <cell r="CJ89">
            <v>947301.6</v>
          </cell>
          <cell r="CK89">
            <v>436185.9</v>
          </cell>
          <cell r="CL89">
            <v>0</v>
          </cell>
          <cell r="CM89">
            <v>16049.599999999997</v>
          </cell>
          <cell r="CN89">
            <v>1399537.0999999999</v>
          </cell>
          <cell r="CO89">
            <v>147</v>
          </cell>
          <cell r="CP89">
            <v>0</v>
          </cell>
          <cell r="CQ89">
            <v>119882164</v>
          </cell>
          <cell r="CR89">
            <v>5593634</v>
          </cell>
          <cell r="CS89">
            <v>7797</v>
          </cell>
        </row>
        <row r="90">
          <cell r="A90">
            <v>41517</v>
          </cell>
          <cell r="C90">
            <v>148209013</v>
          </cell>
          <cell r="D90">
            <v>16808800</v>
          </cell>
          <cell r="E90">
            <v>8192863</v>
          </cell>
          <cell r="F90">
            <v>17600650</v>
          </cell>
          <cell r="G90">
            <v>0</v>
          </cell>
          <cell r="H90">
            <v>0</v>
          </cell>
          <cell r="I90">
            <v>11636042</v>
          </cell>
          <cell r="J90">
            <v>202447368</v>
          </cell>
          <cell r="L90">
            <v>2318590</v>
          </cell>
          <cell r="M90">
            <v>109940</v>
          </cell>
          <cell r="N90">
            <v>2042962</v>
          </cell>
          <cell r="O90">
            <v>17000000</v>
          </cell>
          <cell r="P90">
            <v>0</v>
          </cell>
          <cell r="Q90">
            <v>0</v>
          </cell>
          <cell r="R90">
            <v>311669</v>
          </cell>
          <cell r="S90">
            <v>21783161</v>
          </cell>
          <cell r="T90">
            <v>1164408345</v>
          </cell>
          <cell r="U90">
            <v>748586111</v>
          </cell>
          <cell r="V90">
            <v>151</v>
          </cell>
          <cell r="W90">
            <v>0</v>
          </cell>
          <cell r="X90">
            <v>1841.41</v>
          </cell>
          <cell r="Y90">
            <v>1038.94</v>
          </cell>
          <cell r="Z90">
            <v>972.57</v>
          </cell>
          <cell r="AA90">
            <v>1123.01</v>
          </cell>
          <cell r="AB90">
            <v>809.83</v>
          </cell>
          <cell r="AC90">
            <v>893.39</v>
          </cell>
          <cell r="AD90">
            <v>0</v>
          </cell>
          <cell r="AE90">
            <v>1039.94</v>
          </cell>
          <cell r="AF90">
            <v>1107.81</v>
          </cell>
          <cell r="AG90">
            <v>100.62</v>
          </cell>
          <cell r="AH90">
            <v>122.7728</v>
          </cell>
          <cell r="AI90">
            <v>14696</v>
          </cell>
          <cell r="AK90">
            <v>127981.9</v>
          </cell>
          <cell r="AL90">
            <v>65094</v>
          </cell>
          <cell r="AM90">
            <v>0</v>
          </cell>
          <cell r="AN90">
            <v>2445.6999999999998</v>
          </cell>
          <cell r="AO90">
            <v>195521.6</v>
          </cell>
          <cell r="AQ90">
            <v>10122368</v>
          </cell>
          <cell r="AR90">
            <v>1089158</v>
          </cell>
          <cell r="AS90">
            <v>735</v>
          </cell>
          <cell r="AU90">
            <v>1941455849</v>
          </cell>
          <cell r="AV90">
            <v>286010215</v>
          </cell>
          <cell r="AW90">
            <v>153858231</v>
          </cell>
          <cell r="AX90">
            <v>196763356</v>
          </cell>
          <cell r="AY90">
            <v>0</v>
          </cell>
          <cell r="AZ90">
            <v>0</v>
          </cell>
          <cell r="BA90">
            <v>651755</v>
          </cell>
          <cell r="BB90">
            <v>0</v>
          </cell>
          <cell r="BC90">
            <v>0</v>
          </cell>
          <cell r="BD90">
            <v>129325535</v>
          </cell>
          <cell r="BE90">
            <v>2708064941</v>
          </cell>
          <cell r="BG90">
            <v>29483067</v>
          </cell>
          <cell r="BH90">
            <v>9434806</v>
          </cell>
          <cell r="BI90">
            <v>43893376</v>
          </cell>
          <cell r="BJ90">
            <v>53393580</v>
          </cell>
          <cell r="BK90">
            <v>0</v>
          </cell>
          <cell r="BL90">
            <v>0</v>
          </cell>
          <cell r="BM90">
            <v>369321</v>
          </cell>
          <cell r="BN90">
            <v>0</v>
          </cell>
          <cell r="BO90">
            <v>0</v>
          </cell>
          <cell r="BP90">
            <v>2688786</v>
          </cell>
          <cell r="BQ90">
            <v>139262936</v>
          </cell>
          <cell r="BS90">
            <v>13930144502</v>
          </cell>
          <cell r="BT90">
            <v>7527029050</v>
          </cell>
          <cell r="BU90">
            <v>1720</v>
          </cell>
          <cell r="BV90">
            <v>5.8044461298904171E-2</v>
          </cell>
          <cell r="BW90">
            <v>6.9352381736588642E-2</v>
          </cell>
          <cell r="BX90" t="e">
            <v>#DIV/0!</v>
          </cell>
          <cell r="BY90" t="e">
            <v>#DIV/0!</v>
          </cell>
          <cell r="BZ90" t="e">
            <v>#DIV/0!</v>
          </cell>
          <cell r="CA90" t="e">
            <v>#DIV/0!</v>
          </cell>
          <cell r="CB90" t="e">
            <v>#DIV/0!</v>
          </cell>
          <cell r="CC90" t="e">
            <v>#DIV/0!</v>
          </cell>
          <cell r="CD90" t="e">
            <v>#DIV/0!</v>
          </cell>
          <cell r="CE90">
            <v>-3.0168674698795139E-2</v>
          </cell>
          <cell r="CF90">
            <v>5.2961695298299194E-3</v>
          </cell>
          <cell r="CG90">
            <v>177682</v>
          </cell>
          <cell r="CH90">
            <v>1676</v>
          </cell>
          <cell r="CJ90">
            <v>1075283.5</v>
          </cell>
          <cell r="CK90">
            <v>501279.9</v>
          </cell>
          <cell r="CL90">
            <v>0</v>
          </cell>
          <cell r="CM90">
            <v>18495.299999999996</v>
          </cell>
          <cell r="CN90">
            <v>1595058.7</v>
          </cell>
          <cell r="CO90">
            <v>167</v>
          </cell>
          <cell r="CP90">
            <v>0</v>
          </cell>
          <cell r="CQ90">
            <v>130004532</v>
          </cell>
          <cell r="CR90">
            <v>6682792</v>
          </cell>
          <cell r="CS90">
            <v>8532</v>
          </cell>
        </row>
        <row r="91">
          <cell r="A91">
            <v>41547</v>
          </cell>
          <cell r="C91">
            <v>192281015</v>
          </cell>
          <cell r="D91">
            <v>6862500</v>
          </cell>
          <cell r="E91">
            <v>45427850</v>
          </cell>
          <cell r="F91">
            <v>77415971</v>
          </cell>
          <cell r="G91">
            <v>0</v>
          </cell>
          <cell r="H91">
            <v>0</v>
          </cell>
          <cell r="I91">
            <v>14649219</v>
          </cell>
          <cell r="J91">
            <v>336636555</v>
          </cell>
          <cell r="L91">
            <v>2772670</v>
          </cell>
          <cell r="M91">
            <v>23887</v>
          </cell>
          <cell r="N91">
            <v>13174222</v>
          </cell>
          <cell r="O91">
            <v>54350000</v>
          </cell>
          <cell r="P91">
            <v>0</v>
          </cell>
          <cell r="Q91">
            <v>0</v>
          </cell>
          <cell r="R91">
            <v>421775</v>
          </cell>
          <cell r="S91">
            <v>70742554</v>
          </cell>
          <cell r="T91">
            <v>1000827012</v>
          </cell>
          <cell r="U91">
            <v>569762187</v>
          </cell>
          <cell r="V91">
            <v>249</v>
          </cell>
          <cell r="W91">
            <v>0</v>
          </cell>
          <cell r="X91">
            <v>1810.54</v>
          </cell>
          <cell r="Y91">
            <v>1025.25</v>
          </cell>
          <cell r="Z91">
            <v>940.87</v>
          </cell>
          <cell r="AA91">
            <v>1124.6600000000001</v>
          </cell>
          <cell r="AB91">
            <v>703.1</v>
          </cell>
          <cell r="AC91">
            <v>849.45</v>
          </cell>
          <cell r="AD91">
            <v>0</v>
          </cell>
          <cell r="AE91">
            <v>1080.49</v>
          </cell>
          <cell r="AF91">
            <v>1122.3599999999999</v>
          </cell>
          <cell r="AG91">
            <v>100.27</v>
          </cell>
          <cell r="AH91">
            <v>122.8622</v>
          </cell>
          <cell r="AI91">
            <v>19842</v>
          </cell>
          <cell r="AK91">
            <v>124722.6</v>
          </cell>
          <cell r="AL91">
            <v>65390.1</v>
          </cell>
          <cell r="AM91">
            <v>0</v>
          </cell>
          <cell r="AN91">
            <v>335.3</v>
          </cell>
          <cell r="AO91">
            <v>190448</v>
          </cell>
          <cell r="AQ91">
            <v>16030312</v>
          </cell>
          <cell r="AR91">
            <v>3368693</v>
          </cell>
          <cell r="AS91">
            <v>945</v>
          </cell>
          <cell r="AU91">
            <v>2133736864</v>
          </cell>
          <cell r="AV91">
            <v>292872715</v>
          </cell>
          <cell r="AW91">
            <v>199286081</v>
          </cell>
          <cell r="AX91">
            <v>274179327</v>
          </cell>
          <cell r="AY91">
            <v>0</v>
          </cell>
          <cell r="AZ91">
            <v>0</v>
          </cell>
          <cell r="BA91">
            <v>651755</v>
          </cell>
          <cell r="BB91">
            <v>0</v>
          </cell>
          <cell r="BC91">
            <v>0</v>
          </cell>
          <cell r="BD91">
            <v>143974754</v>
          </cell>
          <cell r="BE91">
            <v>3044701496</v>
          </cell>
          <cell r="BG91">
            <v>32255737</v>
          </cell>
          <cell r="BH91">
            <v>9458693</v>
          </cell>
          <cell r="BI91">
            <v>57067598</v>
          </cell>
          <cell r="BJ91">
            <v>107743580</v>
          </cell>
          <cell r="BK91">
            <v>0</v>
          </cell>
          <cell r="BL91">
            <v>0</v>
          </cell>
          <cell r="BM91">
            <v>369321</v>
          </cell>
          <cell r="BN91">
            <v>0</v>
          </cell>
          <cell r="BO91">
            <v>0</v>
          </cell>
          <cell r="BP91">
            <v>3110561</v>
          </cell>
          <cell r="BQ91">
            <v>210005490</v>
          </cell>
          <cell r="BS91">
            <v>14930971514</v>
          </cell>
          <cell r="BT91">
            <v>8096791237</v>
          </cell>
          <cell r="BU91">
            <v>1969</v>
          </cell>
          <cell r="BV91">
            <v>4.0307057613523378E-2</v>
          </cell>
          <cell r="BW91">
            <v>5.5261641072090306E-2</v>
          </cell>
          <cell r="BX91" t="e">
            <v>#DIV/0!</v>
          </cell>
          <cell r="BY91" t="e">
            <v>#DIV/0!</v>
          </cell>
          <cell r="BZ91" t="e">
            <v>#DIV/0!</v>
          </cell>
          <cell r="CA91" t="e">
            <v>#DIV/0!</v>
          </cell>
          <cell r="CB91" t="e">
            <v>#DIV/0!</v>
          </cell>
          <cell r="CC91" t="e">
            <v>#DIV/0!</v>
          </cell>
          <cell r="CD91" t="e">
            <v>#DIV/0!</v>
          </cell>
          <cell r="CE91">
            <v>-3.3542168674698836E-2</v>
          </cell>
          <cell r="CF91">
            <v>6.0282003832108355E-3</v>
          </cell>
          <cell r="CG91">
            <v>197524</v>
          </cell>
          <cell r="CH91">
            <v>1879</v>
          </cell>
          <cell r="CJ91">
            <v>1200006.1000000001</v>
          </cell>
          <cell r="CK91">
            <v>566670</v>
          </cell>
          <cell r="CL91">
            <v>0</v>
          </cell>
          <cell r="CM91">
            <v>18830.599999999995</v>
          </cell>
          <cell r="CN91">
            <v>1785506.7</v>
          </cell>
          <cell r="CO91">
            <v>188</v>
          </cell>
          <cell r="CP91">
            <v>0</v>
          </cell>
          <cell r="CQ91">
            <v>146034844</v>
          </cell>
          <cell r="CR91">
            <v>10051485</v>
          </cell>
          <cell r="CS91">
            <v>9477</v>
          </cell>
        </row>
        <row r="92">
          <cell r="A92">
            <v>41578</v>
          </cell>
          <cell r="C92">
            <v>186093044</v>
          </cell>
          <cell r="D92">
            <v>39418005</v>
          </cell>
          <cell r="E92">
            <v>16565809</v>
          </cell>
          <cell r="F92">
            <v>23550435</v>
          </cell>
          <cell r="G92">
            <v>0</v>
          </cell>
          <cell r="H92">
            <v>1472834</v>
          </cell>
          <cell r="I92">
            <v>9097154</v>
          </cell>
          <cell r="J92">
            <v>276197281</v>
          </cell>
          <cell r="L92">
            <v>2394311</v>
          </cell>
          <cell r="M92">
            <v>67009</v>
          </cell>
          <cell r="N92">
            <v>7119544</v>
          </cell>
          <cell r="O92">
            <v>18362660</v>
          </cell>
          <cell r="P92">
            <v>0</v>
          </cell>
          <cell r="Q92">
            <v>624582</v>
          </cell>
          <cell r="R92">
            <v>240508</v>
          </cell>
          <cell r="S92">
            <v>28808614</v>
          </cell>
          <cell r="T92">
            <v>431517408</v>
          </cell>
          <cell r="U92">
            <v>176326698</v>
          </cell>
          <cell r="V92">
            <v>152</v>
          </cell>
          <cell r="W92">
            <v>0</v>
          </cell>
          <cell r="X92">
            <v>1764.41</v>
          </cell>
          <cell r="Y92">
            <v>990.73</v>
          </cell>
          <cell r="Z92">
            <v>896.64</v>
          </cell>
          <cell r="AA92">
            <v>955.89</v>
          </cell>
          <cell r="AB92">
            <v>651.12</v>
          </cell>
          <cell r="AC92">
            <v>851.19</v>
          </cell>
          <cell r="AD92">
            <v>0</v>
          </cell>
          <cell r="AE92">
            <v>1054.68</v>
          </cell>
          <cell r="AF92">
            <v>1135.2</v>
          </cell>
          <cell r="AG92">
            <v>100.21</v>
          </cell>
          <cell r="AH92">
            <v>123.4102</v>
          </cell>
          <cell r="AI92">
            <v>18038</v>
          </cell>
          <cell r="AK92">
            <v>117703.9</v>
          </cell>
          <cell r="AL92">
            <v>65467.9</v>
          </cell>
          <cell r="AM92">
            <v>0</v>
          </cell>
          <cell r="AN92">
            <v>386.6</v>
          </cell>
          <cell r="AO92">
            <v>183558.39999999999</v>
          </cell>
          <cell r="AQ92">
            <v>12554422</v>
          </cell>
          <cell r="AR92">
            <v>1309482</v>
          </cell>
          <cell r="AS92">
            <v>820</v>
          </cell>
          <cell r="AU92">
            <v>2319829908</v>
          </cell>
          <cell r="AV92">
            <v>332290720</v>
          </cell>
          <cell r="AW92">
            <v>215851890</v>
          </cell>
          <cell r="AX92">
            <v>297729762</v>
          </cell>
          <cell r="AY92">
            <v>0</v>
          </cell>
          <cell r="AZ92">
            <v>0</v>
          </cell>
          <cell r="BA92">
            <v>2124589</v>
          </cell>
          <cell r="BB92">
            <v>0</v>
          </cell>
          <cell r="BC92">
            <v>0</v>
          </cell>
          <cell r="BD92">
            <v>153071908</v>
          </cell>
          <cell r="BE92">
            <v>3320898777</v>
          </cell>
          <cell r="BG92">
            <v>34650048</v>
          </cell>
          <cell r="BH92">
            <v>9525702</v>
          </cell>
          <cell r="BI92">
            <v>64187142</v>
          </cell>
          <cell r="BJ92">
            <v>126106240</v>
          </cell>
          <cell r="BK92">
            <v>0</v>
          </cell>
          <cell r="BL92">
            <v>0</v>
          </cell>
          <cell r="BM92">
            <v>993903</v>
          </cell>
          <cell r="BN92">
            <v>0</v>
          </cell>
          <cell r="BO92">
            <v>0</v>
          </cell>
          <cell r="BP92">
            <v>3351069</v>
          </cell>
          <cell r="BQ92">
            <v>238814104</v>
          </cell>
          <cell r="BS92">
            <v>15362488922</v>
          </cell>
          <cell r="BT92">
            <v>8273117935</v>
          </cell>
          <cell r="BU92">
            <v>2121</v>
          </cell>
          <cell r="BV92">
            <v>1.3801504260539277E-2</v>
          </cell>
          <cell r="BW92">
            <v>1.9731154020338426E-2</v>
          </cell>
          <cell r="BX92" t="e">
            <v>#DIV/0!</v>
          </cell>
          <cell r="BY92" t="e">
            <v>#DIV/0!</v>
          </cell>
          <cell r="BZ92" t="e">
            <v>#DIV/0!</v>
          </cell>
          <cell r="CA92" t="e">
            <v>#DIV/0!</v>
          </cell>
          <cell r="CB92" t="e">
            <v>#DIV/0!</v>
          </cell>
          <cell r="CC92" t="e">
            <v>#DIV/0!</v>
          </cell>
          <cell r="CD92" t="e">
            <v>#DIV/0!</v>
          </cell>
          <cell r="CE92">
            <v>-3.4120481927710888E-2</v>
          </cell>
          <cell r="CF92">
            <v>1.0515369372615213E-2</v>
          </cell>
          <cell r="CG92">
            <v>215562</v>
          </cell>
          <cell r="CH92">
            <v>2073</v>
          </cell>
          <cell r="CJ92">
            <v>1317710</v>
          </cell>
          <cell r="CK92">
            <v>632137.9</v>
          </cell>
          <cell r="CL92">
            <v>0</v>
          </cell>
          <cell r="CM92">
            <v>19217.199999999993</v>
          </cell>
          <cell r="CN92">
            <v>1969065.0999999999</v>
          </cell>
          <cell r="CO92">
            <v>210</v>
          </cell>
          <cell r="CP92">
            <v>0</v>
          </cell>
          <cell r="CQ92">
            <v>158589266</v>
          </cell>
          <cell r="CR92">
            <v>11360967</v>
          </cell>
          <cell r="CS92">
            <v>10297</v>
          </cell>
        </row>
        <row r="93">
          <cell r="A93">
            <v>41608</v>
          </cell>
          <cell r="C93">
            <v>184017857</v>
          </cell>
          <cell r="D93">
            <v>4573000</v>
          </cell>
          <cell r="E93">
            <v>1547752</v>
          </cell>
          <cell r="F93">
            <v>21495716</v>
          </cell>
          <cell r="G93">
            <v>0</v>
          </cell>
          <cell r="H93">
            <v>0</v>
          </cell>
          <cell r="I93">
            <v>8306263</v>
          </cell>
          <cell r="J93">
            <v>219940588</v>
          </cell>
          <cell r="L93">
            <v>3491009</v>
          </cell>
          <cell r="M93">
            <v>17000</v>
          </cell>
          <cell r="N93">
            <v>229074</v>
          </cell>
          <cell r="O93">
            <v>2670000</v>
          </cell>
          <cell r="P93">
            <v>0</v>
          </cell>
          <cell r="Q93">
            <v>0</v>
          </cell>
          <cell r="R93">
            <v>381530</v>
          </cell>
          <cell r="S93">
            <v>6788613</v>
          </cell>
          <cell r="T93">
            <v>857540322</v>
          </cell>
          <cell r="U93">
            <v>271262896</v>
          </cell>
          <cell r="V93">
            <v>181</v>
          </cell>
          <cell r="W93">
            <v>0</v>
          </cell>
          <cell r="X93">
            <v>1772.11</v>
          </cell>
          <cell r="Y93">
            <v>993.27</v>
          </cell>
          <cell r="Z93">
            <v>939.28</v>
          </cell>
          <cell r="AA93">
            <v>1117.9000000000001</v>
          </cell>
          <cell r="AB93">
            <v>684.8</v>
          </cell>
          <cell r="AC93">
            <v>853.21</v>
          </cell>
          <cell r="AD93">
            <v>0</v>
          </cell>
          <cell r="AE93">
            <v>1094.52</v>
          </cell>
          <cell r="AF93">
            <v>1116.92</v>
          </cell>
          <cell r="AG93">
            <v>99.72</v>
          </cell>
          <cell r="AH93">
            <v>123.3171</v>
          </cell>
          <cell r="AI93">
            <v>18990</v>
          </cell>
          <cell r="AK93">
            <v>117775.7</v>
          </cell>
          <cell r="AL93">
            <v>64954.6</v>
          </cell>
          <cell r="AM93">
            <v>0</v>
          </cell>
          <cell r="AN93">
            <v>482.7</v>
          </cell>
          <cell r="AO93">
            <v>183213</v>
          </cell>
          <cell r="AQ93">
            <v>10997029</v>
          </cell>
          <cell r="AR93">
            <v>339431</v>
          </cell>
          <cell r="AS93">
            <v>950</v>
          </cell>
          <cell r="AU93">
            <v>2503847765</v>
          </cell>
          <cell r="AV93">
            <v>336863720</v>
          </cell>
          <cell r="AW93">
            <v>217399642</v>
          </cell>
          <cell r="AX93">
            <v>319225478</v>
          </cell>
          <cell r="AY93">
            <v>0</v>
          </cell>
          <cell r="AZ93">
            <v>0</v>
          </cell>
          <cell r="BA93">
            <v>2124589</v>
          </cell>
          <cell r="BB93">
            <v>0</v>
          </cell>
          <cell r="BC93">
            <v>0</v>
          </cell>
          <cell r="BD93">
            <v>161378171</v>
          </cell>
          <cell r="BE93">
            <v>3540839365</v>
          </cell>
          <cell r="BG93">
            <v>38141057</v>
          </cell>
          <cell r="BH93">
            <v>9542702</v>
          </cell>
          <cell r="BI93">
            <v>64416216</v>
          </cell>
          <cell r="BJ93">
            <v>128776240</v>
          </cell>
          <cell r="BK93">
            <v>0</v>
          </cell>
          <cell r="BL93">
            <v>0</v>
          </cell>
          <cell r="BM93">
            <v>993903</v>
          </cell>
          <cell r="BN93">
            <v>0</v>
          </cell>
          <cell r="BO93">
            <v>0</v>
          </cell>
          <cell r="BP93">
            <v>3732599</v>
          </cell>
          <cell r="BQ93">
            <v>245602717</v>
          </cell>
          <cell r="BS93">
            <v>16220029244</v>
          </cell>
          <cell r="BT93">
            <v>8544380831</v>
          </cell>
          <cell r="BU93">
            <v>2302</v>
          </cell>
          <cell r="BV93">
            <v>1.8225799964375788E-2</v>
          </cell>
          <cell r="BW93">
            <v>2.2345506196220555E-2</v>
          </cell>
          <cell r="BX93" t="e">
            <v>#DIV/0!</v>
          </cell>
          <cell r="BY93" t="e">
            <v>#DIV/0!</v>
          </cell>
          <cell r="BZ93" t="e">
            <v>#DIV/0!</v>
          </cell>
          <cell r="CA93" t="e">
            <v>#DIV/0!</v>
          </cell>
          <cell r="CB93" t="e">
            <v>#DIV/0!</v>
          </cell>
          <cell r="CC93" t="e">
            <v>#DIV/0!</v>
          </cell>
          <cell r="CD93" t="e">
            <v>#DIV/0!</v>
          </cell>
          <cell r="CE93">
            <v>-3.884337349397593E-2</v>
          </cell>
          <cell r="CF93">
            <v>9.7530419402911406E-3</v>
          </cell>
          <cell r="CG93">
            <v>234552</v>
          </cell>
          <cell r="CH93">
            <v>2267</v>
          </cell>
          <cell r="CJ93">
            <v>1435485.7</v>
          </cell>
          <cell r="CK93">
            <v>697092.5</v>
          </cell>
          <cell r="CL93">
            <v>0</v>
          </cell>
          <cell r="CM93">
            <v>19699.899999999994</v>
          </cell>
          <cell r="CN93">
            <v>2152278.0999999996</v>
          </cell>
          <cell r="CO93">
            <v>230</v>
          </cell>
          <cell r="CP93">
            <v>0</v>
          </cell>
          <cell r="CQ93">
            <v>169586295</v>
          </cell>
          <cell r="CR93">
            <v>11700398</v>
          </cell>
          <cell r="CS93">
            <v>11247</v>
          </cell>
        </row>
        <row r="94">
          <cell r="A94">
            <v>41639</v>
          </cell>
          <cell r="C94">
            <v>213168033</v>
          </cell>
          <cell r="D94">
            <v>7059010</v>
          </cell>
          <cell r="E94">
            <v>7856028</v>
          </cell>
          <cell r="F94">
            <v>29538121</v>
          </cell>
          <cell r="G94">
            <v>0</v>
          </cell>
          <cell r="H94">
            <v>0</v>
          </cell>
          <cell r="I94">
            <v>8238304</v>
          </cell>
          <cell r="J94">
            <v>265859496</v>
          </cell>
          <cell r="L94">
            <v>2213528</v>
          </cell>
          <cell r="M94">
            <v>129728</v>
          </cell>
          <cell r="N94">
            <v>2815867</v>
          </cell>
          <cell r="O94">
            <v>15350000</v>
          </cell>
          <cell r="P94">
            <v>0</v>
          </cell>
          <cell r="Q94">
            <v>0</v>
          </cell>
          <cell r="R94">
            <v>271879</v>
          </cell>
          <cell r="S94">
            <v>20781002</v>
          </cell>
          <cell r="T94">
            <v>2020152300</v>
          </cell>
          <cell r="U94">
            <v>906426374</v>
          </cell>
          <cell r="V94">
            <v>332</v>
          </cell>
          <cell r="W94">
            <v>0</v>
          </cell>
          <cell r="X94">
            <v>1794.28</v>
          </cell>
          <cell r="Y94">
            <v>994.85</v>
          </cell>
          <cell r="Z94">
            <v>987.83</v>
          </cell>
          <cell r="AA94">
            <v>1106.9000000000001</v>
          </cell>
          <cell r="AB94">
            <v>787.26</v>
          </cell>
          <cell r="AC94">
            <v>879.75</v>
          </cell>
          <cell r="AD94">
            <v>0</v>
          </cell>
          <cell r="AE94">
            <v>1169.8</v>
          </cell>
          <cell r="AF94">
            <v>1155</v>
          </cell>
          <cell r="AG94">
            <v>99.16</v>
          </cell>
          <cell r="AH94">
            <v>123.25920000000001</v>
          </cell>
          <cell r="AI94">
            <v>20494</v>
          </cell>
          <cell r="AK94">
            <v>118980.3</v>
          </cell>
          <cell r="AL94">
            <v>64273.2</v>
          </cell>
          <cell r="AM94">
            <v>0</v>
          </cell>
          <cell r="AN94">
            <v>493.9</v>
          </cell>
          <cell r="AO94">
            <v>183747.4</v>
          </cell>
          <cell r="AQ94">
            <v>13992605</v>
          </cell>
          <cell r="AR94">
            <v>1093737</v>
          </cell>
          <cell r="AS94">
            <v>1079</v>
          </cell>
          <cell r="AU94">
            <v>2717015798</v>
          </cell>
          <cell r="AV94">
            <v>343922730</v>
          </cell>
          <cell r="AW94">
            <v>225255670</v>
          </cell>
          <cell r="AX94">
            <v>348763599</v>
          </cell>
          <cell r="AY94">
            <v>0</v>
          </cell>
          <cell r="AZ94">
            <v>0</v>
          </cell>
          <cell r="BA94">
            <v>2124589</v>
          </cell>
          <cell r="BB94">
            <v>0</v>
          </cell>
          <cell r="BC94">
            <v>0</v>
          </cell>
          <cell r="BD94">
            <v>169616475</v>
          </cell>
          <cell r="BE94">
            <v>3806698861</v>
          </cell>
          <cell r="BG94">
            <v>40354585</v>
          </cell>
          <cell r="BH94">
            <v>9672430</v>
          </cell>
          <cell r="BI94">
            <v>67232083</v>
          </cell>
          <cell r="BJ94">
            <v>144126240</v>
          </cell>
          <cell r="BK94">
            <v>0</v>
          </cell>
          <cell r="BL94">
            <v>0</v>
          </cell>
          <cell r="BM94">
            <v>993903</v>
          </cell>
          <cell r="BN94">
            <v>0</v>
          </cell>
          <cell r="BO94">
            <v>0</v>
          </cell>
          <cell r="BP94">
            <v>4004478</v>
          </cell>
          <cell r="BQ94">
            <v>266383719</v>
          </cell>
          <cell r="BS94">
            <v>18240181544</v>
          </cell>
          <cell r="BT94">
            <v>9450807205</v>
          </cell>
          <cell r="BU94">
            <v>2634</v>
          </cell>
          <cell r="BV94">
            <v>3.0964324088279094E-2</v>
          </cell>
          <cell r="BW94">
            <v>2.3971756762320551E-2</v>
          </cell>
          <cell r="BX94" t="e">
            <v>#DIV/0!</v>
          </cell>
          <cell r="BY94" t="e">
            <v>#DIV/0!</v>
          </cell>
          <cell r="BZ94" t="e">
            <v>#DIV/0!</v>
          </cell>
          <cell r="CA94" t="e">
            <v>#DIV/0!</v>
          </cell>
          <cell r="CB94" t="e">
            <v>#DIV/0!</v>
          </cell>
          <cell r="CC94" t="e">
            <v>#DIV/0!</v>
          </cell>
          <cell r="CD94" t="e">
            <v>#DIV/0!</v>
          </cell>
          <cell r="CE94">
            <v>-4.4240963855421755E-2</v>
          </cell>
          <cell r="CF94">
            <v>9.2789414211551513E-3</v>
          </cell>
          <cell r="CG94">
            <v>255046</v>
          </cell>
          <cell r="CH94">
            <v>2464</v>
          </cell>
          <cell r="CJ94">
            <v>1554466</v>
          </cell>
          <cell r="CK94">
            <v>761365.7</v>
          </cell>
          <cell r="CL94">
            <v>0</v>
          </cell>
          <cell r="CM94">
            <v>20193.799999999996</v>
          </cell>
          <cell r="CN94">
            <v>2336025.4999999995</v>
          </cell>
          <cell r="CO94">
            <v>249</v>
          </cell>
          <cell r="CP94">
            <v>0</v>
          </cell>
          <cell r="CQ94">
            <v>183578900</v>
          </cell>
          <cell r="CR94">
            <v>12794135</v>
          </cell>
          <cell r="CS94">
            <v>12326</v>
          </cell>
        </row>
        <row r="95">
          <cell r="A95">
            <v>41670</v>
          </cell>
          <cell r="C95">
            <v>229610867</v>
          </cell>
          <cell r="D95">
            <v>32467068</v>
          </cell>
          <cell r="E95">
            <v>12877057</v>
          </cell>
          <cell r="F95">
            <v>91261005</v>
          </cell>
          <cell r="G95">
            <v>0</v>
          </cell>
          <cell r="H95">
            <v>29580</v>
          </cell>
          <cell r="I95">
            <v>14911498</v>
          </cell>
          <cell r="J95">
            <v>381157075</v>
          </cell>
          <cell r="L95">
            <v>5252501</v>
          </cell>
          <cell r="M95">
            <v>177018</v>
          </cell>
          <cell r="N95">
            <v>1894806</v>
          </cell>
          <cell r="O95">
            <v>30475000</v>
          </cell>
          <cell r="P95">
            <v>0</v>
          </cell>
          <cell r="Q95">
            <v>30000</v>
          </cell>
          <cell r="R95">
            <v>588219</v>
          </cell>
          <cell r="S95">
            <v>38417544</v>
          </cell>
          <cell r="T95">
            <v>3096161599</v>
          </cell>
          <cell r="U95">
            <v>1100622644</v>
          </cell>
          <cell r="V95">
            <v>301</v>
          </cell>
          <cell r="W95">
            <v>0</v>
          </cell>
          <cell r="X95">
            <v>1803.53</v>
          </cell>
          <cell r="Y95">
            <v>1003.15</v>
          </cell>
          <cell r="Z95">
            <v>979.41</v>
          </cell>
          <cell r="AA95">
            <v>1086.57</v>
          </cell>
          <cell r="AB95">
            <v>761.02</v>
          </cell>
          <cell r="AC95">
            <v>861.55</v>
          </cell>
          <cell r="AD95">
            <v>1009.15</v>
          </cell>
          <cell r="AE95">
            <v>1177.43</v>
          </cell>
          <cell r="AF95">
            <v>1352.79</v>
          </cell>
          <cell r="AG95">
            <v>99.7</v>
          </cell>
          <cell r="AH95">
            <v>124.4539</v>
          </cell>
          <cell r="AI95">
            <v>23720</v>
          </cell>
          <cell r="AK95">
            <v>116470.5</v>
          </cell>
          <cell r="AL95">
            <v>64595.1</v>
          </cell>
          <cell r="AM95">
            <v>0</v>
          </cell>
          <cell r="AN95">
            <v>564.29999999999995</v>
          </cell>
          <cell r="AO95">
            <v>181629.9</v>
          </cell>
          <cell r="AQ95">
            <v>18150337</v>
          </cell>
          <cell r="AR95">
            <v>1829407</v>
          </cell>
          <cell r="AS95">
            <v>1130</v>
          </cell>
          <cell r="AU95">
            <v>229610867</v>
          </cell>
          <cell r="AV95">
            <v>32467068</v>
          </cell>
          <cell r="AW95">
            <v>12877057</v>
          </cell>
          <cell r="AX95">
            <v>91261005</v>
          </cell>
          <cell r="AY95">
            <v>0</v>
          </cell>
          <cell r="AZ95">
            <v>0</v>
          </cell>
          <cell r="BA95">
            <v>29580</v>
          </cell>
          <cell r="BB95">
            <v>0</v>
          </cell>
          <cell r="BC95">
            <v>0</v>
          </cell>
          <cell r="BD95">
            <v>14911498</v>
          </cell>
          <cell r="BE95">
            <v>381157075</v>
          </cell>
          <cell r="BG95">
            <v>5252501</v>
          </cell>
          <cell r="BH95">
            <v>177018</v>
          </cell>
          <cell r="BI95">
            <v>1894806</v>
          </cell>
          <cell r="BJ95">
            <v>30475000</v>
          </cell>
          <cell r="BK95">
            <v>0</v>
          </cell>
          <cell r="BL95">
            <v>0</v>
          </cell>
          <cell r="BM95">
            <v>30000</v>
          </cell>
          <cell r="BN95">
            <v>0</v>
          </cell>
          <cell r="BO95">
            <v>0</v>
          </cell>
          <cell r="BP95">
            <v>588219</v>
          </cell>
          <cell r="BQ95">
            <v>38417544</v>
          </cell>
          <cell r="BS95">
            <v>3096161599</v>
          </cell>
          <cell r="BT95">
            <v>1100622644</v>
          </cell>
          <cell r="BU95">
            <v>301</v>
          </cell>
          <cell r="BV95">
            <v>5.1552711951312613E-3</v>
          </cell>
          <cell r="BW95">
            <v>8.3429662763230272E-3</v>
          </cell>
          <cell r="BX95">
            <v>-8.5237338408431507E-3</v>
          </cell>
          <cell r="BY95">
            <v>-1.8366609449814941E-2</v>
          </cell>
          <cell r="BZ95">
            <v>-3.3330792876559268E-2</v>
          </cell>
          <cell r="CA95">
            <v>-2.0687695368002301E-2</v>
          </cell>
          <cell r="CB95" t="e">
            <v>#DIV/0!</v>
          </cell>
          <cell r="CC95">
            <v>6.5224824756369149E-3</v>
          </cell>
          <cell r="CD95">
            <v>0.1712467532467532</v>
          </cell>
          <cell r="CE95">
            <v>5.4457442517144017E-3</v>
          </cell>
          <cell r="CF95">
            <v>9.6925827848954871E-3</v>
          </cell>
          <cell r="CG95">
            <v>23720</v>
          </cell>
          <cell r="CH95">
            <v>203</v>
          </cell>
          <cell r="CJ95">
            <v>116470.5</v>
          </cell>
          <cell r="CK95">
            <v>64595.1</v>
          </cell>
          <cell r="CL95">
            <v>0</v>
          </cell>
          <cell r="CM95">
            <v>564.29999999999995</v>
          </cell>
          <cell r="CN95">
            <v>181629.9</v>
          </cell>
          <cell r="CO95">
            <v>21</v>
          </cell>
          <cell r="CP95">
            <v>0</v>
          </cell>
          <cell r="CQ95">
            <v>18150337</v>
          </cell>
          <cell r="CR95">
            <v>1829407</v>
          </cell>
          <cell r="CS95">
            <v>1130</v>
          </cell>
        </row>
        <row r="96">
          <cell r="A96">
            <v>41698</v>
          </cell>
          <cell r="C96">
            <v>238517640</v>
          </cell>
          <cell r="D96">
            <v>20951965</v>
          </cell>
          <cell r="E96">
            <v>60806677</v>
          </cell>
          <cell r="F96">
            <v>55079824</v>
          </cell>
          <cell r="G96">
            <v>840</v>
          </cell>
          <cell r="H96">
            <v>39440</v>
          </cell>
          <cell r="I96">
            <v>11789729</v>
          </cell>
          <cell r="J96">
            <v>387186115</v>
          </cell>
          <cell r="L96">
            <v>2418158</v>
          </cell>
          <cell r="M96">
            <v>100725</v>
          </cell>
          <cell r="N96">
            <v>14056804</v>
          </cell>
          <cell r="O96">
            <v>13900000</v>
          </cell>
          <cell r="P96">
            <v>840</v>
          </cell>
          <cell r="Q96">
            <v>40000</v>
          </cell>
          <cell r="R96">
            <v>435872</v>
          </cell>
          <cell r="S96">
            <v>30952399</v>
          </cell>
          <cell r="T96">
            <v>3967338912</v>
          </cell>
          <cell r="U96">
            <v>1110801851</v>
          </cell>
          <cell r="V96">
            <v>398</v>
          </cell>
          <cell r="W96">
            <v>0</v>
          </cell>
          <cell r="X96">
            <v>1795.09</v>
          </cell>
          <cell r="Y96">
            <v>1010.48</v>
          </cell>
          <cell r="Z96">
            <v>954.49</v>
          </cell>
          <cell r="AA96">
            <v>1064.33</v>
          </cell>
          <cell r="AB96">
            <v>674.08</v>
          </cell>
          <cell r="AC96">
            <v>833.08</v>
          </cell>
          <cell r="AD96">
            <v>1004.44</v>
          </cell>
          <cell r="AE96">
            <v>1260.3900000000001</v>
          </cell>
          <cell r="AF96">
            <v>1335.36</v>
          </cell>
          <cell r="AG96">
            <v>101.39</v>
          </cell>
          <cell r="AH96">
            <v>127.0189</v>
          </cell>
          <cell r="AI96">
            <v>17942</v>
          </cell>
          <cell r="AK96">
            <v>120525.8</v>
          </cell>
          <cell r="AL96">
            <v>69891.899999999994</v>
          </cell>
          <cell r="AM96">
            <v>0</v>
          </cell>
          <cell r="AN96">
            <v>596.20000000000005</v>
          </cell>
          <cell r="AO96">
            <v>191013.90000000002</v>
          </cell>
          <cell r="AQ96">
            <v>19359306</v>
          </cell>
          <cell r="AR96">
            <v>1547620</v>
          </cell>
          <cell r="AS96">
            <v>897</v>
          </cell>
          <cell r="AU96">
            <v>468128507</v>
          </cell>
          <cell r="AV96">
            <v>53419033</v>
          </cell>
          <cell r="AW96">
            <v>73683734</v>
          </cell>
          <cell r="AX96">
            <v>146340829</v>
          </cell>
          <cell r="AY96">
            <v>0</v>
          </cell>
          <cell r="AZ96">
            <v>840</v>
          </cell>
          <cell r="BA96">
            <v>69020</v>
          </cell>
          <cell r="BB96">
            <v>0</v>
          </cell>
          <cell r="BC96">
            <v>0</v>
          </cell>
          <cell r="BD96">
            <v>26701227</v>
          </cell>
          <cell r="BE96">
            <v>768343190</v>
          </cell>
          <cell r="BG96">
            <v>7670659</v>
          </cell>
          <cell r="BH96">
            <v>277743</v>
          </cell>
          <cell r="BI96">
            <v>15951610</v>
          </cell>
          <cell r="BJ96">
            <v>44375000</v>
          </cell>
          <cell r="BK96">
            <v>0</v>
          </cell>
          <cell r="BL96">
            <v>840</v>
          </cell>
          <cell r="BM96">
            <v>70000</v>
          </cell>
          <cell r="BN96">
            <v>0</v>
          </cell>
          <cell r="BO96">
            <v>0</v>
          </cell>
          <cell r="BP96">
            <v>1024091</v>
          </cell>
          <cell r="BQ96">
            <v>69369943</v>
          </cell>
          <cell r="BS96">
            <v>7063500511</v>
          </cell>
          <cell r="BT96">
            <v>2211424495</v>
          </cell>
          <cell r="BU96">
            <v>699</v>
          </cell>
          <cell r="BV96">
            <v>4.5143455870877425E-4</v>
          </cell>
          <cell r="BW96">
            <v>1.5710911192642119E-2</v>
          </cell>
          <cell r="BX96">
            <v>-3.3750746585951008E-2</v>
          </cell>
          <cell r="BY96">
            <v>-3.8458758695455897E-2</v>
          </cell>
          <cell r="BZ96">
            <v>-0.14376444884790274</v>
          </cell>
          <cell r="CA96">
            <v>-5.3049161693662916E-2</v>
          </cell>
          <cell r="CB96" t="e">
            <v>#DIV/0!</v>
          </cell>
          <cell r="CC96">
            <v>7.7440588134723987E-2</v>
          </cell>
          <cell r="CD96">
            <v>0.15615584415584416</v>
          </cell>
          <cell r="CE96">
            <v>2.248890681726512E-2</v>
          </cell>
          <cell r="CF96">
            <v>3.0502388462686714E-2</v>
          </cell>
          <cell r="CG96">
            <v>41662</v>
          </cell>
          <cell r="CH96">
            <v>405</v>
          </cell>
          <cell r="CJ96">
            <v>236996.3</v>
          </cell>
          <cell r="CK96">
            <v>134487</v>
          </cell>
          <cell r="CL96">
            <v>0</v>
          </cell>
          <cell r="CM96">
            <v>1160.5</v>
          </cell>
          <cell r="CN96">
            <v>372643.80000000005</v>
          </cell>
          <cell r="CO96">
            <v>41</v>
          </cell>
          <cell r="CP96">
            <v>0</v>
          </cell>
          <cell r="CQ96">
            <v>37509643</v>
          </cell>
          <cell r="CR96">
            <v>3377027</v>
          </cell>
          <cell r="CS96">
            <v>2027</v>
          </cell>
        </row>
        <row r="97">
          <cell r="A97">
            <v>41729</v>
          </cell>
          <cell r="C97">
            <v>243964448</v>
          </cell>
          <cell r="D97">
            <v>12806140</v>
          </cell>
          <cell r="E97">
            <v>16388846</v>
          </cell>
          <cell r="F97">
            <v>47139689</v>
          </cell>
          <cell r="G97">
            <v>683</v>
          </cell>
          <cell r="H97">
            <v>0</v>
          </cell>
          <cell r="I97">
            <v>10974109</v>
          </cell>
          <cell r="J97">
            <v>331273915</v>
          </cell>
          <cell r="L97">
            <v>2883541</v>
          </cell>
          <cell r="M97">
            <v>64190</v>
          </cell>
          <cell r="N97">
            <v>3573764</v>
          </cell>
          <cell r="O97">
            <v>14550000</v>
          </cell>
          <cell r="P97">
            <v>683</v>
          </cell>
          <cell r="Q97">
            <v>0</v>
          </cell>
          <cell r="R97">
            <v>445574</v>
          </cell>
          <cell r="S97">
            <v>21517752</v>
          </cell>
          <cell r="T97">
            <v>1648509342</v>
          </cell>
          <cell r="U97">
            <v>1113332103</v>
          </cell>
          <cell r="V97">
            <v>236</v>
          </cell>
          <cell r="W97">
            <v>0</v>
          </cell>
          <cell r="X97">
            <v>1758.44</v>
          </cell>
          <cell r="Y97">
            <v>985.2</v>
          </cell>
          <cell r="Z97">
            <v>934.42</v>
          </cell>
          <cell r="AA97">
            <v>982.08</v>
          </cell>
          <cell r="AB97">
            <v>635.64</v>
          </cell>
          <cell r="AC97">
            <v>824.32</v>
          </cell>
          <cell r="AD97">
            <v>984.88</v>
          </cell>
          <cell r="AE97">
            <v>1302.6199999999999</v>
          </cell>
          <cell r="AF97">
            <v>1361.39</v>
          </cell>
          <cell r="AG97">
            <v>101.31</v>
          </cell>
          <cell r="AH97">
            <v>127.46729999999999</v>
          </cell>
          <cell r="AI97">
            <v>20279</v>
          </cell>
          <cell r="AK97">
            <v>116917.1</v>
          </cell>
          <cell r="AL97">
            <v>69861</v>
          </cell>
          <cell r="AM97">
            <v>0</v>
          </cell>
          <cell r="AN97">
            <v>527.5</v>
          </cell>
          <cell r="AO97">
            <v>187305.60000000001</v>
          </cell>
          <cell r="AQ97">
            <v>15774948</v>
          </cell>
          <cell r="AR97">
            <v>1024655</v>
          </cell>
          <cell r="AS97">
            <v>966</v>
          </cell>
          <cell r="AU97">
            <v>712092955</v>
          </cell>
          <cell r="AV97">
            <v>66225173</v>
          </cell>
          <cell r="AW97">
            <v>90072580</v>
          </cell>
          <cell r="AX97">
            <v>193480518</v>
          </cell>
          <cell r="AY97">
            <v>0</v>
          </cell>
          <cell r="AZ97">
            <v>1523</v>
          </cell>
          <cell r="BA97">
            <v>69020</v>
          </cell>
          <cell r="BB97">
            <v>0</v>
          </cell>
          <cell r="BC97">
            <v>0</v>
          </cell>
          <cell r="BD97">
            <v>37675336</v>
          </cell>
          <cell r="BE97">
            <v>1099617105</v>
          </cell>
          <cell r="BG97">
            <v>10554200</v>
          </cell>
          <cell r="BH97">
            <v>341933</v>
          </cell>
          <cell r="BI97">
            <v>19525374</v>
          </cell>
          <cell r="BJ97">
            <v>58925000</v>
          </cell>
          <cell r="BK97">
            <v>0</v>
          </cell>
          <cell r="BL97">
            <v>1523</v>
          </cell>
          <cell r="BM97">
            <v>70000</v>
          </cell>
          <cell r="BN97">
            <v>0</v>
          </cell>
          <cell r="BO97">
            <v>0</v>
          </cell>
          <cell r="BP97">
            <v>1469665</v>
          </cell>
          <cell r="BQ97">
            <v>90887695</v>
          </cell>
          <cell r="BS97">
            <v>8712009853</v>
          </cell>
          <cell r="BT97">
            <v>3324756598</v>
          </cell>
          <cell r="BU97">
            <v>935</v>
          </cell>
          <cell r="BV97">
            <v>-1.9974585906324505E-2</v>
          </cell>
          <cell r="BW97">
            <v>-9.6999547670503228E-3</v>
          </cell>
          <cell r="BX97">
            <v>-5.4068007653138794E-2</v>
          </cell>
          <cell r="BY97">
            <v>-0.1127653807932063</v>
          </cell>
          <cell r="BZ97">
            <v>-0.19259202804664277</v>
          </cell>
          <cell r="CA97">
            <v>-6.3006535947712328E-2</v>
          </cell>
          <cell r="CB97" t="e">
            <v>#DIV/0!</v>
          </cell>
          <cell r="CC97">
            <v>0.11354077620106007</v>
          </cell>
          <cell r="CD97">
            <v>0.17869264069264079</v>
          </cell>
          <cell r="CE97">
            <v>2.16821298910852E-2</v>
          </cell>
          <cell r="CF97">
            <v>3.4140250788581961E-2</v>
          </cell>
          <cell r="CG97">
            <v>61941</v>
          </cell>
          <cell r="CH97">
            <v>611</v>
          </cell>
          <cell r="CJ97">
            <v>353913.4</v>
          </cell>
          <cell r="CK97">
            <v>204348</v>
          </cell>
          <cell r="CL97">
            <v>0</v>
          </cell>
          <cell r="CM97">
            <v>1688</v>
          </cell>
          <cell r="CN97">
            <v>559949.4</v>
          </cell>
          <cell r="CO97">
            <v>62</v>
          </cell>
          <cell r="CP97">
            <v>0</v>
          </cell>
          <cell r="CQ97">
            <v>53284591</v>
          </cell>
          <cell r="CR97">
            <v>4401682</v>
          </cell>
          <cell r="CS97">
            <v>2993</v>
          </cell>
        </row>
        <row r="98">
          <cell r="A98">
            <v>41759</v>
          </cell>
          <cell r="C98">
            <v>197068143</v>
          </cell>
          <cell r="D98">
            <v>106271299</v>
          </cell>
          <cell r="E98">
            <v>12394153</v>
          </cell>
          <cell r="F98">
            <v>20810000</v>
          </cell>
          <cell r="G98">
            <v>0</v>
          </cell>
          <cell r="H98">
            <v>0</v>
          </cell>
          <cell r="I98">
            <v>6645641</v>
          </cell>
          <cell r="J98">
            <v>343189236</v>
          </cell>
          <cell r="L98">
            <v>1837409</v>
          </cell>
          <cell r="M98">
            <v>320184</v>
          </cell>
          <cell r="N98">
            <v>4327459</v>
          </cell>
          <cell r="O98">
            <v>20000000</v>
          </cell>
          <cell r="P98">
            <v>0</v>
          </cell>
          <cell r="Q98">
            <v>0</v>
          </cell>
          <cell r="R98">
            <v>259438</v>
          </cell>
          <cell r="S98">
            <v>26744490</v>
          </cell>
          <cell r="T98">
            <v>1858471936</v>
          </cell>
          <cell r="U98">
            <v>1129490028</v>
          </cell>
          <cell r="V98">
            <v>218</v>
          </cell>
          <cell r="W98">
            <v>0</v>
          </cell>
          <cell r="X98">
            <v>1721.39</v>
          </cell>
          <cell r="Y98">
            <v>970.79</v>
          </cell>
          <cell r="Z98">
            <v>892.08</v>
          </cell>
          <cell r="AA98">
            <v>879.77</v>
          </cell>
          <cell r="AB98">
            <v>565.54999999999995</v>
          </cell>
          <cell r="AC98">
            <v>840.22</v>
          </cell>
          <cell r="AD98">
            <v>964.13</v>
          </cell>
          <cell r="AE98">
            <v>1191.31</v>
          </cell>
          <cell r="AF98">
            <v>1582.86</v>
          </cell>
          <cell r="AG98">
            <v>102.14</v>
          </cell>
          <cell r="AH98">
            <v>129.13130000000001</v>
          </cell>
          <cell r="AI98">
            <v>15967</v>
          </cell>
          <cell r="AK98">
            <v>114442.2</v>
          </cell>
          <cell r="AL98">
            <v>69971.7</v>
          </cell>
          <cell r="AM98">
            <v>0</v>
          </cell>
          <cell r="AN98">
            <v>612.5</v>
          </cell>
          <cell r="AO98">
            <v>185026.4</v>
          </cell>
          <cell r="AQ98">
            <v>16342345</v>
          </cell>
          <cell r="AR98">
            <v>1273547</v>
          </cell>
          <cell r="AS98">
            <v>760</v>
          </cell>
          <cell r="AU98">
            <v>909161098</v>
          </cell>
          <cell r="AV98">
            <v>172496472</v>
          </cell>
          <cell r="AW98">
            <v>102466733</v>
          </cell>
          <cell r="AX98">
            <v>214290518</v>
          </cell>
          <cell r="AY98">
            <v>0</v>
          </cell>
          <cell r="AZ98">
            <v>1523</v>
          </cell>
          <cell r="BA98">
            <v>69020</v>
          </cell>
          <cell r="BB98">
            <v>0</v>
          </cell>
          <cell r="BC98">
            <v>0</v>
          </cell>
          <cell r="BD98">
            <v>44320977</v>
          </cell>
          <cell r="BE98">
            <v>1442806341</v>
          </cell>
          <cell r="BG98">
            <v>12391609</v>
          </cell>
          <cell r="BH98">
            <v>662117</v>
          </cell>
          <cell r="BI98">
            <v>23852833</v>
          </cell>
          <cell r="BJ98">
            <v>78925000</v>
          </cell>
          <cell r="BK98">
            <v>0</v>
          </cell>
          <cell r="BL98">
            <v>1523</v>
          </cell>
          <cell r="BM98">
            <v>70000</v>
          </cell>
          <cell r="BN98">
            <v>0</v>
          </cell>
          <cell r="BO98">
            <v>0</v>
          </cell>
          <cell r="BP98">
            <v>1729103</v>
          </cell>
          <cell r="BQ98">
            <v>117632185</v>
          </cell>
          <cell r="BS98">
            <v>10570481789</v>
          </cell>
          <cell r="BT98">
            <v>4454246626</v>
          </cell>
          <cell r="BU98">
            <v>1153</v>
          </cell>
          <cell r="BV98">
            <v>-4.0623537017633771E-2</v>
          </cell>
          <cell r="BW98">
            <v>-2.4184550434738994E-2</v>
          </cell>
          <cell r="BX98">
            <v>-9.6929633641416046E-2</v>
          </cell>
          <cell r="BY98">
            <v>-0.20519468786701611</v>
          </cell>
          <cell r="BZ98">
            <v>-0.28162233569595818</v>
          </cell>
          <cell r="CA98">
            <v>-4.4933219664677448E-2</v>
          </cell>
          <cell r="CB98" t="e">
            <v>#DIV/0!</v>
          </cell>
          <cell r="CC98">
            <v>1.8387758591212222E-2</v>
          </cell>
          <cell r="CD98">
            <v>0.37044155844155835</v>
          </cell>
          <cell r="CE98">
            <v>3.0052440500201838E-2</v>
          </cell>
          <cell r="CF98">
            <v>4.7640257278969811E-2</v>
          </cell>
          <cell r="CG98">
            <v>77908</v>
          </cell>
          <cell r="CH98">
            <v>819</v>
          </cell>
          <cell r="CJ98">
            <v>468355.60000000003</v>
          </cell>
          <cell r="CK98">
            <v>274319.7</v>
          </cell>
          <cell r="CL98">
            <v>0</v>
          </cell>
          <cell r="CM98">
            <v>2300.5</v>
          </cell>
          <cell r="CN98">
            <v>744975.8</v>
          </cell>
          <cell r="CO98">
            <v>83</v>
          </cell>
          <cell r="CP98">
            <v>0</v>
          </cell>
          <cell r="CQ98">
            <v>69626936</v>
          </cell>
          <cell r="CR98">
            <v>5675229</v>
          </cell>
          <cell r="CS98">
            <v>3753</v>
          </cell>
        </row>
        <row r="99">
          <cell r="A99">
            <v>41790</v>
          </cell>
          <cell r="C99">
            <v>256005730</v>
          </cell>
          <cell r="D99">
            <v>53500436</v>
          </cell>
          <cell r="E99">
            <v>13875030</v>
          </cell>
          <cell r="F99">
            <v>0</v>
          </cell>
          <cell r="G99">
            <v>0</v>
          </cell>
          <cell r="H99">
            <v>0</v>
          </cell>
          <cell r="I99">
            <v>7292335</v>
          </cell>
          <cell r="J99">
            <v>330673531</v>
          </cell>
          <cell r="L99">
            <v>2217611</v>
          </cell>
          <cell r="M99">
            <v>194555</v>
          </cell>
          <cell r="N99">
            <v>2940020</v>
          </cell>
          <cell r="O99">
            <v>0</v>
          </cell>
          <cell r="P99">
            <v>0</v>
          </cell>
          <cell r="Q99">
            <v>0</v>
          </cell>
          <cell r="R99">
            <v>300368</v>
          </cell>
          <cell r="S99">
            <v>5652554</v>
          </cell>
          <cell r="T99">
            <v>2118733086</v>
          </cell>
          <cell r="U99">
            <v>806389736</v>
          </cell>
          <cell r="V99">
            <v>209</v>
          </cell>
          <cell r="W99">
            <v>0</v>
          </cell>
          <cell r="X99">
            <v>1701.51</v>
          </cell>
          <cell r="Y99">
            <v>976.79</v>
          </cell>
          <cell r="Z99">
            <v>860.69</v>
          </cell>
          <cell r="AA99">
            <v>826.2</v>
          </cell>
          <cell r="AB99">
            <v>493.16</v>
          </cell>
          <cell r="AC99">
            <v>775.32</v>
          </cell>
          <cell r="AD99">
            <v>978.2</v>
          </cell>
          <cell r="AE99">
            <v>1192.1500000000001</v>
          </cell>
          <cell r="AF99">
            <v>1670.95</v>
          </cell>
          <cell r="AG99">
            <v>103.3653</v>
          </cell>
          <cell r="AH99">
            <v>131.19730000000001</v>
          </cell>
          <cell r="AI99">
            <v>19532</v>
          </cell>
          <cell r="AK99">
            <v>117677.6</v>
          </cell>
          <cell r="AL99">
            <v>70660.5</v>
          </cell>
          <cell r="AM99">
            <v>0</v>
          </cell>
          <cell r="AN99">
            <v>646.9</v>
          </cell>
          <cell r="AO99">
            <v>188985</v>
          </cell>
          <cell r="AQ99">
            <v>15746359</v>
          </cell>
          <cell r="AR99">
            <v>269169</v>
          </cell>
          <cell r="AS99">
            <v>930</v>
          </cell>
          <cell r="AU99">
            <v>1165166828</v>
          </cell>
          <cell r="AV99">
            <v>225996908</v>
          </cell>
          <cell r="AW99">
            <v>116341763</v>
          </cell>
          <cell r="AX99">
            <v>214290518</v>
          </cell>
          <cell r="AY99">
            <v>0</v>
          </cell>
          <cell r="AZ99">
            <v>1523</v>
          </cell>
          <cell r="BA99">
            <v>69020</v>
          </cell>
          <cell r="BB99">
            <v>0</v>
          </cell>
          <cell r="BC99">
            <v>0</v>
          </cell>
          <cell r="BD99">
            <v>51613312</v>
          </cell>
          <cell r="BE99">
            <v>1773479872</v>
          </cell>
          <cell r="BG99">
            <v>14609220</v>
          </cell>
          <cell r="BH99">
            <v>856672</v>
          </cell>
          <cell r="BI99">
            <v>26792853</v>
          </cell>
          <cell r="BJ99">
            <v>78925000</v>
          </cell>
          <cell r="BK99">
            <v>0</v>
          </cell>
          <cell r="BL99">
            <v>1523</v>
          </cell>
          <cell r="BM99">
            <v>70000</v>
          </cell>
          <cell r="BN99">
            <v>0</v>
          </cell>
          <cell r="BO99">
            <v>0</v>
          </cell>
          <cell r="BP99">
            <v>2029471</v>
          </cell>
          <cell r="BQ99">
            <v>123284739</v>
          </cell>
          <cell r="BS99">
            <v>12689214875</v>
          </cell>
          <cell r="BT99">
            <v>5260636362</v>
          </cell>
          <cell r="BU99">
            <v>1362</v>
          </cell>
          <cell r="BV99">
            <v>-5.1703190137548205E-2</v>
          </cell>
          <cell r="BW99">
            <v>-1.8153490475951162E-2</v>
          </cell>
          <cell r="BX99">
            <v>-0.12870635635686301</v>
          </cell>
          <cell r="BY99">
            <v>-0.25359111030806758</v>
          </cell>
          <cell r="BZ99">
            <v>-0.37357416863552062</v>
          </cell>
          <cell r="CA99">
            <v>-0.11870417732310312</v>
          </cell>
          <cell r="CB99" t="e">
            <v>#DIV/0!</v>
          </cell>
          <cell r="CC99">
            <v>1.910583005641997E-2</v>
          </cell>
          <cell r="CD99">
            <v>0.44670995670995683</v>
          </cell>
          <cell r="CE99">
            <v>4.2409237595804949E-2</v>
          </cell>
          <cell r="CF99">
            <v>6.4401683606578608E-2</v>
          </cell>
          <cell r="CG99">
            <v>97440</v>
          </cell>
          <cell r="CH99">
            <v>1024</v>
          </cell>
          <cell r="CJ99">
            <v>586033.20000000007</v>
          </cell>
          <cell r="CK99">
            <v>344980.2</v>
          </cell>
          <cell r="CL99">
            <v>0</v>
          </cell>
          <cell r="CM99">
            <v>2947.4</v>
          </cell>
          <cell r="CN99">
            <v>933960.8</v>
          </cell>
          <cell r="CO99">
            <v>104</v>
          </cell>
          <cell r="CP99">
            <v>0</v>
          </cell>
          <cell r="CQ99">
            <v>85373295</v>
          </cell>
          <cell r="CR99">
            <v>5944398</v>
          </cell>
          <cell r="CS99">
            <v>4683</v>
          </cell>
        </row>
        <row r="100">
          <cell r="A100">
            <v>41820</v>
          </cell>
          <cell r="C100">
            <v>217797265</v>
          </cell>
          <cell r="D100">
            <v>31780748</v>
          </cell>
          <cell r="E100">
            <v>23333185</v>
          </cell>
          <cell r="F100">
            <v>17226478</v>
          </cell>
          <cell r="G100">
            <v>0</v>
          </cell>
          <cell r="H100">
            <v>0</v>
          </cell>
          <cell r="I100">
            <v>3948208</v>
          </cell>
          <cell r="J100">
            <v>294085884</v>
          </cell>
          <cell r="L100">
            <v>1989160</v>
          </cell>
          <cell r="M100">
            <v>154978</v>
          </cell>
          <cell r="N100">
            <v>6942702</v>
          </cell>
          <cell r="O100">
            <v>6460000</v>
          </cell>
          <cell r="P100">
            <v>0</v>
          </cell>
          <cell r="Q100">
            <v>0</v>
          </cell>
          <cell r="R100">
            <v>164833</v>
          </cell>
          <cell r="S100">
            <v>15711673</v>
          </cell>
          <cell r="T100">
            <v>1525242911</v>
          </cell>
          <cell r="U100">
            <v>687816553</v>
          </cell>
          <cell r="V100">
            <v>224</v>
          </cell>
          <cell r="W100">
            <v>0</v>
          </cell>
          <cell r="X100">
            <v>1791.48</v>
          </cell>
          <cell r="Y100">
            <v>1015.44</v>
          </cell>
          <cell r="Z100">
            <v>913.98</v>
          </cell>
          <cell r="AA100">
            <v>871.83</v>
          </cell>
          <cell r="AB100">
            <v>511.55</v>
          </cell>
          <cell r="AC100">
            <v>842.97</v>
          </cell>
          <cell r="AD100">
            <v>1031.5</v>
          </cell>
          <cell r="AE100">
            <v>1193.33</v>
          </cell>
          <cell r="AF100">
            <v>1954.35</v>
          </cell>
          <cell r="AG100">
            <v>105.1018</v>
          </cell>
          <cell r="AH100">
            <v>133.9237</v>
          </cell>
          <cell r="AI100">
            <v>16198</v>
          </cell>
          <cell r="AK100">
            <v>125423.2</v>
          </cell>
          <cell r="AL100">
            <v>71532.800000000003</v>
          </cell>
          <cell r="AM100">
            <v>0</v>
          </cell>
          <cell r="AN100">
            <v>704.2</v>
          </cell>
          <cell r="AO100">
            <v>197660.2</v>
          </cell>
          <cell r="AQ100">
            <v>15478204</v>
          </cell>
          <cell r="AR100">
            <v>826930</v>
          </cell>
          <cell r="AS100">
            <v>853</v>
          </cell>
          <cell r="AU100">
            <v>1382964093</v>
          </cell>
          <cell r="AV100">
            <v>257777656</v>
          </cell>
          <cell r="AW100">
            <v>139674948</v>
          </cell>
          <cell r="AX100">
            <v>231516996</v>
          </cell>
          <cell r="AY100">
            <v>0</v>
          </cell>
          <cell r="AZ100">
            <v>1523</v>
          </cell>
          <cell r="BA100">
            <v>69020</v>
          </cell>
          <cell r="BB100">
            <v>0</v>
          </cell>
          <cell r="BC100">
            <v>0</v>
          </cell>
          <cell r="BD100">
            <v>55561520</v>
          </cell>
          <cell r="BE100">
            <v>2067565756</v>
          </cell>
          <cell r="BG100">
            <v>16598380</v>
          </cell>
          <cell r="BH100">
            <v>1011650</v>
          </cell>
          <cell r="BI100">
            <v>33735555</v>
          </cell>
          <cell r="BJ100">
            <v>85385000</v>
          </cell>
          <cell r="BK100">
            <v>0</v>
          </cell>
          <cell r="BL100">
            <v>1523</v>
          </cell>
          <cell r="BM100">
            <v>70000</v>
          </cell>
          <cell r="BN100">
            <v>0</v>
          </cell>
          <cell r="BO100">
            <v>0</v>
          </cell>
          <cell r="BP100">
            <v>2194304</v>
          </cell>
          <cell r="BQ100">
            <v>138996412</v>
          </cell>
          <cell r="BS100">
            <v>14214457786</v>
          </cell>
          <cell r="BT100">
            <v>5948452915</v>
          </cell>
          <cell r="BU100">
            <v>1586</v>
          </cell>
          <cell r="BV100">
            <v>-1.5605145239315776E-3</v>
          </cell>
          <cell r="BW100">
            <v>2.0696587425240054E-2</v>
          </cell>
          <cell r="BX100">
            <v>-7.4759827095755349E-2</v>
          </cell>
          <cell r="BY100">
            <v>-0.21236787424338244</v>
          </cell>
          <cell r="BZ100">
            <v>-0.35021466859741379</v>
          </cell>
          <cell r="CA100">
            <v>-4.1807331628303412E-2</v>
          </cell>
          <cell r="CB100" t="e">
            <v>#DIV/0!</v>
          </cell>
          <cell r="CC100">
            <v>2.0114549495640288E-2</v>
          </cell>
          <cell r="CD100">
            <v>0.69207792207792207</v>
          </cell>
          <cell r="CE100">
            <v>5.9921339249697558E-2</v>
          </cell>
          <cell r="CF100">
            <v>8.6520925010060035E-2</v>
          </cell>
          <cell r="CG100">
            <v>113638</v>
          </cell>
          <cell r="CH100">
            <v>1232</v>
          </cell>
          <cell r="CJ100">
            <v>711456.4</v>
          </cell>
          <cell r="CK100">
            <v>416513</v>
          </cell>
          <cell r="CL100">
            <v>0</v>
          </cell>
          <cell r="CM100">
            <v>3651.6000000000004</v>
          </cell>
          <cell r="CN100">
            <v>1131621</v>
          </cell>
          <cell r="CO100">
            <v>123</v>
          </cell>
          <cell r="CP100">
            <v>0</v>
          </cell>
          <cell r="CQ100">
            <v>100851499</v>
          </cell>
          <cell r="CR100">
            <v>6771328</v>
          </cell>
          <cell r="CS100">
            <v>5536</v>
          </cell>
        </row>
        <row r="101">
          <cell r="A101">
            <v>41851</v>
          </cell>
          <cell r="C101">
            <v>213732502</v>
          </cell>
          <cell r="D101">
            <v>8519400</v>
          </cell>
          <cell r="E101">
            <v>19210126</v>
          </cell>
          <cell r="F101">
            <v>40026430</v>
          </cell>
          <cell r="G101">
            <v>0</v>
          </cell>
          <cell r="H101">
            <v>0</v>
          </cell>
          <cell r="I101">
            <v>5429725</v>
          </cell>
          <cell r="J101">
            <v>286918183</v>
          </cell>
          <cell r="L101">
            <v>2077237</v>
          </cell>
          <cell r="M101">
            <v>15462</v>
          </cell>
          <cell r="N101">
            <v>2301207</v>
          </cell>
          <cell r="O101">
            <v>38320000</v>
          </cell>
          <cell r="P101">
            <v>0</v>
          </cell>
          <cell r="Q101">
            <v>0</v>
          </cell>
          <cell r="R101">
            <v>153103</v>
          </cell>
          <cell r="S101">
            <v>42867009</v>
          </cell>
          <cell r="T101">
            <v>1857131397</v>
          </cell>
          <cell r="U101">
            <v>601662901</v>
          </cell>
          <cell r="V101">
            <v>241</v>
          </cell>
          <cell r="W101">
            <v>0</v>
          </cell>
          <cell r="X101">
            <v>1815.3</v>
          </cell>
          <cell r="Y101">
            <v>1032.7</v>
          </cell>
          <cell r="Z101">
            <v>946.03</v>
          </cell>
          <cell r="AA101">
            <v>922.44</v>
          </cell>
          <cell r="AB101">
            <v>502.64</v>
          </cell>
          <cell r="AC101">
            <v>834.35</v>
          </cell>
          <cell r="AD101">
            <v>1046.74</v>
          </cell>
          <cell r="AE101">
            <v>1287.5899999999999</v>
          </cell>
          <cell r="AF101">
            <v>2143.42</v>
          </cell>
          <cell r="AG101">
            <v>104.27589999999999</v>
          </cell>
          <cell r="AH101">
            <v>133.52459999999999</v>
          </cell>
          <cell r="AI101">
            <v>19718</v>
          </cell>
          <cell r="AK101">
            <v>126532</v>
          </cell>
          <cell r="AL101">
            <v>71482.8</v>
          </cell>
          <cell r="AM101">
            <v>0</v>
          </cell>
          <cell r="AN101">
            <v>722</v>
          </cell>
          <cell r="AO101">
            <v>198736.8</v>
          </cell>
          <cell r="AQ101">
            <v>12474704</v>
          </cell>
          <cell r="AR101">
            <v>1863783</v>
          </cell>
          <cell r="AS101">
            <v>857</v>
          </cell>
          <cell r="AU101">
            <v>1596696595</v>
          </cell>
          <cell r="AV101">
            <v>266297056</v>
          </cell>
          <cell r="AW101">
            <v>158885074</v>
          </cell>
          <cell r="AX101">
            <v>271543426</v>
          </cell>
          <cell r="AY101">
            <v>0</v>
          </cell>
          <cell r="AZ101">
            <v>1523</v>
          </cell>
          <cell r="BA101">
            <v>69020</v>
          </cell>
          <cell r="BB101">
            <v>0</v>
          </cell>
          <cell r="BC101">
            <v>0</v>
          </cell>
          <cell r="BD101">
            <v>60991245</v>
          </cell>
          <cell r="BE101">
            <v>2354483939</v>
          </cell>
          <cell r="BG101">
            <v>18675617</v>
          </cell>
          <cell r="BH101">
            <v>1027112</v>
          </cell>
          <cell r="BI101">
            <v>36036762</v>
          </cell>
          <cell r="BJ101">
            <v>123705000</v>
          </cell>
          <cell r="BK101">
            <v>0</v>
          </cell>
          <cell r="BL101">
            <v>1523</v>
          </cell>
          <cell r="BM101">
            <v>70000</v>
          </cell>
          <cell r="BN101">
            <v>0</v>
          </cell>
          <cell r="BO101">
            <v>0</v>
          </cell>
          <cell r="BP101">
            <v>2347407</v>
          </cell>
          <cell r="BQ101">
            <v>181863421</v>
          </cell>
          <cell r="BS101">
            <v>16071589183</v>
          </cell>
          <cell r="BT101">
            <v>6550115816</v>
          </cell>
          <cell r="BU101">
            <v>1827</v>
          </cell>
          <cell r="BV101">
            <v>1.1715005461800931E-2</v>
          </cell>
          <cell r="BW101">
            <v>3.8045936573352757E-2</v>
          </cell>
          <cell r="BX101">
            <v>-4.2314973224137797E-2</v>
          </cell>
          <cell r="BY101">
            <v>-0.16664558677387298</v>
          </cell>
          <cell r="BZ101">
            <v>-0.36153240352615401</v>
          </cell>
          <cell r="CA101">
            <v>-5.1605569764137549E-2</v>
          </cell>
          <cell r="CB101" t="e">
            <v>#DIV/0!</v>
          </cell>
          <cell r="CC101">
            <v>0.10069242605573603</v>
          </cell>
          <cell r="CD101">
            <v>0.85577489177489174</v>
          </cell>
          <cell r="CE101">
            <v>5.1592375958047665E-2</v>
          </cell>
          <cell r="CF101">
            <v>8.3283032828381121E-2</v>
          </cell>
          <cell r="CG101">
            <v>133356</v>
          </cell>
          <cell r="CH101">
            <v>1435</v>
          </cell>
          <cell r="CJ101">
            <v>837988.4</v>
          </cell>
          <cell r="CK101">
            <v>487995.8</v>
          </cell>
          <cell r="CL101">
            <v>0</v>
          </cell>
          <cell r="CM101">
            <v>4373.6000000000004</v>
          </cell>
          <cell r="CN101">
            <v>1330357.8</v>
          </cell>
          <cell r="CO101">
            <v>146</v>
          </cell>
          <cell r="CP101">
            <v>0</v>
          </cell>
          <cell r="CQ101">
            <v>113326203</v>
          </cell>
          <cell r="CR101">
            <v>8635111</v>
          </cell>
          <cell r="CS101">
            <v>6393</v>
          </cell>
        </row>
        <row r="102">
          <cell r="A102">
            <v>41882</v>
          </cell>
          <cell r="C102">
            <v>168417034</v>
          </cell>
          <cell r="D102">
            <v>2180000</v>
          </cell>
          <cell r="E102">
            <v>17343730</v>
          </cell>
          <cell r="F102">
            <v>35758800</v>
          </cell>
          <cell r="G102">
            <v>0</v>
          </cell>
          <cell r="H102">
            <v>0</v>
          </cell>
          <cell r="I102">
            <v>3397697</v>
          </cell>
          <cell r="J102">
            <v>227097261</v>
          </cell>
          <cell r="L102">
            <v>1532080</v>
          </cell>
          <cell r="M102">
            <v>10000</v>
          </cell>
          <cell r="N102">
            <v>4388657</v>
          </cell>
          <cell r="O102">
            <v>34400000</v>
          </cell>
          <cell r="P102">
            <v>0</v>
          </cell>
          <cell r="Q102">
            <v>0</v>
          </cell>
          <cell r="R102">
            <v>100387</v>
          </cell>
          <cell r="S102">
            <v>40431124</v>
          </cell>
          <cell r="T102">
            <v>2096183912</v>
          </cell>
          <cell r="U102">
            <v>1179171472</v>
          </cell>
          <cell r="V102">
            <v>231</v>
          </cell>
          <cell r="W102">
            <v>0</v>
          </cell>
          <cell r="X102">
            <v>1850.73</v>
          </cell>
          <cell r="Y102">
            <v>1043.99</v>
          </cell>
          <cell r="Z102">
            <v>961.37</v>
          </cell>
          <cell r="AA102">
            <v>931.28</v>
          </cell>
          <cell r="AB102">
            <v>496</v>
          </cell>
          <cell r="AC102">
            <v>833.93</v>
          </cell>
          <cell r="AD102">
            <v>1068.45</v>
          </cell>
          <cell r="AE102">
            <v>1333.96</v>
          </cell>
          <cell r="AF102">
            <v>2192.3000000000002</v>
          </cell>
          <cell r="AG102">
            <v>104.0869</v>
          </cell>
          <cell r="AH102">
            <v>133.8186</v>
          </cell>
          <cell r="AI102">
            <v>13819</v>
          </cell>
          <cell r="AK102">
            <v>130690.9</v>
          </cell>
          <cell r="AL102">
            <v>71110.100000000006</v>
          </cell>
          <cell r="AM102">
            <v>0</v>
          </cell>
          <cell r="AN102">
            <v>766.6</v>
          </cell>
          <cell r="AO102">
            <v>202567.6</v>
          </cell>
          <cell r="AQ102">
            <v>11952487</v>
          </cell>
          <cell r="AR102">
            <v>2127954</v>
          </cell>
          <cell r="AS102">
            <v>727</v>
          </cell>
          <cell r="AU102">
            <v>1765113629</v>
          </cell>
          <cell r="AV102">
            <v>268477056</v>
          </cell>
          <cell r="AW102">
            <v>176228804</v>
          </cell>
          <cell r="AX102">
            <v>307302226</v>
          </cell>
          <cell r="AY102">
            <v>0</v>
          </cell>
          <cell r="AZ102">
            <v>1523</v>
          </cell>
          <cell r="BA102">
            <v>69020</v>
          </cell>
          <cell r="BB102">
            <v>0</v>
          </cell>
          <cell r="BC102">
            <v>0</v>
          </cell>
          <cell r="BD102">
            <v>64388942</v>
          </cell>
          <cell r="BE102">
            <v>2581581200</v>
          </cell>
          <cell r="BG102">
            <v>20207697</v>
          </cell>
          <cell r="BH102">
            <v>1037112</v>
          </cell>
          <cell r="BI102">
            <v>40425419</v>
          </cell>
          <cell r="BJ102">
            <v>158105000</v>
          </cell>
          <cell r="BK102">
            <v>0</v>
          </cell>
          <cell r="BL102">
            <v>1523</v>
          </cell>
          <cell r="BM102">
            <v>70000</v>
          </cell>
          <cell r="BN102">
            <v>0</v>
          </cell>
          <cell r="BO102">
            <v>0</v>
          </cell>
          <cell r="BP102">
            <v>2447794</v>
          </cell>
          <cell r="BQ102">
            <v>222294545</v>
          </cell>
          <cell r="BS102">
            <v>18167773095</v>
          </cell>
          <cell r="BT102">
            <v>7729287288</v>
          </cell>
          <cell r="BU102">
            <v>2058</v>
          </cell>
          <cell r="BV102">
            <v>3.1461087455692649E-2</v>
          </cell>
          <cell r="BW102">
            <v>4.9394381062471737E-2</v>
          </cell>
          <cell r="BX102">
            <v>-2.6785985442839388E-2</v>
          </cell>
          <cell r="BY102">
            <v>-0.15865931881832152</v>
          </cell>
          <cell r="BZ102">
            <v>-0.36996672001625897</v>
          </cell>
          <cell r="CA102">
            <v>-5.2082978118783818E-2</v>
          </cell>
          <cell r="CB102" t="e">
            <v>#DIV/0!</v>
          </cell>
          <cell r="CC102">
            <v>0.14033168062916745</v>
          </cell>
          <cell r="CD102">
            <v>0.89809523809523828</v>
          </cell>
          <cell r="CE102">
            <v>4.9686365469947535E-2</v>
          </cell>
          <cell r="CF102">
            <v>8.5668250321274231E-2</v>
          </cell>
          <cell r="CG102">
            <v>147175</v>
          </cell>
          <cell r="CH102">
            <v>1642</v>
          </cell>
          <cell r="CJ102">
            <v>968679.3</v>
          </cell>
          <cell r="CK102">
            <v>559105.9</v>
          </cell>
          <cell r="CL102">
            <v>0</v>
          </cell>
          <cell r="CM102">
            <v>5140.2000000000007</v>
          </cell>
          <cell r="CN102">
            <v>1532925.4000000001</v>
          </cell>
          <cell r="CO102">
            <v>165</v>
          </cell>
          <cell r="CP102">
            <v>0</v>
          </cell>
          <cell r="CQ102">
            <v>125278690</v>
          </cell>
          <cell r="CR102">
            <v>10763065</v>
          </cell>
          <cell r="CS102">
            <v>7120</v>
          </cell>
        </row>
        <row r="103">
          <cell r="A103">
            <v>41912</v>
          </cell>
          <cell r="C103">
            <v>322285238</v>
          </cell>
          <cell r="D103">
            <v>29973549</v>
          </cell>
          <cell r="E103">
            <v>57552667</v>
          </cell>
          <cell r="F103">
            <v>20423243</v>
          </cell>
          <cell r="G103">
            <v>0</v>
          </cell>
          <cell r="H103">
            <v>0</v>
          </cell>
          <cell r="I103">
            <v>6549444</v>
          </cell>
          <cell r="J103">
            <v>436784141</v>
          </cell>
          <cell r="L103">
            <v>3230381</v>
          </cell>
          <cell r="M103">
            <v>117294</v>
          </cell>
          <cell r="N103">
            <v>12937064</v>
          </cell>
          <cell r="O103">
            <v>10968531</v>
          </cell>
          <cell r="P103">
            <v>0</v>
          </cell>
          <cell r="Q103">
            <v>0</v>
          </cell>
          <cell r="R103">
            <v>612337</v>
          </cell>
          <cell r="S103">
            <v>27865607</v>
          </cell>
          <cell r="T103">
            <v>1918824571</v>
          </cell>
          <cell r="U103">
            <v>1258601192</v>
          </cell>
          <cell r="V103">
            <v>225</v>
          </cell>
          <cell r="W103">
            <v>0</v>
          </cell>
          <cell r="X103">
            <v>1918.06</v>
          </cell>
          <cell r="Y103">
            <v>1090.6400000000001</v>
          </cell>
          <cell r="Z103">
            <v>1003.06</v>
          </cell>
          <cell r="AA103">
            <v>982.63</v>
          </cell>
          <cell r="AB103">
            <v>554.73</v>
          </cell>
          <cell r="AC103">
            <v>861.15</v>
          </cell>
          <cell r="AD103">
            <v>1109.6500000000001</v>
          </cell>
          <cell r="AE103">
            <v>1382.66</v>
          </cell>
          <cell r="AF103">
            <v>2071.5100000000002</v>
          </cell>
          <cell r="AG103">
            <v>105.4409</v>
          </cell>
          <cell r="AH103">
            <v>136.11250000000001</v>
          </cell>
          <cell r="AI103">
            <v>23701</v>
          </cell>
          <cell r="AK103">
            <v>137051.9</v>
          </cell>
          <cell r="AL103">
            <v>71991.5</v>
          </cell>
          <cell r="AM103">
            <v>0</v>
          </cell>
          <cell r="AN103">
            <v>289.39999999999998</v>
          </cell>
          <cell r="AO103">
            <v>209332.8</v>
          </cell>
          <cell r="AQ103">
            <v>19853825</v>
          </cell>
          <cell r="AR103">
            <v>1266619</v>
          </cell>
          <cell r="AS103">
            <v>1077</v>
          </cell>
          <cell r="AU103">
            <v>2087398867</v>
          </cell>
          <cell r="AV103">
            <v>298450605</v>
          </cell>
          <cell r="AW103">
            <v>233781471</v>
          </cell>
          <cell r="AX103">
            <v>327725469</v>
          </cell>
          <cell r="AY103">
            <v>0</v>
          </cell>
          <cell r="AZ103">
            <v>1523</v>
          </cell>
          <cell r="BA103">
            <v>69020</v>
          </cell>
          <cell r="BB103">
            <v>0</v>
          </cell>
          <cell r="BC103">
            <v>0</v>
          </cell>
          <cell r="BD103">
            <v>70938386</v>
          </cell>
          <cell r="BE103">
            <v>3018365341</v>
          </cell>
          <cell r="BG103">
            <v>23438078</v>
          </cell>
          <cell r="BH103">
            <v>1154406</v>
          </cell>
          <cell r="BI103">
            <v>53362483</v>
          </cell>
          <cell r="BJ103">
            <v>169073531</v>
          </cell>
          <cell r="BK103">
            <v>0</v>
          </cell>
          <cell r="BL103">
            <v>1523</v>
          </cell>
          <cell r="BM103">
            <v>70000</v>
          </cell>
          <cell r="BN103">
            <v>0</v>
          </cell>
          <cell r="BO103">
            <v>0</v>
          </cell>
          <cell r="BP103">
            <v>3060131</v>
          </cell>
          <cell r="BQ103">
            <v>250160152</v>
          </cell>
          <cell r="BS103">
            <v>20086597666</v>
          </cell>
          <cell r="BT103">
            <v>8987888480</v>
          </cell>
          <cell r="BU103">
            <v>2283</v>
          </cell>
          <cell r="BV103">
            <v>6.8985888490090685E-2</v>
          </cell>
          <cell r="BW103">
            <v>9.6285872242046544E-2</v>
          </cell>
          <cell r="BX103">
            <v>1.5417632588603292E-2</v>
          </cell>
          <cell r="BY103">
            <v>-0.1122684976059265</v>
          </cell>
          <cell r="BZ103">
            <v>-0.29536620684399051</v>
          </cell>
          <cell r="CA103">
            <v>-2.1142369991474896E-2</v>
          </cell>
          <cell r="CB103" t="e">
            <v>#DIV/0!</v>
          </cell>
          <cell r="CC103">
            <v>0.18196272867156793</v>
          </cell>
          <cell r="CD103">
            <v>0.79351515151515173</v>
          </cell>
          <cell r="CE103">
            <v>6.3341064945542591E-2</v>
          </cell>
          <cell r="CF103">
            <v>0.10427862585510872</v>
          </cell>
          <cell r="CG103">
            <v>170876</v>
          </cell>
          <cell r="CH103">
            <v>1850</v>
          </cell>
          <cell r="CJ103">
            <v>1105731.2</v>
          </cell>
          <cell r="CK103">
            <v>631097.4</v>
          </cell>
          <cell r="CL103">
            <v>0</v>
          </cell>
          <cell r="CM103">
            <v>5429.6</v>
          </cell>
          <cell r="CN103">
            <v>1742258.2000000002</v>
          </cell>
          <cell r="CO103">
            <v>187</v>
          </cell>
          <cell r="CP103">
            <v>0</v>
          </cell>
          <cell r="CQ103">
            <v>145132515</v>
          </cell>
          <cell r="CR103">
            <v>12029684</v>
          </cell>
          <cell r="CS103">
            <v>8197</v>
          </cell>
        </row>
        <row r="104">
          <cell r="A104">
            <v>41943</v>
          </cell>
          <cell r="C104">
            <v>227709115</v>
          </cell>
          <cell r="D104">
            <v>36858400</v>
          </cell>
          <cell r="E104">
            <v>23753887</v>
          </cell>
          <cell r="F104">
            <v>0</v>
          </cell>
          <cell r="G104">
            <v>0</v>
          </cell>
          <cell r="H104">
            <v>0</v>
          </cell>
          <cell r="I104">
            <v>9381012</v>
          </cell>
          <cell r="J104">
            <v>297702414</v>
          </cell>
          <cell r="L104">
            <v>4534820</v>
          </cell>
          <cell r="M104">
            <v>78349</v>
          </cell>
          <cell r="N104">
            <v>2815464</v>
          </cell>
          <cell r="O104">
            <v>0</v>
          </cell>
          <cell r="P104">
            <v>0</v>
          </cell>
          <cell r="Q104">
            <v>0</v>
          </cell>
          <cell r="R104">
            <v>626122</v>
          </cell>
          <cell r="S104">
            <v>8054755</v>
          </cell>
          <cell r="T104">
            <v>1585048180</v>
          </cell>
          <cell r="U104">
            <v>966916766</v>
          </cell>
          <cell r="V104">
            <v>202</v>
          </cell>
          <cell r="W104">
            <v>0</v>
          </cell>
          <cell r="X104">
            <v>1847.17</v>
          </cell>
          <cell r="Y104">
            <v>1042.3</v>
          </cell>
          <cell r="Z104">
            <v>960.41</v>
          </cell>
          <cell r="AA104">
            <v>942.21</v>
          </cell>
          <cell r="AB104">
            <v>501.02</v>
          </cell>
          <cell r="AC104">
            <v>825.11</v>
          </cell>
          <cell r="AD104">
            <v>1068.1099999999999</v>
          </cell>
          <cell r="AE104">
            <v>1334.7</v>
          </cell>
          <cell r="AF104">
            <v>2130.41</v>
          </cell>
          <cell r="AG104">
            <v>104.232</v>
          </cell>
          <cell r="AH104">
            <v>134.09960000000001</v>
          </cell>
          <cell r="AI104">
            <v>23597</v>
          </cell>
          <cell r="AK104">
            <v>129132.4</v>
          </cell>
          <cell r="AL104">
            <v>71876.5</v>
          </cell>
          <cell r="AM104">
            <v>0</v>
          </cell>
          <cell r="AN104">
            <v>398.1</v>
          </cell>
          <cell r="AO104">
            <v>201407</v>
          </cell>
          <cell r="AQ104">
            <v>13531928</v>
          </cell>
          <cell r="AR104">
            <v>366125</v>
          </cell>
          <cell r="AS104">
            <v>1073</v>
          </cell>
          <cell r="AU104">
            <v>2315107982</v>
          </cell>
          <cell r="AV104">
            <v>335309005</v>
          </cell>
          <cell r="AW104">
            <v>257535358</v>
          </cell>
          <cell r="AX104">
            <v>327725469</v>
          </cell>
          <cell r="AY104">
            <v>0</v>
          </cell>
          <cell r="AZ104">
            <v>1523</v>
          </cell>
          <cell r="BA104">
            <v>69020</v>
          </cell>
          <cell r="BB104">
            <v>0</v>
          </cell>
          <cell r="BC104">
            <v>0</v>
          </cell>
          <cell r="BD104">
            <v>80319398</v>
          </cell>
          <cell r="BE104">
            <v>3316067755</v>
          </cell>
          <cell r="BG104">
            <v>27972898</v>
          </cell>
          <cell r="BH104">
            <v>1232755</v>
          </cell>
          <cell r="BI104">
            <v>56177947</v>
          </cell>
          <cell r="BJ104">
            <v>169073531</v>
          </cell>
          <cell r="BK104">
            <v>0</v>
          </cell>
          <cell r="BL104">
            <v>1523</v>
          </cell>
          <cell r="BM104">
            <v>70000</v>
          </cell>
          <cell r="BN104">
            <v>0</v>
          </cell>
          <cell r="BO104">
            <v>0</v>
          </cell>
          <cell r="BP104">
            <v>3686253</v>
          </cell>
          <cell r="BQ104">
            <v>258214907</v>
          </cell>
          <cell r="BS104">
            <v>21671645846</v>
          </cell>
          <cell r="BT104">
            <v>9954805246</v>
          </cell>
          <cell r="BU104">
            <v>2485</v>
          </cell>
          <cell r="BV104">
            <v>2.9477004703836629E-2</v>
          </cell>
          <cell r="BW104">
            <v>4.7695632507413155E-2</v>
          </cell>
          <cell r="BX104">
            <v>-2.7757812579087604E-2</v>
          </cell>
          <cell r="BY104">
            <v>-0.14878489475110668</v>
          </cell>
          <cell r="BZ104">
            <v>-0.36359017351319767</v>
          </cell>
          <cell r="CA104">
            <v>-6.210855356635403E-2</v>
          </cell>
          <cell r="CB104" t="e">
            <v>#DIV/0!</v>
          </cell>
          <cell r="CC104">
            <v>0.14096426739613621</v>
          </cell>
          <cell r="CD104">
            <v>0.84451082251082243</v>
          </cell>
          <cell r="CE104">
            <v>5.1149657119806458E-2</v>
          </cell>
          <cell r="CF104">
            <v>8.7947999013461065E-2</v>
          </cell>
          <cell r="CG104">
            <v>194473</v>
          </cell>
          <cell r="CH104">
            <v>2054</v>
          </cell>
          <cell r="CJ104">
            <v>1234863.5999999999</v>
          </cell>
          <cell r="CK104">
            <v>702973.9</v>
          </cell>
          <cell r="CL104">
            <v>0</v>
          </cell>
          <cell r="CM104">
            <v>5827.7000000000007</v>
          </cell>
          <cell r="CN104">
            <v>1943665.2000000002</v>
          </cell>
          <cell r="CO104">
            <v>209</v>
          </cell>
          <cell r="CP104">
            <v>0</v>
          </cell>
          <cell r="CQ104">
            <v>158664443</v>
          </cell>
          <cell r="CR104">
            <v>12395809</v>
          </cell>
          <cell r="CS104">
            <v>9270</v>
          </cell>
        </row>
        <row r="105">
          <cell r="A105">
            <v>41973</v>
          </cell>
          <cell r="C105">
            <v>160044259</v>
          </cell>
          <cell r="D105">
            <v>13835156</v>
          </cell>
          <cell r="E105">
            <v>77412234</v>
          </cell>
          <cell r="F105">
            <v>3456195</v>
          </cell>
          <cell r="G105">
            <v>0</v>
          </cell>
          <cell r="H105">
            <v>0</v>
          </cell>
          <cell r="I105">
            <v>5819366</v>
          </cell>
          <cell r="J105">
            <v>260567210</v>
          </cell>
          <cell r="L105">
            <v>2315993</v>
          </cell>
          <cell r="M105">
            <v>39525</v>
          </cell>
          <cell r="N105">
            <v>8991247</v>
          </cell>
          <cell r="O105">
            <v>400000</v>
          </cell>
          <cell r="P105">
            <v>0</v>
          </cell>
          <cell r="Q105">
            <v>0</v>
          </cell>
          <cell r="R105">
            <v>288784</v>
          </cell>
          <cell r="S105">
            <v>12035549</v>
          </cell>
          <cell r="T105">
            <v>1585823476</v>
          </cell>
          <cell r="U105">
            <v>845421705</v>
          </cell>
          <cell r="V105">
            <v>191</v>
          </cell>
          <cell r="W105">
            <v>0</v>
          </cell>
          <cell r="X105">
            <v>1792.02</v>
          </cell>
          <cell r="Y105">
            <v>1027.53</v>
          </cell>
          <cell r="Z105">
            <v>954.55</v>
          </cell>
          <cell r="AA105">
            <v>900.55</v>
          </cell>
          <cell r="AB105">
            <v>521.96</v>
          </cell>
          <cell r="AC105">
            <v>806.56</v>
          </cell>
          <cell r="AD105">
            <v>1036.73</v>
          </cell>
          <cell r="AE105">
            <v>1338.18</v>
          </cell>
          <cell r="AF105">
            <v>2090.66</v>
          </cell>
          <cell r="AG105">
            <v>104.8117</v>
          </cell>
          <cell r="AH105">
            <v>136.458</v>
          </cell>
          <cell r="AI105">
            <v>13663</v>
          </cell>
          <cell r="AK105">
            <v>128684.9</v>
          </cell>
          <cell r="AL105">
            <v>71910.7</v>
          </cell>
          <cell r="AM105">
            <v>0</v>
          </cell>
          <cell r="AN105">
            <v>384.6</v>
          </cell>
          <cell r="AO105">
            <v>200980.19999999998</v>
          </cell>
          <cell r="AQ105">
            <v>13028361</v>
          </cell>
          <cell r="AR105">
            <v>601777</v>
          </cell>
          <cell r="AS105">
            <v>683</v>
          </cell>
          <cell r="AU105">
            <v>2475152241</v>
          </cell>
          <cell r="AV105">
            <v>349144161</v>
          </cell>
          <cell r="AW105">
            <v>334947592</v>
          </cell>
          <cell r="AX105">
            <v>331181664</v>
          </cell>
          <cell r="AY105">
            <v>0</v>
          </cell>
          <cell r="AZ105">
            <v>1523</v>
          </cell>
          <cell r="BA105">
            <v>69020</v>
          </cell>
          <cell r="BB105">
            <v>0</v>
          </cell>
          <cell r="BC105">
            <v>0</v>
          </cell>
          <cell r="BD105">
            <v>86138764</v>
          </cell>
          <cell r="BE105">
            <v>3576634965</v>
          </cell>
          <cell r="BG105">
            <v>30288891</v>
          </cell>
          <cell r="BH105">
            <v>1272280</v>
          </cell>
          <cell r="BI105">
            <v>65169194</v>
          </cell>
          <cell r="BJ105">
            <v>169473531</v>
          </cell>
          <cell r="BK105">
            <v>0</v>
          </cell>
          <cell r="BL105">
            <v>1523</v>
          </cell>
          <cell r="BM105">
            <v>70000</v>
          </cell>
          <cell r="BN105">
            <v>0</v>
          </cell>
          <cell r="BO105">
            <v>0</v>
          </cell>
          <cell r="BP105">
            <v>3975037</v>
          </cell>
          <cell r="BQ105">
            <v>270250456</v>
          </cell>
          <cell r="BS105">
            <v>23257469322</v>
          </cell>
          <cell r="BT105">
            <v>10800226951</v>
          </cell>
          <cell r="BU105">
            <v>2676</v>
          </cell>
          <cell r="BV105">
            <v>-1.2595581514590615E-3</v>
          </cell>
          <cell r="BW105">
            <v>3.2849173242197161E-2</v>
          </cell>
          <cell r="BX105">
            <v>-3.369000738993555E-2</v>
          </cell>
          <cell r="BY105">
            <v>-0.18642153762760871</v>
          </cell>
          <cell r="BZ105">
            <v>-0.33699159108807764</v>
          </cell>
          <cell r="CA105">
            <v>-8.3194089229894908E-2</v>
          </cell>
          <cell r="CB105" t="e">
            <v>#DIV/0!</v>
          </cell>
          <cell r="CC105">
            <v>0.14393913489485399</v>
          </cell>
          <cell r="CD105">
            <v>0.81009523809523798</v>
          </cell>
          <cell r="CE105">
            <v>5.6995764421137629E-2</v>
          </cell>
          <cell r="CF105">
            <v>0.10708166205849134</v>
          </cell>
          <cell r="CG105">
            <v>208136</v>
          </cell>
          <cell r="CH105">
            <v>2244</v>
          </cell>
          <cell r="CJ105">
            <v>1363548.4999999998</v>
          </cell>
          <cell r="CK105">
            <v>774884.6</v>
          </cell>
          <cell r="CL105">
            <v>0</v>
          </cell>
          <cell r="CM105">
            <v>6212.3000000000011</v>
          </cell>
          <cell r="CN105">
            <v>2144645.4000000004</v>
          </cell>
          <cell r="CO105">
            <v>229</v>
          </cell>
          <cell r="CP105">
            <v>0</v>
          </cell>
          <cell r="CQ105">
            <v>171692804</v>
          </cell>
          <cell r="CR105">
            <v>12997586</v>
          </cell>
          <cell r="CS105">
            <v>9953</v>
          </cell>
        </row>
        <row r="106">
          <cell r="A106">
            <v>42004</v>
          </cell>
          <cell r="C106">
            <v>229916101</v>
          </cell>
          <cell r="D106">
            <v>33027485</v>
          </cell>
          <cell r="E106">
            <v>36989169</v>
          </cell>
          <cell r="F106">
            <v>12684000</v>
          </cell>
          <cell r="G106">
            <v>0</v>
          </cell>
          <cell r="H106">
            <v>0</v>
          </cell>
          <cell r="I106">
            <v>9542951</v>
          </cell>
          <cell r="J106">
            <v>322159706</v>
          </cell>
          <cell r="L106">
            <v>2517026</v>
          </cell>
          <cell r="M106">
            <v>1360684</v>
          </cell>
          <cell r="N106">
            <v>8265771</v>
          </cell>
          <cell r="O106">
            <v>12000000</v>
          </cell>
          <cell r="P106">
            <v>0</v>
          </cell>
          <cell r="Q106">
            <v>0</v>
          </cell>
          <cell r="R106">
            <v>653494</v>
          </cell>
          <cell r="S106">
            <v>24796975</v>
          </cell>
          <cell r="T106">
            <v>3379898073</v>
          </cell>
          <cell r="U106">
            <v>2137731302</v>
          </cell>
          <cell r="V106">
            <v>272</v>
          </cell>
          <cell r="W106">
            <v>0</v>
          </cell>
          <cell r="X106">
            <v>1745.44</v>
          </cell>
          <cell r="Y106">
            <v>1007.14</v>
          </cell>
          <cell r="Z106">
            <v>940.18</v>
          </cell>
          <cell r="AA106">
            <v>910.74</v>
          </cell>
          <cell r="AB106">
            <v>499.03</v>
          </cell>
          <cell r="AC106">
            <v>805.73</v>
          </cell>
          <cell r="AD106">
            <v>1009.78</v>
          </cell>
          <cell r="AE106">
            <v>1262.3499999999999</v>
          </cell>
          <cell r="AF106">
            <v>2068.44</v>
          </cell>
          <cell r="AG106">
            <v>104.95010000000001</v>
          </cell>
          <cell r="AH106">
            <v>137.30080000000001</v>
          </cell>
          <cell r="AI106">
            <v>13797</v>
          </cell>
          <cell r="AK106">
            <v>126216.3</v>
          </cell>
          <cell r="AL106">
            <v>75309.7</v>
          </cell>
          <cell r="AM106">
            <v>0</v>
          </cell>
          <cell r="AN106">
            <v>616.6</v>
          </cell>
          <cell r="AO106">
            <v>202142.6</v>
          </cell>
          <cell r="AQ106">
            <v>16107985</v>
          </cell>
          <cell r="AR106">
            <v>1239849</v>
          </cell>
          <cell r="AS106">
            <v>690</v>
          </cell>
          <cell r="AU106">
            <v>2705068342</v>
          </cell>
          <cell r="AV106">
            <v>382171646</v>
          </cell>
          <cell r="AW106">
            <v>371936761</v>
          </cell>
          <cell r="AX106">
            <v>343865664</v>
          </cell>
          <cell r="AY106">
            <v>0</v>
          </cell>
          <cell r="AZ106">
            <v>1523</v>
          </cell>
          <cell r="BA106">
            <v>69020</v>
          </cell>
          <cell r="BB106">
            <v>0</v>
          </cell>
          <cell r="BC106">
            <v>0</v>
          </cell>
          <cell r="BD106">
            <v>95681715</v>
          </cell>
          <cell r="BE106">
            <v>3898794671</v>
          </cell>
          <cell r="BG106">
            <v>32805917</v>
          </cell>
          <cell r="BH106">
            <v>2632964</v>
          </cell>
          <cell r="BI106">
            <v>73434965</v>
          </cell>
          <cell r="BJ106">
            <v>181473531</v>
          </cell>
          <cell r="BK106">
            <v>0</v>
          </cell>
          <cell r="BL106">
            <v>1523</v>
          </cell>
          <cell r="BM106">
            <v>70000</v>
          </cell>
          <cell r="BN106">
            <v>0</v>
          </cell>
          <cell r="BO106">
            <v>0</v>
          </cell>
          <cell r="BP106">
            <v>4628531</v>
          </cell>
          <cell r="BQ106">
            <v>295047431</v>
          </cell>
          <cell r="BS106">
            <v>26637367395</v>
          </cell>
          <cell r="BT106">
            <v>12937958253</v>
          </cell>
          <cell r="BU106">
            <v>2948</v>
          </cell>
          <cell r="BV106">
            <v>-2.7219831910292647E-2</v>
          </cell>
          <cell r="BW106">
            <v>1.2353621148916805E-2</v>
          </cell>
          <cell r="BX106">
            <v>-4.8237044835649945E-2</v>
          </cell>
          <cell r="BY106">
            <v>-0.17721564730327943</v>
          </cell>
          <cell r="BZ106">
            <v>-0.366117928003455</v>
          </cell>
          <cell r="CA106">
            <v>-8.4137539073600442E-2</v>
          </cell>
          <cell r="CB106" t="e">
            <v>#DIV/0!</v>
          </cell>
          <cell r="CC106">
            <v>7.9116088220208436E-2</v>
          </cell>
          <cell r="CD106">
            <v>0.79085714285714293</v>
          </cell>
          <cell r="CE106">
            <v>5.8391488503428901E-2</v>
          </cell>
          <cell r="CF106">
            <v>0.11391928553811814</v>
          </cell>
          <cell r="CG106">
            <v>221933</v>
          </cell>
          <cell r="CH106">
            <v>2433</v>
          </cell>
          <cell r="CJ106">
            <v>1489764.7999999998</v>
          </cell>
          <cell r="CK106">
            <v>850194.29999999993</v>
          </cell>
          <cell r="CL106">
            <v>0</v>
          </cell>
          <cell r="CM106">
            <v>6828.9000000000015</v>
          </cell>
          <cell r="CN106">
            <v>2346788.0000000005</v>
          </cell>
          <cell r="CO106">
            <v>249</v>
          </cell>
          <cell r="CP106">
            <v>0</v>
          </cell>
          <cell r="CQ106">
            <v>187800789</v>
          </cell>
          <cell r="CR106">
            <v>14237435</v>
          </cell>
          <cell r="CS106">
            <v>10643</v>
          </cell>
        </row>
        <row r="107">
          <cell r="A107">
            <v>42035</v>
          </cell>
          <cell r="C107">
            <v>207426420</v>
          </cell>
          <cell r="D107">
            <v>0</v>
          </cell>
          <cell r="E107">
            <v>47548919</v>
          </cell>
          <cell r="F107">
            <v>53200000</v>
          </cell>
          <cell r="G107">
            <v>0</v>
          </cell>
          <cell r="H107">
            <v>0</v>
          </cell>
          <cell r="I107">
            <v>8323422</v>
          </cell>
          <cell r="J107">
            <v>316498761</v>
          </cell>
          <cell r="L107">
            <v>3720352</v>
          </cell>
          <cell r="M107">
            <v>0</v>
          </cell>
          <cell r="N107">
            <v>18650220</v>
          </cell>
          <cell r="O107">
            <v>50000000</v>
          </cell>
          <cell r="P107">
            <v>0</v>
          </cell>
          <cell r="Q107">
            <v>0</v>
          </cell>
          <cell r="R107">
            <v>201337</v>
          </cell>
          <cell r="S107">
            <v>72571909</v>
          </cell>
          <cell r="T107">
            <v>1218630154</v>
          </cell>
          <cell r="U107">
            <v>555856338</v>
          </cell>
          <cell r="V107">
            <v>193</v>
          </cell>
          <cell r="W107">
            <v>0</v>
          </cell>
          <cell r="X107">
            <v>1764.75</v>
          </cell>
          <cell r="Y107">
            <v>1021.99</v>
          </cell>
          <cell r="Z107">
            <v>959.04</v>
          </cell>
          <cell r="AA107">
            <v>902.91</v>
          </cell>
          <cell r="AB107">
            <v>505.28</v>
          </cell>
          <cell r="AC107">
            <v>800.76</v>
          </cell>
          <cell r="AD107">
            <v>1020.97</v>
          </cell>
          <cell r="AE107">
            <v>1243.8800000000001</v>
          </cell>
          <cell r="AF107">
            <v>2250.3000000000002</v>
          </cell>
          <cell r="AG107">
            <v>106.7808</v>
          </cell>
          <cell r="AH107">
            <v>140.2166</v>
          </cell>
          <cell r="AI107">
            <v>19529</v>
          </cell>
          <cell r="AK107">
            <v>128988.1</v>
          </cell>
          <cell r="AL107">
            <v>76605.3</v>
          </cell>
          <cell r="AM107">
            <v>0</v>
          </cell>
          <cell r="AN107">
            <v>913.9</v>
          </cell>
          <cell r="AO107">
            <v>206507.30000000002</v>
          </cell>
          <cell r="AQ107">
            <v>15824938</v>
          </cell>
          <cell r="AR107">
            <v>3628595</v>
          </cell>
          <cell r="AS107">
            <v>976</v>
          </cell>
          <cell r="AU107">
            <v>207426420</v>
          </cell>
          <cell r="AV107">
            <v>0</v>
          </cell>
          <cell r="AW107">
            <v>47548919</v>
          </cell>
          <cell r="AX107">
            <v>53200000</v>
          </cell>
          <cell r="AY107">
            <v>0</v>
          </cell>
          <cell r="AZ107">
            <v>0</v>
          </cell>
          <cell r="BA107">
            <v>0</v>
          </cell>
          <cell r="BB107">
            <v>0</v>
          </cell>
          <cell r="BC107">
            <v>0</v>
          </cell>
          <cell r="BD107">
            <v>8323422</v>
          </cell>
          <cell r="BE107">
            <v>316498761</v>
          </cell>
          <cell r="BG107">
            <v>3720352</v>
          </cell>
          <cell r="BH107">
            <v>0</v>
          </cell>
          <cell r="BI107">
            <v>18650220</v>
          </cell>
          <cell r="BJ107">
            <v>50000000</v>
          </cell>
          <cell r="BK107">
            <v>0</v>
          </cell>
          <cell r="BL107">
            <v>0</v>
          </cell>
          <cell r="BM107">
            <v>0</v>
          </cell>
          <cell r="BN107">
            <v>0</v>
          </cell>
          <cell r="BO107">
            <v>0</v>
          </cell>
          <cell r="BP107">
            <v>201337</v>
          </cell>
          <cell r="BQ107">
            <v>72571909</v>
          </cell>
          <cell r="BS107">
            <v>1218630154</v>
          </cell>
          <cell r="BT107">
            <v>555856338</v>
          </cell>
          <cell r="BU107">
            <v>193</v>
          </cell>
          <cell r="BV107">
            <v>1.1063113025941762E-2</v>
          </cell>
          <cell r="BW107">
            <v>1.4744722680064326E-2</v>
          </cell>
          <cell r="BX107">
            <v>2.0059988512838078E-2</v>
          </cell>
          <cell r="BY107">
            <v>-8.5974043085842444E-3</v>
          </cell>
          <cell r="BZ107">
            <v>1.2524297136444762E-2</v>
          </cell>
          <cell r="CA107">
            <v>-6.1683194122100771E-3</v>
          </cell>
          <cell r="CB107">
            <v>1.1081621739388758E-2</v>
          </cell>
          <cell r="CC107">
            <v>-1.4631441359369224E-2</v>
          </cell>
          <cell r="CD107">
            <v>8.7921332018332743E-2</v>
          </cell>
          <cell r="CE107">
            <v>1.7443527924222879E-2</v>
          </cell>
          <cell r="CF107">
            <v>2.1236584200528874E-2</v>
          </cell>
          <cell r="CG107">
            <v>19529</v>
          </cell>
          <cell r="CH107">
            <v>201</v>
          </cell>
          <cell r="CJ107">
            <v>128988.1</v>
          </cell>
          <cell r="CK107">
            <v>76605.3</v>
          </cell>
          <cell r="CL107">
            <v>0</v>
          </cell>
          <cell r="CM107">
            <v>913.9</v>
          </cell>
          <cell r="CN107">
            <v>206507.30000000002</v>
          </cell>
          <cell r="CO107">
            <v>20</v>
          </cell>
          <cell r="CP107">
            <v>0</v>
          </cell>
          <cell r="CQ107">
            <v>15824938</v>
          </cell>
          <cell r="CR107">
            <v>3628595</v>
          </cell>
          <cell r="CS107">
            <v>976</v>
          </cell>
        </row>
        <row r="108">
          <cell r="A108">
            <v>42063</v>
          </cell>
          <cell r="C108">
            <v>220599992</v>
          </cell>
          <cell r="D108">
            <v>229617360</v>
          </cell>
          <cell r="E108">
            <v>4186925</v>
          </cell>
          <cell r="F108">
            <v>13911616</v>
          </cell>
          <cell r="G108">
            <v>0</v>
          </cell>
          <cell r="H108">
            <v>0</v>
          </cell>
          <cell r="I108">
            <v>8409362</v>
          </cell>
          <cell r="J108">
            <v>476725255</v>
          </cell>
          <cell r="L108">
            <v>4045677</v>
          </cell>
          <cell r="M108">
            <v>948335</v>
          </cell>
          <cell r="N108">
            <v>2387267</v>
          </cell>
          <cell r="O108">
            <v>13532700</v>
          </cell>
          <cell r="P108">
            <v>0</v>
          </cell>
          <cell r="Q108">
            <v>0</v>
          </cell>
          <cell r="R108">
            <v>162976</v>
          </cell>
          <cell r="S108">
            <v>21076955</v>
          </cell>
          <cell r="T108">
            <v>1288855429</v>
          </cell>
          <cell r="U108">
            <v>839463916</v>
          </cell>
          <cell r="V108">
            <v>190</v>
          </cell>
          <cell r="W108">
            <v>0</v>
          </cell>
          <cell r="X108">
            <v>1745.56</v>
          </cell>
          <cell r="Y108">
            <v>1018.42</v>
          </cell>
          <cell r="Z108">
            <v>932.76</v>
          </cell>
          <cell r="AA108">
            <v>863.09</v>
          </cell>
          <cell r="AB108">
            <v>505.52</v>
          </cell>
          <cell r="AC108">
            <v>796.35</v>
          </cell>
          <cell r="AD108">
            <v>1009.9</v>
          </cell>
          <cell r="AE108">
            <v>1184.51</v>
          </cell>
          <cell r="AF108">
            <v>2155.04</v>
          </cell>
          <cell r="AG108">
            <v>106.70910000000001</v>
          </cell>
          <cell r="AH108">
            <v>140.67519999999999</v>
          </cell>
          <cell r="AI108">
            <v>23315</v>
          </cell>
          <cell r="AK108">
            <v>128392.2</v>
          </cell>
          <cell r="AL108">
            <v>76552.800000000003</v>
          </cell>
          <cell r="AM108">
            <v>0</v>
          </cell>
          <cell r="AN108">
            <v>1336.6</v>
          </cell>
          <cell r="AO108">
            <v>206281.60000000001</v>
          </cell>
          <cell r="AQ108">
            <v>23836263</v>
          </cell>
          <cell r="AR108">
            <v>1053848</v>
          </cell>
          <cell r="AS108">
            <v>1166</v>
          </cell>
          <cell r="AU108">
            <v>428026412</v>
          </cell>
          <cell r="AV108">
            <v>229617360</v>
          </cell>
          <cell r="AW108">
            <v>51735844</v>
          </cell>
          <cell r="AX108">
            <v>67111616</v>
          </cell>
          <cell r="AY108">
            <v>0</v>
          </cell>
          <cell r="AZ108">
            <v>0</v>
          </cell>
          <cell r="BA108">
            <v>0</v>
          </cell>
          <cell r="BB108">
            <v>0</v>
          </cell>
          <cell r="BC108">
            <v>0</v>
          </cell>
          <cell r="BD108">
            <v>16732784</v>
          </cell>
          <cell r="BE108">
            <v>793224016</v>
          </cell>
          <cell r="BG108">
            <v>7766029</v>
          </cell>
          <cell r="BH108">
            <v>948335</v>
          </cell>
          <cell r="BI108">
            <v>21037487</v>
          </cell>
          <cell r="BJ108">
            <v>63532700</v>
          </cell>
          <cell r="BK108">
            <v>0</v>
          </cell>
          <cell r="BL108">
            <v>0</v>
          </cell>
          <cell r="BM108">
            <v>0</v>
          </cell>
          <cell r="BN108">
            <v>0</v>
          </cell>
          <cell r="BO108">
            <v>0</v>
          </cell>
          <cell r="BP108">
            <v>364313</v>
          </cell>
          <cell r="BQ108">
            <v>93648864</v>
          </cell>
          <cell r="BS108">
            <v>2507485583</v>
          </cell>
          <cell r="BT108">
            <v>1395320254</v>
          </cell>
          <cell r="BU108">
            <v>383</v>
          </cell>
          <cell r="BV108">
            <v>6.8750572921327802E-5</v>
          </cell>
          <cell r="BW108">
            <v>1.1200031773139774E-2</v>
          </cell>
          <cell r="BX108">
            <v>-7.8921057669807393E-3</v>
          </cell>
          <cell r="BY108">
            <v>-5.2320091354283282E-2</v>
          </cell>
          <cell r="BZ108">
            <v>1.3005230146484248E-2</v>
          </cell>
          <cell r="CA108">
            <v>-1.1641616918818931E-2</v>
          </cell>
          <cell r="CB108">
            <v>1.1883776664234347E-4</v>
          </cell>
          <cell r="CC108">
            <v>-6.1662771814472994E-2</v>
          </cell>
          <cell r="CD108">
            <v>4.1867300961110798E-2</v>
          </cell>
          <cell r="CE108">
            <v>1.6760346107340451E-2</v>
          </cell>
          <cell r="CF108">
            <v>2.4576695838625762E-2</v>
          </cell>
          <cell r="CG108">
            <v>42844</v>
          </cell>
          <cell r="CH108">
            <v>402</v>
          </cell>
          <cell r="CJ108">
            <v>257380.3</v>
          </cell>
          <cell r="CK108">
            <v>153158.1</v>
          </cell>
          <cell r="CL108">
            <v>0</v>
          </cell>
          <cell r="CM108">
            <v>2250.5</v>
          </cell>
          <cell r="CN108">
            <v>412788.9</v>
          </cell>
          <cell r="CO108">
            <v>40</v>
          </cell>
          <cell r="CP108">
            <v>0</v>
          </cell>
          <cell r="CQ108">
            <v>39661201</v>
          </cell>
          <cell r="CR108">
            <v>4682443</v>
          </cell>
          <cell r="CS108">
            <v>2142</v>
          </cell>
        </row>
        <row r="109">
          <cell r="A109">
            <v>42094</v>
          </cell>
          <cell r="C109">
            <v>163527627</v>
          </cell>
          <cell r="D109">
            <v>30919976</v>
          </cell>
          <cell r="E109">
            <v>20791081</v>
          </cell>
          <cell r="F109">
            <v>26235000</v>
          </cell>
          <cell r="G109">
            <v>2000</v>
          </cell>
          <cell r="H109">
            <v>0</v>
          </cell>
          <cell r="I109">
            <v>9252570</v>
          </cell>
          <cell r="J109">
            <v>250728254</v>
          </cell>
          <cell r="L109">
            <v>2322390</v>
          </cell>
          <cell r="M109">
            <v>297299</v>
          </cell>
          <cell r="N109">
            <v>7204436</v>
          </cell>
          <cell r="O109">
            <v>25000000</v>
          </cell>
          <cell r="P109">
            <v>2000</v>
          </cell>
          <cell r="Q109">
            <v>0</v>
          </cell>
          <cell r="R109">
            <v>344678</v>
          </cell>
          <cell r="S109">
            <v>35170803</v>
          </cell>
          <cell r="T109">
            <v>1952185268</v>
          </cell>
          <cell r="U109">
            <v>1479467109</v>
          </cell>
          <cell r="V109">
            <v>267</v>
          </cell>
          <cell r="W109">
            <v>0</v>
          </cell>
          <cell r="X109">
            <v>1712.82</v>
          </cell>
          <cell r="Y109">
            <v>998.36</v>
          </cell>
          <cell r="Z109">
            <v>932.13</v>
          </cell>
          <cell r="AA109">
            <v>871.96</v>
          </cell>
          <cell r="AB109">
            <v>526.74</v>
          </cell>
          <cell r="AC109">
            <v>789.88</v>
          </cell>
          <cell r="AD109">
            <v>990.98</v>
          </cell>
          <cell r="AE109">
            <v>1111.1300000000001</v>
          </cell>
          <cell r="AF109">
            <v>2168.06</v>
          </cell>
          <cell r="AG109">
            <v>107.7944</v>
          </cell>
          <cell r="AH109">
            <v>142.68819999999999</v>
          </cell>
          <cell r="AI109">
            <v>17711</v>
          </cell>
          <cell r="AK109">
            <v>129639.8</v>
          </cell>
          <cell r="AL109">
            <v>77131.100000000006</v>
          </cell>
          <cell r="AM109">
            <v>0</v>
          </cell>
          <cell r="AN109">
            <v>1541.7</v>
          </cell>
          <cell r="AO109">
            <v>208312.60000000003</v>
          </cell>
          <cell r="AQ109">
            <v>11396739</v>
          </cell>
          <cell r="AR109">
            <v>1598673</v>
          </cell>
          <cell r="AS109">
            <v>805</v>
          </cell>
          <cell r="AU109">
            <v>591554039</v>
          </cell>
          <cell r="AV109">
            <v>260537336</v>
          </cell>
          <cell r="AW109">
            <v>72526925</v>
          </cell>
          <cell r="AX109">
            <v>93346616</v>
          </cell>
          <cell r="AY109">
            <v>0</v>
          </cell>
          <cell r="AZ109">
            <v>2000</v>
          </cell>
          <cell r="BA109">
            <v>0</v>
          </cell>
          <cell r="BB109">
            <v>0</v>
          </cell>
          <cell r="BC109">
            <v>0</v>
          </cell>
          <cell r="BD109">
            <v>25985354</v>
          </cell>
          <cell r="BE109">
            <v>1043952270</v>
          </cell>
          <cell r="BG109">
            <v>10088419</v>
          </cell>
          <cell r="BH109">
            <v>1245634</v>
          </cell>
          <cell r="BI109">
            <v>28241923</v>
          </cell>
          <cell r="BJ109">
            <v>88532700</v>
          </cell>
          <cell r="BK109">
            <v>0</v>
          </cell>
          <cell r="BL109">
            <v>2000</v>
          </cell>
          <cell r="BM109">
            <v>0</v>
          </cell>
          <cell r="BN109">
            <v>0</v>
          </cell>
          <cell r="BO109">
            <v>0</v>
          </cell>
          <cell r="BP109">
            <v>708991</v>
          </cell>
          <cell r="BQ109">
            <v>128819667</v>
          </cell>
          <cell r="BS109">
            <v>4459670851</v>
          </cell>
          <cell r="BT109">
            <v>2874787363</v>
          </cell>
          <cell r="BU109">
            <v>650</v>
          </cell>
          <cell r="BV109">
            <v>-1.8688697405811805E-2</v>
          </cell>
          <cell r="BW109">
            <v>-8.7177552276743731E-3</v>
          </cell>
          <cell r="BX109">
            <v>-8.5621902188942611E-3</v>
          </cell>
          <cell r="BY109">
            <v>-4.2580758504073613E-2</v>
          </cell>
          <cell r="BZ109">
            <v>5.5527723784141392E-2</v>
          </cell>
          <cell r="CA109">
            <v>-1.9671602149603507E-2</v>
          </cell>
          <cell r="CB109">
            <v>-1.8617916773950749E-2</v>
          </cell>
          <cell r="CC109">
            <v>-0.11979245058818855</v>
          </cell>
          <cell r="CD109">
            <v>4.8161899789213036E-2</v>
          </cell>
          <cell r="CE109">
            <v>2.7101451070556282E-2</v>
          </cell>
          <cell r="CF109">
            <v>3.9237935977066263E-2</v>
          </cell>
          <cell r="CG109">
            <v>60555</v>
          </cell>
          <cell r="CH109">
            <v>625</v>
          </cell>
          <cell r="CJ109">
            <v>387020.1</v>
          </cell>
          <cell r="CK109">
            <v>230289.2</v>
          </cell>
          <cell r="CL109">
            <v>0</v>
          </cell>
          <cell r="CM109">
            <v>3792.2</v>
          </cell>
          <cell r="CN109">
            <v>621101.5</v>
          </cell>
          <cell r="CO109">
            <v>62</v>
          </cell>
          <cell r="CP109">
            <v>0</v>
          </cell>
          <cell r="CQ109">
            <v>51057940</v>
          </cell>
          <cell r="CR109">
            <v>6281116</v>
          </cell>
          <cell r="CS109">
            <v>2947</v>
          </cell>
        </row>
        <row r="110">
          <cell r="A110">
            <v>42124</v>
          </cell>
          <cell r="C110">
            <v>155191525</v>
          </cell>
          <cell r="D110">
            <v>16102606</v>
          </cell>
          <cell r="E110">
            <v>17967607</v>
          </cell>
          <cell r="F110">
            <v>43846789</v>
          </cell>
          <cell r="G110">
            <v>5375630</v>
          </cell>
          <cell r="H110">
            <v>0</v>
          </cell>
          <cell r="I110">
            <v>6046436</v>
          </cell>
          <cell r="J110">
            <v>244530593</v>
          </cell>
          <cell r="L110">
            <v>4056740</v>
          </cell>
          <cell r="M110">
            <v>35933</v>
          </cell>
          <cell r="N110">
            <v>3953793</v>
          </cell>
          <cell r="O110">
            <v>41092700</v>
          </cell>
          <cell r="P110">
            <v>4701338</v>
          </cell>
          <cell r="Q110">
            <v>0</v>
          </cell>
          <cell r="R110">
            <v>151470</v>
          </cell>
          <cell r="S110">
            <v>53991974</v>
          </cell>
          <cell r="T110">
            <v>1052316260</v>
          </cell>
          <cell r="U110">
            <v>530567578</v>
          </cell>
          <cell r="V110">
            <v>168</v>
          </cell>
          <cell r="W110">
            <v>0</v>
          </cell>
          <cell r="X110">
            <v>1751.67</v>
          </cell>
          <cell r="Y110">
            <v>1028.0999999999999</v>
          </cell>
          <cell r="Z110">
            <v>941.79</v>
          </cell>
          <cell r="AA110">
            <v>921.09</v>
          </cell>
          <cell r="AB110">
            <v>536.65</v>
          </cell>
          <cell r="AC110">
            <v>805.25</v>
          </cell>
          <cell r="AD110">
            <v>1016.38</v>
          </cell>
          <cell r="AE110">
            <v>1051.3800000000001</v>
          </cell>
          <cell r="AF110">
            <v>2165.6999999999998</v>
          </cell>
          <cell r="AG110">
            <v>108.464</v>
          </cell>
          <cell r="AH110">
            <v>144.22380000000001</v>
          </cell>
          <cell r="AI110">
            <v>17513</v>
          </cell>
          <cell r="AK110">
            <v>130146.2</v>
          </cell>
          <cell r="AL110">
            <v>77116</v>
          </cell>
          <cell r="AM110">
            <v>0</v>
          </cell>
          <cell r="AN110">
            <v>1572.9</v>
          </cell>
          <cell r="AO110">
            <v>208835.1</v>
          </cell>
          <cell r="AQ110">
            <v>12226530</v>
          </cell>
          <cell r="AR110">
            <v>2699599</v>
          </cell>
          <cell r="AS110">
            <v>876</v>
          </cell>
          <cell r="AU110">
            <v>746745564</v>
          </cell>
          <cell r="AV110">
            <v>276639942</v>
          </cell>
          <cell r="AW110">
            <v>90494532</v>
          </cell>
          <cell r="AX110">
            <v>137193405</v>
          </cell>
          <cell r="AY110">
            <v>0</v>
          </cell>
          <cell r="AZ110">
            <v>5377630</v>
          </cell>
          <cell r="BA110">
            <v>0</v>
          </cell>
          <cell r="BB110">
            <v>0</v>
          </cell>
          <cell r="BC110">
            <v>0</v>
          </cell>
          <cell r="BD110">
            <v>32031790</v>
          </cell>
          <cell r="BE110">
            <v>1288482863</v>
          </cell>
          <cell r="BG110">
            <v>14145159</v>
          </cell>
          <cell r="BH110">
            <v>1281567</v>
          </cell>
          <cell r="BI110">
            <v>32195716</v>
          </cell>
          <cell r="BJ110">
            <v>129625400</v>
          </cell>
          <cell r="BK110">
            <v>0</v>
          </cell>
          <cell r="BL110">
            <v>4703338</v>
          </cell>
          <cell r="BM110">
            <v>0</v>
          </cell>
          <cell r="BN110">
            <v>0</v>
          </cell>
          <cell r="BO110">
            <v>0</v>
          </cell>
          <cell r="BP110">
            <v>860461</v>
          </cell>
          <cell r="BQ110">
            <v>182811641</v>
          </cell>
          <cell r="BS110">
            <v>5511987111</v>
          </cell>
          <cell r="BT110">
            <v>3405354941</v>
          </cell>
          <cell r="BU110">
            <v>818</v>
          </cell>
          <cell r="BV110">
            <v>3.5693005775048192E-3</v>
          </cell>
          <cell r="BW110">
            <v>2.0811406557181611E-2</v>
          </cell>
          <cell r="BX110">
            <v>1.7124380437789632E-3</v>
          </cell>
          <cell r="BY110">
            <v>1.1364385005599775E-2</v>
          </cell>
          <cell r="BZ110">
            <v>7.5386249323687871E-2</v>
          </cell>
          <cell r="CA110">
            <v>-5.9573306194382614E-4</v>
          </cell>
          <cell r="CB110">
            <v>6.5360771653231176E-3</v>
          </cell>
          <cell r="CC110">
            <v>-0.16712480690775122</v>
          </cell>
          <cell r="CD110">
            <v>4.7020943319603159E-2</v>
          </cell>
          <cell r="CE110">
            <v>3.348162602989424E-2</v>
          </cell>
          <cell r="CF110">
            <v>5.0422138836772934E-2</v>
          </cell>
          <cell r="CG110">
            <v>78068</v>
          </cell>
          <cell r="CH110">
            <v>840</v>
          </cell>
          <cell r="CJ110">
            <v>517166.3</v>
          </cell>
          <cell r="CK110">
            <v>307405.2</v>
          </cell>
          <cell r="CL110">
            <v>0</v>
          </cell>
          <cell r="CM110">
            <v>5365.1</v>
          </cell>
          <cell r="CN110">
            <v>829936.6</v>
          </cell>
          <cell r="CO110">
            <v>82</v>
          </cell>
          <cell r="CP110">
            <v>0</v>
          </cell>
          <cell r="CQ110">
            <v>63284470</v>
          </cell>
          <cell r="CR110">
            <v>8980715</v>
          </cell>
          <cell r="CS110">
            <v>3823</v>
          </cell>
        </row>
        <row r="111">
          <cell r="A111">
            <v>42155</v>
          </cell>
          <cell r="C111">
            <v>157066757</v>
          </cell>
          <cell r="D111">
            <v>10443160</v>
          </cell>
          <cell r="E111">
            <v>21528517</v>
          </cell>
          <cell r="F111">
            <v>0</v>
          </cell>
          <cell r="G111">
            <v>127045</v>
          </cell>
          <cell r="H111">
            <v>0</v>
          </cell>
          <cell r="I111">
            <v>4722218</v>
          </cell>
          <cell r="J111">
            <v>193887697</v>
          </cell>
          <cell r="L111">
            <v>2049563</v>
          </cell>
          <cell r="M111">
            <v>41154</v>
          </cell>
          <cell r="N111">
            <v>14990147</v>
          </cell>
          <cell r="O111">
            <v>0</v>
          </cell>
          <cell r="P111">
            <v>130986</v>
          </cell>
          <cell r="Q111">
            <v>0</v>
          </cell>
          <cell r="R111">
            <v>114348</v>
          </cell>
          <cell r="S111">
            <v>17326198</v>
          </cell>
          <cell r="T111">
            <v>1414546569</v>
          </cell>
          <cell r="U111">
            <v>964833382</v>
          </cell>
          <cell r="V111">
            <v>170</v>
          </cell>
          <cell r="W111">
            <v>0</v>
          </cell>
          <cell r="X111">
            <v>1729.44</v>
          </cell>
          <cell r="Y111">
            <v>1015.37</v>
          </cell>
          <cell r="Z111">
            <v>909.99</v>
          </cell>
          <cell r="AA111">
            <v>903.96</v>
          </cell>
          <cell r="AB111">
            <v>504.5</v>
          </cell>
          <cell r="AC111">
            <v>771.44</v>
          </cell>
          <cell r="AD111">
            <v>1007.85</v>
          </cell>
          <cell r="AE111">
            <v>961.34</v>
          </cell>
          <cell r="AF111">
            <v>2157.2399999999998</v>
          </cell>
          <cell r="AG111">
            <v>107.7437</v>
          </cell>
          <cell r="AH111">
            <v>143.84819999999999</v>
          </cell>
          <cell r="AI111">
            <v>11744</v>
          </cell>
          <cell r="AK111">
            <v>129073</v>
          </cell>
          <cell r="AL111">
            <v>76311.899999999994</v>
          </cell>
          <cell r="AM111">
            <v>0</v>
          </cell>
          <cell r="AN111">
            <v>1715.9</v>
          </cell>
          <cell r="AO111">
            <v>207100.79999999999</v>
          </cell>
          <cell r="AQ111">
            <v>9694385</v>
          </cell>
          <cell r="AR111">
            <v>866310</v>
          </cell>
          <cell r="AS111">
            <v>587</v>
          </cell>
          <cell r="AU111">
            <v>903812321</v>
          </cell>
          <cell r="AV111">
            <v>287083102</v>
          </cell>
          <cell r="AW111">
            <v>112023049</v>
          </cell>
          <cell r="AX111">
            <v>137193405</v>
          </cell>
          <cell r="AY111">
            <v>0</v>
          </cell>
          <cell r="AZ111">
            <v>5504675</v>
          </cell>
          <cell r="BA111">
            <v>0</v>
          </cell>
          <cell r="BB111">
            <v>0</v>
          </cell>
          <cell r="BC111">
            <v>0</v>
          </cell>
          <cell r="BD111">
            <v>36754008</v>
          </cell>
          <cell r="BE111">
            <v>1482370560</v>
          </cell>
          <cell r="BG111">
            <v>16194722</v>
          </cell>
          <cell r="BH111">
            <v>1322721</v>
          </cell>
          <cell r="BI111">
            <v>47185863</v>
          </cell>
          <cell r="BJ111">
            <v>129625400</v>
          </cell>
          <cell r="BK111">
            <v>0</v>
          </cell>
          <cell r="BL111">
            <v>4834324</v>
          </cell>
          <cell r="BM111">
            <v>0</v>
          </cell>
          <cell r="BN111">
            <v>0</v>
          </cell>
          <cell r="BO111">
            <v>0</v>
          </cell>
          <cell r="BP111">
            <v>974809</v>
          </cell>
          <cell r="BQ111">
            <v>200137839</v>
          </cell>
          <cell r="BS111">
            <v>6926533680</v>
          </cell>
          <cell r="BT111">
            <v>4370188323</v>
          </cell>
          <cell r="BU111">
            <v>988</v>
          </cell>
          <cell r="BV111">
            <v>-9.1667430561921392E-3</v>
          </cell>
          <cell r="BW111">
            <v>8.1716543876719783E-3</v>
          </cell>
          <cell r="BX111">
            <v>-3.2110872386138745E-2</v>
          </cell>
          <cell r="BY111">
            <v>-7.4444956848277455E-3</v>
          </cell>
          <cell r="BZ111">
            <v>1.0961264853816433E-2</v>
          </cell>
          <cell r="CA111">
            <v>-4.2557680612612114E-2</v>
          </cell>
          <cell r="CB111">
            <v>-1.9113074134959884E-3</v>
          </cell>
          <cell r="CC111">
            <v>-0.23845209331801787</v>
          </cell>
          <cell r="CD111">
            <v>4.2930904449730134E-2</v>
          </cell>
          <cell r="CE111">
            <v>2.6618364346484569E-2</v>
          </cell>
          <cell r="CF111">
            <v>4.7686539335531686E-2</v>
          </cell>
          <cell r="CG111">
            <v>89812</v>
          </cell>
          <cell r="CH111">
            <v>1055</v>
          </cell>
          <cell r="CJ111">
            <v>646239.30000000005</v>
          </cell>
          <cell r="CK111">
            <v>383717.1</v>
          </cell>
          <cell r="CL111">
            <v>0</v>
          </cell>
          <cell r="CM111">
            <v>7081</v>
          </cell>
          <cell r="CN111">
            <v>1037037.3999999999</v>
          </cell>
          <cell r="CO111">
            <v>102</v>
          </cell>
          <cell r="CP111">
            <v>0</v>
          </cell>
          <cell r="CQ111">
            <v>72978855</v>
          </cell>
          <cell r="CR111">
            <v>9847025</v>
          </cell>
          <cell r="CS111">
            <v>4410</v>
          </cell>
        </row>
        <row r="112">
          <cell r="A112">
            <v>42185</v>
          </cell>
          <cell r="C112">
            <v>181554875</v>
          </cell>
          <cell r="D112">
            <v>11683770</v>
          </cell>
          <cell r="E112">
            <v>556088</v>
          </cell>
          <cell r="F112">
            <v>5202500</v>
          </cell>
          <cell r="G112">
            <v>0</v>
          </cell>
          <cell r="H112">
            <v>0</v>
          </cell>
          <cell r="I112">
            <v>5710272</v>
          </cell>
          <cell r="J112">
            <v>204707505</v>
          </cell>
          <cell r="L112">
            <v>2230849</v>
          </cell>
          <cell r="M112">
            <v>14295</v>
          </cell>
          <cell r="N112">
            <v>82253</v>
          </cell>
          <cell r="O112">
            <v>5000000</v>
          </cell>
          <cell r="P112">
            <v>0</v>
          </cell>
          <cell r="Q112">
            <v>0</v>
          </cell>
          <cell r="R112">
            <v>115212</v>
          </cell>
          <cell r="S112">
            <v>7442609</v>
          </cell>
          <cell r="T112">
            <v>2333488711</v>
          </cell>
          <cell r="U112">
            <v>1710995777</v>
          </cell>
          <cell r="V112">
            <v>172</v>
          </cell>
          <cell r="W112">
            <v>0</v>
          </cell>
          <cell r="X112">
            <v>1737.55</v>
          </cell>
          <cell r="Y112">
            <v>1009.79</v>
          </cell>
          <cell r="Z112">
            <v>920.19</v>
          </cell>
          <cell r="AA112">
            <v>865.35</v>
          </cell>
          <cell r="AB112">
            <v>483.83</v>
          </cell>
          <cell r="AC112">
            <v>772.92</v>
          </cell>
          <cell r="AD112">
            <v>1022.04</v>
          </cell>
          <cell r="AE112">
            <v>978.74</v>
          </cell>
          <cell r="AF112">
            <v>2286.9899999999998</v>
          </cell>
          <cell r="AG112">
            <v>105.4057</v>
          </cell>
          <cell r="AH112">
            <v>141.3672</v>
          </cell>
          <cell r="AI112">
            <v>13958</v>
          </cell>
          <cell r="AK112">
            <v>132256.79999999999</v>
          </cell>
          <cell r="AL112">
            <v>74695.899999999994</v>
          </cell>
          <cell r="AM112">
            <v>0</v>
          </cell>
          <cell r="AN112">
            <v>1750.9</v>
          </cell>
          <cell r="AO112">
            <v>208703.59999999998</v>
          </cell>
          <cell r="AQ112">
            <v>10774079</v>
          </cell>
          <cell r="AR112">
            <v>391716</v>
          </cell>
          <cell r="AS112">
            <v>735</v>
          </cell>
          <cell r="AU112">
            <v>1085367196</v>
          </cell>
          <cell r="AV112">
            <v>298766872</v>
          </cell>
          <cell r="AW112">
            <v>112579137</v>
          </cell>
          <cell r="AX112">
            <v>142395905</v>
          </cell>
          <cell r="AY112">
            <v>0</v>
          </cell>
          <cell r="AZ112">
            <v>5504675</v>
          </cell>
          <cell r="BA112">
            <v>0</v>
          </cell>
          <cell r="BB112">
            <v>0</v>
          </cell>
          <cell r="BC112">
            <v>0</v>
          </cell>
          <cell r="BD112">
            <v>42464280</v>
          </cell>
          <cell r="BE112">
            <v>1687078065</v>
          </cell>
          <cell r="BG112">
            <v>18425571</v>
          </cell>
          <cell r="BH112">
            <v>1337016</v>
          </cell>
          <cell r="BI112">
            <v>47268116</v>
          </cell>
          <cell r="BJ112">
            <v>134625400</v>
          </cell>
          <cell r="BK112">
            <v>0</v>
          </cell>
          <cell r="BL112">
            <v>4834324</v>
          </cell>
          <cell r="BM112">
            <v>0</v>
          </cell>
          <cell r="BN112">
            <v>0</v>
          </cell>
          <cell r="BO112">
            <v>0</v>
          </cell>
          <cell r="BP112">
            <v>1090021</v>
          </cell>
          <cell r="BQ112">
            <v>207580448</v>
          </cell>
          <cell r="BS112">
            <v>9260022391</v>
          </cell>
          <cell r="BT112">
            <v>6081184100</v>
          </cell>
          <cell r="BU112">
            <v>1160</v>
          </cell>
          <cell r="BV112">
            <v>-4.5203501695848525E-3</v>
          </cell>
          <cell r="BW112">
            <v>2.6312131381933668E-3</v>
          </cell>
          <cell r="BX112">
            <v>-2.1261886021825549E-2</v>
          </cell>
          <cell r="BY112">
            <v>-4.9838592792674108E-2</v>
          </cell>
          <cell r="BZ112">
            <v>-3.0459090635833519E-2</v>
          </cell>
          <cell r="CA112">
            <v>-4.0720837004952104E-2</v>
          </cell>
          <cell r="CB112">
            <v>1.2141258491948692E-2</v>
          </cell>
          <cell r="CC112">
            <v>-0.22466827741909923</v>
          </cell>
          <cell r="CD112">
            <v>0.10565933747171763</v>
          </cell>
          <cell r="CE112">
            <v>4.341110680218474E-3</v>
          </cell>
          <cell r="CF112">
            <v>2.9616724738675826E-2</v>
          </cell>
          <cell r="CG112">
            <v>103770</v>
          </cell>
          <cell r="CH112">
            <v>1261</v>
          </cell>
          <cell r="CJ112">
            <v>778496.10000000009</v>
          </cell>
          <cell r="CK112">
            <v>458413</v>
          </cell>
          <cell r="CL112">
            <v>0</v>
          </cell>
          <cell r="CM112">
            <v>8831.9</v>
          </cell>
          <cell r="CN112">
            <v>1245741</v>
          </cell>
          <cell r="CO112">
            <v>121</v>
          </cell>
          <cell r="CP112">
            <v>0</v>
          </cell>
          <cell r="CQ112">
            <v>83752934</v>
          </cell>
          <cell r="CR112">
            <v>10238741</v>
          </cell>
          <cell r="CS112">
            <v>5145</v>
          </cell>
        </row>
        <row r="113">
          <cell r="A113">
            <v>42216</v>
          </cell>
          <cell r="C113">
            <v>215614724</v>
          </cell>
          <cell r="D113">
            <v>31698800</v>
          </cell>
          <cell r="E113">
            <v>61663903</v>
          </cell>
          <cell r="F113">
            <v>27884508</v>
          </cell>
          <cell r="G113">
            <v>0</v>
          </cell>
          <cell r="H113">
            <v>0</v>
          </cell>
          <cell r="I113">
            <v>5883214</v>
          </cell>
          <cell r="J113">
            <v>342745149</v>
          </cell>
          <cell r="L113">
            <v>4512408</v>
          </cell>
          <cell r="M113">
            <v>43464</v>
          </cell>
          <cell r="N113">
            <v>57527782</v>
          </cell>
          <cell r="O113">
            <v>26523264</v>
          </cell>
          <cell r="P113">
            <v>0</v>
          </cell>
          <cell r="Q113">
            <v>0</v>
          </cell>
          <cell r="R113">
            <v>141212</v>
          </cell>
          <cell r="S113">
            <v>88748130</v>
          </cell>
          <cell r="T113">
            <v>2281781509</v>
          </cell>
          <cell r="U113">
            <v>1501665726</v>
          </cell>
          <cell r="V113">
            <v>302</v>
          </cell>
          <cell r="W113">
            <v>0</v>
          </cell>
          <cell r="X113">
            <v>1798.44</v>
          </cell>
          <cell r="Y113">
            <v>1048.55</v>
          </cell>
          <cell r="Z113">
            <v>978.35</v>
          </cell>
          <cell r="AA113">
            <v>922.38</v>
          </cell>
          <cell r="AB113">
            <v>500.42</v>
          </cell>
          <cell r="AC113">
            <v>791.44</v>
          </cell>
          <cell r="AD113">
            <v>1060.71</v>
          </cell>
          <cell r="AE113">
            <v>1111.4000000000001</v>
          </cell>
          <cell r="AF113">
            <v>2432.31</v>
          </cell>
          <cell r="AG113">
            <v>106.1</v>
          </cell>
          <cell r="AH113">
            <v>142.94</v>
          </cell>
          <cell r="AI113">
            <v>18671</v>
          </cell>
          <cell r="AK113">
            <v>136528.1</v>
          </cell>
          <cell r="AL113">
            <v>78581.5</v>
          </cell>
          <cell r="AM113">
            <v>0</v>
          </cell>
          <cell r="AN113">
            <v>1692.1</v>
          </cell>
          <cell r="AO113">
            <v>216801.7</v>
          </cell>
          <cell r="AQ113">
            <v>14901963</v>
          </cell>
          <cell r="AR113">
            <v>3858614</v>
          </cell>
          <cell r="AS113">
            <v>812</v>
          </cell>
          <cell r="AU113">
            <v>1300981920</v>
          </cell>
          <cell r="AV113">
            <v>330465672</v>
          </cell>
          <cell r="AW113">
            <v>174243040</v>
          </cell>
          <cell r="AX113">
            <v>170280413</v>
          </cell>
          <cell r="AY113">
            <v>0</v>
          </cell>
          <cell r="AZ113">
            <v>5504675</v>
          </cell>
          <cell r="BA113">
            <v>0</v>
          </cell>
          <cell r="BB113">
            <v>0</v>
          </cell>
          <cell r="BC113">
            <v>0</v>
          </cell>
          <cell r="BD113">
            <v>48347494</v>
          </cell>
          <cell r="BE113">
            <v>2029823214</v>
          </cell>
          <cell r="BG113">
            <v>22937979</v>
          </cell>
          <cell r="BH113">
            <v>1380480</v>
          </cell>
          <cell r="BI113">
            <v>104795898</v>
          </cell>
          <cell r="BJ113">
            <v>161148664</v>
          </cell>
          <cell r="BK113">
            <v>0</v>
          </cell>
          <cell r="BL113">
            <v>4834324</v>
          </cell>
          <cell r="BM113">
            <v>0</v>
          </cell>
          <cell r="BN113">
            <v>0</v>
          </cell>
          <cell r="BO113">
            <v>0</v>
          </cell>
          <cell r="BP113">
            <v>1231233</v>
          </cell>
          <cell r="BQ113">
            <v>296328578</v>
          </cell>
          <cell r="BS113">
            <v>11541803900</v>
          </cell>
          <cell r="BT113">
            <v>7582849826</v>
          </cell>
          <cell r="BU113">
            <v>1462</v>
          </cell>
          <cell r="BV113">
            <v>3.0364836373636406E-2</v>
          </cell>
          <cell r="BW113">
            <v>4.1116428699088381E-2</v>
          </cell>
          <cell r="BX113">
            <v>4.0598608777042688E-2</v>
          </cell>
          <cell r="BY113">
            <v>1.2780815600500706E-2</v>
          </cell>
          <cell r="BZ113">
            <v>2.7854036831453932E-3</v>
          </cell>
          <cell r="CA113">
            <v>-1.7735469698285988E-2</v>
          </cell>
          <cell r="CB113">
            <v>5.0436728792410346E-2</v>
          </cell>
          <cell r="CC113">
            <v>-0.11957856378975706</v>
          </cell>
          <cell r="CD113">
            <v>0.17591518245634385</v>
          </cell>
          <cell r="CE113">
            <v>1.0956635582052732E-2</v>
          </cell>
          <cell r="CF113">
            <v>4.1071865568153898E-2</v>
          </cell>
          <cell r="CG113">
            <v>122441</v>
          </cell>
          <cell r="CH113">
            <v>1476</v>
          </cell>
          <cell r="CJ113">
            <v>915024.20000000007</v>
          </cell>
          <cell r="CK113">
            <v>536994.5</v>
          </cell>
          <cell r="CL113">
            <v>0</v>
          </cell>
          <cell r="CM113">
            <v>10524</v>
          </cell>
          <cell r="CN113">
            <v>1462542.7</v>
          </cell>
          <cell r="CO113">
            <v>144</v>
          </cell>
          <cell r="CP113">
            <v>0</v>
          </cell>
          <cell r="CQ113">
            <v>98654897</v>
          </cell>
          <cell r="CR113">
            <v>14097355</v>
          </cell>
          <cell r="CS113">
            <v>5957</v>
          </cell>
        </row>
        <row r="114">
          <cell r="A114">
            <v>42247</v>
          </cell>
          <cell r="C114">
            <v>245503563</v>
          </cell>
          <cell r="D114">
            <v>21678400</v>
          </cell>
          <cell r="E114">
            <v>60537862</v>
          </cell>
          <cell r="F114">
            <v>0</v>
          </cell>
          <cell r="G114">
            <v>0</v>
          </cell>
          <cell r="H114">
            <v>0</v>
          </cell>
          <cell r="I114">
            <v>8604899</v>
          </cell>
          <cell r="J114">
            <v>336324724</v>
          </cell>
          <cell r="L114">
            <v>2833765</v>
          </cell>
          <cell r="M114">
            <v>43970</v>
          </cell>
          <cell r="N114">
            <v>59505665</v>
          </cell>
          <cell r="O114">
            <v>0</v>
          </cell>
          <cell r="P114">
            <v>0</v>
          </cell>
          <cell r="Q114">
            <v>0</v>
          </cell>
          <cell r="R114">
            <v>200989</v>
          </cell>
          <cell r="S114">
            <v>62584389</v>
          </cell>
          <cell r="T114">
            <v>1323158514</v>
          </cell>
          <cell r="U114">
            <v>999179632</v>
          </cell>
          <cell r="V114">
            <v>156</v>
          </cell>
          <cell r="W114">
            <v>0</v>
          </cell>
          <cell r="X114">
            <v>1738.18</v>
          </cell>
          <cell r="Y114">
            <v>1018.14</v>
          </cell>
          <cell r="Z114">
            <v>958.13</v>
          </cell>
          <cell r="AA114">
            <v>961.04</v>
          </cell>
          <cell r="AB114">
            <v>482.9</v>
          </cell>
          <cell r="AC114">
            <v>773.66</v>
          </cell>
          <cell r="AD114">
            <v>1026.42</v>
          </cell>
          <cell r="AE114">
            <v>1062.27</v>
          </cell>
          <cell r="AF114">
            <v>2301.4</v>
          </cell>
          <cell r="AG114">
            <v>106.52</v>
          </cell>
          <cell r="AH114">
            <v>144.08000000000001</v>
          </cell>
          <cell r="AI114">
            <v>15805</v>
          </cell>
          <cell r="AK114">
            <v>131882</v>
          </cell>
          <cell r="AL114">
            <v>78642.7</v>
          </cell>
          <cell r="AM114">
            <v>0</v>
          </cell>
          <cell r="AN114">
            <v>1597.2</v>
          </cell>
          <cell r="AO114">
            <v>212121.90000000002</v>
          </cell>
          <cell r="AQ114">
            <v>16816236</v>
          </cell>
          <cell r="AR114">
            <v>3129219</v>
          </cell>
          <cell r="AS114">
            <v>790</v>
          </cell>
          <cell r="AU114">
            <v>1546485483</v>
          </cell>
          <cell r="AV114">
            <v>352144072</v>
          </cell>
          <cell r="AW114">
            <v>234780902</v>
          </cell>
          <cell r="AX114">
            <v>170280413</v>
          </cell>
          <cell r="AY114">
            <v>0</v>
          </cell>
          <cell r="AZ114">
            <v>5504675</v>
          </cell>
          <cell r="BA114">
            <v>0</v>
          </cell>
          <cell r="BB114">
            <v>0</v>
          </cell>
          <cell r="BC114">
            <v>0</v>
          </cell>
          <cell r="BD114">
            <v>56952393</v>
          </cell>
          <cell r="BE114">
            <v>2366147938</v>
          </cell>
          <cell r="BG114">
            <v>25771744</v>
          </cell>
          <cell r="BH114">
            <v>1424450</v>
          </cell>
          <cell r="BI114">
            <v>164301563</v>
          </cell>
          <cell r="BJ114">
            <v>161148664</v>
          </cell>
          <cell r="BK114">
            <v>0</v>
          </cell>
          <cell r="BL114">
            <v>4834324</v>
          </cell>
          <cell r="BM114">
            <v>0</v>
          </cell>
          <cell r="BN114">
            <v>0</v>
          </cell>
          <cell r="BO114">
            <v>0</v>
          </cell>
          <cell r="BP114">
            <v>1432222</v>
          </cell>
          <cell r="BQ114">
            <v>358912967</v>
          </cell>
          <cell r="BS114">
            <v>12864962414</v>
          </cell>
          <cell r="BT114">
            <v>8582029458</v>
          </cell>
          <cell r="BU114">
            <v>1618</v>
          </cell>
          <cell r="BV114">
            <v>-4.1594096617472154E-3</v>
          </cell>
          <cell r="BW114">
            <v>1.0922016800047674E-2</v>
          </cell>
          <cell r="BX114">
            <v>1.9092088748962954E-2</v>
          </cell>
          <cell r="BY114">
            <v>5.5229813119002102E-2</v>
          </cell>
          <cell r="BZ114">
            <v>-3.2322706049736527E-2</v>
          </cell>
          <cell r="CA114">
            <v>-3.9802415201122043E-2</v>
          </cell>
          <cell r="CB114">
            <v>1.6478836974390454E-2</v>
          </cell>
          <cell r="CC114">
            <v>-0.15849803937101437</v>
          </cell>
          <cell r="CD114">
            <v>0.11262594032217521</v>
          </cell>
          <cell r="CE114">
            <v>1.4958537438268138E-2</v>
          </cell>
          <cell r="CF114">
            <v>4.9374803351473595E-2</v>
          </cell>
          <cell r="CG114">
            <v>138246</v>
          </cell>
          <cell r="CH114">
            <v>1673</v>
          </cell>
          <cell r="CJ114">
            <v>1046906.2000000001</v>
          </cell>
          <cell r="CK114">
            <v>615637.19999999995</v>
          </cell>
          <cell r="CL114">
            <v>0</v>
          </cell>
          <cell r="CM114">
            <v>12121.2</v>
          </cell>
          <cell r="CN114">
            <v>1674664.6</v>
          </cell>
          <cell r="CO114">
            <v>164</v>
          </cell>
          <cell r="CP114">
            <v>0</v>
          </cell>
          <cell r="CQ114">
            <v>115471133</v>
          </cell>
          <cell r="CR114">
            <v>17226574</v>
          </cell>
          <cell r="CS114">
            <v>6747</v>
          </cell>
        </row>
        <row r="115">
          <cell r="A115">
            <v>42277</v>
          </cell>
          <cell r="C115">
            <v>220756859</v>
          </cell>
          <cell r="D115">
            <v>17018155</v>
          </cell>
          <cell r="E115">
            <v>20036029</v>
          </cell>
          <cell r="F115">
            <v>8160000</v>
          </cell>
          <cell r="G115">
            <v>0</v>
          </cell>
          <cell r="H115">
            <v>0</v>
          </cell>
          <cell r="I115">
            <v>5793892</v>
          </cell>
          <cell r="J115">
            <v>271764935</v>
          </cell>
          <cell r="L115">
            <v>2269230</v>
          </cell>
          <cell r="M115">
            <v>125732</v>
          </cell>
          <cell r="N115">
            <v>12569111</v>
          </cell>
          <cell r="O115">
            <v>8000000</v>
          </cell>
          <cell r="P115">
            <v>0</v>
          </cell>
          <cell r="Q115">
            <v>0</v>
          </cell>
          <cell r="R115">
            <v>209353</v>
          </cell>
          <cell r="S115">
            <v>23173426</v>
          </cell>
          <cell r="T115">
            <v>2455960220</v>
          </cell>
          <cell r="U115">
            <v>1878372663</v>
          </cell>
          <cell r="V115">
            <v>244</v>
          </cell>
          <cell r="W115">
            <v>0</v>
          </cell>
          <cell r="X115">
            <v>1685.63</v>
          </cell>
          <cell r="Y115">
            <v>978.52</v>
          </cell>
          <cell r="Z115">
            <v>935.53</v>
          </cell>
          <cell r="AA115">
            <v>942.65</v>
          </cell>
          <cell r="AB115">
            <v>460.25</v>
          </cell>
          <cell r="AC115">
            <v>766.04</v>
          </cell>
          <cell r="AD115">
            <v>1007.85</v>
          </cell>
          <cell r="AE115">
            <v>995.51</v>
          </cell>
          <cell r="AF115">
            <v>2321.58</v>
          </cell>
          <cell r="AG115">
            <v>105.3</v>
          </cell>
          <cell r="AH115">
            <v>143.02000000000001</v>
          </cell>
          <cell r="AI115">
            <v>12798</v>
          </cell>
          <cell r="AK115">
            <v>128283.7</v>
          </cell>
          <cell r="AL115">
            <v>78537.7</v>
          </cell>
          <cell r="AM115">
            <v>0</v>
          </cell>
          <cell r="AN115">
            <v>1568.8</v>
          </cell>
          <cell r="AO115">
            <v>208390.19999999998</v>
          </cell>
          <cell r="AQ115">
            <v>12352952</v>
          </cell>
          <cell r="AR115">
            <v>1053338</v>
          </cell>
          <cell r="AS115">
            <v>582</v>
          </cell>
          <cell r="AU115">
            <v>1767242342</v>
          </cell>
          <cell r="AV115">
            <v>369162227</v>
          </cell>
          <cell r="AW115">
            <v>254816931</v>
          </cell>
          <cell r="AX115">
            <v>178440413</v>
          </cell>
          <cell r="AY115">
            <v>0</v>
          </cell>
          <cell r="AZ115">
            <v>5504675</v>
          </cell>
          <cell r="BA115">
            <v>0</v>
          </cell>
          <cell r="BB115">
            <v>0</v>
          </cell>
          <cell r="BC115">
            <v>0</v>
          </cell>
          <cell r="BD115">
            <v>62746285</v>
          </cell>
          <cell r="BE115">
            <v>2637912873</v>
          </cell>
          <cell r="BG115">
            <v>28040974</v>
          </cell>
          <cell r="BH115">
            <v>1550182</v>
          </cell>
          <cell r="BI115">
            <v>176870674</v>
          </cell>
          <cell r="BJ115">
            <v>169148664</v>
          </cell>
          <cell r="BK115">
            <v>0</v>
          </cell>
          <cell r="BL115">
            <v>4834324</v>
          </cell>
          <cell r="BM115">
            <v>0</v>
          </cell>
          <cell r="BN115">
            <v>0</v>
          </cell>
          <cell r="BO115">
            <v>0</v>
          </cell>
          <cell r="BP115">
            <v>1641575</v>
          </cell>
          <cell r="BQ115">
            <v>382086393</v>
          </cell>
          <cell r="BS115">
            <v>15320922634</v>
          </cell>
          <cell r="BT115">
            <v>10460402121</v>
          </cell>
          <cell r="BU115">
            <v>1862</v>
          </cell>
          <cell r="BV115">
            <v>-3.4266431386928198E-2</v>
          </cell>
          <cell r="BW115">
            <v>-2.8417101892487695E-2</v>
          </cell>
          <cell r="BX115">
            <v>-4.9458614307897886E-3</v>
          </cell>
          <cell r="BY115">
            <v>3.5037442080066761E-2</v>
          </cell>
          <cell r="BZ115">
            <v>-7.7710758872212016E-2</v>
          </cell>
          <cell r="CA115">
            <v>-4.9259677559480242E-2</v>
          </cell>
          <cell r="CB115">
            <v>-1.9113074134959884E-3</v>
          </cell>
          <cell r="CC115">
            <v>-0.21138353071652072</v>
          </cell>
          <cell r="CD115">
            <v>0.12238208504960246</v>
          </cell>
          <cell r="CE115">
            <v>3.3339653797375135E-3</v>
          </cell>
          <cell r="CF115">
            <v>4.1654527868737912E-2</v>
          </cell>
          <cell r="CG115">
            <v>151044</v>
          </cell>
          <cell r="CH115">
            <v>1880</v>
          </cell>
          <cell r="CJ115">
            <v>1175189.9000000001</v>
          </cell>
          <cell r="CK115">
            <v>694174.89999999991</v>
          </cell>
          <cell r="CL115">
            <v>0</v>
          </cell>
          <cell r="CM115">
            <v>13690</v>
          </cell>
          <cell r="CN115">
            <v>1883054.8</v>
          </cell>
          <cell r="CO115">
            <v>186</v>
          </cell>
          <cell r="CP115">
            <v>0</v>
          </cell>
          <cell r="CQ115">
            <v>127824085</v>
          </cell>
          <cell r="CR115">
            <v>18279912</v>
          </cell>
          <cell r="CS115">
            <v>7329</v>
          </cell>
        </row>
        <row r="116">
          <cell r="A116">
            <v>42308</v>
          </cell>
          <cell r="C116">
            <v>234292864</v>
          </cell>
          <cell r="D116">
            <v>55661450</v>
          </cell>
          <cell r="E116">
            <v>6047090</v>
          </cell>
          <cell r="F116">
            <v>13707255</v>
          </cell>
          <cell r="G116">
            <v>0</v>
          </cell>
          <cell r="H116">
            <v>0</v>
          </cell>
          <cell r="I116">
            <v>5197197</v>
          </cell>
          <cell r="J116">
            <v>314905856</v>
          </cell>
          <cell r="L116">
            <v>2869303</v>
          </cell>
          <cell r="M116">
            <v>101548</v>
          </cell>
          <cell r="N116">
            <v>1226120</v>
          </cell>
          <cell r="O116">
            <v>6000000</v>
          </cell>
          <cell r="P116">
            <v>0</v>
          </cell>
          <cell r="Q116">
            <v>0</v>
          </cell>
          <cell r="R116">
            <v>221103</v>
          </cell>
          <cell r="S116">
            <v>10418074</v>
          </cell>
          <cell r="T116">
            <v>1147760147</v>
          </cell>
          <cell r="U116">
            <v>777425754</v>
          </cell>
          <cell r="V116">
            <v>141</v>
          </cell>
          <cell r="W116">
            <v>0</v>
          </cell>
          <cell r="X116">
            <v>1725.1</v>
          </cell>
          <cell r="Y116">
            <v>1014.92</v>
          </cell>
          <cell r="Z116">
            <v>964.06</v>
          </cell>
          <cell r="AA116">
            <v>967.46</v>
          </cell>
          <cell r="AB116">
            <v>476.62</v>
          </cell>
          <cell r="AC116">
            <v>779.48</v>
          </cell>
          <cell r="AD116">
            <v>1031.21</v>
          </cell>
          <cell r="AE116">
            <v>928.46</v>
          </cell>
          <cell r="AF116">
            <v>2583.27</v>
          </cell>
          <cell r="AG116">
            <v>105.17</v>
          </cell>
          <cell r="AH116">
            <v>143.5</v>
          </cell>
          <cell r="AI116">
            <v>15329</v>
          </cell>
          <cell r="AK116">
            <v>129062.6</v>
          </cell>
          <cell r="AL116">
            <v>78256.5</v>
          </cell>
          <cell r="AM116">
            <v>0</v>
          </cell>
          <cell r="AN116">
            <v>1585</v>
          </cell>
          <cell r="AO116">
            <v>208904.1</v>
          </cell>
          <cell r="AQ116">
            <v>14995517</v>
          </cell>
          <cell r="AR116">
            <v>496099</v>
          </cell>
          <cell r="AS116">
            <v>730</v>
          </cell>
          <cell r="AU116">
            <v>2001535206</v>
          </cell>
          <cell r="AV116">
            <v>424823677</v>
          </cell>
          <cell r="AW116">
            <v>260864021</v>
          </cell>
          <cell r="AX116">
            <v>192147668</v>
          </cell>
          <cell r="AY116">
            <v>0</v>
          </cell>
          <cell r="AZ116">
            <v>5504675</v>
          </cell>
          <cell r="BA116">
            <v>0</v>
          </cell>
          <cell r="BB116">
            <v>0</v>
          </cell>
          <cell r="BC116">
            <v>0</v>
          </cell>
          <cell r="BD116">
            <v>67943482</v>
          </cell>
          <cell r="BE116">
            <v>2952818729</v>
          </cell>
          <cell r="BG116">
            <v>30910277</v>
          </cell>
          <cell r="BH116">
            <v>1651730</v>
          </cell>
          <cell r="BI116">
            <v>178096794</v>
          </cell>
          <cell r="BJ116">
            <v>175148664</v>
          </cell>
          <cell r="BK116">
            <v>0</v>
          </cell>
          <cell r="BL116">
            <v>4834324</v>
          </cell>
          <cell r="BM116">
            <v>0</v>
          </cell>
          <cell r="BN116">
            <v>0</v>
          </cell>
          <cell r="BO116">
            <v>0</v>
          </cell>
          <cell r="BP116">
            <v>1862678</v>
          </cell>
          <cell r="BQ116">
            <v>392504467</v>
          </cell>
          <cell r="BS116">
            <v>16468682781</v>
          </cell>
          <cell r="BT116">
            <v>11237827875</v>
          </cell>
          <cell r="BU116">
            <v>2003</v>
          </cell>
          <cell r="BV116">
            <v>-1.165322211018438E-2</v>
          </cell>
          <cell r="BW116">
            <v>7.7248446094881906E-3</v>
          </cell>
          <cell r="BX116">
            <v>2.5399391605862798E-2</v>
          </cell>
          <cell r="BY116">
            <v>6.2279025847113312E-2</v>
          </cell>
          <cell r="BZ116">
            <v>-4.4907119812436114E-2</v>
          </cell>
          <cell r="CA116">
            <v>-3.257915182505311E-2</v>
          </cell>
          <cell r="CB116">
            <v>2.1222444492859927E-2</v>
          </cell>
          <cell r="CC116">
            <v>-0.26449875232700903</v>
          </cell>
          <cell r="CD116">
            <v>0.24889772002088528</v>
          </cell>
          <cell r="CE116">
            <v>2.0952814718613322E-3</v>
          </cell>
          <cell r="CF116">
            <v>4.5150501672240662E-2</v>
          </cell>
          <cell r="CG116">
            <v>166373</v>
          </cell>
          <cell r="CH116">
            <v>2073</v>
          </cell>
          <cell r="CJ116">
            <v>1304252.5000000002</v>
          </cell>
          <cell r="CK116">
            <v>772431.39999999991</v>
          </cell>
          <cell r="CL116">
            <v>0</v>
          </cell>
          <cell r="CM116">
            <v>15275</v>
          </cell>
          <cell r="CN116">
            <v>2091958.9000000001</v>
          </cell>
          <cell r="CO116">
            <v>207</v>
          </cell>
          <cell r="CP116">
            <v>0</v>
          </cell>
          <cell r="CQ116">
            <v>142819602</v>
          </cell>
          <cell r="CR116">
            <v>18776011</v>
          </cell>
          <cell r="CS116">
            <v>8059</v>
          </cell>
        </row>
        <row r="117">
          <cell r="A117">
            <v>42338</v>
          </cell>
          <cell r="C117">
            <v>184115106</v>
          </cell>
          <cell r="D117">
            <v>19067532</v>
          </cell>
          <cell r="E117">
            <v>3559019</v>
          </cell>
          <cell r="F117">
            <v>5147500</v>
          </cell>
          <cell r="G117">
            <v>0</v>
          </cell>
          <cell r="H117">
            <v>0</v>
          </cell>
          <cell r="I117">
            <v>5446206</v>
          </cell>
          <cell r="J117">
            <v>217335363</v>
          </cell>
          <cell r="L117">
            <v>2024037</v>
          </cell>
          <cell r="M117">
            <v>22031</v>
          </cell>
          <cell r="N117">
            <v>3480178</v>
          </cell>
          <cell r="O117">
            <v>5000000</v>
          </cell>
          <cell r="P117">
            <v>0</v>
          </cell>
          <cell r="Q117">
            <v>0</v>
          </cell>
          <cell r="R117">
            <v>214227</v>
          </cell>
          <cell r="S117">
            <v>10740473</v>
          </cell>
          <cell r="T117">
            <v>1005668573</v>
          </cell>
          <cell r="U117">
            <v>639914983</v>
          </cell>
          <cell r="V117">
            <v>96</v>
          </cell>
          <cell r="W117">
            <v>0</v>
          </cell>
          <cell r="X117">
            <v>1680.19</v>
          </cell>
          <cell r="Y117">
            <v>995.3</v>
          </cell>
          <cell r="Z117">
            <v>914.71</v>
          </cell>
          <cell r="AA117">
            <v>906.59</v>
          </cell>
          <cell r="AB117">
            <v>433.44</v>
          </cell>
          <cell r="AC117">
            <v>762.06</v>
          </cell>
          <cell r="AD117">
            <v>1004.63</v>
          </cell>
          <cell r="AE117">
            <v>828.66</v>
          </cell>
          <cell r="AF117">
            <v>2458.58</v>
          </cell>
          <cell r="AG117">
            <v>105</v>
          </cell>
          <cell r="AH117">
            <v>143.84</v>
          </cell>
          <cell r="AI117">
            <v>10848</v>
          </cell>
          <cell r="AK117">
            <v>129727.5</v>
          </cell>
          <cell r="AL117">
            <v>78271.399999999994</v>
          </cell>
          <cell r="AM117">
            <v>0</v>
          </cell>
          <cell r="AN117">
            <v>1658.5</v>
          </cell>
          <cell r="AO117">
            <v>209657.4</v>
          </cell>
          <cell r="AQ117">
            <v>10349303</v>
          </cell>
          <cell r="AR117">
            <v>511451</v>
          </cell>
          <cell r="AS117">
            <v>517</v>
          </cell>
          <cell r="AU117">
            <v>2185650312</v>
          </cell>
          <cell r="AV117">
            <v>443891209</v>
          </cell>
          <cell r="AW117">
            <v>264423040</v>
          </cell>
          <cell r="AX117">
            <v>197295168</v>
          </cell>
          <cell r="AY117">
            <v>0</v>
          </cell>
          <cell r="AZ117">
            <v>5504675</v>
          </cell>
          <cell r="BA117">
            <v>0</v>
          </cell>
          <cell r="BB117">
            <v>0</v>
          </cell>
          <cell r="BC117">
            <v>0</v>
          </cell>
          <cell r="BD117">
            <v>73389688</v>
          </cell>
          <cell r="BE117">
            <v>3170154092</v>
          </cell>
          <cell r="BG117">
            <v>32934314</v>
          </cell>
          <cell r="BH117">
            <v>1673761</v>
          </cell>
          <cell r="BI117">
            <v>181576972</v>
          </cell>
          <cell r="BJ117">
            <v>180148664</v>
          </cell>
          <cell r="BK117">
            <v>0</v>
          </cell>
          <cell r="BL117">
            <v>4834324</v>
          </cell>
          <cell r="BM117">
            <v>0</v>
          </cell>
          <cell r="BN117">
            <v>0</v>
          </cell>
          <cell r="BO117">
            <v>0</v>
          </cell>
          <cell r="BP117">
            <v>2076905</v>
          </cell>
          <cell r="BQ117">
            <v>403244940</v>
          </cell>
          <cell r="BS117">
            <v>17474351354</v>
          </cell>
          <cell r="BT117">
            <v>11877742858</v>
          </cell>
          <cell r="BU117">
            <v>2099</v>
          </cell>
          <cell r="BV117">
            <v>-3.7383124026033498E-2</v>
          </cell>
          <cell r="BW117">
            <v>-1.1756061719324085E-2</v>
          </cell>
          <cell r="BX117">
            <v>-2.7090557127358528E-2</v>
          </cell>
          <cell r="BY117">
            <v>-4.5567340843709614E-3</v>
          </cell>
          <cell r="BZ117">
            <v>-0.13143498386870522</v>
          </cell>
          <cell r="CA117">
            <v>-5.4199297531431267E-2</v>
          </cell>
          <cell r="CB117">
            <v>-5.1001208183960589E-3</v>
          </cell>
          <cell r="CC117">
            <v>-0.34355765041391051</v>
          </cell>
          <cell r="CD117">
            <v>0.1886155750227223</v>
          </cell>
          <cell r="CE117">
            <v>4.7546405386933444E-4</v>
          </cell>
          <cell r="CF117">
            <v>4.7626816449721998E-2</v>
          </cell>
          <cell r="CG117">
            <v>177221</v>
          </cell>
          <cell r="CH117">
            <v>2253</v>
          </cell>
          <cell r="CJ117">
            <v>1433980.0000000002</v>
          </cell>
          <cell r="CK117">
            <v>850702.79999999993</v>
          </cell>
          <cell r="CL117">
            <v>0</v>
          </cell>
          <cell r="CM117">
            <v>16933.5</v>
          </cell>
          <cell r="CN117">
            <v>2301616.3000000003</v>
          </cell>
          <cell r="CO117">
            <v>228</v>
          </cell>
          <cell r="CP117">
            <v>0</v>
          </cell>
          <cell r="CQ117">
            <v>153168905</v>
          </cell>
          <cell r="CR117">
            <v>19287462</v>
          </cell>
          <cell r="CS117">
            <v>8576</v>
          </cell>
        </row>
        <row r="118">
          <cell r="A118">
            <v>42369</v>
          </cell>
          <cell r="C118">
            <v>207144956</v>
          </cell>
          <cell r="D118">
            <v>112205166</v>
          </cell>
          <cell r="E118">
            <v>30487844</v>
          </cell>
          <cell r="F118">
            <v>10655000</v>
          </cell>
          <cell r="G118">
            <v>0</v>
          </cell>
          <cell r="H118">
            <v>0</v>
          </cell>
          <cell r="I118">
            <v>5866481</v>
          </cell>
          <cell r="J118">
            <v>366359447</v>
          </cell>
          <cell r="L118">
            <v>2492313</v>
          </cell>
          <cell r="M118">
            <v>145637</v>
          </cell>
          <cell r="N118">
            <v>27291297</v>
          </cell>
          <cell r="O118">
            <v>10000000</v>
          </cell>
          <cell r="P118">
            <v>0</v>
          </cell>
          <cell r="Q118">
            <v>0</v>
          </cell>
          <cell r="R118">
            <v>171117</v>
          </cell>
          <cell r="S118">
            <v>40100364</v>
          </cell>
          <cell r="T118">
            <v>4418918946</v>
          </cell>
          <cell r="U118">
            <v>3490232524</v>
          </cell>
          <cell r="V118">
            <v>381</v>
          </cell>
          <cell r="W118">
            <v>0</v>
          </cell>
          <cell r="X118">
            <v>1689.63</v>
          </cell>
          <cell r="Y118">
            <v>989.28</v>
          </cell>
          <cell r="Z118">
            <v>969.58</v>
          </cell>
          <cell r="AA118">
            <v>965.06</v>
          </cell>
          <cell r="AB118">
            <v>480.09</v>
          </cell>
          <cell r="AC118">
            <v>782.23</v>
          </cell>
          <cell r="AD118">
            <v>1010.22</v>
          </cell>
          <cell r="AE118">
            <v>889.38</v>
          </cell>
          <cell r="AF118">
            <v>2559.02</v>
          </cell>
          <cell r="AG118">
            <v>105.08</v>
          </cell>
          <cell r="AH118">
            <v>144.61000000000001</v>
          </cell>
          <cell r="AI118">
            <v>12485</v>
          </cell>
          <cell r="AK118">
            <v>128137.1</v>
          </cell>
          <cell r="AL118">
            <v>78993.8</v>
          </cell>
          <cell r="AM118">
            <v>0</v>
          </cell>
          <cell r="AN118">
            <v>1724.2</v>
          </cell>
          <cell r="AO118">
            <v>208855.10000000003</v>
          </cell>
          <cell r="AQ118">
            <v>18317972</v>
          </cell>
          <cell r="AR118">
            <v>2005018</v>
          </cell>
          <cell r="AS118">
            <v>624</v>
          </cell>
          <cell r="AU118">
            <v>2392795268</v>
          </cell>
          <cell r="AV118">
            <v>556096375</v>
          </cell>
          <cell r="AW118">
            <v>294910884</v>
          </cell>
          <cell r="AX118">
            <v>207950168</v>
          </cell>
          <cell r="AY118">
            <v>0</v>
          </cell>
          <cell r="AZ118">
            <v>5504675</v>
          </cell>
          <cell r="BA118">
            <v>0</v>
          </cell>
          <cell r="BB118">
            <v>0</v>
          </cell>
          <cell r="BC118">
            <v>0</v>
          </cell>
          <cell r="BD118">
            <v>79256169</v>
          </cell>
          <cell r="BE118">
            <v>3536513539</v>
          </cell>
          <cell r="BG118">
            <v>35426627</v>
          </cell>
          <cell r="BH118">
            <v>1819398</v>
          </cell>
          <cell r="BI118">
            <v>208868269</v>
          </cell>
          <cell r="BJ118">
            <v>190148664</v>
          </cell>
          <cell r="BK118">
            <v>0</v>
          </cell>
          <cell r="BL118">
            <v>4834324</v>
          </cell>
          <cell r="BM118">
            <v>0</v>
          </cell>
          <cell r="BN118">
            <v>0</v>
          </cell>
          <cell r="BO118">
            <v>0</v>
          </cell>
          <cell r="BP118">
            <v>2248022</v>
          </cell>
          <cell r="BQ118">
            <v>443345304</v>
          </cell>
          <cell r="BS118">
            <v>21893270300</v>
          </cell>
          <cell r="BT118">
            <v>15367975382</v>
          </cell>
          <cell r="BU118">
            <v>2480</v>
          </cell>
          <cell r="BV118">
            <v>-3.1974745622880163E-2</v>
          </cell>
          <cell r="BW118">
            <v>-1.7733383640804679E-2</v>
          </cell>
          <cell r="BX118">
            <v>3.1270607755961688E-2</v>
          </cell>
          <cell r="BY118">
            <v>5.9643806135669886E-2</v>
          </cell>
          <cell r="BZ118">
            <v>-3.7953630042282027E-2</v>
          </cell>
          <cell r="CA118">
            <v>-2.9166097824333215E-2</v>
          </cell>
          <cell r="CB118">
            <v>4.3573847768829665E-4</v>
          </cell>
          <cell r="CC118">
            <v>-0.29545688596664943</v>
          </cell>
          <cell r="CD118">
            <v>0.23717390883951195</v>
          </cell>
          <cell r="CE118">
            <v>1.2377310741007452E-3</v>
          </cell>
          <cell r="CF118">
            <v>5.3234941092841437E-2</v>
          </cell>
          <cell r="CG118">
            <v>189706</v>
          </cell>
          <cell r="CH118">
            <v>2460</v>
          </cell>
          <cell r="CJ118">
            <v>1562117.1000000003</v>
          </cell>
          <cell r="CK118">
            <v>929696.6</v>
          </cell>
          <cell r="CL118">
            <v>0</v>
          </cell>
          <cell r="CM118">
            <v>18657.7</v>
          </cell>
          <cell r="CN118">
            <v>2510471.4000000004</v>
          </cell>
          <cell r="CO118">
            <v>248</v>
          </cell>
          <cell r="CP118">
            <v>0</v>
          </cell>
          <cell r="CQ118">
            <v>171486877</v>
          </cell>
          <cell r="CR118">
            <v>21292480</v>
          </cell>
          <cell r="CS118">
            <v>9200</v>
          </cell>
        </row>
        <row r="119">
          <cell r="A119">
            <v>42400</v>
          </cell>
          <cell r="C119">
            <v>131077584</v>
          </cell>
          <cell r="D119">
            <v>95729376</v>
          </cell>
          <cell r="E119">
            <v>74830945</v>
          </cell>
          <cell r="F119">
            <v>13052655</v>
          </cell>
          <cell r="G119">
            <v>0</v>
          </cell>
          <cell r="H119">
            <v>0</v>
          </cell>
          <cell r="I119">
            <v>8789764</v>
          </cell>
          <cell r="J119">
            <v>323480324</v>
          </cell>
          <cell r="L119">
            <v>1884351</v>
          </cell>
          <cell r="M119">
            <v>510186</v>
          </cell>
          <cell r="N119">
            <v>66376234</v>
          </cell>
          <cell r="O119">
            <v>12680296</v>
          </cell>
          <cell r="P119">
            <v>0</v>
          </cell>
          <cell r="Q119">
            <v>0</v>
          </cell>
          <cell r="R119">
            <v>308081</v>
          </cell>
          <cell r="S119">
            <v>81759148</v>
          </cell>
          <cell r="T119">
            <v>1664112326</v>
          </cell>
          <cell r="U119">
            <v>1480846050</v>
          </cell>
          <cell r="V119">
            <v>184</v>
          </cell>
          <cell r="W119">
            <v>0</v>
          </cell>
          <cell r="X119">
            <v>1612.19</v>
          </cell>
          <cell r="Y119">
            <v>940.71</v>
          </cell>
          <cell r="Z119">
            <v>919.96</v>
          </cell>
          <cell r="AA119">
            <v>942.4</v>
          </cell>
          <cell r="AB119">
            <v>457.55</v>
          </cell>
          <cell r="AC119">
            <v>742.49</v>
          </cell>
          <cell r="AD119">
            <v>964.39</v>
          </cell>
          <cell r="AE119">
            <v>787.81</v>
          </cell>
          <cell r="AF119">
            <v>2505.5700000000002</v>
          </cell>
          <cell r="AG119">
            <v>105.41</v>
          </cell>
          <cell r="AH119">
            <v>145.63</v>
          </cell>
          <cell r="AI119">
            <v>8980</v>
          </cell>
          <cell r="AK119">
            <v>121575.6</v>
          </cell>
          <cell r="AL119">
            <v>79435.5</v>
          </cell>
          <cell r="AM119">
            <v>0</v>
          </cell>
          <cell r="AN119">
            <v>1716.9</v>
          </cell>
          <cell r="AO119">
            <v>202728</v>
          </cell>
          <cell r="AQ119">
            <v>17025280</v>
          </cell>
          <cell r="AR119">
            <v>4303113</v>
          </cell>
          <cell r="AS119">
            <v>473</v>
          </cell>
          <cell r="AU119">
            <v>131077584</v>
          </cell>
          <cell r="AV119">
            <v>95729376</v>
          </cell>
          <cell r="AW119">
            <v>74830945</v>
          </cell>
          <cell r="AX119">
            <v>13052655</v>
          </cell>
          <cell r="AY119">
            <v>0</v>
          </cell>
          <cell r="AZ119">
            <v>0</v>
          </cell>
          <cell r="BA119">
            <v>0</v>
          </cell>
          <cell r="BB119">
            <v>0</v>
          </cell>
          <cell r="BC119">
            <v>0</v>
          </cell>
          <cell r="BD119">
            <v>8789764</v>
          </cell>
          <cell r="BE119">
            <v>323480324</v>
          </cell>
          <cell r="BG119">
            <v>1884351</v>
          </cell>
          <cell r="BH119">
            <v>510186</v>
          </cell>
          <cell r="BI119">
            <v>66376234</v>
          </cell>
          <cell r="BJ119">
            <v>12680296</v>
          </cell>
          <cell r="BK119">
            <v>0</v>
          </cell>
          <cell r="BL119">
            <v>0</v>
          </cell>
          <cell r="BM119">
            <v>0</v>
          </cell>
          <cell r="BN119">
            <v>0</v>
          </cell>
          <cell r="BO119">
            <v>0</v>
          </cell>
          <cell r="BP119">
            <v>308081</v>
          </cell>
          <cell r="BQ119">
            <v>81759148</v>
          </cell>
          <cell r="BS119">
            <v>1664112326</v>
          </cell>
          <cell r="BT119">
            <v>1480846050</v>
          </cell>
          <cell r="BU119">
            <v>184</v>
          </cell>
          <cell r="BV119">
            <v>-4.5832519545699335E-2</v>
          </cell>
          <cell r="BW119">
            <v>-4.909631246967483E-2</v>
          </cell>
          <cell r="BX119">
            <v>-5.1176798201283069E-2</v>
          </cell>
          <cell r="BY119">
            <v>-2.3480405363397017E-2</v>
          </cell>
          <cell r="BZ119">
            <v>-4.6949530296402697E-2</v>
          </cell>
          <cell r="CA119">
            <v>-5.0803472124566929E-2</v>
          </cell>
          <cell r="CB119">
            <v>-4.5366355843281747E-2</v>
          </cell>
          <cell r="CC119">
            <v>-0.11420315275810122</v>
          </cell>
          <cell r="CD119">
            <v>-2.0886902017178355E-2</v>
          </cell>
          <cell r="CE119">
            <v>3.1404644080699207E-3</v>
          </cell>
          <cell r="CF119">
            <v>7.0534541179723131E-3</v>
          </cell>
          <cell r="CG119">
            <v>8980</v>
          </cell>
          <cell r="CH119">
            <v>198</v>
          </cell>
          <cell r="CJ119">
            <v>121575.6</v>
          </cell>
          <cell r="CK119">
            <v>79435.5</v>
          </cell>
          <cell r="CL119">
            <v>0</v>
          </cell>
          <cell r="CM119">
            <v>1716.9</v>
          </cell>
          <cell r="CN119">
            <v>202728</v>
          </cell>
          <cell r="CO119">
            <v>19</v>
          </cell>
          <cell r="CP119">
            <v>0</v>
          </cell>
          <cell r="CQ119">
            <v>17025280</v>
          </cell>
          <cell r="CR119">
            <v>4303113</v>
          </cell>
          <cell r="CS119">
            <v>473</v>
          </cell>
        </row>
        <row r="120">
          <cell r="A120">
            <v>42429</v>
          </cell>
          <cell r="C120">
            <v>136528195</v>
          </cell>
          <cell r="D120">
            <v>101224425</v>
          </cell>
          <cell r="E120">
            <v>80399009</v>
          </cell>
          <cell r="F120">
            <v>39528562</v>
          </cell>
          <cell r="G120">
            <v>0</v>
          </cell>
          <cell r="H120">
            <v>0</v>
          </cell>
          <cell r="I120">
            <v>7454168</v>
          </cell>
          <cell r="J120">
            <v>365134359</v>
          </cell>
          <cell r="L120">
            <v>2007271</v>
          </cell>
          <cell r="M120">
            <v>221324</v>
          </cell>
          <cell r="N120">
            <v>68403886</v>
          </cell>
          <cell r="O120">
            <v>37519166</v>
          </cell>
          <cell r="P120">
            <v>0</v>
          </cell>
          <cell r="Q120">
            <v>0</v>
          </cell>
          <cell r="R120">
            <v>286618</v>
          </cell>
          <cell r="S120">
            <v>108438265</v>
          </cell>
          <cell r="T120">
            <v>4700272020</v>
          </cell>
          <cell r="U120">
            <v>4159753337</v>
          </cell>
          <cell r="V120">
            <v>296</v>
          </cell>
          <cell r="W120">
            <v>0</v>
          </cell>
          <cell r="X120">
            <v>1614.28</v>
          </cell>
          <cell r="Y120">
            <v>946.39</v>
          </cell>
          <cell r="Z120">
            <v>888.41</v>
          </cell>
          <cell r="AA120">
            <v>906.63</v>
          </cell>
          <cell r="AB120">
            <v>429.2</v>
          </cell>
          <cell r="AC120">
            <v>719.34</v>
          </cell>
          <cell r="AD120">
            <v>965.63</v>
          </cell>
          <cell r="AE120">
            <v>730.03</v>
          </cell>
          <cell r="AF120">
            <v>2474.35</v>
          </cell>
          <cell r="AG120">
            <v>106.15</v>
          </cell>
          <cell r="AH120">
            <v>147.21</v>
          </cell>
          <cell r="AI120">
            <v>11602</v>
          </cell>
          <cell r="AK120">
            <v>120505.3</v>
          </cell>
          <cell r="AL120">
            <v>79654.899999999994</v>
          </cell>
          <cell r="AM120">
            <v>0</v>
          </cell>
          <cell r="AN120">
            <v>1717.9</v>
          </cell>
          <cell r="AO120">
            <v>201878.1</v>
          </cell>
          <cell r="AQ120">
            <v>17387350</v>
          </cell>
          <cell r="AR120">
            <v>5163727</v>
          </cell>
          <cell r="AS120">
            <v>552</v>
          </cell>
          <cell r="AU120">
            <v>267605779</v>
          </cell>
          <cell r="AV120">
            <v>196953801</v>
          </cell>
          <cell r="AW120">
            <v>155229954</v>
          </cell>
          <cell r="AX120">
            <v>52581217</v>
          </cell>
          <cell r="AY120">
            <v>0</v>
          </cell>
          <cell r="AZ120">
            <v>0</v>
          </cell>
          <cell r="BA120">
            <v>0</v>
          </cell>
          <cell r="BB120">
            <v>0</v>
          </cell>
          <cell r="BC120">
            <v>0</v>
          </cell>
          <cell r="BD120">
            <v>16243932</v>
          </cell>
          <cell r="BE120">
            <v>688614683</v>
          </cell>
          <cell r="BG120">
            <v>3891622</v>
          </cell>
          <cell r="BH120">
            <v>731510</v>
          </cell>
          <cell r="BI120">
            <v>134780120</v>
          </cell>
          <cell r="BJ120">
            <v>50199462</v>
          </cell>
          <cell r="BK120">
            <v>0</v>
          </cell>
          <cell r="BL120">
            <v>0</v>
          </cell>
          <cell r="BM120">
            <v>0</v>
          </cell>
          <cell r="BN120">
            <v>0</v>
          </cell>
          <cell r="BO120">
            <v>0</v>
          </cell>
          <cell r="BP120">
            <v>594699</v>
          </cell>
          <cell r="BQ120">
            <v>190197413</v>
          </cell>
          <cell r="BS120">
            <v>6364384346</v>
          </cell>
          <cell r="BT120">
            <v>5640599387</v>
          </cell>
          <cell r="BU120">
            <v>480</v>
          </cell>
          <cell r="BV120">
            <v>-4.4595562342051309E-2</v>
          </cell>
          <cell r="BW120">
            <v>-4.3354763060003187E-2</v>
          </cell>
          <cell r="BX120">
            <v>-8.3716660822211741E-2</v>
          </cell>
          <cell r="BY120">
            <v>-6.0545458313472689E-2</v>
          </cell>
          <cell r="BZ120">
            <v>-0.10600095815367949</v>
          </cell>
          <cell r="CA120">
            <v>-8.0398348311877532E-2</v>
          </cell>
          <cell r="CB120">
            <v>-4.4138900437528439E-2</v>
          </cell>
          <cell r="CC120">
            <v>-0.17916975870831364</v>
          </cell>
          <cell r="CD120">
            <v>-3.3086884823096407E-2</v>
          </cell>
          <cell r="CE120">
            <v>1.0182717929196894E-2</v>
          </cell>
          <cell r="CF120">
            <v>1.7979392849733822E-2</v>
          </cell>
          <cell r="CG120">
            <v>20582</v>
          </cell>
          <cell r="CH120">
            <v>388</v>
          </cell>
          <cell r="CJ120">
            <v>242080.90000000002</v>
          </cell>
          <cell r="CK120">
            <v>159090.4</v>
          </cell>
          <cell r="CL120">
            <v>0</v>
          </cell>
          <cell r="CM120">
            <v>3434.8</v>
          </cell>
          <cell r="CN120">
            <v>404606.1</v>
          </cell>
          <cell r="CO120">
            <v>40</v>
          </cell>
          <cell r="CP120">
            <v>0</v>
          </cell>
          <cell r="CQ120">
            <v>34412630</v>
          </cell>
          <cell r="CR120">
            <v>9466840</v>
          </cell>
          <cell r="CS120">
            <v>1025</v>
          </cell>
        </row>
        <row r="121">
          <cell r="A121">
            <v>42460</v>
          </cell>
          <cell r="C121">
            <v>141907721</v>
          </cell>
          <cell r="D121">
            <v>62741603</v>
          </cell>
          <cell r="E121">
            <v>25452443</v>
          </cell>
          <cell r="F121">
            <v>12243000</v>
          </cell>
          <cell r="G121">
            <v>0</v>
          </cell>
          <cell r="H121">
            <v>0</v>
          </cell>
          <cell r="I121">
            <v>5122322</v>
          </cell>
          <cell r="J121">
            <v>247467089</v>
          </cell>
          <cell r="L121">
            <v>2093595</v>
          </cell>
          <cell r="M121">
            <v>1331931</v>
          </cell>
          <cell r="N121">
            <v>21834640</v>
          </cell>
          <cell r="O121">
            <v>11000000</v>
          </cell>
          <cell r="P121">
            <v>0</v>
          </cell>
          <cell r="Q121">
            <v>0</v>
          </cell>
          <cell r="R121">
            <v>214693</v>
          </cell>
          <cell r="S121">
            <v>36474859</v>
          </cell>
          <cell r="T121">
            <v>2845928232</v>
          </cell>
          <cell r="U121">
            <v>2358518400</v>
          </cell>
          <cell r="V121">
            <v>247</v>
          </cell>
          <cell r="W121">
            <v>0</v>
          </cell>
          <cell r="X121">
            <v>1669.68</v>
          </cell>
          <cell r="Y121">
            <v>982.04</v>
          </cell>
          <cell r="Z121">
            <v>907.85</v>
          </cell>
          <cell r="AA121">
            <v>917.44</v>
          </cell>
          <cell r="AB121">
            <v>409.9</v>
          </cell>
          <cell r="AC121">
            <v>730.97</v>
          </cell>
          <cell r="AD121">
            <v>998.66</v>
          </cell>
          <cell r="AE121">
            <v>788.71</v>
          </cell>
          <cell r="AF121">
            <v>2489.4899999999998</v>
          </cell>
          <cell r="AG121">
            <v>106.88</v>
          </cell>
          <cell r="AH121">
            <v>148.88999999999999</v>
          </cell>
          <cell r="AI121">
            <v>10598</v>
          </cell>
          <cell r="AK121">
            <v>122649.41</v>
          </cell>
          <cell r="AL121">
            <v>83372.42</v>
          </cell>
          <cell r="AM121">
            <v>0</v>
          </cell>
          <cell r="AN121">
            <v>1728.3</v>
          </cell>
          <cell r="AO121">
            <v>207750.13</v>
          </cell>
          <cell r="AQ121">
            <v>11784147</v>
          </cell>
          <cell r="AR121">
            <v>1736898</v>
          </cell>
          <cell r="AS121">
            <v>505</v>
          </cell>
          <cell r="AU121">
            <v>409513500</v>
          </cell>
          <cell r="AV121">
            <v>259695404</v>
          </cell>
          <cell r="AW121">
            <v>180682397</v>
          </cell>
          <cell r="AX121">
            <v>64824217</v>
          </cell>
          <cell r="AY121">
            <v>0</v>
          </cell>
          <cell r="AZ121">
            <v>0</v>
          </cell>
          <cell r="BA121">
            <v>0</v>
          </cell>
          <cell r="BB121">
            <v>0</v>
          </cell>
          <cell r="BC121">
            <v>0</v>
          </cell>
          <cell r="BD121">
            <v>21366254</v>
          </cell>
          <cell r="BE121">
            <v>936081772</v>
          </cell>
          <cell r="BG121">
            <v>5985217</v>
          </cell>
          <cell r="BH121">
            <v>2063441</v>
          </cell>
          <cell r="BI121">
            <v>156614760</v>
          </cell>
          <cell r="BJ121">
            <v>61199462</v>
          </cell>
          <cell r="BK121">
            <v>0</v>
          </cell>
          <cell r="BL121">
            <v>0</v>
          </cell>
          <cell r="BM121">
            <v>0</v>
          </cell>
          <cell r="BN121">
            <v>0</v>
          </cell>
          <cell r="BO121">
            <v>0</v>
          </cell>
          <cell r="BP121">
            <v>809392</v>
          </cell>
          <cell r="BQ121">
            <v>226672272</v>
          </cell>
          <cell r="BS121">
            <v>9210312578</v>
          </cell>
          <cell r="BT121">
            <v>7999117787</v>
          </cell>
          <cell r="BU121">
            <v>727</v>
          </cell>
          <cell r="BV121">
            <v>-1.1807318762095842E-2</v>
          </cell>
          <cell r="BW121">
            <v>-7.3184538250040676E-3</v>
          </cell>
          <cell r="BX121">
            <v>-6.3666742300790058E-2</v>
          </cell>
          <cell r="BY121">
            <v>-4.9344082233228947E-2</v>
          </cell>
          <cell r="BZ121">
            <v>-0.14620175383782208</v>
          </cell>
          <cell r="CA121">
            <v>-6.553059841734532E-2</v>
          </cell>
          <cell r="CB121">
            <v>-1.1443052008473509E-2</v>
          </cell>
          <cell r="CC121">
            <v>-0.11319121185544978</v>
          </cell>
          <cell r="CD121">
            <v>-2.7170557479035073E-2</v>
          </cell>
          <cell r="CE121">
            <v>1.7129805862200254E-2</v>
          </cell>
          <cell r="CF121">
            <v>2.9596846691100076E-2</v>
          </cell>
          <cell r="CG121">
            <v>31180</v>
          </cell>
          <cell r="CH121">
            <v>567</v>
          </cell>
          <cell r="CJ121">
            <v>364730.31000000006</v>
          </cell>
          <cell r="CK121">
            <v>242462.82</v>
          </cell>
          <cell r="CL121">
            <v>0</v>
          </cell>
          <cell r="CM121">
            <v>5163.1000000000004</v>
          </cell>
          <cell r="CN121">
            <v>612356.23</v>
          </cell>
          <cell r="CO121">
            <v>61</v>
          </cell>
          <cell r="CP121">
            <v>0</v>
          </cell>
          <cell r="CQ121">
            <v>46196777</v>
          </cell>
          <cell r="CR121">
            <v>11203738</v>
          </cell>
          <cell r="CS121">
            <v>1530</v>
          </cell>
        </row>
        <row r="122">
          <cell r="A122">
            <v>42490</v>
          </cell>
          <cell r="C122">
            <v>141113701</v>
          </cell>
          <cell r="D122">
            <v>92740582</v>
          </cell>
          <cell r="E122">
            <v>14658350</v>
          </cell>
          <cell r="F122">
            <v>5205000</v>
          </cell>
          <cell r="G122">
            <v>0</v>
          </cell>
          <cell r="H122">
            <v>0</v>
          </cell>
          <cell r="I122">
            <v>5212176</v>
          </cell>
          <cell r="J122">
            <v>258929809</v>
          </cell>
          <cell r="L122">
            <v>2034956</v>
          </cell>
          <cell r="M122">
            <v>435742</v>
          </cell>
          <cell r="N122">
            <v>6420457</v>
          </cell>
          <cell r="O122">
            <v>5000000</v>
          </cell>
          <cell r="P122">
            <v>0</v>
          </cell>
          <cell r="Q122">
            <v>0</v>
          </cell>
          <cell r="R122">
            <v>238031</v>
          </cell>
          <cell r="S122">
            <v>14129186</v>
          </cell>
          <cell r="T122">
            <v>896406425</v>
          </cell>
          <cell r="U122">
            <v>644221126</v>
          </cell>
          <cell r="V122">
            <v>136</v>
          </cell>
          <cell r="W122">
            <v>0</v>
          </cell>
          <cell r="X122">
            <v>1688.48</v>
          </cell>
          <cell r="Y122">
            <v>990.73</v>
          </cell>
          <cell r="Z122">
            <v>923.06</v>
          </cell>
          <cell r="AA122">
            <v>985.71</v>
          </cell>
          <cell r="AB122">
            <v>448.65</v>
          </cell>
          <cell r="AC122">
            <v>715.26</v>
          </cell>
          <cell r="AD122">
            <v>1010.63</v>
          </cell>
          <cell r="AE122">
            <v>758.54</v>
          </cell>
          <cell r="AF122">
            <v>2483</v>
          </cell>
          <cell r="AG122">
            <v>107.8</v>
          </cell>
          <cell r="AH122">
            <v>150.76</v>
          </cell>
          <cell r="AI122">
            <v>11410</v>
          </cell>
          <cell r="AK122">
            <v>124789.9</v>
          </cell>
          <cell r="AL122">
            <v>83708.899999999994</v>
          </cell>
          <cell r="AM122">
            <v>0</v>
          </cell>
          <cell r="AN122">
            <v>1750.3</v>
          </cell>
          <cell r="AO122">
            <v>210249.09999999998</v>
          </cell>
          <cell r="AQ122">
            <v>12329991</v>
          </cell>
          <cell r="AR122">
            <v>672818</v>
          </cell>
          <cell r="AS122">
            <v>543</v>
          </cell>
          <cell r="AU122">
            <v>550627201</v>
          </cell>
          <cell r="AV122">
            <v>352435986</v>
          </cell>
          <cell r="AW122">
            <v>195340747</v>
          </cell>
          <cell r="AX122">
            <v>70029217</v>
          </cell>
          <cell r="AY122">
            <v>0</v>
          </cell>
          <cell r="AZ122">
            <v>0</v>
          </cell>
          <cell r="BA122">
            <v>0</v>
          </cell>
          <cell r="BB122">
            <v>0</v>
          </cell>
          <cell r="BC122">
            <v>0</v>
          </cell>
          <cell r="BD122">
            <v>26578430</v>
          </cell>
          <cell r="BE122">
            <v>1195011581</v>
          </cell>
          <cell r="BG122">
            <v>8020173</v>
          </cell>
          <cell r="BH122">
            <v>2499183</v>
          </cell>
          <cell r="BI122">
            <v>163035217</v>
          </cell>
          <cell r="BJ122">
            <v>66199462</v>
          </cell>
          <cell r="BK122">
            <v>0</v>
          </cell>
          <cell r="BL122">
            <v>0</v>
          </cell>
          <cell r="BM122">
            <v>0</v>
          </cell>
          <cell r="BN122">
            <v>0</v>
          </cell>
          <cell r="BO122">
            <v>0</v>
          </cell>
          <cell r="BP122">
            <v>1047423</v>
          </cell>
          <cell r="BQ122">
            <v>240801458</v>
          </cell>
          <cell r="BS122">
            <v>10106719003</v>
          </cell>
          <cell r="BT122">
            <v>8643338913</v>
          </cell>
          <cell r="BU122">
            <v>863</v>
          </cell>
          <cell r="BV122">
            <v>-6.8062238478250325E-4</v>
          </cell>
          <cell r="BW122">
            <v>1.4657124373282926E-3</v>
          </cell>
          <cell r="BX122">
            <v>-4.7979537531714911E-2</v>
          </cell>
          <cell r="BY122">
            <v>2.1397633307773667E-2</v>
          </cell>
          <cell r="BZ122">
            <v>-6.5487721052302716E-2</v>
          </cell>
          <cell r="CA122">
            <v>-8.5614205540569976E-2</v>
          </cell>
          <cell r="CB122">
            <v>4.0585219061184397E-4</v>
          </cell>
          <cell r="CC122">
            <v>-0.1471137196698824</v>
          </cell>
          <cell r="CD122">
            <v>-2.9706684590194654E-2</v>
          </cell>
          <cell r="CE122">
            <v>2.5885039969546941E-2</v>
          </cell>
          <cell r="CF122">
            <v>4.2528179240716169E-2</v>
          </cell>
          <cell r="CG122">
            <v>42590</v>
          </cell>
          <cell r="CH122">
            <v>758</v>
          </cell>
          <cell r="CJ122">
            <v>489520.21000000008</v>
          </cell>
          <cell r="CK122">
            <v>326171.71999999997</v>
          </cell>
          <cell r="CL122">
            <v>0</v>
          </cell>
          <cell r="CM122">
            <v>6913.4000000000005</v>
          </cell>
          <cell r="CN122">
            <v>822605.33</v>
          </cell>
          <cell r="CO122">
            <v>82</v>
          </cell>
          <cell r="CP122">
            <v>0</v>
          </cell>
          <cell r="CQ122">
            <v>58526768</v>
          </cell>
          <cell r="CR122">
            <v>11876556</v>
          </cell>
          <cell r="CS122">
            <v>2073</v>
          </cell>
        </row>
        <row r="123">
          <cell r="A123">
            <v>42521</v>
          </cell>
          <cell r="C123">
            <v>119143099</v>
          </cell>
          <cell r="D123">
            <v>7408728</v>
          </cell>
          <cell r="E123">
            <v>13698001</v>
          </cell>
          <cell r="F123">
            <v>11725000</v>
          </cell>
          <cell r="G123">
            <v>0</v>
          </cell>
          <cell r="H123">
            <v>0</v>
          </cell>
          <cell r="I123">
            <v>5154732</v>
          </cell>
          <cell r="J123">
            <v>157129560</v>
          </cell>
          <cell r="L123">
            <v>1576196</v>
          </cell>
          <cell r="M123">
            <v>19144</v>
          </cell>
          <cell r="N123">
            <v>12827589</v>
          </cell>
          <cell r="O123">
            <v>10000000</v>
          </cell>
          <cell r="P123">
            <v>0</v>
          </cell>
          <cell r="Q123">
            <v>0</v>
          </cell>
          <cell r="R123">
            <v>310379</v>
          </cell>
          <cell r="S123">
            <v>24733308</v>
          </cell>
          <cell r="T123">
            <v>1267633114</v>
          </cell>
          <cell r="U123">
            <v>678665461</v>
          </cell>
          <cell r="V123">
            <v>115</v>
          </cell>
          <cell r="W123">
            <v>0</v>
          </cell>
          <cell r="X123">
            <v>1704.64</v>
          </cell>
          <cell r="Y123">
            <v>992.9</v>
          </cell>
          <cell r="Z123">
            <v>944.19</v>
          </cell>
          <cell r="AA123">
            <v>1019.9</v>
          </cell>
          <cell r="AB123">
            <v>432.55</v>
          </cell>
          <cell r="AC123">
            <v>731.13</v>
          </cell>
          <cell r="AD123">
            <v>1026.78</v>
          </cell>
          <cell r="AE123">
            <v>835.34</v>
          </cell>
          <cell r="AF123">
            <v>2459.0700000000002</v>
          </cell>
          <cell r="AG123">
            <v>107.71</v>
          </cell>
          <cell r="AH123">
            <v>151.24</v>
          </cell>
          <cell r="AI123">
            <v>9926</v>
          </cell>
          <cell r="AK123">
            <v>121813.32</v>
          </cell>
          <cell r="AL123">
            <v>83669</v>
          </cell>
          <cell r="AM123">
            <v>0</v>
          </cell>
          <cell r="AN123">
            <v>1876.6</v>
          </cell>
          <cell r="AO123">
            <v>207358.92</v>
          </cell>
          <cell r="AQ123">
            <v>7482360</v>
          </cell>
          <cell r="AR123">
            <v>1177777</v>
          </cell>
          <cell r="AS123">
            <v>473</v>
          </cell>
          <cell r="AU123">
            <v>669770300</v>
          </cell>
          <cell r="AV123">
            <v>359844714</v>
          </cell>
          <cell r="AW123">
            <v>209038748</v>
          </cell>
          <cell r="AX123">
            <v>81754217</v>
          </cell>
          <cell r="AY123">
            <v>0</v>
          </cell>
          <cell r="AZ123">
            <v>0</v>
          </cell>
          <cell r="BA123">
            <v>0</v>
          </cell>
          <cell r="BB123">
            <v>0</v>
          </cell>
          <cell r="BC123">
            <v>0</v>
          </cell>
          <cell r="BD123">
            <v>31733162</v>
          </cell>
          <cell r="BE123">
            <v>1352141141</v>
          </cell>
          <cell r="BG123">
            <v>9596369</v>
          </cell>
          <cell r="BH123">
            <v>2518327</v>
          </cell>
          <cell r="BI123">
            <v>175862806</v>
          </cell>
          <cell r="BJ123">
            <v>76199462</v>
          </cell>
          <cell r="BK123">
            <v>0</v>
          </cell>
          <cell r="BL123">
            <v>0</v>
          </cell>
          <cell r="BM123">
            <v>0</v>
          </cell>
          <cell r="BN123">
            <v>0</v>
          </cell>
          <cell r="BO123">
            <v>0</v>
          </cell>
          <cell r="BP123">
            <v>1357802</v>
          </cell>
          <cell r="BQ123">
            <v>265534766</v>
          </cell>
          <cell r="BS123">
            <v>11374352117</v>
          </cell>
          <cell r="BT123">
            <v>9322004374</v>
          </cell>
          <cell r="BU123">
            <v>978</v>
          </cell>
          <cell r="BV123">
            <v>8.8836017352911245E-3</v>
          </cell>
          <cell r="BW123">
            <v>3.6592269125019783E-3</v>
          </cell>
          <cell r="BX123">
            <v>-2.6186596258173656E-2</v>
          </cell>
          <cell r="BY123">
            <v>5.682548235342888E-2</v>
          </cell>
          <cell r="BZ123">
            <v>-9.9023099835447437E-2</v>
          </cell>
          <cell r="CA123">
            <v>-6.5326054996612259E-2</v>
          </cell>
          <cell r="CB123">
            <v>1.6392468967155516E-2</v>
          </cell>
          <cell r="CC123">
            <v>-6.0761429310306037E-2</v>
          </cell>
          <cell r="CD123">
            <v>-3.9057920610233499E-2</v>
          </cell>
          <cell r="CE123">
            <v>2.5028549676436862E-2</v>
          </cell>
          <cell r="CF123">
            <v>4.5847451766821035E-2</v>
          </cell>
          <cell r="CG123">
            <v>52516</v>
          </cell>
          <cell r="CH123">
            <v>915</v>
          </cell>
          <cell r="CJ123">
            <v>611333.53</v>
          </cell>
          <cell r="CK123">
            <v>409840.72</v>
          </cell>
          <cell r="CL123">
            <v>0</v>
          </cell>
          <cell r="CM123">
            <v>8790</v>
          </cell>
          <cell r="CN123">
            <v>1029964.25</v>
          </cell>
          <cell r="CO123">
            <v>103</v>
          </cell>
          <cell r="CP123">
            <v>0</v>
          </cell>
          <cell r="CQ123">
            <v>66009128</v>
          </cell>
          <cell r="CR123">
            <v>13054333</v>
          </cell>
          <cell r="CS123">
            <v>2546</v>
          </cell>
        </row>
        <row r="124">
          <cell r="A124">
            <v>42551</v>
          </cell>
          <cell r="C124">
            <v>117238052</v>
          </cell>
          <cell r="D124">
            <v>404482450</v>
          </cell>
          <cell r="E124">
            <v>25655257</v>
          </cell>
          <cell r="F124">
            <v>127255787</v>
          </cell>
          <cell r="G124">
            <v>0</v>
          </cell>
          <cell r="H124">
            <v>0</v>
          </cell>
          <cell r="I124">
            <v>7609537</v>
          </cell>
          <cell r="J124">
            <v>682241083</v>
          </cell>
          <cell r="L124">
            <v>1964586</v>
          </cell>
          <cell r="M124">
            <v>657166</v>
          </cell>
          <cell r="N124">
            <v>14670766</v>
          </cell>
          <cell r="O124">
            <v>95925000</v>
          </cell>
          <cell r="P124">
            <v>0</v>
          </cell>
          <cell r="Q124">
            <v>0</v>
          </cell>
          <cell r="R124">
            <v>258747</v>
          </cell>
          <cell r="S124">
            <v>113476265</v>
          </cell>
          <cell r="T124">
            <v>1798622003</v>
          </cell>
          <cell r="U124">
            <v>1260312329</v>
          </cell>
          <cell r="V124">
            <v>150</v>
          </cell>
          <cell r="W124">
            <v>0</v>
          </cell>
          <cell r="X124">
            <v>1675.95</v>
          </cell>
          <cell r="Y124">
            <v>979.29</v>
          </cell>
          <cell r="Z124">
            <v>927.69</v>
          </cell>
          <cell r="AA124">
            <v>999.69</v>
          </cell>
          <cell r="AB124">
            <v>444.34</v>
          </cell>
          <cell r="AC124">
            <v>698.44</v>
          </cell>
          <cell r="AD124">
            <v>1020.79</v>
          </cell>
          <cell r="AE124">
            <v>807.41</v>
          </cell>
          <cell r="AF124">
            <v>2476.15</v>
          </cell>
          <cell r="AG124">
            <v>106.72</v>
          </cell>
          <cell r="AH124">
            <v>150.51</v>
          </cell>
          <cell r="AI124">
            <v>8352</v>
          </cell>
          <cell r="AK124">
            <v>120287.89</v>
          </cell>
          <cell r="AL124">
            <v>83112.97</v>
          </cell>
          <cell r="AM124">
            <v>0</v>
          </cell>
          <cell r="AN124">
            <v>1882.54</v>
          </cell>
          <cell r="AO124">
            <v>205283.4</v>
          </cell>
          <cell r="AQ124">
            <v>32487671</v>
          </cell>
          <cell r="AR124">
            <v>5403632</v>
          </cell>
          <cell r="AS124">
            <v>398</v>
          </cell>
          <cell r="AU124">
            <v>787008352</v>
          </cell>
          <cell r="AV124">
            <v>764327164</v>
          </cell>
          <cell r="AW124">
            <v>234694005</v>
          </cell>
          <cell r="AX124">
            <v>209010004</v>
          </cell>
          <cell r="AY124">
            <v>0</v>
          </cell>
          <cell r="AZ124">
            <v>0</v>
          </cell>
          <cell r="BA124">
            <v>0</v>
          </cell>
          <cell r="BB124">
            <v>0</v>
          </cell>
          <cell r="BC124">
            <v>0</v>
          </cell>
          <cell r="BD124">
            <v>39342699</v>
          </cell>
          <cell r="BE124">
            <v>2034382224</v>
          </cell>
          <cell r="BG124">
            <v>11560955</v>
          </cell>
          <cell r="BH124">
            <v>3175493</v>
          </cell>
          <cell r="BI124">
            <v>190533572</v>
          </cell>
          <cell r="BJ124">
            <v>172124462</v>
          </cell>
          <cell r="BK124">
            <v>0</v>
          </cell>
          <cell r="BL124">
            <v>0</v>
          </cell>
          <cell r="BM124">
            <v>0</v>
          </cell>
          <cell r="BN124">
            <v>0</v>
          </cell>
          <cell r="BO124">
            <v>0</v>
          </cell>
          <cell r="BP124">
            <v>1616549</v>
          </cell>
          <cell r="BQ124">
            <v>379011031</v>
          </cell>
          <cell r="BS124">
            <v>13172974120</v>
          </cell>
          <cell r="BT124">
            <v>10582316703</v>
          </cell>
          <cell r="BU124">
            <v>1128</v>
          </cell>
          <cell r="BV124">
            <v>-8.0964471511514313E-3</v>
          </cell>
          <cell r="BW124">
            <v>-1.0098253275109159E-2</v>
          </cell>
          <cell r="BX124">
            <v>-4.3204274015553157E-2</v>
          </cell>
          <cell r="BY124">
            <v>3.5883779246886238E-2</v>
          </cell>
          <cell r="BZ124">
            <v>-7.4465204440834043E-2</v>
          </cell>
          <cell r="CA124">
            <v>-0.10711683264512994</v>
          </cell>
          <cell r="CB124">
            <v>1.0463067450654284E-2</v>
          </cell>
          <cell r="CC124">
            <v>-9.2165328655917644E-2</v>
          </cell>
          <cell r="CD124">
            <v>-3.2383490554978023E-2</v>
          </cell>
          <cell r="CE124">
            <v>1.5607156452226878E-2</v>
          </cell>
          <cell r="CF124">
            <v>4.0799391466703305E-2</v>
          </cell>
          <cell r="CG124">
            <v>60868</v>
          </cell>
          <cell r="CH124">
            <v>1074</v>
          </cell>
          <cell r="CJ124">
            <v>731621.42</v>
          </cell>
          <cell r="CK124">
            <v>492953.68999999994</v>
          </cell>
          <cell r="CL124">
            <v>0</v>
          </cell>
          <cell r="CM124">
            <v>10672.54</v>
          </cell>
          <cell r="CN124">
            <v>1235247.6499999999</v>
          </cell>
          <cell r="CO124">
            <v>124</v>
          </cell>
          <cell r="CP124">
            <v>0</v>
          </cell>
          <cell r="CQ124">
            <v>98496799</v>
          </cell>
          <cell r="CR124">
            <v>18457965</v>
          </cell>
          <cell r="CS124">
            <v>2944</v>
          </cell>
        </row>
        <row r="125">
          <cell r="A125">
            <v>42582</v>
          </cell>
          <cell r="C125">
            <v>130450444</v>
          </cell>
          <cell r="D125">
            <v>0</v>
          </cell>
          <cell r="E125">
            <v>12694223</v>
          </cell>
          <cell r="F125">
            <v>18743454</v>
          </cell>
          <cell r="G125">
            <v>0</v>
          </cell>
          <cell r="H125">
            <v>0</v>
          </cell>
          <cell r="I125">
            <v>4902139</v>
          </cell>
          <cell r="J125">
            <v>166790260</v>
          </cell>
          <cell r="L125">
            <v>2797110</v>
          </cell>
          <cell r="M125">
            <v>0</v>
          </cell>
          <cell r="N125">
            <v>12861370</v>
          </cell>
          <cell r="O125">
            <v>17615580</v>
          </cell>
          <cell r="P125">
            <v>0</v>
          </cell>
          <cell r="Q125">
            <v>0</v>
          </cell>
          <cell r="R125">
            <v>192877</v>
          </cell>
          <cell r="S125">
            <v>33466937</v>
          </cell>
          <cell r="T125">
            <v>1475363300</v>
          </cell>
          <cell r="U125">
            <v>1132999482</v>
          </cell>
          <cell r="V125">
            <v>203</v>
          </cell>
          <cell r="W125">
            <v>0</v>
          </cell>
          <cell r="X125">
            <v>1773.97</v>
          </cell>
          <cell r="Y125">
            <v>1030.77</v>
          </cell>
          <cell r="Z125">
            <v>1019.81</v>
          </cell>
          <cell r="AA125">
            <v>1076.32</v>
          </cell>
          <cell r="AB125">
            <v>455.33</v>
          </cell>
          <cell r="AC125">
            <v>757.16</v>
          </cell>
          <cell r="AD125">
            <v>1082.5</v>
          </cell>
          <cell r="AE125">
            <v>916.03</v>
          </cell>
          <cell r="AF125">
            <v>2908.8</v>
          </cell>
          <cell r="AG125">
            <v>107.4</v>
          </cell>
          <cell r="AH125">
            <v>152.05000000000001</v>
          </cell>
          <cell r="AI125">
            <v>10952</v>
          </cell>
          <cell r="AK125">
            <v>126978.45</v>
          </cell>
          <cell r="AL125">
            <v>87573.96</v>
          </cell>
          <cell r="AM125">
            <v>0</v>
          </cell>
          <cell r="AN125">
            <v>1878.17</v>
          </cell>
          <cell r="AO125">
            <v>216430.58000000002</v>
          </cell>
          <cell r="AQ125">
            <v>7942393</v>
          </cell>
          <cell r="AR125">
            <v>1593664</v>
          </cell>
          <cell r="AS125">
            <v>522</v>
          </cell>
          <cell r="AU125">
            <v>917458796</v>
          </cell>
          <cell r="AV125">
            <v>764327164</v>
          </cell>
          <cell r="AW125">
            <v>247388228</v>
          </cell>
          <cell r="AX125">
            <v>227753458</v>
          </cell>
          <cell r="AY125">
            <v>0</v>
          </cell>
          <cell r="AZ125">
            <v>0</v>
          </cell>
          <cell r="BA125">
            <v>0</v>
          </cell>
          <cell r="BB125">
            <v>0</v>
          </cell>
          <cell r="BC125">
            <v>0</v>
          </cell>
          <cell r="BD125">
            <v>44244838</v>
          </cell>
          <cell r="BE125">
            <v>2201172484</v>
          </cell>
          <cell r="BG125">
            <v>14358065</v>
          </cell>
          <cell r="BH125">
            <v>3175493</v>
          </cell>
          <cell r="BI125">
            <v>203394942</v>
          </cell>
          <cell r="BJ125">
            <v>189740042</v>
          </cell>
          <cell r="BK125">
            <v>0</v>
          </cell>
          <cell r="BL125">
            <v>0</v>
          </cell>
          <cell r="BM125">
            <v>0</v>
          </cell>
          <cell r="BN125">
            <v>0</v>
          </cell>
          <cell r="BO125">
            <v>0</v>
          </cell>
          <cell r="BP125">
            <v>1809426</v>
          </cell>
          <cell r="BQ125">
            <v>412477968</v>
          </cell>
          <cell r="BS125">
            <v>14648337420</v>
          </cell>
          <cell r="BT125">
            <v>11715316185</v>
          </cell>
          <cell r="BU125">
            <v>1331</v>
          </cell>
          <cell r="BV125">
            <v>4.9916253854394022E-2</v>
          </cell>
          <cell r="BW125">
            <v>4.1939592430858763E-2</v>
          </cell>
          <cell r="BX125">
            <v>5.180593659110122E-2</v>
          </cell>
          <cell r="BY125">
            <v>0.11528816861127811</v>
          </cell>
          <cell r="BZ125">
            <v>-5.1573663271469949E-2</v>
          </cell>
          <cell r="CA125">
            <v>-3.2049397236107113E-2</v>
          </cell>
          <cell r="CB125">
            <v>7.1548771554710733E-2</v>
          </cell>
          <cell r="CC125">
            <v>2.996469450628525E-2</v>
          </cell>
          <cell r="CD125">
            <v>0.13668513727911469</v>
          </cell>
          <cell r="CE125">
            <v>2.2078416444613724E-2</v>
          </cell>
          <cell r="CF125">
            <v>5.1448724154622649E-2</v>
          </cell>
          <cell r="CG125">
            <v>71820</v>
          </cell>
          <cell r="CH125">
            <v>1227</v>
          </cell>
          <cell r="CJ125">
            <v>858599.87</v>
          </cell>
          <cell r="CK125">
            <v>580527.64999999991</v>
          </cell>
          <cell r="CL125">
            <v>0</v>
          </cell>
          <cell r="CM125">
            <v>12550.710000000001</v>
          </cell>
          <cell r="CN125">
            <v>1451678.23</v>
          </cell>
          <cell r="CO125">
            <v>145</v>
          </cell>
          <cell r="CP125">
            <v>0</v>
          </cell>
          <cell r="CQ125">
            <v>106439192</v>
          </cell>
          <cell r="CR125">
            <v>20051629</v>
          </cell>
          <cell r="CS125">
            <v>3466</v>
          </cell>
        </row>
        <row r="126">
          <cell r="A126">
            <v>42613</v>
          </cell>
          <cell r="C126">
            <v>138733301</v>
          </cell>
          <cell r="D126">
            <v>15135712</v>
          </cell>
          <cell r="E126">
            <v>21616233</v>
          </cell>
          <cell r="F126">
            <v>0</v>
          </cell>
          <cell r="G126">
            <v>0</v>
          </cell>
          <cell r="H126">
            <v>0</v>
          </cell>
          <cell r="I126">
            <v>4735401</v>
          </cell>
          <cell r="J126">
            <v>180220647</v>
          </cell>
          <cell r="L126">
            <v>4199679</v>
          </cell>
          <cell r="M126">
            <v>117937</v>
          </cell>
          <cell r="N126">
            <v>18546859</v>
          </cell>
          <cell r="O126">
            <v>0</v>
          </cell>
          <cell r="P126">
            <v>0</v>
          </cell>
          <cell r="Q126">
            <v>0</v>
          </cell>
          <cell r="R126">
            <v>202268</v>
          </cell>
          <cell r="S126">
            <v>23066743</v>
          </cell>
          <cell r="T126">
            <v>1286697541</v>
          </cell>
          <cell r="U126">
            <v>870705756</v>
          </cell>
          <cell r="V126">
            <v>130</v>
          </cell>
          <cell r="W126">
            <v>0</v>
          </cell>
          <cell r="X126">
            <v>1818.39</v>
          </cell>
          <cell r="Y126">
            <v>1056.44</v>
          </cell>
          <cell r="Z126">
            <v>1070.48</v>
          </cell>
          <cell r="AA126">
            <v>1191.96</v>
          </cell>
          <cell r="AB126">
            <v>458.03</v>
          </cell>
          <cell r="AC126">
            <v>789.02</v>
          </cell>
          <cell r="AD126">
            <v>1111.17</v>
          </cell>
          <cell r="AE126">
            <v>909.42</v>
          </cell>
          <cell r="AF126">
            <v>2998.26</v>
          </cell>
          <cell r="AG126">
            <v>107.81</v>
          </cell>
          <cell r="AH126">
            <v>153.24</v>
          </cell>
          <cell r="AI126">
            <v>10550</v>
          </cell>
          <cell r="AK126">
            <v>129139.58</v>
          </cell>
          <cell r="AL126">
            <v>87886.47</v>
          </cell>
          <cell r="AM126">
            <v>0</v>
          </cell>
          <cell r="AN126">
            <v>1896.99</v>
          </cell>
          <cell r="AO126">
            <v>218923.03999999998</v>
          </cell>
          <cell r="AQ126">
            <v>8581936</v>
          </cell>
          <cell r="AR126">
            <v>1098416</v>
          </cell>
          <cell r="AS126">
            <v>502</v>
          </cell>
          <cell r="AU126">
            <v>1056192097</v>
          </cell>
          <cell r="AV126">
            <v>779462876</v>
          </cell>
          <cell r="AW126">
            <v>269004461</v>
          </cell>
          <cell r="AX126">
            <v>227753458</v>
          </cell>
          <cell r="AY126">
            <v>0</v>
          </cell>
          <cell r="AZ126">
            <v>0</v>
          </cell>
          <cell r="BA126">
            <v>0</v>
          </cell>
          <cell r="BB126">
            <v>0</v>
          </cell>
          <cell r="BC126">
            <v>0</v>
          </cell>
          <cell r="BD126">
            <v>48980239</v>
          </cell>
          <cell r="BE126">
            <v>2381393131</v>
          </cell>
          <cell r="BG126">
            <v>18557744</v>
          </cell>
          <cell r="BH126">
            <v>3293430</v>
          </cell>
          <cell r="BI126">
            <v>221941801</v>
          </cell>
          <cell r="BJ126">
            <v>189740042</v>
          </cell>
          <cell r="BK126">
            <v>0</v>
          </cell>
          <cell r="BL126">
            <v>0</v>
          </cell>
          <cell r="BM126">
            <v>0</v>
          </cell>
          <cell r="BN126">
            <v>0</v>
          </cell>
          <cell r="BO126">
            <v>0</v>
          </cell>
          <cell r="BP126">
            <v>2011694</v>
          </cell>
          <cell r="BQ126">
            <v>435544711</v>
          </cell>
          <cell r="BS126">
            <v>15935034961</v>
          </cell>
          <cell r="BT126">
            <v>12586021941</v>
          </cell>
          <cell r="BU126">
            <v>1461</v>
          </cell>
          <cell r="BV126">
            <v>7.6206033273557017E-2</v>
          </cell>
          <cell r="BW126">
            <v>6.7887756752385675E-2</v>
          </cell>
          <cell r="BX126">
            <v>0.1040656779223994</v>
          </cell>
          <cell r="BY126">
            <v>0.23511491513481042</v>
          </cell>
          <cell r="BZ126">
            <v>-4.5949717761253117E-2</v>
          </cell>
          <cell r="CA126">
            <v>8.6803114173579221E-3</v>
          </cell>
          <cell r="CB126">
            <v>9.992872839579503E-2</v>
          </cell>
          <cell r="CC126">
            <v>2.2532550765701931E-2</v>
          </cell>
          <cell r="CD126">
            <v>0.17164383240459258</v>
          </cell>
          <cell r="CE126">
            <v>2.5980205557670333E-2</v>
          </cell>
          <cell r="CF126">
            <v>5.967775395892394E-2</v>
          </cell>
          <cell r="CG126">
            <v>82370</v>
          </cell>
          <cell r="CH126">
            <v>1374</v>
          </cell>
          <cell r="CJ126">
            <v>987739.45</v>
          </cell>
          <cell r="CK126">
            <v>668414.11999999988</v>
          </cell>
          <cell r="CL126">
            <v>0</v>
          </cell>
          <cell r="CM126">
            <v>14447.7</v>
          </cell>
          <cell r="CN126">
            <v>1670601.27</v>
          </cell>
          <cell r="CO126">
            <v>166</v>
          </cell>
          <cell r="CP126">
            <v>0</v>
          </cell>
          <cell r="CQ126">
            <v>115021128</v>
          </cell>
          <cell r="CR126">
            <v>21150045</v>
          </cell>
          <cell r="CS126">
            <v>3968</v>
          </cell>
        </row>
        <row r="127">
          <cell r="A127">
            <v>42643</v>
          </cell>
          <cell r="C127">
            <v>322806129</v>
          </cell>
          <cell r="D127">
            <v>35730154</v>
          </cell>
          <cell r="E127">
            <v>37626179</v>
          </cell>
          <cell r="F127">
            <v>11455520</v>
          </cell>
          <cell r="G127">
            <v>0</v>
          </cell>
          <cell r="H127">
            <v>0</v>
          </cell>
          <cell r="I127">
            <v>2923155</v>
          </cell>
          <cell r="J127">
            <v>410541137</v>
          </cell>
          <cell r="L127">
            <v>5836338</v>
          </cell>
          <cell r="M127">
            <v>187422</v>
          </cell>
          <cell r="N127">
            <v>40559229</v>
          </cell>
          <cell r="O127">
            <v>10584000</v>
          </cell>
          <cell r="P127">
            <v>0</v>
          </cell>
          <cell r="Q127">
            <v>0</v>
          </cell>
          <cell r="R127">
            <v>67492</v>
          </cell>
          <cell r="S127">
            <v>57234481</v>
          </cell>
          <cell r="T127">
            <v>1655922665</v>
          </cell>
          <cell r="U127">
            <v>1339056921</v>
          </cell>
          <cell r="V127">
            <v>169</v>
          </cell>
          <cell r="W127">
            <v>0</v>
          </cell>
          <cell r="X127">
            <v>1941.32</v>
          </cell>
          <cell r="Y127">
            <v>1132.77</v>
          </cell>
          <cell r="Z127">
            <v>1141.98</v>
          </cell>
          <cell r="AA127">
            <v>1214.01</v>
          </cell>
          <cell r="AB127">
            <v>514.88</v>
          </cell>
          <cell r="AC127">
            <v>872.28</v>
          </cell>
          <cell r="AD127">
            <v>1190.08</v>
          </cell>
          <cell r="AE127">
            <v>918.43</v>
          </cell>
          <cell r="AF127">
            <v>3107.4</v>
          </cell>
          <cell r="AG127">
            <v>108.9</v>
          </cell>
          <cell r="AH127">
            <v>155.4</v>
          </cell>
          <cell r="AI127">
            <v>16485</v>
          </cell>
          <cell r="AK127">
            <v>139255.10999999999</v>
          </cell>
          <cell r="AL127">
            <v>88858.52</v>
          </cell>
          <cell r="AM127">
            <v>0</v>
          </cell>
          <cell r="AN127">
            <v>0</v>
          </cell>
          <cell r="AO127">
            <v>228113.63</v>
          </cell>
          <cell r="AQ127">
            <v>18660961</v>
          </cell>
          <cell r="AR127">
            <v>2601567</v>
          </cell>
          <cell r="AS127">
            <v>749</v>
          </cell>
          <cell r="AU127">
            <v>1378998226</v>
          </cell>
          <cell r="AV127">
            <v>815193030</v>
          </cell>
          <cell r="AW127">
            <v>306630640</v>
          </cell>
          <cell r="AX127">
            <v>239208978</v>
          </cell>
          <cell r="AY127">
            <v>0</v>
          </cell>
          <cell r="AZ127">
            <v>0</v>
          </cell>
          <cell r="BA127">
            <v>0</v>
          </cell>
          <cell r="BB127">
            <v>0</v>
          </cell>
          <cell r="BC127">
            <v>0</v>
          </cell>
          <cell r="BD127">
            <v>51903394</v>
          </cell>
          <cell r="BE127">
            <v>2791934268</v>
          </cell>
          <cell r="BG127">
            <v>24394082</v>
          </cell>
          <cell r="BH127">
            <v>3480852</v>
          </cell>
          <cell r="BI127">
            <v>262501030</v>
          </cell>
          <cell r="BJ127">
            <v>200324042</v>
          </cell>
          <cell r="BK127">
            <v>0</v>
          </cell>
          <cell r="BL127">
            <v>0</v>
          </cell>
          <cell r="BM127">
            <v>0</v>
          </cell>
          <cell r="BN127">
            <v>0</v>
          </cell>
          <cell r="BO127">
            <v>0</v>
          </cell>
          <cell r="BP127">
            <v>2079186</v>
          </cell>
          <cell r="BQ127">
            <v>492779192</v>
          </cell>
          <cell r="BS127">
            <v>17590957626</v>
          </cell>
          <cell r="BT127">
            <v>13925078862</v>
          </cell>
          <cell r="BU127">
            <v>1630</v>
          </cell>
          <cell r="BV127">
            <v>0.1489616069790427</v>
          </cell>
          <cell r="BW127">
            <v>0.14504488112566727</v>
          </cell>
          <cell r="BX127">
            <v>0.1778089482043772</v>
          </cell>
          <cell r="BY127">
            <v>0.2579632354465009</v>
          </cell>
          <cell r="BZ127">
            <v>7.2465579370534661E-2</v>
          </cell>
          <cell r="CA127">
            <v>0.11511959398130989</v>
          </cell>
          <cell r="CB127">
            <v>0.17804042683771848</v>
          </cell>
          <cell r="CC127">
            <v>3.266320358002206E-2</v>
          </cell>
          <cell r="CD127">
            <v>0.21429297152816318</v>
          </cell>
          <cell r="CE127">
            <v>3.6353254663113788E-2</v>
          </cell>
          <cell r="CF127">
            <v>7.4614480326395061E-2</v>
          </cell>
          <cell r="CG127">
            <v>98855</v>
          </cell>
          <cell r="CH127">
            <v>1530</v>
          </cell>
          <cell r="CJ127">
            <v>1126994.56</v>
          </cell>
          <cell r="CK127">
            <v>757272.6399999999</v>
          </cell>
          <cell r="CL127">
            <v>0</v>
          </cell>
          <cell r="CM127">
            <v>14447.7</v>
          </cell>
          <cell r="CN127">
            <v>1898714.9</v>
          </cell>
          <cell r="CO127">
            <v>188</v>
          </cell>
          <cell r="CP127">
            <v>0</v>
          </cell>
          <cell r="CQ127">
            <v>133682089</v>
          </cell>
          <cell r="CR127">
            <v>23751612</v>
          </cell>
          <cell r="CS127">
            <v>4717</v>
          </cell>
        </row>
        <row r="128">
          <cell r="A128">
            <v>42674</v>
          </cell>
          <cell r="C128">
            <v>208795698</v>
          </cell>
          <cell r="D128">
            <v>11286125</v>
          </cell>
          <cell r="E128">
            <v>34936756</v>
          </cell>
          <cell r="F128">
            <v>15969600</v>
          </cell>
          <cell r="G128">
            <v>0</v>
          </cell>
          <cell r="H128">
            <v>0</v>
          </cell>
          <cell r="I128">
            <v>0</v>
          </cell>
          <cell r="J128">
            <v>270988179</v>
          </cell>
          <cell r="L128">
            <v>3421279</v>
          </cell>
          <cell r="M128">
            <v>17695</v>
          </cell>
          <cell r="N128">
            <v>22293518</v>
          </cell>
          <cell r="O128">
            <v>15180000</v>
          </cell>
          <cell r="P128">
            <v>0</v>
          </cell>
          <cell r="Q128">
            <v>0</v>
          </cell>
          <cell r="R128">
            <v>0</v>
          </cell>
          <cell r="S128">
            <v>40912492</v>
          </cell>
          <cell r="T128">
            <v>1830810324</v>
          </cell>
          <cell r="U128">
            <v>1158814624</v>
          </cell>
          <cell r="V128">
            <v>161</v>
          </cell>
          <cell r="W128">
            <v>0</v>
          </cell>
          <cell r="X128">
            <v>1958.94</v>
          </cell>
          <cell r="Y128">
            <v>1134.33</v>
          </cell>
          <cell r="Z128">
            <v>1156.1199999999999</v>
          </cell>
          <cell r="AA128">
            <v>1195.7</v>
          </cell>
          <cell r="AB128">
            <v>507.23</v>
          </cell>
          <cell r="AC128">
            <v>852.98</v>
          </cell>
          <cell r="AD128">
            <v>1200.8800000000001</v>
          </cell>
          <cell r="AE128">
            <v>1038.69</v>
          </cell>
          <cell r="AF128">
            <v>3110.05</v>
          </cell>
          <cell r="AG128">
            <v>110.03</v>
          </cell>
          <cell r="AH128">
            <v>157.58000000000001</v>
          </cell>
          <cell r="AI128">
            <v>14531</v>
          </cell>
          <cell r="AK128">
            <v>141419.57999999999</v>
          </cell>
          <cell r="AL128">
            <v>89682.98</v>
          </cell>
          <cell r="AM128">
            <v>0</v>
          </cell>
          <cell r="AN128">
            <v>0</v>
          </cell>
          <cell r="AO128">
            <v>231102.56</v>
          </cell>
          <cell r="AQ128">
            <v>12904199</v>
          </cell>
          <cell r="AR128">
            <v>1948214</v>
          </cell>
          <cell r="AS128">
            <v>692</v>
          </cell>
          <cell r="AU128">
            <v>1587793924</v>
          </cell>
          <cell r="AV128">
            <v>826479155</v>
          </cell>
          <cell r="AW128">
            <v>341567396</v>
          </cell>
          <cell r="AX128">
            <v>255178578</v>
          </cell>
          <cell r="AY128">
            <v>0</v>
          </cell>
          <cell r="AZ128">
            <v>0</v>
          </cell>
          <cell r="BA128">
            <v>0</v>
          </cell>
          <cell r="BB128">
            <v>0</v>
          </cell>
          <cell r="BC128">
            <v>0</v>
          </cell>
          <cell r="BD128">
            <v>51903394</v>
          </cell>
          <cell r="BE128">
            <v>3062922447</v>
          </cell>
          <cell r="BG128">
            <v>27815361</v>
          </cell>
          <cell r="BH128">
            <v>3498547</v>
          </cell>
          <cell r="BI128">
            <v>284794548</v>
          </cell>
          <cell r="BJ128">
            <v>215504042</v>
          </cell>
          <cell r="BK128">
            <v>0</v>
          </cell>
          <cell r="BL128">
            <v>0</v>
          </cell>
          <cell r="BM128">
            <v>0</v>
          </cell>
          <cell r="BN128">
            <v>0</v>
          </cell>
          <cell r="BO128">
            <v>0</v>
          </cell>
          <cell r="BP128">
            <v>2079186</v>
          </cell>
          <cell r="BQ128">
            <v>533691684</v>
          </cell>
          <cell r="BS128">
            <v>19421767950</v>
          </cell>
          <cell r="BT128">
            <v>15083893486</v>
          </cell>
          <cell r="BU128">
            <v>1791</v>
          </cell>
          <cell r="BV128">
            <v>0.15938992560501397</v>
          </cell>
          <cell r="BW128">
            <v>0.14662178554099947</v>
          </cell>
          <cell r="BX128">
            <v>0.19239258235524637</v>
          </cell>
          <cell r="BY128">
            <v>0.23899032184527402</v>
          </cell>
          <cell r="BZ128">
            <v>5.6531067091587062E-2</v>
          </cell>
          <cell r="CA128">
            <v>9.0446543855387862E-2</v>
          </cell>
          <cell r="CB128">
            <v>0.18873116746847218</v>
          </cell>
          <cell r="CC128">
            <v>0.16788099574984838</v>
          </cell>
          <cell r="CD128">
            <v>0.21532852420067061</v>
          </cell>
          <cell r="CE128">
            <v>4.7106966121050586E-2</v>
          </cell>
          <cell r="CF128">
            <v>8.9689509715787263E-2</v>
          </cell>
          <cell r="CG128">
            <v>113386</v>
          </cell>
          <cell r="CH128">
            <v>1657</v>
          </cell>
          <cell r="CJ128">
            <v>1268414.1400000001</v>
          </cell>
          <cell r="CK128">
            <v>846955.61999999988</v>
          </cell>
          <cell r="CL128">
            <v>0</v>
          </cell>
          <cell r="CM128">
            <v>14447.7</v>
          </cell>
          <cell r="CN128">
            <v>2129817.46</v>
          </cell>
          <cell r="CO128">
            <v>209</v>
          </cell>
          <cell r="CP128">
            <v>0</v>
          </cell>
          <cell r="CQ128">
            <v>146586288</v>
          </cell>
          <cell r="CR128">
            <v>25699826</v>
          </cell>
          <cell r="CS128">
            <v>5409</v>
          </cell>
        </row>
        <row r="129">
          <cell r="A129">
            <v>42704</v>
          </cell>
          <cell r="C129">
            <v>184785632</v>
          </cell>
          <cell r="D129">
            <v>284004740</v>
          </cell>
          <cell r="E129">
            <v>46180158</v>
          </cell>
          <cell r="F129">
            <v>0</v>
          </cell>
          <cell r="G129">
            <v>0</v>
          </cell>
          <cell r="H129">
            <v>0</v>
          </cell>
          <cell r="I129">
            <v>0</v>
          </cell>
          <cell r="J129">
            <v>514970530</v>
          </cell>
          <cell r="L129">
            <v>2723074</v>
          </cell>
          <cell r="M129">
            <v>576422</v>
          </cell>
          <cell r="N129">
            <v>26624681</v>
          </cell>
          <cell r="O129">
            <v>0</v>
          </cell>
          <cell r="P129">
            <v>0</v>
          </cell>
          <cell r="Q129">
            <v>0</v>
          </cell>
          <cell r="R129">
            <v>0</v>
          </cell>
          <cell r="S129">
            <v>29924177</v>
          </cell>
          <cell r="T129">
            <v>4062244247</v>
          </cell>
          <cell r="U129">
            <v>3218415497</v>
          </cell>
          <cell r="V129">
            <v>242</v>
          </cell>
          <cell r="W129">
            <v>0</v>
          </cell>
          <cell r="X129">
            <v>1997.81</v>
          </cell>
          <cell r="Y129">
            <v>1157.97</v>
          </cell>
          <cell r="Z129">
            <v>1180.53</v>
          </cell>
          <cell r="AA129">
            <v>1188.21</v>
          </cell>
          <cell r="AB129">
            <v>497.52</v>
          </cell>
          <cell r="AC129">
            <v>884.61</v>
          </cell>
          <cell r="AD129">
            <v>1224.71</v>
          </cell>
          <cell r="AE129">
            <v>1109.5999999999999</v>
          </cell>
          <cell r="AF129">
            <v>3154.14</v>
          </cell>
          <cell r="AG129">
            <v>109.06</v>
          </cell>
          <cell r="AH129">
            <v>156.79</v>
          </cell>
          <cell r="AI129">
            <v>13304</v>
          </cell>
          <cell r="AK129">
            <v>145539.67000000001</v>
          </cell>
          <cell r="AL129">
            <v>89247.51</v>
          </cell>
          <cell r="AM129">
            <v>0</v>
          </cell>
          <cell r="AN129">
            <v>0</v>
          </cell>
          <cell r="AO129">
            <v>234787.18</v>
          </cell>
          <cell r="AQ129">
            <v>24522406</v>
          </cell>
          <cell r="AR129">
            <v>1424961</v>
          </cell>
          <cell r="AS129">
            <v>634</v>
          </cell>
          <cell r="AU129">
            <v>1772579556</v>
          </cell>
          <cell r="AV129">
            <v>1110483895</v>
          </cell>
          <cell r="AW129">
            <v>387747554</v>
          </cell>
          <cell r="AX129">
            <v>255178578</v>
          </cell>
          <cell r="AY129">
            <v>0</v>
          </cell>
          <cell r="AZ129">
            <v>0</v>
          </cell>
          <cell r="BA129">
            <v>0</v>
          </cell>
          <cell r="BB129">
            <v>0</v>
          </cell>
          <cell r="BC129">
            <v>0</v>
          </cell>
          <cell r="BD129">
            <v>51903394</v>
          </cell>
          <cell r="BE129">
            <v>3577892977</v>
          </cell>
          <cell r="BG129">
            <v>30538435</v>
          </cell>
          <cell r="BH129">
            <v>4074969</v>
          </cell>
          <cell r="BI129">
            <v>311419229</v>
          </cell>
          <cell r="BJ129">
            <v>215504042</v>
          </cell>
          <cell r="BK129">
            <v>0</v>
          </cell>
          <cell r="BL129">
            <v>0</v>
          </cell>
          <cell r="BM129">
            <v>0</v>
          </cell>
          <cell r="BN129">
            <v>0</v>
          </cell>
          <cell r="BO129">
            <v>0</v>
          </cell>
          <cell r="BP129">
            <v>2079186</v>
          </cell>
          <cell r="BQ129">
            <v>563615861</v>
          </cell>
          <cell r="BS129">
            <v>23484012197</v>
          </cell>
          <cell r="BT129">
            <v>18302308983</v>
          </cell>
          <cell r="BU129">
            <v>2033</v>
          </cell>
          <cell r="BV129">
            <v>0.18239496221066132</v>
          </cell>
          <cell r="BW129">
            <v>0.17051795245026691</v>
          </cell>
          <cell r="BX129">
            <v>0.21756843169207274</v>
          </cell>
          <cell r="BY129">
            <v>0.23122914637431879</v>
          </cell>
          <cell r="BZ129">
            <v>3.6305692682621959E-2</v>
          </cell>
          <cell r="CA129">
            <v>0.13088222134154925</v>
          </cell>
          <cell r="CB129">
            <v>0.2123200886935519</v>
          </cell>
          <cell r="CC129">
            <v>0.24761069509096223</v>
          </cell>
          <cell r="CD129">
            <v>0.23255777602363392</v>
          </cell>
          <cell r="CE129">
            <v>3.7875904073087163E-2</v>
          </cell>
          <cell r="CF129">
            <v>8.4226540349906509E-2</v>
          </cell>
          <cell r="CG129">
            <v>126690</v>
          </cell>
          <cell r="CH129">
            <v>1784</v>
          </cell>
          <cell r="CJ129">
            <v>1413953.81</v>
          </cell>
          <cell r="CK129">
            <v>936203.12999999989</v>
          </cell>
          <cell r="CL129">
            <v>0</v>
          </cell>
          <cell r="CM129">
            <v>14447.7</v>
          </cell>
          <cell r="CN129">
            <v>2364604.64</v>
          </cell>
          <cell r="CO129">
            <v>230</v>
          </cell>
          <cell r="CP129">
            <v>0</v>
          </cell>
          <cell r="CQ129">
            <v>171108694</v>
          </cell>
          <cell r="CR129">
            <v>27124787</v>
          </cell>
          <cell r="CS129">
            <v>6043</v>
          </cell>
        </row>
        <row r="130">
          <cell r="A130">
            <v>42735</v>
          </cell>
          <cell r="C130">
            <v>159983236</v>
          </cell>
          <cell r="D130">
            <v>102653486</v>
          </cell>
          <cell r="E130">
            <v>50654568</v>
          </cell>
          <cell r="F130">
            <v>0</v>
          </cell>
          <cell r="G130">
            <v>0</v>
          </cell>
          <cell r="H130">
            <v>0</v>
          </cell>
          <cell r="I130">
            <v>0</v>
          </cell>
          <cell r="J130">
            <v>313291290</v>
          </cell>
          <cell r="L130">
            <v>2830669</v>
          </cell>
          <cell r="M130">
            <v>224617</v>
          </cell>
          <cell r="N130">
            <v>20137149</v>
          </cell>
          <cell r="O130">
            <v>0</v>
          </cell>
          <cell r="P130">
            <v>0</v>
          </cell>
          <cell r="Q130">
            <v>0</v>
          </cell>
          <cell r="R130">
            <v>0</v>
          </cell>
          <cell r="S130">
            <v>23192435</v>
          </cell>
          <cell r="T130">
            <v>2439646801</v>
          </cell>
          <cell r="U130">
            <v>1141615346</v>
          </cell>
          <cell r="V130">
            <v>219</v>
          </cell>
          <cell r="W130">
            <v>0</v>
          </cell>
          <cell r="X130">
            <v>1994.84</v>
          </cell>
          <cell r="Y130">
            <v>1158.18</v>
          </cell>
          <cell r="Z130">
            <v>1181.83</v>
          </cell>
          <cell r="AA130">
            <v>1192.9000000000001</v>
          </cell>
          <cell r="AB130">
            <v>517.70000000000005</v>
          </cell>
          <cell r="AC130">
            <v>856.31</v>
          </cell>
          <cell r="AD130">
            <v>1222.8900000000001</v>
          </cell>
          <cell r="AE130">
            <v>1077.1199999999999</v>
          </cell>
          <cell r="AF130">
            <v>3271.93</v>
          </cell>
          <cell r="AG130">
            <v>108.82</v>
          </cell>
          <cell r="AH130">
            <v>157.08000000000001</v>
          </cell>
          <cell r="AI130">
            <v>10297</v>
          </cell>
          <cell r="AK130">
            <v>143188.89000000001</v>
          </cell>
          <cell r="AL130">
            <v>89227.19</v>
          </cell>
          <cell r="AM130">
            <v>0</v>
          </cell>
          <cell r="AN130">
            <v>0</v>
          </cell>
          <cell r="AO130">
            <v>232416.08000000002</v>
          </cell>
          <cell r="AQ130">
            <v>14918648</v>
          </cell>
          <cell r="AR130">
            <v>1104701</v>
          </cell>
          <cell r="AS130">
            <v>490</v>
          </cell>
          <cell r="AU130">
            <v>1932562792</v>
          </cell>
          <cell r="AV130">
            <v>1213137381</v>
          </cell>
          <cell r="AW130">
            <v>438402122</v>
          </cell>
          <cell r="AX130">
            <v>255178578</v>
          </cell>
          <cell r="AY130">
            <v>0</v>
          </cell>
          <cell r="AZ130">
            <v>0</v>
          </cell>
          <cell r="BA130">
            <v>0</v>
          </cell>
          <cell r="BB130">
            <v>0</v>
          </cell>
          <cell r="BC130">
            <v>0</v>
          </cell>
          <cell r="BD130">
            <v>51903394</v>
          </cell>
          <cell r="BE130">
            <v>3891184267</v>
          </cell>
          <cell r="BG130">
            <v>33369104</v>
          </cell>
          <cell r="BH130">
            <v>4299586</v>
          </cell>
          <cell r="BI130">
            <v>331556378</v>
          </cell>
          <cell r="BJ130">
            <v>215504042</v>
          </cell>
          <cell r="BK130">
            <v>0</v>
          </cell>
          <cell r="BL130">
            <v>0</v>
          </cell>
          <cell r="BM130">
            <v>0</v>
          </cell>
          <cell r="BN130">
            <v>0</v>
          </cell>
          <cell r="BO130">
            <v>0</v>
          </cell>
          <cell r="BP130">
            <v>2079186</v>
          </cell>
          <cell r="BQ130">
            <v>586808296</v>
          </cell>
          <cell r="BS130">
            <v>25923658998</v>
          </cell>
          <cell r="BT130">
            <v>19443924329</v>
          </cell>
          <cell r="BU130">
            <v>2252</v>
          </cell>
          <cell r="BV130">
            <v>0.18063718092126657</v>
          </cell>
          <cell r="BW130">
            <v>0.17073022804463855</v>
          </cell>
          <cell r="BX130">
            <v>0.21890921842447231</v>
          </cell>
          <cell r="BY130">
            <v>0.23608894783744039</v>
          </cell>
          <cell r="BZ130">
            <v>7.8339478014538999E-2</v>
          </cell>
          <cell r="CA130">
            <v>9.4703603799394021E-2</v>
          </cell>
          <cell r="CB130">
            <v>0.21051850092059166</v>
          </cell>
          <cell r="CC130">
            <v>0.21109087229305801</v>
          </cell>
          <cell r="CD130">
            <v>0.2785871153801065</v>
          </cell>
          <cell r="CE130">
            <v>3.55919299581271E-2</v>
          </cell>
          <cell r="CF130">
            <v>8.6231934167761537E-2</v>
          </cell>
          <cell r="CG130">
            <v>136987</v>
          </cell>
          <cell r="CH130">
            <v>1910</v>
          </cell>
          <cell r="CJ130">
            <v>1557142.7000000002</v>
          </cell>
          <cell r="CK130">
            <v>1025430.3199999998</v>
          </cell>
          <cell r="CL130">
            <v>0</v>
          </cell>
          <cell r="CM130">
            <v>14447.7</v>
          </cell>
          <cell r="CN130">
            <v>2597020.7200000002</v>
          </cell>
          <cell r="CO130">
            <v>251</v>
          </cell>
          <cell r="CP130">
            <v>0</v>
          </cell>
          <cell r="CQ130">
            <v>186027342</v>
          </cell>
          <cell r="CR130">
            <v>28229488</v>
          </cell>
          <cell r="CS130">
            <v>6533</v>
          </cell>
        </row>
        <row r="131">
          <cell r="A131">
            <v>42766</v>
          </cell>
          <cell r="C131">
            <v>250619412</v>
          </cell>
          <cell r="D131">
            <v>30979332</v>
          </cell>
          <cell r="E131">
            <v>60124288</v>
          </cell>
          <cell r="F131">
            <v>0</v>
          </cell>
          <cell r="G131">
            <v>0</v>
          </cell>
          <cell r="H131">
            <v>0</v>
          </cell>
          <cell r="I131">
            <v>0</v>
          </cell>
          <cell r="J131">
            <v>341723032</v>
          </cell>
          <cell r="L131">
            <v>5329926</v>
          </cell>
          <cell r="M131">
            <v>111912</v>
          </cell>
          <cell r="N131">
            <v>17632162</v>
          </cell>
          <cell r="O131">
            <v>0</v>
          </cell>
          <cell r="P131">
            <v>0</v>
          </cell>
          <cell r="Q131">
            <v>0</v>
          </cell>
          <cell r="R131">
            <v>0</v>
          </cell>
          <cell r="S131">
            <v>23074000</v>
          </cell>
          <cell r="T131">
            <v>1486201394</v>
          </cell>
          <cell r="U131">
            <v>987028233</v>
          </cell>
          <cell r="V131">
            <v>173</v>
          </cell>
          <cell r="W131">
            <v>0</v>
          </cell>
          <cell r="X131">
            <v>2142.69</v>
          </cell>
          <cell r="Y131">
            <v>1234.1600000000001</v>
          </cell>
          <cell r="Z131">
            <v>1275.27</v>
          </cell>
          <cell r="AA131">
            <v>1260.3399999999999</v>
          </cell>
          <cell r="AB131">
            <v>768.39</v>
          </cell>
          <cell r="AC131">
            <v>864.68</v>
          </cell>
          <cell r="AD131">
            <v>1313.53</v>
          </cell>
          <cell r="AE131">
            <v>1145.75</v>
          </cell>
          <cell r="AF131">
            <v>3530.17</v>
          </cell>
          <cell r="AG131">
            <v>109.87</v>
          </cell>
          <cell r="AH131">
            <v>159.16999999999999</v>
          </cell>
          <cell r="AI131">
            <v>17915</v>
          </cell>
          <cell r="AK131">
            <v>155573.54</v>
          </cell>
          <cell r="AL131">
            <v>89251.06</v>
          </cell>
          <cell r="AM131">
            <v>0</v>
          </cell>
          <cell r="AN131">
            <v>0</v>
          </cell>
          <cell r="AO131">
            <v>244824.6</v>
          </cell>
          <cell r="AQ131">
            <v>16272525</v>
          </cell>
          <cell r="AR131">
            <v>1098762</v>
          </cell>
          <cell r="AS131">
            <v>853</v>
          </cell>
          <cell r="AU131">
            <v>250619412</v>
          </cell>
          <cell r="AV131">
            <v>30979332</v>
          </cell>
          <cell r="AW131">
            <v>60124288</v>
          </cell>
          <cell r="AX131">
            <v>0</v>
          </cell>
          <cell r="AY131">
            <v>0</v>
          </cell>
          <cell r="AZ131">
            <v>0</v>
          </cell>
          <cell r="BA131">
            <v>0</v>
          </cell>
          <cell r="BB131">
            <v>0</v>
          </cell>
          <cell r="BC131">
            <v>0</v>
          </cell>
          <cell r="BD131">
            <v>0</v>
          </cell>
          <cell r="BE131">
            <v>341723032</v>
          </cell>
          <cell r="BG131">
            <v>5329926</v>
          </cell>
          <cell r="BH131">
            <v>111912</v>
          </cell>
          <cell r="BI131">
            <v>17632162</v>
          </cell>
          <cell r="BJ131">
            <v>0</v>
          </cell>
          <cell r="BK131">
            <v>0</v>
          </cell>
          <cell r="BL131">
            <v>0</v>
          </cell>
          <cell r="BM131">
            <v>0</v>
          </cell>
          <cell r="BN131">
            <v>0</v>
          </cell>
          <cell r="BO131">
            <v>0</v>
          </cell>
          <cell r="BP131">
            <v>0</v>
          </cell>
          <cell r="BQ131">
            <v>23074000</v>
          </cell>
          <cell r="BS131">
            <v>1486201394</v>
          </cell>
          <cell r="BT131">
            <v>987028233</v>
          </cell>
          <cell r="BU131">
            <v>173</v>
          </cell>
          <cell r="BV131">
            <v>7.4116219847205844E-2</v>
          </cell>
          <cell r="BW131">
            <v>6.5602928733012211E-2</v>
          </cell>
          <cell r="BX131">
            <v>7.9063824746367972E-2</v>
          </cell>
          <cell r="BY131">
            <v>5.6534495766618953E-2</v>
          </cell>
          <cell r="BZ131">
            <v>0.48423797566158</v>
          </cell>
          <cell r="CA131">
            <v>9.7744975534561629E-3</v>
          </cell>
          <cell r="CB131">
            <v>7.4119503798379061E-2</v>
          </cell>
          <cell r="CC131">
            <v>6.3716206179441626E-2</v>
          </cell>
          <cell r="CD131">
            <v>7.8925893891373056E-2</v>
          </cell>
          <cell r="CE131">
            <v>9.6489615879435942E-3</v>
          </cell>
          <cell r="CF131">
            <v>1.3305322128851271E-2</v>
          </cell>
          <cell r="CG131">
            <v>17915</v>
          </cell>
          <cell r="CH131">
            <v>126</v>
          </cell>
          <cell r="CJ131">
            <v>155573.54</v>
          </cell>
          <cell r="CK131">
            <v>89251.06</v>
          </cell>
          <cell r="CL131">
            <v>0</v>
          </cell>
          <cell r="CM131">
            <v>0</v>
          </cell>
          <cell r="CN131">
            <v>244824.6</v>
          </cell>
          <cell r="CO131">
            <v>21</v>
          </cell>
          <cell r="CP131">
            <v>0</v>
          </cell>
          <cell r="CQ131">
            <v>16272525</v>
          </cell>
          <cell r="CR131">
            <v>1098762</v>
          </cell>
          <cell r="CS131">
            <v>853</v>
          </cell>
        </row>
        <row r="132">
          <cell r="A132">
            <v>42794</v>
          </cell>
          <cell r="C132">
            <v>386142279</v>
          </cell>
          <cell r="D132">
            <v>33548885</v>
          </cell>
          <cell r="E132">
            <v>11041076</v>
          </cell>
          <cell r="F132">
            <v>18447500</v>
          </cell>
          <cell r="G132">
            <v>0</v>
          </cell>
          <cell r="H132">
            <v>0</v>
          </cell>
          <cell r="I132">
            <v>0</v>
          </cell>
          <cell r="J132">
            <v>449179740</v>
          </cell>
          <cell r="L132">
            <v>6782086</v>
          </cell>
          <cell r="M132">
            <v>46629</v>
          </cell>
          <cell r="N132">
            <v>10457502</v>
          </cell>
          <cell r="O132">
            <v>17000000</v>
          </cell>
          <cell r="P132">
            <v>0</v>
          </cell>
          <cell r="Q132">
            <v>0</v>
          </cell>
          <cell r="R132">
            <v>0</v>
          </cell>
          <cell r="S132">
            <v>34286217</v>
          </cell>
          <cell r="T132">
            <v>1852627199</v>
          </cell>
          <cell r="U132">
            <v>1389021969</v>
          </cell>
          <cell r="V132">
            <v>225</v>
          </cell>
          <cell r="W132">
            <v>0</v>
          </cell>
          <cell r="X132">
            <v>2221.02</v>
          </cell>
          <cell r="Y132">
            <v>1289.18</v>
          </cell>
          <cell r="Z132">
            <v>1304.96</v>
          </cell>
          <cell r="AA132">
            <v>1304.78</v>
          </cell>
          <cell r="AB132">
            <v>764.59</v>
          </cell>
          <cell r="AC132">
            <v>829.99</v>
          </cell>
          <cell r="AD132">
            <v>1361.54</v>
          </cell>
          <cell r="AE132">
            <v>1108.18</v>
          </cell>
          <cell r="AF132">
            <v>3728.3</v>
          </cell>
          <cell r="AG132">
            <v>110.72</v>
          </cell>
          <cell r="AH132">
            <v>160.94999999999999</v>
          </cell>
          <cell r="AI132">
            <v>23018</v>
          </cell>
          <cell r="AK132">
            <v>158088.85999999999</v>
          </cell>
          <cell r="AL132">
            <v>92361.05</v>
          </cell>
          <cell r="AM132">
            <v>0</v>
          </cell>
          <cell r="AN132">
            <v>0</v>
          </cell>
          <cell r="AO132">
            <v>250449.90999999997</v>
          </cell>
          <cell r="AQ132">
            <v>22458987</v>
          </cell>
          <cell r="AR132">
            <v>1714311</v>
          </cell>
          <cell r="AS132">
            <v>1151</v>
          </cell>
          <cell r="AU132">
            <v>636761691</v>
          </cell>
          <cell r="AV132">
            <v>64528217</v>
          </cell>
          <cell r="AW132">
            <v>71165364</v>
          </cell>
          <cell r="AX132">
            <v>18447500</v>
          </cell>
          <cell r="AY132">
            <v>0</v>
          </cell>
          <cell r="AZ132">
            <v>0</v>
          </cell>
          <cell r="BA132">
            <v>0</v>
          </cell>
          <cell r="BB132">
            <v>0</v>
          </cell>
          <cell r="BC132">
            <v>0</v>
          </cell>
          <cell r="BD132">
            <v>0</v>
          </cell>
          <cell r="BE132">
            <v>790902772</v>
          </cell>
          <cell r="BG132">
            <v>12112012</v>
          </cell>
          <cell r="BH132">
            <v>158541</v>
          </cell>
          <cell r="BI132">
            <v>28089664</v>
          </cell>
          <cell r="BJ132">
            <v>17000000</v>
          </cell>
          <cell r="BK132">
            <v>0</v>
          </cell>
          <cell r="BL132">
            <v>0</v>
          </cell>
          <cell r="BM132">
            <v>0</v>
          </cell>
          <cell r="BN132">
            <v>0</v>
          </cell>
          <cell r="BO132">
            <v>0</v>
          </cell>
          <cell r="BP132">
            <v>0</v>
          </cell>
          <cell r="BQ132">
            <v>57360217</v>
          </cell>
          <cell r="BS132">
            <v>3338828593</v>
          </cell>
          <cell r="BT132">
            <v>2376050202</v>
          </cell>
          <cell r="BU132">
            <v>398</v>
          </cell>
          <cell r="BV132">
            <v>0.11338252691945216</v>
          </cell>
          <cell r="BW132">
            <v>0.11310849781553811</v>
          </cell>
          <cell r="BX132">
            <v>0.1041858812181109</v>
          </cell>
          <cell r="BY132">
            <v>9.3788247128845592E-2</v>
          </cell>
          <cell r="BZ132">
            <v>0.47689781726868841</v>
          </cell>
          <cell r="CA132">
            <v>-3.0736532330581157E-2</v>
          </cell>
          <cell r="CB132">
            <v>0.11337896294842542</v>
          </cell>
          <cell r="CC132">
            <v>2.883615567439124E-2</v>
          </cell>
          <cell r="CD132">
            <v>0.1394803678562806</v>
          </cell>
          <cell r="CE132">
            <v>1.7460025730564377E-2</v>
          </cell>
          <cell r="CF132">
            <v>2.4637127578303941E-2</v>
          </cell>
          <cell r="CG132">
            <v>40933</v>
          </cell>
          <cell r="CH132">
            <v>260</v>
          </cell>
          <cell r="CJ132">
            <v>313662.40000000002</v>
          </cell>
          <cell r="CK132">
            <v>181612.11</v>
          </cell>
          <cell r="CL132">
            <v>0</v>
          </cell>
          <cell r="CM132">
            <v>0</v>
          </cell>
          <cell r="CN132">
            <v>495274.51</v>
          </cell>
          <cell r="CO132">
            <v>41</v>
          </cell>
          <cell r="CP132">
            <v>0</v>
          </cell>
          <cell r="CQ132">
            <v>38731512</v>
          </cell>
          <cell r="CR132">
            <v>2813073</v>
          </cell>
          <cell r="CS132">
            <v>2004</v>
          </cell>
        </row>
        <row r="133">
          <cell r="A133">
            <v>42825</v>
          </cell>
          <cell r="C133">
            <v>530740729</v>
          </cell>
          <cell r="D133">
            <v>67887690</v>
          </cell>
          <cell r="E133">
            <v>30790171</v>
          </cell>
          <cell r="F133">
            <v>4050000</v>
          </cell>
          <cell r="G133">
            <v>0</v>
          </cell>
          <cell r="H133">
            <v>0</v>
          </cell>
          <cell r="I133">
            <v>0</v>
          </cell>
          <cell r="J133">
            <v>633468590</v>
          </cell>
          <cell r="L133">
            <v>6342386</v>
          </cell>
          <cell r="M133">
            <v>130014</v>
          </cell>
          <cell r="N133">
            <v>17903104</v>
          </cell>
          <cell r="O133">
            <v>4000000</v>
          </cell>
          <cell r="P133">
            <v>0</v>
          </cell>
          <cell r="Q133">
            <v>0</v>
          </cell>
          <cell r="R133">
            <v>0</v>
          </cell>
          <cell r="S133">
            <v>28375504</v>
          </cell>
          <cell r="T133">
            <v>2254392861</v>
          </cell>
          <cell r="U133">
            <v>1723375792</v>
          </cell>
          <cell r="V133">
            <v>276</v>
          </cell>
          <cell r="W133">
            <v>0</v>
          </cell>
          <cell r="X133">
            <v>1989.27</v>
          </cell>
          <cell r="Y133">
            <v>1156.8699999999999</v>
          </cell>
          <cell r="Z133">
            <v>1201.01</v>
          </cell>
          <cell r="AA133">
            <v>1145.8499999999999</v>
          </cell>
          <cell r="AB133">
            <v>815.38</v>
          </cell>
          <cell r="AC133">
            <v>660.01</v>
          </cell>
          <cell r="AD133">
            <v>1219.47</v>
          </cell>
          <cell r="AE133">
            <v>1174.79</v>
          </cell>
          <cell r="AF133">
            <v>3636.06</v>
          </cell>
          <cell r="AG133">
            <v>109.16</v>
          </cell>
          <cell r="AH133">
            <v>159.35</v>
          </cell>
          <cell r="AI133">
            <v>30234</v>
          </cell>
          <cell r="AK133">
            <v>142321.79999999999</v>
          </cell>
          <cell r="AL133">
            <v>91175.679999999993</v>
          </cell>
          <cell r="AM133">
            <v>0</v>
          </cell>
          <cell r="AN133">
            <v>0</v>
          </cell>
          <cell r="AO133">
            <v>233497.47999999998</v>
          </cell>
          <cell r="AQ133">
            <v>27542113</v>
          </cell>
          <cell r="AR133">
            <v>1233718</v>
          </cell>
          <cell r="AS133">
            <v>1315</v>
          </cell>
          <cell r="AU133">
            <v>1167502420</v>
          </cell>
          <cell r="AV133">
            <v>132415907</v>
          </cell>
          <cell r="AW133">
            <v>101955535</v>
          </cell>
          <cell r="AX133">
            <v>22497500</v>
          </cell>
          <cell r="AY133">
            <v>0</v>
          </cell>
          <cell r="AZ133">
            <v>0</v>
          </cell>
          <cell r="BA133">
            <v>0</v>
          </cell>
          <cell r="BB133">
            <v>0</v>
          </cell>
          <cell r="BC133">
            <v>0</v>
          </cell>
          <cell r="BD133">
            <v>0</v>
          </cell>
          <cell r="BE133">
            <v>1424371362</v>
          </cell>
          <cell r="BG133">
            <v>18454398</v>
          </cell>
          <cell r="BH133">
            <v>288555</v>
          </cell>
          <cell r="BI133">
            <v>45992768</v>
          </cell>
          <cell r="BJ133">
            <v>21000000</v>
          </cell>
          <cell r="BK133">
            <v>0</v>
          </cell>
          <cell r="BL133">
            <v>0</v>
          </cell>
          <cell r="BM133">
            <v>0</v>
          </cell>
          <cell r="BN133">
            <v>0</v>
          </cell>
          <cell r="BO133">
            <v>0</v>
          </cell>
          <cell r="BP133">
            <v>0</v>
          </cell>
          <cell r="BQ133">
            <v>85735721</v>
          </cell>
          <cell r="BS133">
            <v>5593221454</v>
          </cell>
          <cell r="BT133">
            <v>4099425994</v>
          </cell>
          <cell r="BU133">
            <v>674</v>
          </cell>
          <cell r="BV133">
            <v>-2.7922038860259679E-3</v>
          </cell>
          <cell r="BW133">
            <v>-1.1310849781555055E-3</v>
          </cell>
          <cell r="BX133">
            <v>1.6229068478545994E-2</v>
          </cell>
          <cell r="BY133">
            <v>-3.9441696705507789E-2</v>
          </cell>
          <cell r="BZ133">
            <v>0.57500482905157413</v>
          </cell>
          <cell r="CA133">
            <v>-0.22923941096098377</v>
          </cell>
          <cell r="CB133">
            <v>-2.7966538282266917E-3</v>
          </cell>
          <cell r="CC133">
            <v>9.067699049316702E-2</v>
          </cell>
          <cell r="CD133">
            <v>0.11128905569495684</v>
          </cell>
          <cell r="CE133">
            <v>3.1244256570484019E-3</v>
          </cell>
          <cell r="CF133">
            <v>1.4451235039470323E-2</v>
          </cell>
          <cell r="CG133">
            <v>71167</v>
          </cell>
          <cell r="CH133">
            <v>391</v>
          </cell>
          <cell r="CJ133">
            <v>455984.2</v>
          </cell>
          <cell r="CK133">
            <v>272787.78999999998</v>
          </cell>
          <cell r="CL133">
            <v>0</v>
          </cell>
          <cell r="CM133">
            <v>0</v>
          </cell>
          <cell r="CN133">
            <v>728771.99</v>
          </cell>
          <cell r="CO133">
            <v>64</v>
          </cell>
          <cell r="CP133">
            <v>0</v>
          </cell>
          <cell r="CQ133">
            <v>66273625</v>
          </cell>
          <cell r="CR133">
            <v>4046791</v>
          </cell>
          <cell r="CS133">
            <v>3319</v>
          </cell>
        </row>
        <row r="134">
          <cell r="A134">
            <v>42855</v>
          </cell>
          <cell r="C134">
            <v>365346745</v>
          </cell>
          <cell r="D134">
            <v>70555250</v>
          </cell>
          <cell r="E134">
            <v>91577703</v>
          </cell>
          <cell r="F134">
            <v>23846800</v>
          </cell>
          <cell r="G134">
            <v>0</v>
          </cell>
          <cell r="H134">
            <v>0</v>
          </cell>
          <cell r="I134">
            <v>0</v>
          </cell>
          <cell r="J134">
            <v>551326498</v>
          </cell>
          <cell r="L134">
            <v>4116243</v>
          </cell>
          <cell r="M134">
            <v>56897</v>
          </cell>
          <cell r="N134">
            <v>77723731</v>
          </cell>
          <cell r="O134">
            <v>24000000</v>
          </cell>
          <cell r="P134">
            <v>0</v>
          </cell>
          <cell r="Q134">
            <v>0</v>
          </cell>
          <cell r="R134">
            <v>0</v>
          </cell>
          <cell r="S134">
            <v>105896871</v>
          </cell>
          <cell r="T134">
            <v>1395847152</v>
          </cell>
          <cell r="U134">
            <v>674620711</v>
          </cell>
          <cell r="V134">
            <v>208</v>
          </cell>
          <cell r="W134">
            <v>0</v>
          </cell>
          <cell r="X134">
            <v>1901.87</v>
          </cell>
          <cell r="Y134">
            <v>1128.6400000000001</v>
          </cell>
          <cell r="Z134">
            <v>1153.1500000000001</v>
          </cell>
          <cell r="AA134">
            <v>1229.46</v>
          </cell>
          <cell r="AB134">
            <v>797.04</v>
          </cell>
          <cell r="AC134">
            <v>492.72</v>
          </cell>
          <cell r="AD134">
            <v>1171.74</v>
          </cell>
          <cell r="AE134">
            <v>1178.81</v>
          </cell>
          <cell r="AF134">
            <v>3627.26</v>
          </cell>
          <cell r="AG134">
            <v>108.49</v>
          </cell>
          <cell r="AH134">
            <v>158.94</v>
          </cell>
          <cell r="AI134">
            <v>25428</v>
          </cell>
          <cell r="AK134">
            <v>138505.68</v>
          </cell>
          <cell r="AL134">
            <v>90860</v>
          </cell>
          <cell r="AM134">
            <v>0</v>
          </cell>
          <cell r="AN134">
            <v>0</v>
          </cell>
          <cell r="AO134">
            <v>229365.68</v>
          </cell>
          <cell r="AQ134">
            <v>30629250</v>
          </cell>
          <cell r="AR134">
            <v>5883160</v>
          </cell>
          <cell r="AS134">
            <v>1413</v>
          </cell>
          <cell r="AU134">
            <v>1532849165</v>
          </cell>
          <cell r="AV134">
            <v>202971157</v>
          </cell>
          <cell r="AW134">
            <v>193533238</v>
          </cell>
          <cell r="AX134">
            <v>46344300</v>
          </cell>
          <cell r="AY134">
            <v>0</v>
          </cell>
          <cell r="AZ134">
            <v>0</v>
          </cell>
          <cell r="BA134">
            <v>0</v>
          </cell>
          <cell r="BB134">
            <v>0</v>
          </cell>
          <cell r="BC134">
            <v>0</v>
          </cell>
          <cell r="BD134">
            <v>0</v>
          </cell>
          <cell r="BE134">
            <v>1975697860</v>
          </cell>
          <cell r="BG134">
            <v>22570641</v>
          </cell>
          <cell r="BH134">
            <v>345452</v>
          </cell>
          <cell r="BI134">
            <v>123716499</v>
          </cell>
          <cell r="BJ134">
            <v>45000000</v>
          </cell>
          <cell r="BK134">
            <v>0</v>
          </cell>
          <cell r="BL134">
            <v>0</v>
          </cell>
          <cell r="BM134">
            <v>0</v>
          </cell>
          <cell r="BN134">
            <v>0</v>
          </cell>
          <cell r="BO134">
            <v>0</v>
          </cell>
          <cell r="BP134">
            <v>0</v>
          </cell>
          <cell r="BQ134">
            <v>191632592</v>
          </cell>
          <cell r="BS134">
            <v>6989068606</v>
          </cell>
          <cell r="BT134">
            <v>4774046705</v>
          </cell>
          <cell r="BU134">
            <v>882</v>
          </cell>
          <cell r="BV134">
            <v>-4.6605241523129726E-2</v>
          </cell>
          <cell r="BW134">
            <v>-2.5505534545580133E-2</v>
          </cell>
          <cell r="BX134">
            <v>-2.4267449633195826E-2</v>
          </cell>
          <cell r="BY134">
            <v>3.0648000670634445E-2</v>
          </cell>
          <cell r="BZ134">
            <v>0.53957890670272346</v>
          </cell>
          <cell r="CA134">
            <v>-0.42460090387826832</v>
          </cell>
          <cell r="CB134">
            <v>-4.1827147167774803E-2</v>
          </cell>
          <cell r="CC134">
            <v>9.4409165181223997E-2</v>
          </cell>
          <cell r="CD134">
            <v>0.10859951160324344</v>
          </cell>
          <cell r="CE134">
            <v>-3.0325307847821614E-3</v>
          </cell>
          <cell r="CF134">
            <v>1.1841100076394051E-2</v>
          </cell>
          <cell r="CG134">
            <v>96595</v>
          </cell>
          <cell r="CH134">
            <v>520</v>
          </cell>
          <cell r="CJ134">
            <v>594489.88</v>
          </cell>
          <cell r="CK134">
            <v>363647.79</v>
          </cell>
          <cell r="CL134">
            <v>0</v>
          </cell>
          <cell r="CM134">
            <v>0</v>
          </cell>
          <cell r="CN134">
            <v>958137.66999999993</v>
          </cell>
          <cell r="CO134">
            <v>82</v>
          </cell>
          <cell r="CP134">
            <v>0</v>
          </cell>
          <cell r="CQ134">
            <v>96902875</v>
          </cell>
          <cell r="CR134">
            <v>9929951</v>
          </cell>
          <cell r="CS134">
            <v>4732</v>
          </cell>
        </row>
        <row r="135">
          <cell r="A135">
            <v>42886</v>
          </cell>
          <cell r="C135">
            <v>125897403</v>
          </cell>
          <cell r="D135">
            <v>25329750</v>
          </cell>
          <cell r="E135">
            <v>13696123</v>
          </cell>
          <cell r="F135">
            <v>0</v>
          </cell>
          <cell r="G135">
            <v>0</v>
          </cell>
          <cell r="H135">
            <v>0</v>
          </cell>
          <cell r="I135">
            <v>0</v>
          </cell>
          <cell r="J135">
            <v>164923276</v>
          </cell>
          <cell r="L135">
            <v>1819720</v>
          </cell>
          <cell r="M135">
            <v>43350</v>
          </cell>
          <cell r="N135">
            <v>11205259</v>
          </cell>
          <cell r="O135">
            <v>0</v>
          </cell>
          <cell r="P135">
            <v>0</v>
          </cell>
          <cell r="Q135">
            <v>0</v>
          </cell>
          <cell r="R135">
            <v>0</v>
          </cell>
          <cell r="S135">
            <v>13068329</v>
          </cell>
          <cell r="T135">
            <v>853838333</v>
          </cell>
          <cell r="U135">
            <v>608934103</v>
          </cell>
          <cell r="V135">
            <v>132</v>
          </cell>
          <cell r="W135">
            <v>0</v>
          </cell>
          <cell r="X135">
            <v>1864.17</v>
          </cell>
          <cell r="Y135">
            <v>1107.0999999999999</v>
          </cell>
          <cell r="Z135">
            <v>1132.32</v>
          </cell>
          <cell r="AA135">
            <v>1198.8</v>
          </cell>
          <cell r="AB135">
            <v>800.61</v>
          </cell>
          <cell r="AC135">
            <v>489.55</v>
          </cell>
          <cell r="AD135">
            <v>1155.55</v>
          </cell>
          <cell r="AE135">
            <v>1081.57</v>
          </cell>
          <cell r="AF135">
            <v>3635.76</v>
          </cell>
          <cell r="AG135">
            <v>108.69</v>
          </cell>
          <cell r="AH135">
            <v>159.80000000000001</v>
          </cell>
          <cell r="AI135">
            <v>9191</v>
          </cell>
          <cell r="AK135">
            <v>136082.5</v>
          </cell>
          <cell r="AL135">
            <v>90551.28</v>
          </cell>
          <cell r="AM135">
            <v>0</v>
          </cell>
          <cell r="AN135">
            <v>0</v>
          </cell>
          <cell r="AO135">
            <v>226633.78</v>
          </cell>
          <cell r="AQ135">
            <v>7496513</v>
          </cell>
          <cell r="AR135">
            <v>594015</v>
          </cell>
          <cell r="AS135">
            <v>418</v>
          </cell>
          <cell r="AU135">
            <v>1658746568</v>
          </cell>
          <cell r="AV135">
            <v>228300907</v>
          </cell>
          <cell r="AW135">
            <v>207229361</v>
          </cell>
          <cell r="AX135">
            <v>46344300</v>
          </cell>
          <cell r="AY135">
            <v>0</v>
          </cell>
          <cell r="AZ135">
            <v>0</v>
          </cell>
          <cell r="BA135">
            <v>0</v>
          </cell>
          <cell r="BB135">
            <v>0</v>
          </cell>
          <cell r="BC135">
            <v>0</v>
          </cell>
          <cell r="BD135">
            <v>0</v>
          </cell>
          <cell r="BE135">
            <v>2140621136</v>
          </cell>
          <cell r="BG135">
            <v>24390361</v>
          </cell>
          <cell r="BH135">
            <v>388802</v>
          </cell>
          <cell r="BI135">
            <v>134921758</v>
          </cell>
          <cell r="BJ135">
            <v>45000000</v>
          </cell>
          <cell r="BK135">
            <v>0</v>
          </cell>
          <cell r="BL135">
            <v>0</v>
          </cell>
          <cell r="BM135">
            <v>0</v>
          </cell>
          <cell r="BN135">
            <v>0</v>
          </cell>
          <cell r="BO135">
            <v>0</v>
          </cell>
          <cell r="BP135">
            <v>0</v>
          </cell>
          <cell r="BQ135">
            <v>204700921</v>
          </cell>
          <cell r="BS135">
            <v>7842906939</v>
          </cell>
          <cell r="BT135">
            <v>5382980808</v>
          </cell>
          <cell r="BU135">
            <v>1014</v>
          </cell>
          <cell r="BV135">
            <v>-6.5504000320827704E-2</v>
          </cell>
          <cell r="BW135">
            <v>-4.4103679911585592E-2</v>
          </cell>
          <cell r="BX135">
            <v>-4.1892657996496996E-2</v>
          </cell>
          <cell r="BY135">
            <v>4.9459300863441413E-3</v>
          </cell>
          <cell r="BZ135">
            <v>0.54647479235078222</v>
          </cell>
          <cell r="CA135">
            <v>-0.42830283425394999</v>
          </cell>
          <cell r="CB135">
            <v>-5.5066277424788979E-2</v>
          </cell>
          <cell r="CC135">
            <v>4.1313874034463183E-3</v>
          </cell>
          <cell r="CD135">
            <v>0.11119736669183022</v>
          </cell>
          <cell r="CE135">
            <v>-1.1946333394595721E-3</v>
          </cell>
          <cell r="CF135">
            <v>1.7316017316017396E-2</v>
          </cell>
          <cell r="CG135">
            <v>105786</v>
          </cell>
          <cell r="CH135">
            <v>635</v>
          </cell>
          <cell r="CJ135">
            <v>730572.38</v>
          </cell>
          <cell r="CK135">
            <v>454199.06999999995</v>
          </cell>
          <cell r="CL135">
            <v>0</v>
          </cell>
          <cell r="CM135">
            <v>0</v>
          </cell>
          <cell r="CN135">
            <v>1184771.45</v>
          </cell>
          <cell r="CO135">
            <v>104</v>
          </cell>
          <cell r="CP135">
            <v>0</v>
          </cell>
          <cell r="CQ135">
            <v>104399388</v>
          </cell>
          <cell r="CR135">
            <v>10523966</v>
          </cell>
          <cell r="CS135">
            <v>5150</v>
          </cell>
        </row>
        <row r="136">
          <cell r="A136">
            <v>42916</v>
          </cell>
          <cell r="C136">
            <v>128732215</v>
          </cell>
          <cell r="D136">
            <v>54412835</v>
          </cell>
          <cell r="E136">
            <v>4926089</v>
          </cell>
          <cell r="F136">
            <v>18797786</v>
          </cell>
          <cell r="G136">
            <v>0</v>
          </cell>
          <cell r="H136">
            <v>0</v>
          </cell>
          <cell r="I136">
            <v>0</v>
          </cell>
          <cell r="J136">
            <v>206868925</v>
          </cell>
          <cell r="L136">
            <v>1626406</v>
          </cell>
          <cell r="M136">
            <v>2123787</v>
          </cell>
          <cell r="N136">
            <v>5596366</v>
          </cell>
          <cell r="O136">
            <v>15000000</v>
          </cell>
          <cell r="P136">
            <v>0</v>
          </cell>
          <cell r="Q136">
            <v>0</v>
          </cell>
          <cell r="R136">
            <v>0</v>
          </cell>
          <cell r="S136">
            <v>24346559</v>
          </cell>
          <cell r="T136">
            <v>1409842489</v>
          </cell>
          <cell r="U136">
            <v>1121470347</v>
          </cell>
          <cell r="V136">
            <v>244</v>
          </cell>
          <cell r="W136">
            <v>0</v>
          </cell>
          <cell r="X136">
            <v>1865.57</v>
          </cell>
          <cell r="Y136">
            <v>1118.6500000000001</v>
          </cell>
          <cell r="Z136">
            <v>1134.97</v>
          </cell>
          <cell r="AA136">
            <v>1172.73</v>
          </cell>
          <cell r="AB136">
            <v>897.82</v>
          </cell>
          <cell r="AC136">
            <v>480.6</v>
          </cell>
          <cell r="AD136">
            <v>1167.08</v>
          </cell>
          <cell r="AE136">
            <v>1088.1500000000001</v>
          </cell>
          <cell r="AF136">
            <v>3725.21</v>
          </cell>
          <cell r="AG136">
            <v>109.79</v>
          </cell>
          <cell r="AH136">
            <v>162.01</v>
          </cell>
          <cell r="AI136">
            <v>8586</v>
          </cell>
          <cell r="AK136">
            <v>142166.92000000001</v>
          </cell>
          <cell r="AL136">
            <v>91169.96</v>
          </cell>
          <cell r="AM136">
            <v>0</v>
          </cell>
          <cell r="AN136">
            <v>0</v>
          </cell>
          <cell r="AO136">
            <v>233336.88</v>
          </cell>
          <cell r="AQ136">
            <v>10343446</v>
          </cell>
          <cell r="AR136">
            <v>1217328</v>
          </cell>
          <cell r="AS136">
            <v>429</v>
          </cell>
          <cell r="AU136">
            <v>1787478783</v>
          </cell>
          <cell r="AV136">
            <v>282713742</v>
          </cell>
          <cell r="AW136">
            <v>212155450</v>
          </cell>
          <cell r="AX136">
            <v>65142086</v>
          </cell>
          <cell r="AY136">
            <v>0</v>
          </cell>
          <cell r="AZ136">
            <v>0</v>
          </cell>
          <cell r="BA136">
            <v>0</v>
          </cell>
          <cell r="BB136">
            <v>0</v>
          </cell>
          <cell r="BC136">
            <v>0</v>
          </cell>
          <cell r="BD136">
            <v>0</v>
          </cell>
          <cell r="BE136">
            <v>2347490061</v>
          </cell>
          <cell r="BG136">
            <v>26016767</v>
          </cell>
          <cell r="BH136">
            <v>2512589</v>
          </cell>
          <cell r="BI136">
            <v>140518124</v>
          </cell>
          <cell r="BJ136">
            <v>60000000</v>
          </cell>
          <cell r="BK136">
            <v>0</v>
          </cell>
          <cell r="BL136">
            <v>0</v>
          </cell>
          <cell r="BM136">
            <v>0</v>
          </cell>
          <cell r="BN136">
            <v>0</v>
          </cell>
          <cell r="BO136">
            <v>0</v>
          </cell>
          <cell r="BP136">
            <v>0</v>
          </cell>
          <cell r="BQ136">
            <v>229047480</v>
          </cell>
          <cell r="BS136">
            <v>9252749428</v>
          </cell>
          <cell r="BT136">
            <v>6504451155</v>
          </cell>
          <cell r="BU136">
            <v>1258</v>
          </cell>
          <cell r="BV136">
            <v>-6.4802189649295183E-2</v>
          </cell>
          <cell r="BW136">
            <v>-3.4131136783574156E-2</v>
          </cell>
          <cell r="BX136">
            <v>-3.965037272704186E-2</v>
          </cell>
          <cell r="BY136">
            <v>-1.6908374549417404E-2</v>
          </cell>
          <cell r="BZ136">
            <v>0.73424763376472857</v>
          </cell>
          <cell r="CA136">
            <v>-0.43875465660800406</v>
          </cell>
          <cell r="CB136">
            <v>-4.5637792442492886E-2</v>
          </cell>
          <cell r="CC136">
            <v>1.0240270350564629E-2</v>
          </cell>
          <cell r="CD136">
            <v>0.13853597112407678</v>
          </cell>
          <cell r="CE136">
            <v>8.9138026098145584E-3</v>
          </cell>
          <cell r="CF136">
            <v>3.1385281385281294E-2</v>
          </cell>
          <cell r="CG136">
            <v>114372</v>
          </cell>
          <cell r="CH136">
            <v>754</v>
          </cell>
          <cell r="CJ136">
            <v>872739.3</v>
          </cell>
          <cell r="CK136">
            <v>545369.02999999991</v>
          </cell>
          <cell r="CL136">
            <v>0</v>
          </cell>
          <cell r="CM136">
            <v>0</v>
          </cell>
          <cell r="CN136">
            <v>1418108.33</v>
          </cell>
          <cell r="CO136">
            <v>124</v>
          </cell>
          <cell r="CP136">
            <v>0</v>
          </cell>
          <cell r="CQ136">
            <v>114742834</v>
          </cell>
          <cell r="CR136">
            <v>11741294</v>
          </cell>
          <cell r="CS136">
            <v>5579</v>
          </cell>
        </row>
        <row r="137">
          <cell r="A137">
            <v>42947</v>
          </cell>
          <cell r="C137">
            <v>96658960.159999996</v>
          </cell>
          <cell r="D137">
            <v>27449000</v>
          </cell>
          <cell r="E137">
            <v>10194322.119999999</v>
          </cell>
          <cell r="F137">
            <v>0</v>
          </cell>
          <cell r="G137">
            <v>0</v>
          </cell>
          <cell r="H137">
            <v>0</v>
          </cell>
          <cell r="I137">
            <v>0</v>
          </cell>
          <cell r="J137">
            <v>134302282.28</v>
          </cell>
          <cell r="L137">
            <v>1182452</v>
          </cell>
          <cell r="M137">
            <v>90150</v>
          </cell>
          <cell r="N137">
            <v>10119352.16</v>
          </cell>
          <cell r="O137">
            <v>0</v>
          </cell>
          <cell r="P137">
            <v>0</v>
          </cell>
          <cell r="Q137">
            <v>0</v>
          </cell>
          <cell r="R137">
            <v>0</v>
          </cell>
          <cell r="S137">
            <v>11391954.16</v>
          </cell>
          <cell r="T137">
            <v>1496218426.4100001</v>
          </cell>
          <cell r="U137">
            <v>1175139672</v>
          </cell>
          <cell r="V137">
            <v>0</v>
          </cell>
          <cell r="W137">
            <v>0</v>
          </cell>
          <cell r="X137">
            <v>1885.31</v>
          </cell>
          <cell r="Y137">
            <v>1113.21</v>
          </cell>
          <cell r="Z137">
            <v>1178.05</v>
          </cell>
          <cell r="AA137">
            <v>1262.1199999999999</v>
          </cell>
          <cell r="AB137">
            <v>890.23</v>
          </cell>
          <cell r="AC137">
            <v>482.82</v>
          </cell>
          <cell r="AD137">
            <v>1187.52</v>
          </cell>
          <cell r="AE137">
            <v>1139.57</v>
          </cell>
          <cell r="AF137">
            <v>3835.74</v>
          </cell>
          <cell r="AG137">
            <v>110.0386</v>
          </cell>
          <cell r="AH137">
            <v>162.93700000000001</v>
          </cell>
          <cell r="AI137">
            <v>6760</v>
          </cell>
          <cell r="AK137">
            <v>144865.96224835</v>
          </cell>
          <cell r="AL137">
            <v>94224.414585630002</v>
          </cell>
          <cell r="AM137">
            <v>0</v>
          </cell>
          <cell r="AN137">
            <v>0</v>
          </cell>
          <cell r="AO137">
            <v>239090.37683398</v>
          </cell>
          <cell r="AQ137">
            <v>0</v>
          </cell>
          <cell r="AR137">
            <v>0</v>
          </cell>
          <cell r="AS137">
            <v>0</v>
          </cell>
          <cell r="AU137">
            <v>1884137743.1600001</v>
          </cell>
          <cell r="AV137">
            <v>310162742</v>
          </cell>
          <cell r="AW137">
            <v>222349772.12</v>
          </cell>
          <cell r="AX137">
            <v>65142086</v>
          </cell>
          <cell r="AY137">
            <v>0</v>
          </cell>
          <cell r="AZ137">
            <v>0</v>
          </cell>
          <cell r="BA137">
            <v>0</v>
          </cell>
          <cell r="BB137">
            <v>0</v>
          </cell>
          <cell r="BC137">
            <v>0</v>
          </cell>
          <cell r="BD137">
            <v>0</v>
          </cell>
          <cell r="BE137">
            <v>2481792343.2800002</v>
          </cell>
          <cell r="BG137">
            <v>27199219</v>
          </cell>
          <cell r="BH137">
            <v>2602739</v>
          </cell>
          <cell r="BI137">
            <v>150637476.16</v>
          </cell>
          <cell r="BJ137">
            <v>60000000</v>
          </cell>
          <cell r="BK137">
            <v>0</v>
          </cell>
          <cell r="BL137">
            <v>0</v>
          </cell>
          <cell r="BM137">
            <v>0</v>
          </cell>
          <cell r="BN137">
            <v>0</v>
          </cell>
          <cell r="BO137">
            <v>0</v>
          </cell>
          <cell r="BP137">
            <v>0</v>
          </cell>
          <cell r="BQ137">
            <v>240439434.16</v>
          </cell>
          <cell r="BS137">
            <v>10748967854.41</v>
          </cell>
          <cell r="BT137">
            <v>7679590827</v>
          </cell>
          <cell r="BU137">
            <v>1258</v>
          </cell>
          <cell r="BV137">
            <v>-5.4906659180686157E-2</v>
          </cell>
          <cell r="BW137">
            <v>-3.8828161425685126E-2</v>
          </cell>
          <cell r="BX137">
            <v>-3.198429554165938E-3</v>
          </cell>
          <cell r="BY137">
            <v>5.8026657724872033E-2</v>
          </cell>
          <cell r="BZ137">
            <v>0.7195866331852423</v>
          </cell>
          <cell r="CA137">
            <v>-0.43616213754364652</v>
          </cell>
          <cell r="CB137">
            <v>-2.8923288276132886E-2</v>
          </cell>
          <cell r="CC137">
            <v>5.7978683897801586E-2</v>
          </cell>
          <cell r="CD137">
            <v>0.17231725617601845</v>
          </cell>
          <cell r="CE137">
            <v>1.1198309134350382E-2</v>
          </cell>
          <cell r="CF137">
            <v>3.7286732874968198E-2</v>
          </cell>
          <cell r="CG137">
            <v>121132</v>
          </cell>
          <cell r="CH137">
            <v>754</v>
          </cell>
          <cell r="CJ137">
            <v>1017605.2622483501</v>
          </cell>
          <cell r="CK137">
            <v>639593.44458562997</v>
          </cell>
          <cell r="CL137">
            <v>0</v>
          </cell>
          <cell r="CM137">
            <v>0</v>
          </cell>
          <cell r="CN137">
            <v>1657198.70683398</v>
          </cell>
          <cell r="CO137">
            <v>124</v>
          </cell>
          <cell r="CP137">
            <v>0</v>
          </cell>
          <cell r="CQ137">
            <v>114742834</v>
          </cell>
          <cell r="CR137">
            <v>11741294</v>
          </cell>
          <cell r="CS137">
            <v>5579</v>
          </cell>
        </row>
        <row r="138">
          <cell r="A138">
            <v>42978</v>
          </cell>
          <cell r="C138">
            <v>87753605</v>
          </cell>
          <cell r="D138">
            <v>11730000</v>
          </cell>
          <cell r="E138">
            <v>11446769.73</v>
          </cell>
          <cell r="F138">
            <v>0</v>
          </cell>
          <cell r="G138">
            <v>0</v>
          </cell>
          <cell r="H138">
            <v>0</v>
          </cell>
          <cell r="I138">
            <v>0</v>
          </cell>
          <cell r="J138">
            <v>110930374.73</v>
          </cell>
          <cell r="L138">
            <v>1269329</v>
          </cell>
          <cell r="M138">
            <v>50000</v>
          </cell>
          <cell r="N138">
            <v>11146723.77</v>
          </cell>
          <cell r="O138">
            <v>0</v>
          </cell>
          <cell r="P138">
            <v>0</v>
          </cell>
          <cell r="Q138">
            <v>0</v>
          </cell>
          <cell r="R138">
            <v>0</v>
          </cell>
          <cell r="S138">
            <v>12466052.77</v>
          </cell>
          <cell r="T138">
            <v>511061193.60000002</v>
          </cell>
          <cell r="U138">
            <v>421237870</v>
          </cell>
          <cell r="V138">
            <v>0</v>
          </cell>
          <cell r="W138">
            <v>0</v>
          </cell>
          <cell r="X138">
            <v>1893.01</v>
          </cell>
          <cell r="Y138">
            <v>1122.01</v>
          </cell>
          <cell r="Z138">
            <v>1195.1199999999999</v>
          </cell>
          <cell r="AA138">
            <v>1288.74</v>
          </cell>
          <cell r="AB138">
            <v>865.64</v>
          </cell>
          <cell r="AC138">
            <v>482.21</v>
          </cell>
          <cell r="AD138">
            <v>1192.79</v>
          </cell>
          <cell r="AE138">
            <v>1211.46</v>
          </cell>
          <cell r="AF138">
            <v>3851.49</v>
          </cell>
          <cell r="AG138">
            <v>110.80289999999999</v>
          </cell>
          <cell r="AH138">
            <v>164.68350000000001</v>
          </cell>
          <cell r="AI138">
            <v>6472</v>
          </cell>
          <cell r="AK138">
            <v>145205.95904204997</v>
          </cell>
          <cell r="AL138">
            <v>94694.335535539998</v>
          </cell>
          <cell r="AM138">
            <v>0</v>
          </cell>
          <cell r="AN138">
            <v>0</v>
          </cell>
          <cell r="AO138">
            <v>239900.29457758996</v>
          </cell>
          <cell r="AQ138">
            <v>0</v>
          </cell>
          <cell r="AR138">
            <v>0</v>
          </cell>
          <cell r="AS138">
            <v>0</v>
          </cell>
          <cell r="AU138">
            <v>1971891348.1600001</v>
          </cell>
          <cell r="AV138">
            <v>321892742</v>
          </cell>
          <cell r="AW138">
            <v>233796541.84999999</v>
          </cell>
          <cell r="AX138">
            <v>65142086</v>
          </cell>
          <cell r="AY138" t="str">
            <v/>
          </cell>
          <cell r="AZ138" t="str">
            <v/>
          </cell>
          <cell r="BA138" t="str">
            <v/>
          </cell>
          <cell r="BB138" t="str">
            <v/>
          </cell>
          <cell r="BC138" t="str">
            <v/>
          </cell>
          <cell r="BD138" t="str">
            <v/>
          </cell>
          <cell r="BE138">
            <v>2592722718.0100002</v>
          </cell>
          <cell r="BG138">
            <v>28468548</v>
          </cell>
          <cell r="BH138">
            <v>2652739</v>
          </cell>
          <cell r="BI138">
            <v>161784199.93000001</v>
          </cell>
          <cell r="BJ138">
            <v>60000000</v>
          </cell>
          <cell r="BK138">
            <v>0</v>
          </cell>
          <cell r="BL138">
            <v>0</v>
          </cell>
          <cell r="BM138">
            <v>0</v>
          </cell>
          <cell r="BN138" t="str">
            <v/>
          </cell>
          <cell r="BO138" t="str">
            <v/>
          </cell>
          <cell r="BP138" t="str">
            <v/>
          </cell>
          <cell r="BQ138">
            <v>252905486.93000001</v>
          </cell>
          <cell r="BS138">
            <v>11260029048.01</v>
          </cell>
          <cell r="BT138">
            <v>8100828697</v>
          </cell>
          <cell r="BU138" t="str">
            <v/>
          </cell>
          <cell r="BV138">
            <v>-5.1046700487257124E-2</v>
          </cell>
          <cell r="BW138">
            <v>-3.1230033328152884E-2</v>
          </cell>
          <cell r="BX138">
            <v>1.1245272162663023E-2</v>
          </cell>
          <cell r="BY138">
            <v>8.0342023639869087E-2</v>
          </cell>
          <cell r="BZ138">
            <v>0.67208808190071445</v>
          </cell>
          <cell r="CA138">
            <v>-0.43687449638565468</v>
          </cell>
          <cell r="CB138">
            <v>-2.4613824628544001E-2</v>
          </cell>
          <cell r="CC138">
            <v>0.12472147950089152</v>
          </cell>
          <cell r="CD138">
            <v>0.17713092884016457</v>
          </cell>
          <cell r="CE138">
            <v>1.8221834221650468E-2</v>
          </cell>
          <cell r="CF138">
            <v>4.8405271199388755E-2</v>
          </cell>
          <cell r="CG138">
            <v>127604</v>
          </cell>
          <cell r="CH138" t="str">
            <v/>
          </cell>
          <cell r="CJ138">
            <v>1162811.2212904</v>
          </cell>
          <cell r="CK138">
            <v>734287.78012116998</v>
          </cell>
          <cell r="CL138">
            <v>0</v>
          </cell>
          <cell r="CM138">
            <v>0</v>
          </cell>
          <cell r="CN138">
            <v>1897099.00141157</v>
          </cell>
          <cell r="CO138" t="str">
            <v/>
          </cell>
          <cell r="CP138">
            <v>0</v>
          </cell>
          <cell r="CQ138" t="str">
            <v/>
          </cell>
          <cell r="CR138" t="str">
            <v/>
          </cell>
          <cell r="CS138" t="str">
            <v/>
          </cell>
        </row>
        <row r="139">
          <cell r="A139">
            <v>43008</v>
          </cell>
          <cell r="C139">
            <v>172157238.44</v>
          </cell>
          <cell r="D139">
            <v>97914955</v>
          </cell>
          <cell r="E139">
            <v>44581596.409999996</v>
          </cell>
          <cell r="F139">
            <v>0</v>
          </cell>
          <cell r="G139">
            <v>0</v>
          </cell>
          <cell r="H139">
            <v>0</v>
          </cell>
          <cell r="I139">
            <v>0</v>
          </cell>
          <cell r="J139">
            <v>314653789.85000002</v>
          </cell>
          <cell r="L139">
            <v>2477045</v>
          </cell>
          <cell r="M139">
            <v>1682124</v>
          </cell>
          <cell r="N139">
            <v>42681624.759999998</v>
          </cell>
          <cell r="O139">
            <v>0</v>
          </cell>
          <cell r="P139">
            <v>0</v>
          </cell>
          <cell r="Q139">
            <v>0</v>
          </cell>
          <cell r="R139">
            <v>0</v>
          </cell>
          <cell r="S139">
            <v>46840793.759999998</v>
          </cell>
          <cell r="T139">
            <v>1395264983.3399999</v>
          </cell>
          <cell r="U139">
            <v>1056070164</v>
          </cell>
          <cell r="V139">
            <v>0</v>
          </cell>
          <cell r="W139">
            <v>0</v>
          </cell>
          <cell r="X139">
            <v>1811.12</v>
          </cell>
          <cell r="Y139">
            <v>1073.98</v>
          </cell>
          <cell r="Z139">
            <v>1137.29</v>
          </cell>
          <cell r="AA139">
            <v>1259.51</v>
          </cell>
          <cell r="AB139">
            <v>737.56</v>
          </cell>
          <cell r="AC139">
            <v>464.4</v>
          </cell>
          <cell r="AD139">
            <v>1141.69</v>
          </cell>
          <cell r="AE139">
            <v>1131.27</v>
          </cell>
          <cell r="AF139">
            <v>3715.3</v>
          </cell>
          <cell r="AG139">
            <v>110.99890000000001</v>
          </cell>
          <cell r="AH139">
            <v>165.5188</v>
          </cell>
          <cell r="AI139">
            <v>9837</v>
          </cell>
          <cell r="AK139">
            <v>141287.87977986998</v>
          </cell>
          <cell r="AL139">
            <v>95427.674167839999</v>
          </cell>
          <cell r="AM139">
            <v>0</v>
          </cell>
          <cell r="AN139">
            <v>0</v>
          </cell>
          <cell r="AO139">
            <v>236715.55394770997</v>
          </cell>
          <cell r="AQ139">
            <v>0</v>
          </cell>
          <cell r="AR139">
            <v>0</v>
          </cell>
          <cell r="AS139">
            <v>0</v>
          </cell>
          <cell r="AU139">
            <v>2144048586.6000001</v>
          </cell>
          <cell r="AV139">
            <v>419807697</v>
          </cell>
          <cell r="AW139">
            <v>278378138.25999999</v>
          </cell>
          <cell r="AX139">
            <v>65142086</v>
          </cell>
          <cell r="AY139" t="str">
            <v/>
          </cell>
          <cell r="AZ139" t="str">
            <v/>
          </cell>
          <cell r="BA139" t="str">
            <v/>
          </cell>
          <cell r="BB139" t="str">
            <v/>
          </cell>
          <cell r="BC139" t="str">
            <v/>
          </cell>
          <cell r="BD139" t="str">
            <v/>
          </cell>
          <cell r="BE139">
            <v>2907376507.8600001</v>
          </cell>
          <cell r="BG139">
            <v>30945593</v>
          </cell>
          <cell r="BH139">
            <v>4334863</v>
          </cell>
          <cell r="BI139">
            <v>204465824.69</v>
          </cell>
          <cell r="BJ139">
            <v>60000000</v>
          </cell>
          <cell r="BK139">
            <v>0</v>
          </cell>
          <cell r="BL139">
            <v>0</v>
          </cell>
          <cell r="BM139">
            <v>0</v>
          </cell>
          <cell r="BN139" t="str">
            <v/>
          </cell>
          <cell r="BO139" t="str">
            <v/>
          </cell>
          <cell r="BP139" t="str">
            <v/>
          </cell>
          <cell r="BQ139">
            <v>299746280.69</v>
          </cell>
          <cell r="BS139">
            <v>12655294031.35</v>
          </cell>
          <cell r="BT139">
            <v>9156898861</v>
          </cell>
          <cell r="BU139" t="str">
            <v/>
          </cell>
          <cell r="BV139">
            <v>-9.2097611838543481E-2</v>
          </cell>
          <cell r="BW139">
            <v>-7.2700271115025306E-2</v>
          </cell>
          <cell r="BX139">
            <v>-3.768731543453796E-2</v>
          </cell>
          <cell r="BY139">
            <v>5.5838712381590883E-2</v>
          </cell>
          <cell r="BZ139">
            <v>0.42468611164767212</v>
          </cell>
          <cell r="CA139">
            <v>-0.45767303896953204</v>
          </cell>
          <cell r="CB139">
            <v>-6.6400085044443946E-2</v>
          </cell>
          <cell r="CC139">
            <v>5.0272950089126578E-2</v>
          </cell>
          <cell r="CD139">
            <v>0.13550717772079479</v>
          </cell>
          <cell r="CE139">
            <v>2.0022973718066606E-2</v>
          </cell>
          <cell r="CF139">
            <v>5.3722943722943617E-2</v>
          </cell>
          <cell r="CG139">
            <v>137441</v>
          </cell>
          <cell r="CH139" t="str">
            <v/>
          </cell>
          <cell r="CJ139">
            <v>1304099.1010702699</v>
          </cell>
          <cell r="CK139">
            <v>829715.45428901003</v>
          </cell>
          <cell r="CL139">
            <v>0</v>
          </cell>
          <cell r="CM139">
            <v>0</v>
          </cell>
          <cell r="CN139">
            <v>2133814.5553592797</v>
          </cell>
          <cell r="CO139" t="str">
            <v/>
          </cell>
          <cell r="CP139">
            <v>0</v>
          </cell>
          <cell r="CQ139" t="str">
            <v/>
          </cell>
          <cell r="CR139" t="str">
            <v/>
          </cell>
          <cell r="CS139" t="str">
            <v/>
          </cell>
        </row>
        <row r="140">
          <cell r="A140">
            <v>43039</v>
          </cell>
          <cell r="C140">
            <v>137020709.31</v>
          </cell>
          <cell r="D140">
            <v>5500000</v>
          </cell>
          <cell r="E140">
            <v>3732164.93</v>
          </cell>
          <cell r="F140">
            <v>0</v>
          </cell>
          <cell r="G140">
            <v>0</v>
          </cell>
          <cell r="H140">
            <v>0</v>
          </cell>
          <cell r="I140">
            <v>0</v>
          </cell>
          <cell r="J140">
            <v>146252874.24000001</v>
          </cell>
          <cell r="L140">
            <v>2150806</v>
          </cell>
          <cell r="M140">
            <v>100000</v>
          </cell>
          <cell r="N140">
            <v>3651646.76</v>
          </cell>
          <cell r="O140">
            <v>0</v>
          </cell>
          <cell r="P140">
            <v>0</v>
          </cell>
          <cell r="Q140">
            <v>0</v>
          </cell>
          <cell r="R140">
            <v>0</v>
          </cell>
          <cell r="S140">
            <v>5902452.7599999998</v>
          </cell>
          <cell r="T140">
            <v>862558182.65999997</v>
          </cell>
          <cell r="U140">
            <v>742137401</v>
          </cell>
          <cell r="V140">
            <v>0</v>
          </cell>
          <cell r="W140">
            <v>0</v>
          </cell>
          <cell r="X140">
            <v>1874.49</v>
          </cell>
          <cell r="Y140">
            <v>1101.06</v>
          </cell>
          <cell r="Z140">
            <v>1151.79</v>
          </cell>
          <cell r="AA140">
            <v>1213.44</v>
          </cell>
          <cell r="AB140">
            <v>709.6</v>
          </cell>
          <cell r="AC140">
            <v>484.14</v>
          </cell>
          <cell r="AD140">
            <v>1181.6300000000001</v>
          </cell>
          <cell r="AE140">
            <v>1212.46</v>
          </cell>
          <cell r="AF140">
            <v>3888.4</v>
          </cell>
          <cell r="AG140">
            <v>110.97880000000001</v>
          </cell>
          <cell r="AH140">
            <v>166.08150000000001</v>
          </cell>
          <cell r="AI140">
            <v>10300</v>
          </cell>
          <cell r="AK140">
            <v>144333.12516102</v>
          </cell>
          <cell r="AL140">
            <v>95713.304282309997</v>
          </cell>
          <cell r="AM140">
            <v>0</v>
          </cell>
          <cell r="AN140">
            <v>0</v>
          </cell>
          <cell r="AO140">
            <v>240046.42944332998</v>
          </cell>
          <cell r="AQ140">
            <v>0</v>
          </cell>
          <cell r="AR140">
            <v>0</v>
          </cell>
          <cell r="AS140">
            <v>0</v>
          </cell>
          <cell r="AU140">
            <v>2281069295.9100003</v>
          </cell>
          <cell r="AV140">
            <v>425307697</v>
          </cell>
          <cell r="AW140">
            <v>282110303.19</v>
          </cell>
          <cell r="AX140">
            <v>65142086</v>
          </cell>
          <cell r="AY140" t="str">
            <v/>
          </cell>
          <cell r="AZ140" t="str">
            <v/>
          </cell>
          <cell r="BA140" t="str">
            <v/>
          </cell>
          <cell r="BB140" t="str">
            <v/>
          </cell>
          <cell r="BC140" t="str">
            <v/>
          </cell>
          <cell r="BD140" t="str">
            <v/>
          </cell>
          <cell r="BE140">
            <v>3053629382.1000004</v>
          </cell>
          <cell r="BG140">
            <v>33096399</v>
          </cell>
          <cell r="BH140">
            <v>4434863</v>
          </cell>
          <cell r="BI140">
            <v>208117471.44999999</v>
          </cell>
          <cell r="BJ140">
            <v>60000000</v>
          </cell>
          <cell r="BK140">
            <v>0</v>
          </cell>
          <cell r="BL140">
            <v>0</v>
          </cell>
          <cell r="BM140">
            <v>0</v>
          </cell>
          <cell r="BN140" t="str">
            <v/>
          </cell>
          <cell r="BO140" t="str">
            <v/>
          </cell>
          <cell r="BP140" t="str">
            <v/>
          </cell>
          <cell r="BQ140">
            <v>305648733.44999999</v>
          </cell>
          <cell r="BS140">
            <v>13517852214.01</v>
          </cell>
          <cell r="BT140">
            <v>9899036262</v>
          </cell>
          <cell r="BU140" t="str">
            <v/>
          </cell>
          <cell r="BV140">
            <v>-6.0330653084959107E-2</v>
          </cell>
          <cell r="BW140">
            <v>-4.9318758742164515E-2</v>
          </cell>
          <cell r="BX140">
            <v>-2.5418207356388001E-2</v>
          </cell>
          <cell r="BY140">
            <v>1.7218543046357615E-2</v>
          </cell>
          <cell r="BZ140">
            <v>0.37067799884102759</v>
          </cell>
          <cell r="CA140">
            <v>-0.43462063972159615</v>
          </cell>
          <cell r="CB140">
            <v>-3.3739747646967411E-2</v>
          </cell>
          <cell r="CC140">
            <v>0.1256498811645872</v>
          </cell>
          <cell r="CD140">
            <v>0.18841173252484023</v>
          </cell>
          <cell r="CE140">
            <v>1.9838265024811674E-2</v>
          </cell>
          <cell r="CF140">
            <v>5.7305194805194803E-2</v>
          </cell>
          <cell r="CG140">
            <v>147741</v>
          </cell>
          <cell r="CH140" t="str">
            <v/>
          </cell>
          <cell r="CJ140">
            <v>1448432.22623129</v>
          </cell>
          <cell r="CK140">
            <v>925428.75857131998</v>
          </cell>
          <cell r="CL140">
            <v>0</v>
          </cell>
          <cell r="CM140">
            <v>0</v>
          </cell>
          <cell r="CN140">
            <v>2373860.9848026098</v>
          </cell>
          <cell r="CO140" t="str">
            <v/>
          </cell>
          <cell r="CP140">
            <v>0</v>
          </cell>
          <cell r="CQ140" t="str">
            <v/>
          </cell>
          <cell r="CR140" t="str">
            <v/>
          </cell>
          <cell r="CS140" t="str">
            <v/>
          </cell>
        </row>
        <row r="141">
          <cell r="A141">
            <v>43069</v>
          </cell>
          <cell r="C141">
            <v>209675189.19</v>
          </cell>
          <cell r="D141">
            <v>99190982</v>
          </cell>
          <cell r="E141">
            <v>23132785.920000002</v>
          </cell>
          <cell r="F141">
            <v>15823917.210000001</v>
          </cell>
          <cell r="G141">
            <v>0</v>
          </cell>
          <cell r="H141">
            <v>0</v>
          </cell>
          <cell r="I141">
            <v>0</v>
          </cell>
          <cell r="J141">
            <v>347822874.31999999</v>
          </cell>
          <cell r="L141">
            <v>3140468</v>
          </cell>
          <cell r="M141">
            <v>423839</v>
          </cell>
          <cell r="N141">
            <v>15176849.460000001</v>
          </cell>
          <cell r="O141">
            <v>15000000</v>
          </cell>
          <cell r="P141">
            <v>0</v>
          </cell>
          <cell r="Q141">
            <v>0</v>
          </cell>
          <cell r="R141">
            <v>0</v>
          </cell>
          <cell r="S141">
            <v>33741156.460000001</v>
          </cell>
          <cell r="T141">
            <v>2343428261.6400003</v>
          </cell>
          <cell r="U141">
            <v>1984534786</v>
          </cell>
          <cell r="V141">
            <v>0</v>
          </cell>
          <cell r="W141">
            <v>0</v>
          </cell>
          <cell r="X141">
            <v>1875.01</v>
          </cell>
          <cell r="Y141">
            <v>1100.47</v>
          </cell>
          <cell r="Z141">
            <v>1110.74</v>
          </cell>
          <cell r="AA141">
            <v>1134.7</v>
          </cell>
          <cell r="AB141">
            <v>578.17999999999995</v>
          </cell>
          <cell r="AC141">
            <v>486.1</v>
          </cell>
          <cell r="AD141">
            <v>1181.97</v>
          </cell>
          <cell r="AE141">
            <v>1292.3599999999999</v>
          </cell>
          <cell r="AF141">
            <v>3753.91</v>
          </cell>
          <cell r="AG141">
            <v>110.4342</v>
          </cell>
          <cell r="AH141">
            <v>165.86760000000001</v>
          </cell>
          <cell r="AI141">
            <v>20686</v>
          </cell>
          <cell r="AK141">
            <v>140024.50756854998</v>
          </cell>
          <cell r="AL141">
            <v>97242.266377729989</v>
          </cell>
          <cell r="AM141">
            <v>0</v>
          </cell>
          <cell r="AN141">
            <v>0</v>
          </cell>
          <cell r="AO141">
            <v>237266.77394627995</v>
          </cell>
          <cell r="AQ141">
            <v>0</v>
          </cell>
          <cell r="AR141">
            <v>0</v>
          </cell>
          <cell r="AS141">
            <v>0</v>
          </cell>
          <cell r="AU141">
            <v>2490744485.1000004</v>
          </cell>
          <cell r="AV141">
            <v>524498679</v>
          </cell>
          <cell r="AW141">
            <v>305243089.11000001</v>
          </cell>
          <cell r="AX141">
            <v>80966003.210000008</v>
          </cell>
          <cell r="AY141" t="str">
            <v/>
          </cell>
          <cell r="AZ141" t="str">
            <v/>
          </cell>
          <cell r="BA141" t="str">
            <v/>
          </cell>
          <cell r="BB141" t="str">
            <v/>
          </cell>
          <cell r="BC141" t="str">
            <v/>
          </cell>
          <cell r="BD141" t="str">
            <v/>
          </cell>
          <cell r="BE141">
            <v>3401452256.4200006</v>
          </cell>
          <cell r="BG141">
            <v>36236867</v>
          </cell>
          <cell r="BH141">
            <v>4858702</v>
          </cell>
          <cell r="BI141">
            <v>223294320.91</v>
          </cell>
          <cell r="BJ141">
            <v>75000000</v>
          </cell>
          <cell r="BK141">
            <v>0</v>
          </cell>
          <cell r="BL141">
            <v>0</v>
          </cell>
          <cell r="BM141">
            <v>0</v>
          </cell>
          <cell r="BN141" t="str">
            <v/>
          </cell>
          <cell r="BO141" t="str">
            <v/>
          </cell>
          <cell r="BP141" t="str">
            <v/>
          </cell>
          <cell r="BQ141">
            <v>339389889.90999997</v>
          </cell>
          <cell r="BS141">
            <v>15861280475.650002</v>
          </cell>
          <cell r="BT141">
            <v>11883571048</v>
          </cell>
          <cell r="BU141" t="str">
            <v/>
          </cell>
          <cell r="BV141">
            <v>-6.0069980549818491E-2</v>
          </cell>
          <cell r="BW141">
            <v>-4.9828178694158121E-2</v>
          </cell>
          <cell r="BX141">
            <v>-6.0152475398322913E-2</v>
          </cell>
          <cell r="BY141">
            <v>-4.8788666275463188E-2</v>
          </cell>
          <cell r="BZ141">
            <v>0.11682441568475932</v>
          </cell>
          <cell r="CA141">
            <v>-0.43233174901612725</v>
          </cell>
          <cell r="CB141">
            <v>-3.3461717734219798E-2</v>
          </cell>
          <cell r="CC141">
            <v>0.19982917409388001</v>
          </cell>
          <cell r="CD141">
            <v>0.14730755242318749</v>
          </cell>
          <cell r="CE141">
            <v>1.4833670281198419E-2</v>
          </cell>
          <cell r="CF141">
            <v>5.5943468296409504E-2</v>
          </cell>
          <cell r="CG141">
            <v>168427</v>
          </cell>
          <cell r="CH141" t="str">
            <v/>
          </cell>
          <cell r="CJ141">
            <v>1588456.7337998401</v>
          </cell>
          <cell r="CK141">
            <v>1022671.0249490499</v>
          </cell>
          <cell r="CL141" t="str">
            <v/>
          </cell>
          <cell r="CM141" t="str">
            <v/>
          </cell>
          <cell r="CN141">
            <v>2611127.7587488899</v>
          </cell>
          <cell r="CO141" t="str">
            <v/>
          </cell>
          <cell r="CP141">
            <v>0</v>
          </cell>
          <cell r="CQ141" t="str">
            <v/>
          </cell>
          <cell r="CR141" t="str">
            <v/>
          </cell>
          <cell r="CS141" t="str">
            <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K142">
            <v>0</v>
          </cell>
          <cell r="AL142">
            <v>0</v>
          </cell>
          <cell r="AM142">
            <v>0</v>
          </cell>
          <cell r="AN142">
            <v>0</v>
          </cell>
          <cell r="AO142">
            <v>236077.66461898998</v>
          </cell>
          <cell r="AQ142">
            <v>0</v>
          </cell>
          <cell r="AR142">
            <v>0</v>
          </cell>
          <cell r="AS142">
            <v>0</v>
          </cell>
          <cell r="AU142" t="str">
            <v/>
          </cell>
          <cell r="AV142" t="str">
            <v/>
          </cell>
          <cell r="AW142" t="str">
            <v/>
          </cell>
          <cell r="AX142" t="str">
            <v/>
          </cell>
          <cell r="AY142" t="str">
            <v/>
          </cell>
          <cell r="AZ142" t="str">
            <v/>
          </cell>
          <cell r="BA142" t="str">
            <v/>
          </cell>
          <cell r="BB142" t="str">
            <v/>
          </cell>
          <cell r="BC142" t="str">
            <v/>
          </cell>
          <cell r="BD142" t="str">
            <v/>
          </cell>
          <cell r="BE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S142" t="str">
            <v/>
          </cell>
          <cell r="BT142" t="str">
            <v/>
          </cell>
          <cell r="BU142" t="str">
            <v/>
          </cell>
          <cell r="BV142">
            <v>-1</v>
          </cell>
          <cell r="BW142">
            <v>-1</v>
          </cell>
          <cell r="BX142">
            <v>-1</v>
          </cell>
          <cell r="BY142">
            <v>-1</v>
          </cell>
          <cell r="BZ142">
            <v>-1</v>
          </cell>
          <cell r="CA142">
            <v>-1</v>
          </cell>
          <cell r="CB142">
            <v>-1</v>
          </cell>
          <cell r="CC142">
            <v>-1</v>
          </cell>
          <cell r="CD142">
            <v>-1</v>
          </cell>
          <cell r="CE142">
            <v>-1</v>
          </cell>
          <cell r="CF142">
            <v>-1</v>
          </cell>
          <cell r="CG142" t="str">
            <v/>
          </cell>
          <cell r="CH142" t="str">
            <v/>
          </cell>
          <cell r="CJ142" t="str">
            <v/>
          </cell>
          <cell r="CK142" t="str">
            <v/>
          </cell>
          <cell r="CL142" t="str">
            <v/>
          </cell>
          <cell r="CM142" t="str">
            <v/>
          </cell>
          <cell r="CN142" t="str">
            <v/>
          </cell>
          <cell r="CO142" t="str">
            <v/>
          </cell>
          <cell r="CP142">
            <v>0</v>
          </cell>
          <cell r="CQ142" t="str">
            <v/>
          </cell>
          <cell r="CR142" t="str">
            <v/>
          </cell>
          <cell r="CS142" t="str">
            <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t="str">
            <v/>
          </cell>
          <cell r="AV143" t="str">
            <v/>
          </cell>
          <cell r="AW143" t="str">
            <v/>
          </cell>
          <cell r="AX143" t="str">
            <v/>
          </cell>
          <cell r="AY143" t="str">
            <v/>
          </cell>
          <cell r="AZ143" t="str">
            <v/>
          </cell>
          <cell r="BA143" t="str">
            <v/>
          </cell>
          <cell r="BB143" t="str">
            <v/>
          </cell>
          <cell r="BC143" t="str">
            <v/>
          </cell>
          <cell r="BD143" t="str">
            <v/>
          </cell>
          <cell r="BE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S143" t="str">
            <v/>
          </cell>
          <cell r="BT143" t="str">
            <v/>
          </cell>
          <cell r="BU143" t="str">
            <v/>
          </cell>
          <cell r="BV143" t="e">
            <v>#DIV/0!</v>
          </cell>
          <cell r="BW143" t="e">
            <v>#DIV/0!</v>
          </cell>
          <cell r="BX143" t="e">
            <v>#DIV/0!</v>
          </cell>
          <cell r="BY143" t="e">
            <v>#DIV/0!</v>
          </cell>
          <cell r="BZ143" t="e">
            <v>#DIV/0!</v>
          </cell>
          <cell r="CA143" t="e">
            <v>#DIV/0!</v>
          </cell>
          <cell r="CB143" t="e">
            <v>#DIV/0!</v>
          </cell>
          <cell r="CC143" t="e">
            <v>#DIV/0!</v>
          </cell>
          <cell r="CD143" t="e">
            <v>#DIV/0!</v>
          </cell>
          <cell r="CE143" t="e">
            <v>#DIV/0!</v>
          </cell>
          <cell r="CF143" t="e">
            <v>#DIV/0!</v>
          </cell>
          <cell r="CG143" t="str">
            <v/>
          </cell>
          <cell r="CH143" t="str">
            <v/>
          </cell>
          <cell r="CJ143" t="str">
            <v/>
          </cell>
          <cell r="CK143" t="str">
            <v/>
          </cell>
          <cell r="CL143" t="str">
            <v/>
          </cell>
          <cell r="CM143" t="str">
            <v/>
          </cell>
          <cell r="CN143" t="str">
            <v/>
          </cell>
          <cell r="CO143" t="str">
            <v/>
          </cell>
          <cell r="CP143">
            <v>0</v>
          </cell>
          <cell r="CQ143" t="str">
            <v/>
          </cell>
          <cell r="CR143" t="str">
            <v/>
          </cell>
          <cell r="CS143" t="str">
            <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t="str">
            <v/>
          </cell>
          <cell r="AV144" t="str">
            <v/>
          </cell>
          <cell r="AW144" t="str">
            <v/>
          </cell>
          <cell r="AX144" t="str">
            <v/>
          </cell>
          <cell r="AY144" t="str">
            <v/>
          </cell>
          <cell r="AZ144" t="str">
            <v/>
          </cell>
          <cell r="BA144" t="str">
            <v/>
          </cell>
          <cell r="BB144" t="str">
            <v/>
          </cell>
          <cell r="BC144" t="str">
            <v/>
          </cell>
          <cell r="BD144" t="str">
            <v/>
          </cell>
          <cell r="BE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S144" t="str">
            <v/>
          </cell>
          <cell r="BT144" t="str">
            <v/>
          </cell>
          <cell r="BU144" t="str">
            <v/>
          </cell>
          <cell r="BV144" t="e">
            <v>#DIV/0!</v>
          </cell>
          <cell r="BW144" t="e">
            <v>#DIV/0!</v>
          </cell>
          <cell r="BX144" t="e">
            <v>#DIV/0!</v>
          </cell>
          <cell r="BY144" t="e">
            <v>#DIV/0!</v>
          </cell>
          <cell r="BZ144" t="e">
            <v>#DIV/0!</v>
          </cell>
          <cell r="CA144" t="e">
            <v>#DIV/0!</v>
          </cell>
          <cell r="CB144" t="e">
            <v>#DIV/0!</v>
          </cell>
          <cell r="CC144" t="e">
            <v>#DIV/0!</v>
          </cell>
          <cell r="CD144" t="e">
            <v>#DIV/0!</v>
          </cell>
          <cell r="CE144" t="e">
            <v>#DIV/0!</v>
          </cell>
          <cell r="CF144" t="e">
            <v>#DIV/0!</v>
          </cell>
          <cell r="CG144" t="str">
            <v/>
          </cell>
          <cell r="CH144" t="str">
            <v/>
          </cell>
          <cell r="CJ144" t="str">
            <v/>
          </cell>
          <cell r="CK144" t="str">
            <v/>
          </cell>
          <cell r="CL144" t="str">
            <v/>
          </cell>
          <cell r="CM144" t="str">
            <v/>
          </cell>
          <cell r="CN144" t="str">
            <v/>
          </cell>
          <cell r="CO144" t="str">
            <v/>
          </cell>
          <cell r="CP144">
            <v>0</v>
          </cell>
          <cell r="CQ144" t="str">
            <v/>
          </cell>
          <cell r="CR144" t="str">
            <v/>
          </cell>
          <cell r="CS144" t="str">
            <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t="str">
            <v/>
          </cell>
          <cell r="AV145" t="str">
            <v/>
          </cell>
          <cell r="AW145" t="str">
            <v/>
          </cell>
          <cell r="AX145" t="str">
            <v/>
          </cell>
          <cell r="AY145" t="str">
            <v/>
          </cell>
          <cell r="AZ145" t="str">
            <v/>
          </cell>
          <cell r="BA145" t="str">
            <v/>
          </cell>
          <cell r="BB145" t="str">
            <v/>
          </cell>
          <cell r="BC145" t="str">
            <v/>
          </cell>
          <cell r="BD145" t="str">
            <v/>
          </cell>
          <cell r="BE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S145" t="str">
            <v/>
          </cell>
          <cell r="BT145" t="str">
            <v/>
          </cell>
          <cell r="BU145" t="str">
            <v/>
          </cell>
          <cell r="BV145" t="e">
            <v>#DIV/0!</v>
          </cell>
          <cell r="BW145" t="e">
            <v>#DIV/0!</v>
          </cell>
          <cell r="BX145" t="e">
            <v>#DIV/0!</v>
          </cell>
          <cell r="BY145" t="e">
            <v>#DIV/0!</v>
          </cell>
          <cell r="BZ145" t="e">
            <v>#DIV/0!</v>
          </cell>
          <cell r="CA145" t="e">
            <v>#DIV/0!</v>
          </cell>
          <cell r="CB145" t="e">
            <v>#DIV/0!</v>
          </cell>
          <cell r="CC145" t="e">
            <v>#DIV/0!</v>
          </cell>
          <cell r="CD145" t="e">
            <v>#DIV/0!</v>
          </cell>
          <cell r="CE145" t="e">
            <v>#DIV/0!</v>
          </cell>
          <cell r="CF145" t="e">
            <v>#DIV/0!</v>
          </cell>
          <cell r="CG145" t="str">
            <v/>
          </cell>
          <cell r="CH145" t="str">
            <v/>
          </cell>
          <cell r="CJ145" t="str">
            <v/>
          </cell>
          <cell r="CK145" t="str">
            <v/>
          </cell>
          <cell r="CL145" t="str">
            <v/>
          </cell>
          <cell r="CM145" t="str">
            <v/>
          </cell>
          <cell r="CN145" t="str">
            <v/>
          </cell>
          <cell r="CO145" t="str">
            <v/>
          </cell>
          <cell r="CP145">
            <v>0</v>
          </cell>
          <cell r="CQ145" t="str">
            <v/>
          </cell>
          <cell r="CR145" t="str">
            <v/>
          </cell>
          <cell r="CS145" t="str">
            <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t="str">
            <v/>
          </cell>
          <cell r="AV146" t="str">
            <v/>
          </cell>
          <cell r="AW146" t="str">
            <v/>
          </cell>
          <cell r="AX146" t="str">
            <v/>
          </cell>
          <cell r="AY146" t="str">
            <v/>
          </cell>
          <cell r="AZ146" t="str">
            <v/>
          </cell>
          <cell r="BA146" t="str">
            <v/>
          </cell>
          <cell r="BB146" t="str">
            <v/>
          </cell>
          <cell r="BC146" t="str">
            <v/>
          </cell>
          <cell r="BD146" t="str">
            <v/>
          </cell>
          <cell r="BE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S146" t="str">
            <v/>
          </cell>
          <cell r="BT146" t="str">
            <v/>
          </cell>
          <cell r="BU146" t="str">
            <v/>
          </cell>
          <cell r="BV146" t="e">
            <v>#DIV/0!</v>
          </cell>
          <cell r="BW146" t="e">
            <v>#DIV/0!</v>
          </cell>
          <cell r="BX146" t="e">
            <v>#DIV/0!</v>
          </cell>
          <cell r="BY146" t="e">
            <v>#DIV/0!</v>
          </cell>
          <cell r="BZ146" t="e">
            <v>#DIV/0!</v>
          </cell>
          <cell r="CA146" t="e">
            <v>#DIV/0!</v>
          </cell>
          <cell r="CB146" t="e">
            <v>#DIV/0!</v>
          </cell>
          <cell r="CC146" t="e">
            <v>#DIV/0!</v>
          </cell>
          <cell r="CD146" t="e">
            <v>#DIV/0!</v>
          </cell>
          <cell r="CE146" t="e">
            <v>#DIV/0!</v>
          </cell>
          <cell r="CF146" t="e">
            <v>#DIV/0!</v>
          </cell>
          <cell r="CG146" t="str">
            <v/>
          </cell>
          <cell r="CH146" t="str">
            <v/>
          </cell>
          <cell r="CJ146" t="str">
            <v/>
          </cell>
          <cell r="CK146" t="str">
            <v/>
          </cell>
          <cell r="CL146" t="str">
            <v/>
          </cell>
          <cell r="CM146" t="str">
            <v/>
          </cell>
          <cell r="CN146" t="str">
            <v/>
          </cell>
          <cell r="CO146" t="str">
            <v/>
          </cell>
          <cell r="CP146">
            <v>0</v>
          </cell>
          <cell r="CQ146" t="str">
            <v/>
          </cell>
          <cell r="CR146" t="str">
            <v/>
          </cell>
          <cell r="CS146" t="str">
            <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t="str">
            <v/>
          </cell>
          <cell r="AV147" t="str">
            <v/>
          </cell>
          <cell r="AW147" t="str">
            <v/>
          </cell>
          <cell r="AX147" t="str">
            <v/>
          </cell>
          <cell r="AY147" t="str">
            <v/>
          </cell>
          <cell r="AZ147" t="str">
            <v/>
          </cell>
          <cell r="BA147" t="str">
            <v/>
          </cell>
          <cell r="BB147" t="str">
            <v/>
          </cell>
          <cell r="BC147" t="str">
            <v/>
          </cell>
          <cell r="BD147" t="str">
            <v/>
          </cell>
          <cell r="BE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S147" t="str">
            <v/>
          </cell>
          <cell r="BT147" t="str">
            <v/>
          </cell>
          <cell r="BU147" t="str">
            <v/>
          </cell>
          <cell r="BV147" t="e">
            <v>#DIV/0!</v>
          </cell>
          <cell r="BW147" t="e">
            <v>#DIV/0!</v>
          </cell>
          <cell r="BX147" t="e">
            <v>#DIV/0!</v>
          </cell>
          <cell r="BY147" t="e">
            <v>#DIV/0!</v>
          </cell>
          <cell r="BZ147" t="e">
            <v>#DIV/0!</v>
          </cell>
          <cell r="CA147" t="e">
            <v>#DIV/0!</v>
          </cell>
          <cell r="CB147" t="e">
            <v>#DIV/0!</v>
          </cell>
          <cell r="CC147" t="e">
            <v>#DIV/0!</v>
          </cell>
          <cell r="CD147" t="e">
            <v>#DIV/0!</v>
          </cell>
          <cell r="CE147" t="e">
            <v>#DIV/0!</v>
          </cell>
          <cell r="CF147" t="e">
            <v>#DIV/0!</v>
          </cell>
          <cell r="CG147" t="str">
            <v/>
          </cell>
          <cell r="CH147" t="str">
            <v/>
          </cell>
          <cell r="CJ147" t="str">
            <v/>
          </cell>
          <cell r="CK147" t="str">
            <v/>
          </cell>
          <cell r="CL147" t="str">
            <v/>
          </cell>
          <cell r="CM147" t="str">
            <v/>
          </cell>
          <cell r="CN147" t="str">
            <v/>
          </cell>
          <cell r="CO147" t="str">
            <v/>
          </cell>
          <cell r="CP147">
            <v>0</v>
          </cell>
          <cell r="CQ147" t="str">
            <v/>
          </cell>
          <cell r="CR147" t="str">
            <v/>
          </cell>
          <cell r="CS147" t="str">
            <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t="str">
            <v/>
          </cell>
          <cell r="AV148" t="str">
            <v/>
          </cell>
          <cell r="AW148" t="str">
            <v/>
          </cell>
          <cell r="AX148" t="str">
            <v/>
          </cell>
          <cell r="AY148" t="str">
            <v/>
          </cell>
          <cell r="AZ148" t="str">
            <v/>
          </cell>
          <cell r="BA148" t="str">
            <v/>
          </cell>
          <cell r="BB148" t="str">
            <v/>
          </cell>
          <cell r="BC148" t="str">
            <v/>
          </cell>
          <cell r="BD148" t="str">
            <v/>
          </cell>
          <cell r="BE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S148" t="str">
            <v/>
          </cell>
          <cell r="BT148" t="str">
            <v/>
          </cell>
          <cell r="BU148" t="str">
            <v/>
          </cell>
          <cell r="BV148" t="e">
            <v>#DIV/0!</v>
          </cell>
          <cell r="BW148" t="e">
            <v>#DIV/0!</v>
          </cell>
          <cell r="BX148" t="e">
            <v>#DIV/0!</v>
          </cell>
          <cell r="BY148" t="e">
            <v>#DIV/0!</v>
          </cell>
          <cell r="BZ148" t="e">
            <v>#DIV/0!</v>
          </cell>
          <cell r="CA148" t="e">
            <v>#DIV/0!</v>
          </cell>
          <cell r="CB148" t="e">
            <v>#DIV/0!</v>
          </cell>
          <cell r="CC148" t="e">
            <v>#DIV/0!</v>
          </cell>
          <cell r="CD148" t="e">
            <v>#DIV/0!</v>
          </cell>
          <cell r="CE148" t="e">
            <v>#DIV/0!</v>
          </cell>
          <cell r="CF148" t="e">
            <v>#DIV/0!</v>
          </cell>
          <cell r="CG148" t="str">
            <v/>
          </cell>
          <cell r="CH148" t="str">
            <v/>
          </cell>
          <cell r="CJ148" t="str">
            <v/>
          </cell>
          <cell r="CK148" t="str">
            <v/>
          </cell>
          <cell r="CL148" t="str">
            <v/>
          </cell>
          <cell r="CM148" t="str">
            <v/>
          </cell>
          <cell r="CN148" t="str">
            <v/>
          </cell>
          <cell r="CO148" t="str">
            <v/>
          </cell>
          <cell r="CP148">
            <v>0</v>
          </cell>
          <cell r="CQ148" t="str">
            <v/>
          </cell>
          <cell r="CR148" t="str">
            <v/>
          </cell>
          <cell r="CS148" t="str">
            <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t="str">
            <v/>
          </cell>
          <cell r="AV149" t="str">
            <v/>
          </cell>
          <cell r="AW149" t="str">
            <v/>
          </cell>
          <cell r="AX149" t="str">
            <v/>
          </cell>
          <cell r="AY149" t="str">
            <v/>
          </cell>
          <cell r="AZ149" t="str">
            <v/>
          </cell>
          <cell r="BA149" t="str">
            <v/>
          </cell>
          <cell r="BB149" t="str">
            <v/>
          </cell>
          <cell r="BC149" t="str">
            <v/>
          </cell>
          <cell r="BD149" t="str">
            <v/>
          </cell>
          <cell r="BE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S149" t="str">
            <v/>
          </cell>
          <cell r="BT149" t="str">
            <v/>
          </cell>
          <cell r="BU149" t="str">
            <v/>
          </cell>
          <cell r="BV149" t="e">
            <v>#DIV/0!</v>
          </cell>
          <cell r="BW149" t="e">
            <v>#DIV/0!</v>
          </cell>
          <cell r="BX149" t="e">
            <v>#DIV/0!</v>
          </cell>
          <cell r="BY149" t="e">
            <v>#DIV/0!</v>
          </cell>
          <cell r="BZ149" t="e">
            <v>#DIV/0!</v>
          </cell>
          <cell r="CA149" t="e">
            <v>#DIV/0!</v>
          </cell>
          <cell r="CB149" t="e">
            <v>#DIV/0!</v>
          </cell>
          <cell r="CC149" t="e">
            <v>#DIV/0!</v>
          </cell>
          <cell r="CD149" t="e">
            <v>#DIV/0!</v>
          </cell>
          <cell r="CE149" t="e">
            <v>#DIV/0!</v>
          </cell>
          <cell r="CF149" t="e">
            <v>#DIV/0!</v>
          </cell>
          <cell r="CG149" t="str">
            <v/>
          </cell>
          <cell r="CH149" t="str">
            <v/>
          </cell>
          <cell r="CJ149" t="str">
            <v/>
          </cell>
          <cell r="CK149" t="str">
            <v/>
          </cell>
          <cell r="CL149" t="str">
            <v/>
          </cell>
          <cell r="CM149" t="str">
            <v/>
          </cell>
          <cell r="CN149" t="str">
            <v/>
          </cell>
          <cell r="CO149" t="str">
            <v/>
          </cell>
          <cell r="CP149">
            <v>0</v>
          </cell>
          <cell r="CQ149" t="str">
            <v/>
          </cell>
          <cell r="CR149" t="str">
            <v/>
          </cell>
          <cell r="CS149" t="str">
            <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t="str">
            <v/>
          </cell>
          <cell r="AV150" t="str">
            <v/>
          </cell>
          <cell r="AW150" t="str">
            <v/>
          </cell>
          <cell r="AX150" t="str">
            <v/>
          </cell>
          <cell r="AY150" t="str">
            <v/>
          </cell>
          <cell r="AZ150" t="str">
            <v/>
          </cell>
          <cell r="BA150" t="str">
            <v/>
          </cell>
          <cell r="BB150" t="str">
            <v/>
          </cell>
          <cell r="BC150" t="str">
            <v/>
          </cell>
          <cell r="BD150" t="str">
            <v/>
          </cell>
          <cell r="BE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S150" t="str">
            <v/>
          </cell>
          <cell r="BT150" t="str">
            <v/>
          </cell>
          <cell r="BU150" t="str">
            <v/>
          </cell>
          <cell r="BV150" t="e">
            <v>#DIV/0!</v>
          </cell>
          <cell r="BW150" t="e">
            <v>#DIV/0!</v>
          </cell>
          <cell r="BX150" t="e">
            <v>#DIV/0!</v>
          </cell>
          <cell r="BY150" t="e">
            <v>#DIV/0!</v>
          </cell>
          <cell r="BZ150" t="e">
            <v>#DIV/0!</v>
          </cell>
          <cell r="CA150" t="e">
            <v>#DIV/0!</v>
          </cell>
          <cell r="CB150" t="e">
            <v>#DIV/0!</v>
          </cell>
          <cell r="CC150" t="e">
            <v>#DIV/0!</v>
          </cell>
          <cell r="CD150" t="e">
            <v>#DIV/0!</v>
          </cell>
          <cell r="CE150" t="e">
            <v>#DIV/0!</v>
          </cell>
          <cell r="CF150" t="e">
            <v>#DIV/0!</v>
          </cell>
          <cell r="CG150" t="str">
            <v/>
          </cell>
          <cell r="CH150" t="str">
            <v/>
          </cell>
          <cell r="CJ150" t="str">
            <v/>
          </cell>
          <cell r="CK150" t="str">
            <v/>
          </cell>
          <cell r="CL150" t="str">
            <v/>
          </cell>
          <cell r="CM150" t="str">
            <v/>
          </cell>
          <cell r="CN150" t="str">
            <v/>
          </cell>
          <cell r="CO150" t="str">
            <v/>
          </cell>
          <cell r="CP150">
            <v>0</v>
          </cell>
          <cell r="CQ150" t="str">
            <v/>
          </cell>
          <cell r="CR150" t="str">
            <v/>
          </cell>
          <cell r="CS150" t="str">
            <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t="str">
            <v/>
          </cell>
          <cell r="AV151" t="str">
            <v/>
          </cell>
          <cell r="AW151" t="str">
            <v/>
          </cell>
          <cell r="AX151" t="str">
            <v/>
          </cell>
          <cell r="AY151" t="str">
            <v/>
          </cell>
          <cell r="AZ151" t="str">
            <v/>
          </cell>
          <cell r="BA151" t="str">
            <v/>
          </cell>
          <cell r="BB151" t="str">
            <v/>
          </cell>
          <cell r="BC151" t="str">
            <v/>
          </cell>
          <cell r="BD151" t="str">
            <v/>
          </cell>
          <cell r="BE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S151" t="str">
            <v/>
          </cell>
          <cell r="BT151" t="str">
            <v/>
          </cell>
          <cell r="BU151" t="str">
            <v/>
          </cell>
          <cell r="BV151" t="e">
            <v>#DIV/0!</v>
          </cell>
          <cell r="BW151" t="e">
            <v>#DIV/0!</v>
          </cell>
          <cell r="BX151" t="e">
            <v>#DIV/0!</v>
          </cell>
          <cell r="BY151" t="e">
            <v>#DIV/0!</v>
          </cell>
          <cell r="BZ151" t="e">
            <v>#DIV/0!</v>
          </cell>
          <cell r="CA151" t="e">
            <v>#DIV/0!</v>
          </cell>
          <cell r="CB151" t="e">
            <v>#DIV/0!</v>
          </cell>
          <cell r="CC151" t="e">
            <v>#DIV/0!</v>
          </cell>
          <cell r="CD151" t="e">
            <v>#DIV/0!</v>
          </cell>
          <cell r="CE151" t="e">
            <v>#DIV/0!</v>
          </cell>
          <cell r="CF151" t="e">
            <v>#DIV/0!</v>
          </cell>
          <cell r="CG151" t="str">
            <v/>
          </cell>
          <cell r="CH151" t="str">
            <v/>
          </cell>
          <cell r="CJ151" t="str">
            <v/>
          </cell>
          <cell r="CK151" t="str">
            <v/>
          </cell>
          <cell r="CL151" t="str">
            <v/>
          </cell>
          <cell r="CM151" t="str">
            <v/>
          </cell>
          <cell r="CN151" t="str">
            <v/>
          </cell>
          <cell r="CO151" t="str">
            <v/>
          </cell>
          <cell r="CP151">
            <v>0</v>
          </cell>
          <cell r="CQ151" t="str">
            <v/>
          </cell>
          <cell r="CR151" t="str">
            <v/>
          </cell>
          <cell r="CS151" t="str">
            <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t="str">
            <v/>
          </cell>
          <cell r="AV152" t="str">
            <v/>
          </cell>
          <cell r="AW152" t="str">
            <v/>
          </cell>
          <cell r="AX152" t="str">
            <v/>
          </cell>
          <cell r="AY152" t="str">
            <v/>
          </cell>
          <cell r="AZ152" t="str">
            <v/>
          </cell>
          <cell r="BA152" t="str">
            <v/>
          </cell>
          <cell r="BB152" t="str">
            <v/>
          </cell>
          <cell r="BC152" t="str">
            <v/>
          </cell>
          <cell r="BD152" t="str">
            <v/>
          </cell>
          <cell r="BE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S152" t="str">
            <v/>
          </cell>
          <cell r="BT152" t="str">
            <v/>
          </cell>
          <cell r="BU152" t="str">
            <v/>
          </cell>
          <cell r="BV152" t="e">
            <v>#DIV/0!</v>
          </cell>
          <cell r="BW152" t="e">
            <v>#DIV/0!</v>
          </cell>
          <cell r="BX152" t="e">
            <v>#DIV/0!</v>
          </cell>
          <cell r="BY152" t="e">
            <v>#DIV/0!</v>
          </cell>
          <cell r="BZ152" t="e">
            <v>#DIV/0!</v>
          </cell>
          <cell r="CA152" t="e">
            <v>#DIV/0!</v>
          </cell>
          <cell r="CB152" t="e">
            <v>#DIV/0!</v>
          </cell>
          <cell r="CC152" t="e">
            <v>#DIV/0!</v>
          </cell>
          <cell r="CD152" t="e">
            <v>#DIV/0!</v>
          </cell>
          <cell r="CE152" t="e">
            <v>#DIV/0!</v>
          </cell>
          <cell r="CF152" t="e">
            <v>#DIV/0!</v>
          </cell>
          <cell r="CG152" t="str">
            <v/>
          </cell>
          <cell r="CH152" t="str">
            <v/>
          </cell>
          <cell r="CJ152" t="str">
            <v/>
          </cell>
          <cell r="CK152" t="str">
            <v/>
          </cell>
          <cell r="CL152" t="str">
            <v/>
          </cell>
          <cell r="CM152" t="str">
            <v/>
          </cell>
          <cell r="CN152" t="str">
            <v/>
          </cell>
          <cell r="CO152" t="str">
            <v/>
          </cell>
          <cell r="CP152">
            <v>0</v>
          </cell>
          <cell r="CQ152" t="str">
            <v/>
          </cell>
          <cell r="CR152" t="str">
            <v/>
          </cell>
          <cell r="CS152" t="str">
            <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t="str">
            <v/>
          </cell>
          <cell r="AV153" t="str">
            <v/>
          </cell>
          <cell r="AW153" t="str">
            <v/>
          </cell>
          <cell r="AX153" t="str">
            <v/>
          </cell>
          <cell r="AY153" t="str">
            <v/>
          </cell>
          <cell r="AZ153" t="str">
            <v/>
          </cell>
          <cell r="BA153" t="str">
            <v/>
          </cell>
          <cell r="BB153" t="str">
            <v/>
          </cell>
          <cell r="BC153" t="str">
            <v/>
          </cell>
          <cell r="BD153" t="str">
            <v/>
          </cell>
          <cell r="BE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S153" t="str">
            <v/>
          </cell>
          <cell r="BT153" t="str">
            <v/>
          </cell>
          <cell r="BU153" t="str">
            <v/>
          </cell>
          <cell r="BV153" t="e">
            <v>#DIV/0!</v>
          </cell>
          <cell r="BW153" t="e">
            <v>#DIV/0!</v>
          </cell>
          <cell r="BX153" t="e">
            <v>#DIV/0!</v>
          </cell>
          <cell r="BY153" t="e">
            <v>#DIV/0!</v>
          </cell>
          <cell r="BZ153" t="e">
            <v>#DIV/0!</v>
          </cell>
          <cell r="CA153" t="e">
            <v>#DIV/0!</v>
          </cell>
          <cell r="CB153" t="e">
            <v>#DIV/0!</v>
          </cell>
          <cell r="CC153" t="e">
            <v>#DIV/0!</v>
          </cell>
          <cell r="CD153" t="e">
            <v>#DIV/0!</v>
          </cell>
          <cell r="CE153" t="e">
            <v>#DIV/0!</v>
          </cell>
          <cell r="CF153" t="e">
            <v>#DIV/0!</v>
          </cell>
          <cell r="CG153" t="str">
            <v/>
          </cell>
          <cell r="CH153" t="str">
            <v/>
          </cell>
          <cell r="CJ153" t="str">
            <v/>
          </cell>
          <cell r="CK153" t="str">
            <v/>
          </cell>
          <cell r="CL153" t="str">
            <v/>
          </cell>
          <cell r="CM153" t="str">
            <v/>
          </cell>
          <cell r="CN153" t="str">
            <v/>
          </cell>
          <cell r="CO153" t="str">
            <v/>
          </cell>
          <cell r="CP153">
            <v>0</v>
          </cell>
          <cell r="CQ153" t="str">
            <v/>
          </cell>
          <cell r="CR153" t="str">
            <v/>
          </cell>
          <cell r="CS153" t="str">
            <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t="str">
            <v/>
          </cell>
          <cell r="AV154" t="str">
            <v/>
          </cell>
          <cell r="AW154" t="str">
            <v/>
          </cell>
          <cell r="AX154" t="str">
            <v/>
          </cell>
          <cell r="AY154" t="str">
            <v/>
          </cell>
          <cell r="AZ154" t="str">
            <v/>
          </cell>
          <cell r="BA154" t="str">
            <v/>
          </cell>
          <cell r="BB154" t="str">
            <v/>
          </cell>
          <cell r="BC154" t="str">
            <v/>
          </cell>
          <cell r="BD154" t="str">
            <v/>
          </cell>
          <cell r="BE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S154" t="str">
            <v/>
          </cell>
          <cell r="BT154" t="str">
            <v/>
          </cell>
          <cell r="BU154" t="str">
            <v/>
          </cell>
          <cell r="BV154" t="e">
            <v>#DIV/0!</v>
          </cell>
          <cell r="BW154" t="e">
            <v>#DIV/0!</v>
          </cell>
          <cell r="BX154" t="e">
            <v>#DIV/0!</v>
          </cell>
          <cell r="BY154" t="e">
            <v>#DIV/0!</v>
          </cell>
          <cell r="BZ154" t="e">
            <v>#DIV/0!</v>
          </cell>
          <cell r="CA154" t="e">
            <v>#DIV/0!</v>
          </cell>
          <cell r="CB154" t="e">
            <v>#DIV/0!</v>
          </cell>
          <cell r="CC154" t="e">
            <v>#DIV/0!</v>
          </cell>
          <cell r="CD154" t="e">
            <v>#DIV/0!</v>
          </cell>
          <cell r="CE154" t="e">
            <v>#DIV/0!</v>
          </cell>
          <cell r="CF154" t="e">
            <v>#DIV/0!</v>
          </cell>
          <cell r="CG154" t="str">
            <v/>
          </cell>
          <cell r="CH154" t="str">
            <v/>
          </cell>
          <cell r="CJ154" t="str">
            <v/>
          </cell>
          <cell r="CK154" t="str">
            <v/>
          </cell>
          <cell r="CL154" t="str">
            <v/>
          </cell>
          <cell r="CM154" t="str">
            <v/>
          </cell>
          <cell r="CN154" t="str">
            <v/>
          </cell>
          <cell r="CO154" t="str">
            <v/>
          </cell>
          <cell r="CP154">
            <v>0</v>
          </cell>
          <cell r="CQ154" t="str">
            <v/>
          </cell>
          <cell r="CR154" t="str">
            <v/>
          </cell>
          <cell r="CS154" t="str">
            <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t="str">
            <v/>
          </cell>
          <cell r="AV155" t="str">
            <v/>
          </cell>
          <cell r="AW155" t="str">
            <v/>
          </cell>
          <cell r="AX155" t="str">
            <v/>
          </cell>
          <cell r="AY155" t="str">
            <v/>
          </cell>
          <cell r="AZ155" t="str">
            <v/>
          </cell>
          <cell r="BA155" t="str">
            <v/>
          </cell>
          <cell r="BB155" t="str">
            <v/>
          </cell>
          <cell r="BC155" t="str">
            <v/>
          </cell>
          <cell r="BD155" t="str">
            <v/>
          </cell>
          <cell r="BE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S155" t="str">
            <v/>
          </cell>
          <cell r="BT155" t="str">
            <v/>
          </cell>
          <cell r="BU155" t="str">
            <v/>
          </cell>
          <cell r="BV155" t="e">
            <v>#DIV/0!</v>
          </cell>
          <cell r="BW155" t="e">
            <v>#DIV/0!</v>
          </cell>
          <cell r="BX155" t="e">
            <v>#DIV/0!</v>
          </cell>
          <cell r="BY155" t="e">
            <v>#DIV/0!</v>
          </cell>
          <cell r="BZ155" t="e">
            <v>#DIV/0!</v>
          </cell>
          <cell r="CA155" t="e">
            <v>#DIV/0!</v>
          </cell>
          <cell r="CB155" t="e">
            <v>#DIV/0!</v>
          </cell>
          <cell r="CC155" t="e">
            <v>#DIV/0!</v>
          </cell>
          <cell r="CD155" t="e">
            <v>#DIV/0!</v>
          </cell>
          <cell r="CE155" t="e">
            <v>#DIV/0!</v>
          </cell>
          <cell r="CF155" t="e">
            <v>#DIV/0!</v>
          </cell>
          <cell r="CG155" t="str">
            <v/>
          </cell>
          <cell r="CH155" t="str">
            <v/>
          </cell>
          <cell r="CJ155" t="str">
            <v/>
          </cell>
          <cell r="CK155" t="str">
            <v/>
          </cell>
          <cell r="CL155" t="str">
            <v/>
          </cell>
          <cell r="CM155" t="str">
            <v/>
          </cell>
          <cell r="CN155" t="str">
            <v/>
          </cell>
          <cell r="CO155" t="str">
            <v/>
          </cell>
          <cell r="CP155">
            <v>0</v>
          </cell>
          <cell r="CQ155" t="str">
            <v/>
          </cell>
          <cell r="CR155" t="str">
            <v/>
          </cell>
          <cell r="CS155" t="str">
            <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t="str">
            <v/>
          </cell>
          <cell r="AV156" t="str">
            <v/>
          </cell>
          <cell r="AW156" t="str">
            <v/>
          </cell>
          <cell r="AX156" t="str">
            <v/>
          </cell>
          <cell r="AY156" t="str">
            <v/>
          </cell>
          <cell r="AZ156" t="str">
            <v/>
          </cell>
          <cell r="BA156" t="str">
            <v/>
          </cell>
          <cell r="BB156" t="str">
            <v/>
          </cell>
          <cell r="BC156" t="str">
            <v/>
          </cell>
          <cell r="BD156" t="str">
            <v/>
          </cell>
          <cell r="BE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S156" t="str">
            <v/>
          </cell>
          <cell r="BT156" t="str">
            <v/>
          </cell>
          <cell r="BU156" t="str">
            <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str">
            <v/>
          </cell>
          <cell r="CH156" t="str">
            <v/>
          </cell>
          <cell r="CJ156" t="str">
            <v/>
          </cell>
          <cell r="CK156" t="str">
            <v/>
          </cell>
          <cell r="CL156" t="str">
            <v/>
          </cell>
          <cell r="CM156" t="str">
            <v/>
          </cell>
          <cell r="CN156" t="str">
            <v/>
          </cell>
          <cell r="CO156" t="str">
            <v/>
          </cell>
          <cell r="CP156">
            <v>0</v>
          </cell>
          <cell r="CQ156" t="str">
            <v/>
          </cell>
          <cell r="CR156" t="str">
            <v/>
          </cell>
          <cell r="CS156" t="str">
            <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t="str">
            <v/>
          </cell>
          <cell r="AV157" t="str">
            <v/>
          </cell>
          <cell r="AW157" t="str">
            <v/>
          </cell>
          <cell r="AX157" t="str">
            <v/>
          </cell>
          <cell r="AY157" t="str">
            <v/>
          </cell>
          <cell r="AZ157" t="str">
            <v/>
          </cell>
          <cell r="BA157" t="str">
            <v/>
          </cell>
          <cell r="BB157" t="str">
            <v/>
          </cell>
          <cell r="BC157" t="str">
            <v/>
          </cell>
          <cell r="BD157" t="str">
            <v/>
          </cell>
          <cell r="BE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S157" t="str">
            <v/>
          </cell>
          <cell r="BT157" t="str">
            <v/>
          </cell>
          <cell r="BU157" t="str">
            <v/>
          </cell>
          <cell r="BV157" t="e">
            <v>#DIV/0!</v>
          </cell>
          <cell r="BW157" t="e">
            <v>#DIV/0!</v>
          </cell>
          <cell r="BX157" t="e">
            <v>#DIV/0!</v>
          </cell>
          <cell r="BY157" t="e">
            <v>#DIV/0!</v>
          </cell>
          <cell r="BZ157" t="e">
            <v>#DIV/0!</v>
          </cell>
          <cell r="CA157" t="e">
            <v>#DIV/0!</v>
          </cell>
          <cell r="CB157" t="e">
            <v>#DIV/0!</v>
          </cell>
          <cell r="CC157" t="e">
            <v>#DIV/0!</v>
          </cell>
          <cell r="CD157" t="e">
            <v>#DIV/0!</v>
          </cell>
          <cell r="CE157" t="e">
            <v>#DIV/0!</v>
          </cell>
          <cell r="CF157" t="e">
            <v>#DIV/0!</v>
          </cell>
          <cell r="CG157" t="str">
            <v/>
          </cell>
          <cell r="CH157" t="str">
            <v/>
          </cell>
          <cell r="CJ157" t="str">
            <v/>
          </cell>
          <cell r="CK157" t="str">
            <v/>
          </cell>
          <cell r="CL157" t="str">
            <v/>
          </cell>
          <cell r="CM157" t="str">
            <v/>
          </cell>
          <cell r="CN157" t="str">
            <v/>
          </cell>
          <cell r="CO157" t="str">
            <v/>
          </cell>
          <cell r="CP157">
            <v>0</v>
          </cell>
          <cell r="CQ157" t="str">
            <v/>
          </cell>
          <cell r="CR157" t="str">
            <v/>
          </cell>
          <cell r="CS157" t="str">
            <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t="str">
            <v/>
          </cell>
          <cell r="AV158" t="str">
            <v/>
          </cell>
          <cell r="AW158" t="str">
            <v/>
          </cell>
          <cell r="AX158" t="str">
            <v/>
          </cell>
          <cell r="AY158" t="str">
            <v/>
          </cell>
          <cell r="AZ158" t="str">
            <v/>
          </cell>
          <cell r="BA158" t="str">
            <v/>
          </cell>
          <cell r="BB158" t="str">
            <v/>
          </cell>
          <cell r="BC158" t="str">
            <v/>
          </cell>
          <cell r="BD158" t="str">
            <v/>
          </cell>
          <cell r="BE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S158" t="str">
            <v/>
          </cell>
          <cell r="BT158" t="str">
            <v/>
          </cell>
          <cell r="BU158" t="str">
            <v/>
          </cell>
          <cell r="BV158" t="e">
            <v>#DIV/0!</v>
          </cell>
          <cell r="BW158" t="e">
            <v>#DIV/0!</v>
          </cell>
          <cell r="BX158" t="e">
            <v>#DIV/0!</v>
          </cell>
          <cell r="BY158" t="e">
            <v>#DIV/0!</v>
          </cell>
          <cell r="BZ158" t="e">
            <v>#DIV/0!</v>
          </cell>
          <cell r="CA158" t="e">
            <v>#DIV/0!</v>
          </cell>
          <cell r="CB158" t="e">
            <v>#DIV/0!</v>
          </cell>
          <cell r="CC158" t="e">
            <v>#DIV/0!</v>
          </cell>
          <cell r="CD158" t="e">
            <v>#DIV/0!</v>
          </cell>
          <cell r="CE158" t="e">
            <v>#DIV/0!</v>
          </cell>
          <cell r="CF158" t="e">
            <v>#DIV/0!</v>
          </cell>
          <cell r="CG158" t="str">
            <v/>
          </cell>
          <cell r="CH158" t="str">
            <v/>
          </cell>
          <cell r="CJ158" t="str">
            <v/>
          </cell>
          <cell r="CK158" t="str">
            <v/>
          </cell>
          <cell r="CL158" t="str">
            <v/>
          </cell>
          <cell r="CM158" t="str">
            <v/>
          </cell>
          <cell r="CN158" t="str">
            <v/>
          </cell>
          <cell r="CO158" t="str">
            <v/>
          </cell>
          <cell r="CP158">
            <v>0</v>
          </cell>
          <cell r="CQ158" t="str">
            <v/>
          </cell>
          <cell r="CR158" t="str">
            <v/>
          </cell>
          <cell r="CS158" t="str">
            <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t="str">
            <v/>
          </cell>
          <cell r="AV159" t="str">
            <v/>
          </cell>
          <cell r="AW159" t="str">
            <v/>
          </cell>
          <cell r="AX159" t="str">
            <v/>
          </cell>
          <cell r="AY159" t="str">
            <v/>
          </cell>
          <cell r="AZ159" t="str">
            <v/>
          </cell>
          <cell r="BA159" t="str">
            <v/>
          </cell>
          <cell r="BB159" t="str">
            <v/>
          </cell>
          <cell r="BC159" t="str">
            <v/>
          </cell>
          <cell r="BD159" t="str">
            <v/>
          </cell>
          <cell r="BE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S159" t="str">
            <v/>
          </cell>
          <cell r="BT159" t="str">
            <v/>
          </cell>
          <cell r="BU159" t="str">
            <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str">
            <v/>
          </cell>
          <cell r="CH159" t="str">
            <v/>
          </cell>
          <cell r="CJ159" t="str">
            <v/>
          </cell>
          <cell r="CK159" t="str">
            <v/>
          </cell>
          <cell r="CL159" t="str">
            <v/>
          </cell>
          <cell r="CM159" t="str">
            <v/>
          </cell>
          <cell r="CN159" t="str">
            <v/>
          </cell>
          <cell r="CO159" t="str">
            <v/>
          </cell>
          <cell r="CP159">
            <v>0</v>
          </cell>
          <cell r="CQ159" t="str">
            <v/>
          </cell>
          <cell r="CR159" t="str">
            <v/>
          </cell>
          <cell r="CS159" t="str">
            <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t="str">
            <v/>
          </cell>
          <cell r="AV160" t="str">
            <v/>
          </cell>
          <cell r="AW160" t="str">
            <v/>
          </cell>
          <cell r="AX160" t="str">
            <v/>
          </cell>
          <cell r="AY160" t="str">
            <v/>
          </cell>
          <cell r="AZ160" t="str">
            <v/>
          </cell>
          <cell r="BA160" t="str">
            <v/>
          </cell>
          <cell r="BB160" t="str">
            <v/>
          </cell>
          <cell r="BC160" t="str">
            <v/>
          </cell>
          <cell r="BD160" t="str">
            <v/>
          </cell>
          <cell r="BE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S160" t="str">
            <v/>
          </cell>
          <cell r="BT160" t="str">
            <v/>
          </cell>
          <cell r="BU160" t="str">
            <v/>
          </cell>
          <cell r="BV160" t="e">
            <v>#DIV/0!</v>
          </cell>
          <cell r="BW160" t="e">
            <v>#DIV/0!</v>
          </cell>
          <cell r="BX160" t="e">
            <v>#DIV/0!</v>
          </cell>
          <cell r="BY160" t="e">
            <v>#DIV/0!</v>
          </cell>
          <cell r="BZ160" t="e">
            <v>#DIV/0!</v>
          </cell>
          <cell r="CA160" t="e">
            <v>#DIV/0!</v>
          </cell>
          <cell r="CB160" t="e">
            <v>#DIV/0!</v>
          </cell>
          <cell r="CC160" t="e">
            <v>#DIV/0!</v>
          </cell>
          <cell r="CD160" t="e">
            <v>#DIV/0!</v>
          </cell>
          <cell r="CE160" t="e">
            <v>#DIV/0!</v>
          </cell>
          <cell r="CF160" t="e">
            <v>#DIV/0!</v>
          </cell>
          <cell r="CG160" t="str">
            <v/>
          </cell>
          <cell r="CH160" t="str">
            <v/>
          </cell>
          <cell r="CJ160" t="str">
            <v/>
          </cell>
          <cell r="CK160" t="str">
            <v/>
          </cell>
          <cell r="CL160" t="str">
            <v/>
          </cell>
          <cell r="CM160" t="str">
            <v/>
          </cell>
          <cell r="CN160" t="str">
            <v/>
          </cell>
          <cell r="CO160" t="str">
            <v/>
          </cell>
          <cell r="CP160">
            <v>0</v>
          </cell>
          <cell r="CQ160" t="str">
            <v/>
          </cell>
          <cell r="CR160" t="str">
            <v/>
          </cell>
          <cell r="CS160" t="str">
            <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t="str">
            <v/>
          </cell>
          <cell r="AV161" t="str">
            <v/>
          </cell>
          <cell r="AW161" t="str">
            <v/>
          </cell>
          <cell r="AX161" t="str">
            <v/>
          </cell>
          <cell r="AY161" t="str">
            <v/>
          </cell>
          <cell r="AZ161" t="str">
            <v/>
          </cell>
          <cell r="BA161" t="str">
            <v/>
          </cell>
          <cell r="BB161" t="str">
            <v/>
          </cell>
          <cell r="BC161" t="str">
            <v/>
          </cell>
          <cell r="BD161" t="str">
            <v/>
          </cell>
          <cell r="BE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S161" t="str">
            <v/>
          </cell>
          <cell r="BT161" t="str">
            <v/>
          </cell>
          <cell r="BU161" t="str">
            <v/>
          </cell>
          <cell r="BV161" t="e">
            <v>#DIV/0!</v>
          </cell>
          <cell r="BW161" t="e">
            <v>#DIV/0!</v>
          </cell>
          <cell r="BX161" t="e">
            <v>#DIV/0!</v>
          </cell>
          <cell r="BY161" t="e">
            <v>#DIV/0!</v>
          </cell>
          <cell r="BZ161" t="e">
            <v>#DIV/0!</v>
          </cell>
          <cell r="CA161" t="e">
            <v>#DIV/0!</v>
          </cell>
          <cell r="CB161" t="e">
            <v>#DIV/0!</v>
          </cell>
          <cell r="CC161" t="e">
            <v>#DIV/0!</v>
          </cell>
          <cell r="CD161" t="e">
            <v>#DIV/0!</v>
          </cell>
          <cell r="CE161" t="e">
            <v>#DIV/0!</v>
          </cell>
          <cell r="CF161" t="e">
            <v>#DIV/0!</v>
          </cell>
          <cell r="CG161" t="str">
            <v/>
          </cell>
          <cell r="CH161" t="str">
            <v/>
          </cell>
          <cell r="CJ161" t="str">
            <v/>
          </cell>
          <cell r="CK161" t="str">
            <v/>
          </cell>
          <cell r="CL161" t="str">
            <v/>
          </cell>
          <cell r="CM161" t="str">
            <v/>
          </cell>
          <cell r="CN161" t="str">
            <v/>
          </cell>
          <cell r="CO161" t="str">
            <v/>
          </cell>
          <cell r="CP161">
            <v>0</v>
          </cell>
          <cell r="CQ161" t="str">
            <v/>
          </cell>
          <cell r="CR161" t="str">
            <v/>
          </cell>
          <cell r="CS161" t="str">
            <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t="str">
            <v/>
          </cell>
          <cell r="AV162" t="str">
            <v/>
          </cell>
          <cell r="AW162" t="str">
            <v/>
          </cell>
          <cell r="AX162" t="str">
            <v/>
          </cell>
          <cell r="AY162" t="str">
            <v/>
          </cell>
          <cell r="AZ162" t="str">
            <v/>
          </cell>
          <cell r="BA162" t="str">
            <v/>
          </cell>
          <cell r="BB162" t="str">
            <v/>
          </cell>
          <cell r="BC162" t="str">
            <v/>
          </cell>
          <cell r="BD162" t="str">
            <v/>
          </cell>
          <cell r="BE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S162" t="str">
            <v/>
          </cell>
          <cell r="BT162" t="str">
            <v/>
          </cell>
          <cell r="BU162" t="str">
            <v/>
          </cell>
          <cell r="BV162" t="e">
            <v>#DIV/0!</v>
          </cell>
          <cell r="BW162" t="e">
            <v>#DIV/0!</v>
          </cell>
          <cell r="BX162" t="e">
            <v>#DIV/0!</v>
          </cell>
          <cell r="BY162" t="e">
            <v>#DIV/0!</v>
          </cell>
          <cell r="BZ162" t="e">
            <v>#DIV/0!</v>
          </cell>
          <cell r="CA162" t="e">
            <v>#DIV/0!</v>
          </cell>
          <cell r="CB162" t="e">
            <v>#DIV/0!</v>
          </cell>
          <cell r="CC162" t="e">
            <v>#DIV/0!</v>
          </cell>
          <cell r="CD162" t="e">
            <v>#DIV/0!</v>
          </cell>
          <cell r="CE162" t="e">
            <v>#DIV/0!</v>
          </cell>
          <cell r="CF162" t="e">
            <v>#DIV/0!</v>
          </cell>
          <cell r="CG162" t="str">
            <v/>
          </cell>
          <cell r="CH162" t="str">
            <v/>
          </cell>
          <cell r="CJ162" t="str">
            <v/>
          </cell>
          <cell r="CK162" t="str">
            <v/>
          </cell>
          <cell r="CL162" t="str">
            <v/>
          </cell>
          <cell r="CM162" t="str">
            <v/>
          </cell>
          <cell r="CN162" t="str">
            <v/>
          </cell>
          <cell r="CO162" t="str">
            <v/>
          </cell>
          <cell r="CP162">
            <v>0</v>
          </cell>
          <cell r="CQ162" t="str">
            <v/>
          </cell>
          <cell r="CR162" t="str">
            <v/>
          </cell>
          <cell r="CS162" t="str">
            <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t="str">
            <v/>
          </cell>
          <cell r="AV163" t="str">
            <v/>
          </cell>
          <cell r="AW163" t="str">
            <v/>
          </cell>
          <cell r="AX163" t="str">
            <v/>
          </cell>
          <cell r="AY163" t="str">
            <v/>
          </cell>
          <cell r="AZ163" t="str">
            <v/>
          </cell>
          <cell r="BA163" t="str">
            <v/>
          </cell>
          <cell r="BB163" t="str">
            <v/>
          </cell>
          <cell r="BC163" t="str">
            <v/>
          </cell>
          <cell r="BD163" t="str">
            <v/>
          </cell>
          <cell r="BE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S163" t="str">
            <v/>
          </cell>
          <cell r="BT163" t="str">
            <v/>
          </cell>
          <cell r="BU163" t="str">
            <v/>
          </cell>
          <cell r="BV163" t="e">
            <v>#DIV/0!</v>
          </cell>
          <cell r="BW163" t="e">
            <v>#DIV/0!</v>
          </cell>
          <cell r="BX163" t="e">
            <v>#DIV/0!</v>
          </cell>
          <cell r="BY163" t="e">
            <v>#DIV/0!</v>
          </cell>
          <cell r="BZ163" t="e">
            <v>#DIV/0!</v>
          </cell>
          <cell r="CA163" t="e">
            <v>#DIV/0!</v>
          </cell>
          <cell r="CB163" t="e">
            <v>#DIV/0!</v>
          </cell>
          <cell r="CC163" t="e">
            <v>#DIV/0!</v>
          </cell>
          <cell r="CD163" t="e">
            <v>#DIV/0!</v>
          </cell>
          <cell r="CE163" t="e">
            <v>#DIV/0!</v>
          </cell>
          <cell r="CF163" t="e">
            <v>#DIV/0!</v>
          </cell>
          <cell r="CG163" t="str">
            <v/>
          </cell>
          <cell r="CH163" t="str">
            <v/>
          </cell>
          <cell r="CJ163" t="str">
            <v/>
          </cell>
          <cell r="CK163" t="str">
            <v/>
          </cell>
          <cell r="CL163" t="str">
            <v/>
          </cell>
          <cell r="CM163" t="str">
            <v/>
          </cell>
          <cell r="CN163" t="str">
            <v/>
          </cell>
          <cell r="CO163" t="str">
            <v/>
          </cell>
          <cell r="CP163">
            <v>0</v>
          </cell>
          <cell r="CQ163" t="str">
            <v/>
          </cell>
          <cell r="CR163" t="str">
            <v/>
          </cell>
          <cell r="CS163" t="str">
            <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t="str">
            <v/>
          </cell>
          <cell r="AV164" t="str">
            <v/>
          </cell>
          <cell r="AW164" t="str">
            <v/>
          </cell>
          <cell r="AX164" t="str">
            <v/>
          </cell>
          <cell r="AY164" t="str">
            <v/>
          </cell>
          <cell r="AZ164" t="str">
            <v/>
          </cell>
          <cell r="BA164" t="str">
            <v/>
          </cell>
          <cell r="BB164" t="str">
            <v/>
          </cell>
          <cell r="BC164" t="str">
            <v/>
          </cell>
          <cell r="BD164" t="str">
            <v/>
          </cell>
          <cell r="BE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S164" t="str">
            <v/>
          </cell>
          <cell r="BT164" t="str">
            <v/>
          </cell>
          <cell r="BU164" t="str">
            <v/>
          </cell>
          <cell r="BV164" t="e">
            <v>#DIV/0!</v>
          </cell>
          <cell r="BW164" t="e">
            <v>#DIV/0!</v>
          </cell>
          <cell r="BX164" t="e">
            <v>#DIV/0!</v>
          </cell>
          <cell r="BY164" t="e">
            <v>#DIV/0!</v>
          </cell>
          <cell r="BZ164" t="e">
            <v>#DIV/0!</v>
          </cell>
          <cell r="CA164" t="e">
            <v>#DIV/0!</v>
          </cell>
          <cell r="CB164" t="e">
            <v>#DIV/0!</v>
          </cell>
          <cell r="CC164" t="e">
            <v>#DIV/0!</v>
          </cell>
          <cell r="CD164" t="e">
            <v>#DIV/0!</v>
          </cell>
          <cell r="CE164" t="e">
            <v>#DIV/0!</v>
          </cell>
          <cell r="CF164" t="e">
            <v>#DIV/0!</v>
          </cell>
          <cell r="CG164" t="str">
            <v/>
          </cell>
          <cell r="CH164" t="str">
            <v/>
          </cell>
          <cell r="CJ164" t="str">
            <v/>
          </cell>
          <cell r="CK164" t="str">
            <v/>
          </cell>
          <cell r="CL164" t="str">
            <v/>
          </cell>
          <cell r="CM164" t="str">
            <v/>
          </cell>
          <cell r="CN164" t="str">
            <v/>
          </cell>
          <cell r="CO164" t="str">
            <v/>
          </cell>
          <cell r="CP164">
            <v>0</v>
          </cell>
          <cell r="CQ164" t="str">
            <v/>
          </cell>
          <cell r="CR164" t="str">
            <v/>
          </cell>
          <cell r="CS164" t="str">
            <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t="str">
            <v/>
          </cell>
          <cell r="AV165" t="str">
            <v/>
          </cell>
          <cell r="AW165" t="str">
            <v/>
          </cell>
          <cell r="AX165" t="str">
            <v/>
          </cell>
          <cell r="AY165" t="str">
            <v/>
          </cell>
          <cell r="AZ165" t="str">
            <v/>
          </cell>
          <cell r="BA165" t="str">
            <v/>
          </cell>
          <cell r="BB165" t="str">
            <v/>
          </cell>
          <cell r="BC165" t="str">
            <v/>
          </cell>
          <cell r="BD165" t="str">
            <v/>
          </cell>
          <cell r="BE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S165" t="str">
            <v/>
          </cell>
          <cell r="BT165" t="str">
            <v/>
          </cell>
          <cell r="BU165" t="str">
            <v/>
          </cell>
          <cell r="BV165" t="e">
            <v>#DIV/0!</v>
          </cell>
          <cell r="BW165" t="e">
            <v>#DIV/0!</v>
          </cell>
          <cell r="BX165" t="e">
            <v>#DIV/0!</v>
          </cell>
          <cell r="BY165" t="e">
            <v>#DIV/0!</v>
          </cell>
          <cell r="BZ165" t="e">
            <v>#DIV/0!</v>
          </cell>
          <cell r="CA165" t="e">
            <v>#DIV/0!</v>
          </cell>
          <cell r="CB165" t="e">
            <v>#DIV/0!</v>
          </cell>
          <cell r="CC165" t="e">
            <v>#DIV/0!</v>
          </cell>
          <cell r="CD165" t="e">
            <v>#DIV/0!</v>
          </cell>
          <cell r="CE165" t="e">
            <v>#DIV/0!</v>
          </cell>
          <cell r="CF165" t="e">
            <v>#DIV/0!</v>
          </cell>
          <cell r="CG165" t="str">
            <v/>
          </cell>
          <cell r="CH165" t="str">
            <v/>
          </cell>
          <cell r="CJ165" t="str">
            <v/>
          </cell>
          <cell r="CK165" t="str">
            <v/>
          </cell>
          <cell r="CL165" t="str">
            <v/>
          </cell>
          <cell r="CM165" t="str">
            <v/>
          </cell>
          <cell r="CN165" t="str">
            <v/>
          </cell>
          <cell r="CO165" t="str">
            <v/>
          </cell>
          <cell r="CP165">
            <v>0</v>
          </cell>
          <cell r="CQ165" t="str">
            <v/>
          </cell>
          <cell r="CR165" t="str">
            <v/>
          </cell>
          <cell r="CS165" t="str">
            <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t="str">
            <v/>
          </cell>
          <cell r="AV166" t="str">
            <v/>
          </cell>
          <cell r="AW166" t="str">
            <v/>
          </cell>
          <cell r="AX166" t="str">
            <v/>
          </cell>
          <cell r="AY166" t="str">
            <v/>
          </cell>
          <cell r="AZ166" t="str">
            <v/>
          </cell>
          <cell r="BA166" t="str">
            <v/>
          </cell>
          <cell r="BB166" t="str">
            <v/>
          </cell>
          <cell r="BC166" t="str">
            <v/>
          </cell>
          <cell r="BD166" t="str">
            <v/>
          </cell>
          <cell r="BE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S166" t="str">
            <v/>
          </cell>
          <cell r="BT166" t="str">
            <v/>
          </cell>
          <cell r="BU166" t="str">
            <v/>
          </cell>
          <cell r="BV166" t="e">
            <v>#DIV/0!</v>
          </cell>
          <cell r="BW166" t="e">
            <v>#DIV/0!</v>
          </cell>
          <cell r="BX166" t="e">
            <v>#DIV/0!</v>
          </cell>
          <cell r="BY166" t="e">
            <v>#DIV/0!</v>
          </cell>
          <cell r="BZ166" t="e">
            <v>#DIV/0!</v>
          </cell>
          <cell r="CA166" t="e">
            <v>#DIV/0!</v>
          </cell>
          <cell r="CB166" t="e">
            <v>#DIV/0!</v>
          </cell>
          <cell r="CC166" t="e">
            <v>#DIV/0!</v>
          </cell>
          <cell r="CD166" t="e">
            <v>#DIV/0!</v>
          </cell>
          <cell r="CE166" t="e">
            <v>#DIV/0!</v>
          </cell>
          <cell r="CF166" t="e">
            <v>#DIV/0!</v>
          </cell>
          <cell r="CG166" t="str">
            <v/>
          </cell>
          <cell r="CH166" t="str">
            <v/>
          </cell>
          <cell r="CJ166" t="str">
            <v/>
          </cell>
          <cell r="CK166" t="str">
            <v/>
          </cell>
          <cell r="CL166" t="str">
            <v/>
          </cell>
          <cell r="CM166" t="str">
            <v/>
          </cell>
          <cell r="CN166" t="str">
            <v/>
          </cell>
          <cell r="CO166" t="str">
            <v/>
          </cell>
          <cell r="CP166">
            <v>0</v>
          </cell>
          <cell r="CQ166" t="str">
            <v/>
          </cell>
          <cell r="CR166" t="str">
            <v/>
          </cell>
          <cell r="CS166" t="str">
            <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t="str">
            <v/>
          </cell>
          <cell r="AV167" t="str">
            <v/>
          </cell>
          <cell r="AW167" t="str">
            <v/>
          </cell>
          <cell r="AX167" t="str">
            <v/>
          </cell>
          <cell r="AY167" t="str">
            <v/>
          </cell>
          <cell r="AZ167" t="str">
            <v/>
          </cell>
          <cell r="BA167" t="str">
            <v/>
          </cell>
          <cell r="BB167" t="str">
            <v/>
          </cell>
          <cell r="BC167" t="str">
            <v/>
          </cell>
          <cell r="BD167" t="str">
            <v/>
          </cell>
          <cell r="BE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S167" t="str">
            <v/>
          </cell>
          <cell r="BT167" t="str">
            <v/>
          </cell>
          <cell r="BU167" t="str">
            <v/>
          </cell>
          <cell r="BV167" t="e">
            <v>#DIV/0!</v>
          </cell>
          <cell r="BW167" t="e">
            <v>#DIV/0!</v>
          </cell>
          <cell r="BX167" t="e">
            <v>#DIV/0!</v>
          </cell>
          <cell r="BY167" t="e">
            <v>#DIV/0!</v>
          </cell>
          <cell r="BZ167" t="e">
            <v>#DIV/0!</v>
          </cell>
          <cell r="CA167" t="e">
            <v>#DIV/0!</v>
          </cell>
          <cell r="CB167" t="e">
            <v>#DIV/0!</v>
          </cell>
          <cell r="CC167" t="e">
            <v>#DIV/0!</v>
          </cell>
          <cell r="CD167" t="e">
            <v>#DIV/0!</v>
          </cell>
          <cell r="CE167" t="e">
            <v>#DIV/0!</v>
          </cell>
          <cell r="CF167" t="e">
            <v>#DIV/0!</v>
          </cell>
          <cell r="CG167" t="str">
            <v/>
          </cell>
          <cell r="CH167" t="str">
            <v/>
          </cell>
          <cell r="CJ167" t="str">
            <v/>
          </cell>
          <cell r="CK167" t="str">
            <v/>
          </cell>
          <cell r="CL167" t="str">
            <v/>
          </cell>
          <cell r="CM167" t="str">
            <v/>
          </cell>
          <cell r="CN167" t="str">
            <v/>
          </cell>
          <cell r="CO167" t="str">
            <v/>
          </cell>
          <cell r="CP167">
            <v>0</v>
          </cell>
          <cell r="CQ167" t="str">
            <v/>
          </cell>
          <cell r="CR167" t="str">
            <v/>
          </cell>
          <cell r="CS167" t="str">
            <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t="str">
            <v/>
          </cell>
          <cell r="AV168" t="str">
            <v/>
          </cell>
          <cell r="AW168" t="str">
            <v/>
          </cell>
          <cell r="AX168" t="str">
            <v/>
          </cell>
          <cell r="AY168" t="str">
            <v/>
          </cell>
          <cell r="AZ168" t="str">
            <v/>
          </cell>
          <cell r="BA168" t="str">
            <v/>
          </cell>
          <cell r="BB168" t="str">
            <v/>
          </cell>
          <cell r="BC168" t="str">
            <v/>
          </cell>
          <cell r="BD168" t="str">
            <v/>
          </cell>
          <cell r="BE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S168" t="str">
            <v/>
          </cell>
          <cell r="BT168" t="str">
            <v/>
          </cell>
          <cell r="BU168" t="str">
            <v/>
          </cell>
          <cell r="BV168" t="e">
            <v>#DIV/0!</v>
          </cell>
          <cell r="BW168" t="e">
            <v>#DIV/0!</v>
          </cell>
          <cell r="BX168" t="e">
            <v>#DIV/0!</v>
          </cell>
          <cell r="BY168" t="e">
            <v>#DIV/0!</v>
          </cell>
          <cell r="BZ168" t="e">
            <v>#DIV/0!</v>
          </cell>
          <cell r="CA168" t="e">
            <v>#DIV/0!</v>
          </cell>
          <cell r="CB168" t="e">
            <v>#DIV/0!</v>
          </cell>
          <cell r="CC168" t="e">
            <v>#DIV/0!</v>
          </cell>
          <cell r="CD168" t="e">
            <v>#DIV/0!</v>
          </cell>
          <cell r="CE168" t="e">
            <v>#DIV/0!</v>
          </cell>
          <cell r="CF168" t="e">
            <v>#DIV/0!</v>
          </cell>
          <cell r="CG168" t="str">
            <v/>
          </cell>
          <cell r="CH168" t="str">
            <v/>
          </cell>
          <cell r="CJ168" t="str">
            <v/>
          </cell>
          <cell r="CK168" t="str">
            <v/>
          </cell>
          <cell r="CL168" t="str">
            <v/>
          </cell>
          <cell r="CM168" t="str">
            <v/>
          </cell>
          <cell r="CN168" t="str">
            <v/>
          </cell>
          <cell r="CO168" t="str">
            <v/>
          </cell>
          <cell r="CP168">
            <v>0</v>
          </cell>
          <cell r="CQ168" t="str">
            <v/>
          </cell>
          <cell r="CR168" t="str">
            <v/>
          </cell>
          <cell r="CS168" t="str">
            <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t="str">
            <v/>
          </cell>
          <cell r="AV169" t="str">
            <v/>
          </cell>
          <cell r="AW169" t="str">
            <v/>
          </cell>
          <cell r="AX169" t="str">
            <v/>
          </cell>
          <cell r="AY169" t="str">
            <v/>
          </cell>
          <cell r="AZ169" t="str">
            <v/>
          </cell>
          <cell r="BA169" t="str">
            <v/>
          </cell>
          <cell r="BB169" t="str">
            <v/>
          </cell>
          <cell r="BC169" t="str">
            <v/>
          </cell>
          <cell r="BD169" t="str">
            <v/>
          </cell>
          <cell r="BE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S169" t="str">
            <v/>
          </cell>
          <cell r="BT169" t="str">
            <v/>
          </cell>
          <cell r="BU169" t="str">
            <v/>
          </cell>
          <cell r="BV169" t="e">
            <v>#DIV/0!</v>
          </cell>
          <cell r="BW169" t="e">
            <v>#DIV/0!</v>
          </cell>
          <cell r="BX169" t="e">
            <v>#DIV/0!</v>
          </cell>
          <cell r="BY169" t="e">
            <v>#DIV/0!</v>
          </cell>
          <cell r="BZ169" t="e">
            <v>#DIV/0!</v>
          </cell>
          <cell r="CA169" t="e">
            <v>#DIV/0!</v>
          </cell>
          <cell r="CB169" t="e">
            <v>#DIV/0!</v>
          </cell>
          <cell r="CC169" t="e">
            <v>#DIV/0!</v>
          </cell>
          <cell r="CD169" t="e">
            <v>#DIV/0!</v>
          </cell>
          <cell r="CE169" t="e">
            <v>#DIV/0!</v>
          </cell>
          <cell r="CF169" t="e">
            <v>#DIV/0!</v>
          </cell>
          <cell r="CG169" t="str">
            <v/>
          </cell>
          <cell r="CH169" t="str">
            <v/>
          </cell>
          <cell r="CJ169" t="str">
            <v/>
          </cell>
          <cell r="CK169" t="str">
            <v/>
          </cell>
          <cell r="CL169" t="str">
            <v/>
          </cell>
          <cell r="CM169" t="str">
            <v/>
          </cell>
          <cell r="CN169" t="str">
            <v/>
          </cell>
          <cell r="CO169" t="str">
            <v/>
          </cell>
          <cell r="CP169">
            <v>0</v>
          </cell>
          <cell r="CQ169" t="str">
            <v/>
          </cell>
          <cell r="CR169" t="str">
            <v/>
          </cell>
          <cell r="CS169" t="str">
            <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t="str">
            <v/>
          </cell>
          <cell r="AV170" t="str">
            <v/>
          </cell>
          <cell r="AW170" t="str">
            <v/>
          </cell>
          <cell r="AX170" t="str">
            <v/>
          </cell>
          <cell r="AY170" t="str">
            <v/>
          </cell>
          <cell r="AZ170" t="str">
            <v/>
          </cell>
          <cell r="BA170" t="str">
            <v/>
          </cell>
          <cell r="BB170" t="str">
            <v/>
          </cell>
          <cell r="BC170" t="str">
            <v/>
          </cell>
          <cell r="BD170" t="str">
            <v/>
          </cell>
          <cell r="BE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S170" t="str">
            <v/>
          </cell>
          <cell r="BT170" t="str">
            <v/>
          </cell>
          <cell r="BU170" t="str">
            <v/>
          </cell>
          <cell r="BV170" t="e">
            <v>#DIV/0!</v>
          </cell>
          <cell r="BW170" t="e">
            <v>#DIV/0!</v>
          </cell>
          <cell r="BX170" t="e">
            <v>#DIV/0!</v>
          </cell>
          <cell r="BY170" t="e">
            <v>#DIV/0!</v>
          </cell>
          <cell r="BZ170" t="e">
            <v>#DIV/0!</v>
          </cell>
          <cell r="CA170" t="e">
            <v>#DIV/0!</v>
          </cell>
          <cell r="CB170" t="e">
            <v>#DIV/0!</v>
          </cell>
          <cell r="CC170" t="e">
            <v>#DIV/0!</v>
          </cell>
          <cell r="CD170" t="e">
            <v>#DIV/0!</v>
          </cell>
          <cell r="CE170" t="e">
            <v>#DIV/0!</v>
          </cell>
          <cell r="CF170" t="e">
            <v>#DIV/0!</v>
          </cell>
          <cell r="CG170" t="str">
            <v/>
          </cell>
          <cell r="CH170" t="str">
            <v/>
          </cell>
          <cell r="CJ170" t="str">
            <v/>
          </cell>
          <cell r="CK170" t="str">
            <v/>
          </cell>
          <cell r="CL170" t="str">
            <v/>
          </cell>
          <cell r="CM170" t="str">
            <v/>
          </cell>
          <cell r="CN170" t="str">
            <v/>
          </cell>
          <cell r="CO170" t="str">
            <v/>
          </cell>
          <cell r="CP170">
            <v>0</v>
          </cell>
          <cell r="CQ170" t="str">
            <v/>
          </cell>
          <cell r="CR170" t="str">
            <v/>
          </cell>
          <cell r="CS170" t="str">
            <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t="str">
            <v/>
          </cell>
          <cell r="AV171" t="str">
            <v/>
          </cell>
          <cell r="AW171" t="str">
            <v/>
          </cell>
          <cell r="AX171" t="str">
            <v/>
          </cell>
          <cell r="AY171" t="str">
            <v/>
          </cell>
          <cell r="AZ171" t="str">
            <v/>
          </cell>
          <cell r="BA171" t="str">
            <v/>
          </cell>
          <cell r="BB171" t="str">
            <v/>
          </cell>
          <cell r="BC171" t="str">
            <v/>
          </cell>
          <cell r="BD171" t="str">
            <v/>
          </cell>
          <cell r="BE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S171" t="str">
            <v/>
          </cell>
          <cell r="BT171" t="str">
            <v/>
          </cell>
          <cell r="BU171" t="str">
            <v/>
          </cell>
          <cell r="BV171" t="e">
            <v>#DIV/0!</v>
          </cell>
          <cell r="BW171" t="e">
            <v>#DIV/0!</v>
          </cell>
          <cell r="BX171" t="e">
            <v>#DIV/0!</v>
          </cell>
          <cell r="BY171" t="e">
            <v>#DIV/0!</v>
          </cell>
          <cell r="BZ171" t="e">
            <v>#DIV/0!</v>
          </cell>
          <cell r="CA171" t="e">
            <v>#DIV/0!</v>
          </cell>
          <cell r="CB171" t="e">
            <v>#DIV/0!</v>
          </cell>
          <cell r="CC171" t="e">
            <v>#DIV/0!</v>
          </cell>
          <cell r="CD171" t="e">
            <v>#DIV/0!</v>
          </cell>
          <cell r="CE171" t="e">
            <v>#DIV/0!</v>
          </cell>
          <cell r="CF171" t="e">
            <v>#DIV/0!</v>
          </cell>
          <cell r="CG171" t="str">
            <v/>
          </cell>
          <cell r="CH171" t="str">
            <v/>
          </cell>
          <cell r="CJ171" t="str">
            <v/>
          </cell>
          <cell r="CK171" t="str">
            <v/>
          </cell>
          <cell r="CL171" t="str">
            <v/>
          </cell>
          <cell r="CM171" t="str">
            <v/>
          </cell>
          <cell r="CN171" t="str">
            <v/>
          </cell>
          <cell r="CO171" t="str">
            <v/>
          </cell>
          <cell r="CP171">
            <v>0</v>
          </cell>
          <cell r="CQ171" t="str">
            <v/>
          </cell>
          <cell r="CR171" t="str">
            <v/>
          </cell>
          <cell r="CS171" t="str">
            <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t="str">
            <v/>
          </cell>
          <cell r="AV172" t="str">
            <v/>
          </cell>
          <cell r="AW172" t="str">
            <v/>
          </cell>
          <cell r="AX172" t="str">
            <v/>
          </cell>
          <cell r="AY172" t="str">
            <v/>
          </cell>
          <cell r="AZ172" t="str">
            <v/>
          </cell>
          <cell r="BA172" t="str">
            <v/>
          </cell>
          <cell r="BB172" t="str">
            <v/>
          </cell>
          <cell r="BC172" t="str">
            <v/>
          </cell>
          <cell r="BD172" t="str">
            <v/>
          </cell>
          <cell r="BE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S172" t="str">
            <v/>
          </cell>
          <cell r="BT172" t="str">
            <v/>
          </cell>
          <cell r="BU172" t="str">
            <v/>
          </cell>
          <cell r="BV172" t="e">
            <v>#DIV/0!</v>
          </cell>
          <cell r="BW172" t="e">
            <v>#DIV/0!</v>
          </cell>
          <cell r="BX172" t="e">
            <v>#DIV/0!</v>
          </cell>
          <cell r="BY172" t="e">
            <v>#DIV/0!</v>
          </cell>
          <cell r="BZ172" t="e">
            <v>#DIV/0!</v>
          </cell>
          <cell r="CA172" t="e">
            <v>#DIV/0!</v>
          </cell>
          <cell r="CB172" t="e">
            <v>#DIV/0!</v>
          </cell>
          <cell r="CC172" t="e">
            <v>#DIV/0!</v>
          </cell>
          <cell r="CD172" t="e">
            <v>#DIV/0!</v>
          </cell>
          <cell r="CE172" t="e">
            <v>#DIV/0!</v>
          </cell>
          <cell r="CF172" t="e">
            <v>#DIV/0!</v>
          </cell>
          <cell r="CG172" t="str">
            <v/>
          </cell>
          <cell r="CH172" t="str">
            <v/>
          </cell>
          <cell r="CJ172" t="str">
            <v/>
          </cell>
          <cell r="CK172" t="str">
            <v/>
          </cell>
          <cell r="CL172" t="str">
            <v/>
          </cell>
          <cell r="CM172" t="str">
            <v/>
          </cell>
          <cell r="CN172" t="str">
            <v/>
          </cell>
          <cell r="CO172" t="str">
            <v/>
          </cell>
          <cell r="CP172">
            <v>0</v>
          </cell>
          <cell r="CQ172" t="str">
            <v/>
          </cell>
          <cell r="CR172" t="str">
            <v/>
          </cell>
          <cell r="CS172" t="str">
            <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t="str">
            <v/>
          </cell>
          <cell r="AV173" t="str">
            <v/>
          </cell>
          <cell r="AW173" t="str">
            <v/>
          </cell>
          <cell r="AX173" t="str">
            <v/>
          </cell>
          <cell r="AY173" t="str">
            <v/>
          </cell>
          <cell r="AZ173" t="str">
            <v/>
          </cell>
          <cell r="BA173" t="str">
            <v/>
          </cell>
          <cell r="BB173" t="str">
            <v/>
          </cell>
          <cell r="BC173" t="str">
            <v/>
          </cell>
          <cell r="BD173" t="str">
            <v/>
          </cell>
          <cell r="BE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S173" t="str">
            <v/>
          </cell>
          <cell r="BT173" t="str">
            <v/>
          </cell>
          <cell r="BU173" t="str">
            <v/>
          </cell>
          <cell r="BV173" t="e">
            <v>#DIV/0!</v>
          </cell>
          <cell r="BW173" t="e">
            <v>#DIV/0!</v>
          </cell>
          <cell r="BX173" t="e">
            <v>#DIV/0!</v>
          </cell>
          <cell r="BY173" t="e">
            <v>#DIV/0!</v>
          </cell>
          <cell r="BZ173" t="e">
            <v>#DIV/0!</v>
          </cell>
          <cell r="CA173" t="e">
            <v>#DIV/0!</v>
          </cell>
          <cell r="CB173" t="e">
            <v>#DIV/0!</v>
          </cell>
          <cell r="CC173" t="e">
            <v>#DIV/0!</v>
          </cell>
          <cell r="CD173" t="e">
            <v>#DIV/0!</v>
          </cell>
          <cell r="CE173" t="e">
            <v>#DIV/0!</v>
          </cell>
          <cell r="CF173" t="e">
            <v>#DIV/0!</v>
          </cell>
          <cell r="CG173" t="str">
            <v/>
          </cell>
          <cell r="CH173" t="str">
            <v/>
          </cell>
          <cell r="CJ173" t="str">
            <v/>
          </cell>
          <cell r="CK173" t="str">
            <v/>
          </cell>
          <cell r="CL173" t="str">
            <v/>
          </cell>
          <cell r="CM173" t="str">
            <v/>
          </cell>
          <cell r="CN173" t="str">
            <v/>
          </cell>
          <cell r="CO173" t="str">
            <v/>
          </cell>
          <cell r="CP173">
            <v>0</v>
          </cell>
          <cell r="CQ173" t="str">
            <v/>
          </cell>
          <cell r="CR173" t="str">
            <v/>
          </cell>
          <cell r="CS173" t="str">
            <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t="str">
            <v/>
          </cell>
          <cell r="AV174" t="str">
            <v/>
          </cell>
          <cell r="AW174" t="str">
            <v/>
          </cell>
          <cell r="AX174" t="str">
            <v/>
          </cell>
          <cell r="AY174" t="str">
            <v/>
          </cell>
          <cell r="AZ174" t="str">
            <v/>
          </cell>
          <cell r="BA174" t="str">
            <v/>
          </cell>
          <cell r="BB174" t="str">
            <v/>
          </cell>
          <cell r="BC174" t="str">
            <v/>
          </cell>
          <cell r="BD174" t="str">
            <v/>
          </cell>
          <cell r="BE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S174" t="str">
            <v/>
          </cell>
          <cell r="BT174" t="str">
            <v/>
          </cell>
          <cell r="BU174" t="str">
            <v/>
          </cell>
          <cell r="BV174" t="e">
            <v>#DIV/0!</v>
          </cell>
          <cell r="BW174" t="e">
            <v>#DIV/0!</v>
          </cell>
          <cell r="BX174" t="e">
            <v>#DIV/0!</v>
          </cell>
          <cell r="BY174" t="e">
            <v>#DIV/0!</v>
          </cell>
          <cell r="BZ174" t="e">
            <v>#DIV/0!</v>
          </cell>
          <cell r="CA174" t="e">
            <v>#DIV/0!</v>
          </cell>
          <cell r="CB174" t="e">
            <v>#DIV/0!</v>
          </cell>
          <cell r="CC174" t="e">
            <v>#DIV/0!</v>
          </cell>
          <cell r="CD174" t="e">
            <v>#DIV/0!</v>
          </cell>
          <cell r="CE174" t="e">
            <v>#DIV/0!</v>
          </cell>
          <cell r="CF174" t="e">
            <v>#DIV/0!</v>
          </cell>
          <cell r="CG174" t="str">
            <v/>
          </cell>
          <cell r="CH174" t="str">
            <v/>
          </cell>
          <cell r="CJ174" t="str">
            <v/>
          </cell>
          <cell r="CK174" t="str">
            <v/>
          </cell>
          <cell r="CL174" t="str">
            <v/>
          </cell>
          <cell r="CM174" t="str">
            <v/>
          </cell>
          <cell r="CN174" t="str">
            <v/>
          </cell>
          <cell r="CO174" t="str">
            <v/>
          </cell>
          <cell r="CP174">
            <v>0</v>
          </cell>
          <cell r="CQ174" t="str">
            <v/>
          </cell>
          <cell r="CR174" t="str">
            <v/>
          </cell>
          <cell r="CS174" t="str">
            <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t="str">
            <v/>
          </cell>
          <cell r="AV175" t="str">
            <v/>
          </cell>
          <cell r="AW175" t="str">
            <v/>
          </cell>
          <cell r="AX175" t="str">
            <v/>
          </cell>
          <cell r="AY175" t="str">
            <v/>
          </cell>
          <cell r="AZ175" t="str">
            <v/>
          </cell>
          <cell r="BA175" t="str">
            <v/>
          </cell>
          <cell r="BB175" t="str">
            <v/>
          </cell>
          <cell r="BC175" t="str">
            <v/>
          </cell>
          <cell r="BD175" t="str">
            <v/>
          </cell>
          <cell r="BE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S175" t="str">
            <v/>
          </cell>
          <cell r="BT175" t="str">
            <v/>
          </cell>
          <cell r="BU175" t="str">
            <v/>
          </cell>
          <cell r="BV175" t="e">
            <v>#DIV/0!</v>
          </cell>
          <cell r="BW175" t="e">
            <v>#DIV/0!</v>
          </cell>
          <cell r="BX175" t="e">
            <v>#DIV/0!</v>
          </cell>
          <cell r="BY175" t="e">
            <v>#DIV/0!</v>
          </cell>
          <cell r="BZ175" t="e">
            <v>#DIV/0!</v>
          </cell>
          <cell r="CA175" t="e">
            <v>#DIV/0!</v>
          </cell>
          <cell r="CB175" t="e">
            <v>#DIV/0!</v>
          </cell>
          <cell r="CC175" t="e">
            <v>#DIV/0!</v>
          </cell>
          <cell r="CD175" t="e">
            <v>#DIV/0!</v>
          </cell>
          <cell r="CE175" t="e">
            <v>#DIV/0!</v>
          </cell>
          <cell r="CF175" t="e">
            <v>#DIV/0!</v>
          </cell>
          <cell r="CG175" t="str">
            <v/>
          </cell>
          <cell r="CH175" t="str">
            <v/>
          </cell>
          <cell r="CJ175" t="str">
            <v/>
          </cell>
          <cell r="CK175" t="str">
            <v/>
          </cell>
          <cell r="CL175" t="str">
            <v/>
          </cell>
          <cell r="CM175" t="str">
            <v/>
          </cell>
          <cell r="CN175" t="str">
            <v/>
          </cell>
          <cell r="CO175" t="str">
            <v/>
          </cell>
          <cell r="CP175">
            <v>0</v>
          </cell>
          <cell r="CQ175" t="str">
            <v/>
          </cell>
          <cell r="CR175" t="str">
            <v/>
          </cell>
          <cell r="CS175" t="str">
            <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t="str">
            <v/>
          </cell>
          <cell r="AV176" t="str">
            <v/>
          </cell>
          <cell r="AW176" t="str">
            <v/>
          </cell>
          <cell r="AX176" t="str">
            <v/>
          </cell>
          <cell r="AY176" t="str">
            <v/>
          </cell>
          <cell r="AZ176" t="str">
            <v/>
          </cell>
          <cell r="BA176" t="str">
            <v/>
          </cell>
          <cell r="BB176" t="str">
            <v/>
          </cell>
          <cell r="BC176" t="str">
            <v/>
          </cell>
          <cell r="BD176" t="str">
            <v/>
          </cell>
          <cell r="BE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S176" t="str">
            <v/>
          </cell>
          <cell r="BT176" t="str">
            <v/>
          </cell>
          <cell r="BU176" t="str">
            <v/>
          </cell>
          <cell r="BV176" t="e">
            <v>#DIV/0!</v>
          </cell>
          <cell r="BW176" t="e">
            <v>#DIV/0!</v>
          </cell>
          <cell r="BX176" t="e">
            <v>#DIV/0!</v>
          </cell>
          <cell r="BY176" t="e">
            <v>#DIV/0!</v>
          </cell>
          <cell r="BZ176" t="e">
            <v>#DIV/0!</v>
          </cell>
          <cell r="CA176" t="e">
            <v>#DIV/0!</v>
          </cell>
          <cell r="CB176" t="e">
            <v>#DIV/0!</v>
          </cell>
          <cell r="CC176" t="e">
            <v>#DIV/0!</v>
          </cell>
          <cell r="CD176" t="e">
            <v>#DIV/0!</v>
          </cell>
          <cell r="CE176" t="e">
            <v>#DIV/0!</v>
          </cell>
          <cell r="CF176" t="e">
            <v>#DIV/0!</v>
          </cell>
          <cell r="CG176" t="str">
            <v/>
          </cell>
          <cell r="CH176" t="str">
            <v/>
          </cell>
          <cell r="CJ176" t="str">
            <v/>
          </cell>
          <cell r="CK176" t="str">
            <v/>
          </cell>
          <cell r="CL176" t="str">
            <v/>
          </cell>
          <cell r="CM176" t="str">
            <v/>
          </cell>
          <cell r="CN176" t="str">
            <v/>
          </cell>
          <cell r="CO176" t="str">
            <v/>
          </cell>
          <cell r="CP176">
            <v>0</v>
          </cell>
          <cell r="CQ176" t="str">
            <v/>
          </cell>
          <cell r="CR176" t="str">
            <v/>
          </cell>
          <cell r="CS176" t="str">
            <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t="str">
            <v/>
          </cell>
          <cell r="AV177" t="str">
            <v/>
          </cell>
          <cell r="AW177" t="str">
            <v/>
          </cell>
          <cell r="AX177" t="str">
            <v/>
          </cell>
          <cell r="AY177" t="str">
            <v/>
          </cell>
          <cell r="AZ177" t="str">
            <v/>
          </cell>
          <cell r="BA177" t="str">
            <v/>
          </cell>
          <cell r="BB177" t="str">
            <v/>
          </cell>
          <cell r="BC177" t="str">
            <v/>
          </cell>
          <cell r="BD177" t="str">
            <v/>
          </cell>
          <cell r="BE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S177" t="str">
            <v/>
          </cell>
          <cell r="BT177" t="str">
            <v/>
          </cell>
          <cell r="BU177" t="str">
            <v/>
          </cell>
          <cell r="BV177" t="e">
            <v>#DIV/0!</v>
          </cell>
          <cell r="BW177" t="e">
            <v>#DIV/0!</v>
          </cell>
          <cell r="BX177" t="e">
            <v>#DIV/0!</v>
          </cell>
          <cell r="BY177" t="e">
            <v>#DIV/0!</v>
          </cell>
          <cell r="BZ177" t="e">
            <v>#DIV/0!</v>
          </cell>
          <cell r="CA177" t="e">
            <v>#DIV/0!</v>
          </cell>
          <cell r="CB177" t="e">
            <v>#DIV/0!</v>
          </cell>
          <cell r="CC177" t="e">
            <v>#DIV/0!</v>
          </cell>
          <cell r="CD177" t="e">
            <v>#DIV/0!</v>
          </cell>
          <cell r="CE177" t="e">
            <v>#DIV/0!</v>
          </cell>
          <cell r="CF177" t="e">
            <v>#DIV/0!</v>
          </cell>
          <cell r="CG177" t="str">
            <v/>
          </cell>
          <cell r="CH177" t="str">
            <v/>
          </cell>
          <cell r="CJ177" t="str">
            <v/>
          </cell>
          <cell r="CK177" t="str">
            <v/>
          </cell>
          <cell r="CL177" t="str">
            <v/>
          </cell>
          <cell r="CM177" t="str">
            <v/>
          </cell>
          <cell r="CN177" t="str">
            <v/>
          </cell>
          <cell r="CO177" t="str">
            <v/>
          </cell>
          <cell r="CP177">
            <v>0</v>
          </cell>
          <cell r="CQ177" t="str">
            <v/>
          </cell>
          <cell r="CR177" t="str">
            <v/>
          </cell>
          <cell r="CS177" t="str">
            <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t="str">
            <v/>
          </cell>
          <cell r="AV178" t="str">
            <v/>
          </cell>
          <cell r="AW178" t="str">
            <v/>
          </cell>
          <cell r="AX178" t="str">
            <v/>
          </cell>
          <cell r="AY178" t="str">
            <v/>
          </cell>
          <cell r="AZ178" t="str">
            <v/>
          </cell>
          <cell r="BA178" t="str">
            <v/>
          </cell>
          <cell r="BB178" t="str">
            <v/>
          </cell>
          <cell r="BC178" t="str">
            <v/>
          </cell>
          <cell r="BD178" t="str">
            <v/>
          </cell>
          <cell r="BE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S178" t="str">
            <v/>
          </cell>
          <cell r="BT178" t="str">
            <v/>
          </cell>
          <cell r="BU178" t="str">
            <v/>
          </cell>
          <cell r="BV178" t="e">
            <v>#DIV/0!</v>
          </cell>
          <cell r="BW178" t="e">
            <v>#DIV/0!</v>
          </cell>
          <cell r="BX178" t="e">
            <v>#DIV/0!</v>
          </cell>
          <cell r="BY178" t="e">
            <v>#DIV/0!</v>
          </cell>
          <cell r="BZ178" t="e">
            <v>#DIV/0!</v>
          </cell>
          <cell r="CA178" t="e">
            <v>#DIV/0!</v>
          </cell>
          <cell r="CB178" t="e">
            <v>#DIV/0!</v>
          </cell>
          <cell r="CC178" t="e">
            <v>#DIV/0!</v>
          </cell>
          <cell r="CD178" t="e">
            <v>#DIV/0!</v>
          </cell>
          <cell r="CE178" t="e">
            <v>#DIV/0!</v>
          </cell>
          <cell r="CF178" t="e">
            <v>#DIV/0!</v>
          </cell>
          <cell r="CG178" t="str">
            <v/>
          </cell>
          <cell r="CH178" t="str">
            <v/>
          </cell>
          <cell r="CJ178" t="str">
            <v/>
          </cell>
          <cell r="CK178" t="str">
            <v/>
          </cell>
          <cell r="CL178" t="str">
            <v/>
          </cell>
          <cell r="CM178" t="str">
            <v/>
          </cell>
          <cell r="CN178" t="str">
            <v/>
          </cell>
          <cell r="CO178" t="str">
            <v/>
          </cell>
          <cell r="CP178">
            <v>0</v>
          </cell>
          <cell r="CQ178" t="str">
            <v/>
          </cell>
          <cell r="CR178" t="str">
            <v/>
          </cell>
          <cell r="CS178" t="str">
            <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t="str">
            <v/>
          </cell>
          <cell r="AV179" t="str">
            <v/>
          </cell>
          <cell r="AW179" t="str">
            <v/>
          </cell>
          <cell r="AX179" t="str">
            <v/>
          </cell>
          <cell r="AY179" t="str">
            <v/>
          </cell>
          <cell r="AZ179" t="str">
            <v/>
          </cell>
          <cell r="BA179" t="str">
            <v/>
          </cell>
          <cell r="BB179" t="str">
            <v/>
          </cell>
          <cell r="BC179" t="str">
            <v/>
          </cell>
          <cell r="BD179" t="str">
            <v/>
          </cell>
          <cell r="BE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S179" t="str">
            <v/>
          </cell>
          <cell r="BT179" t="str">
            <v/>
          </cell>
          <cell r="BU179" t="str">
            <v/>
          </cell>
          <cell r="BV179" t="e">
            <v>#DIV/0!</v>
          </cell>
          <cell r="BW179" t="e">
            <v>#DIV/0!</v>
          </cell>
          <cell r="BX179" t="e">
            <v>#DIV/0!</v>
          </cell>
          <cell r="BY179" t="e">
            <v>#DIV/0!</v>
          </cell>
          <cell r="BZ179" t="e">
            <v>#DIV/0!</v>
          </cell>
          <cell r="CA179" t="e">
            <v>#DIV/0!</v>
          </cell>
          <cell r="CB179" t="e">
            <v>#DIV/0!</v>
          </cell>
          <cell r="CC179" t="e">
            <v>#DIV/0!</v>
          </cell>
          <cell r="CD179" t="e">
            <v>#DIV/0!</v>
          </cell>
          <cell r="CE179" t="e">
            <v>#DIV/0!</v>
          </cell>
          <cell r="CF179" t="e">
            <v>#DIV/0!</v>
          </cell>
          <cell r="CG179" t="str">
            <v/>
          </cell>
          <cell r="CH179" t="str">
            <v/>
          </cell>
          <cell r="CJ179" t="str">
            <v/>
          </cell>
          <cell r="CK179" t="str">
            <v/>
          </cell>
          <cell r="CL179" t="str">
            <v/>
          </cell>
          <cell r="CM179" t="str">
            <v/>
          </cell>
          <cell r="CN179" t="str">
            <v/>
          </cell>
          <cell r="CO179" t="str">
            <v/>
          </cell>
          <cell r="CP179">
            <v>0</v>
          </cell>
          <cell r="CQ179" t="str">
            <v/>
          </cell>
          <cell r="CR179" t="str">
            <v/>
          </cell>
          <cell r="CS179" t="str">
            <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t="str">
            <v/>
          </cell>
          <cell r="AV180" t="str">
            <v/>
          </cell>
          <cell r="AW180" t="str">
            <v/>
          </cell>
          <cell r="AX180" t="str">
            <v/>
          </cell>
          <cell r="AY180" t="str">
            <v/>
          </cell>
          <cell r="AZ180" t="str">
            <v/>
          </cell>
          <cell r="BA180" t="str">
            <v/>
          </cell>
          <cell r="BB180" t="str">
            <v/>
          </cell>
          <cell r="BC180" t="str">
            <v/>
          </cell>
          <cell r="BD180" t="str">
            <v/>
          </cell>
          <cell r="BE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S180" t="str">
            <v/>
          </cell>
          <cell r="BT180" t="str">
            <v/>
          </cell>
          <cell r="BU180" t="str">
            <v/>
          </cell>
          <cell r="BV180" t="e">
            <v>#DIV/0!</v>
          </cell>
          <cell r="BW180" t="e">
            <v>#DIV/0!</v>
          </cell>
          <cell r="BX180" t="e">
            <v>#DIV/0!</v>
          </cell>
          <cell r="BY180" t="e">
            <v>#DIV/0!</v>
          </cell>
          <cell r="BZ180" t="e">
            <v>#DIV/0!</v>
          </cell>
          <cell r="CA180" t="e">
            <v>#DIV/0!</v>
          </cell>
          <cell r="CB180" t="e">
            <v>#DIV/0!</v>
          </cell>
          <cell r="CC180" t="e">
            <v>#DIV/0!</v>
          </cell>
          <cell r="CD180" t="e">
            <v>#DIV/0!</v>
          </cell>
          <cell r="CE180" t="e">
            <v>#DIV/0!</v>
          </cell>
          <cell r="CF180" t="e">
            <v>#DIV/0!</v>
          </cell>
          <cell r="CG180" t="str">
            <v/>
          </cell>
          <cell r="CH180" t="str">
            <v/>
          </cell>
          <cell r="CJ180" t="str">
            <v/>
          </cell>
          <cell r="CK180" t="str">
            <v/>
          </cell>
          <cell r="CL180" t="str">
            <v/>
          </cell>
          <cell r="CM180" t="str">
            <v/>
          </cell>
          <cell r="CN180" t="str">
            <v/>
          </cell>
          <cell r="CO180" t="str">
            <v/>
          </cell>
          <cell r="CP180">
            <v>0</v>
          </cell>
          <cell r="CQ180" t="str">
            <v/>
          </cell>
          <cell r="CR180" t="str">
            <v/>
          </cell>
          <cell r="CS180" t="str">
            <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t="str">
            <v/>
          </cell>
          <cell r="AV181" t="str">
            <v/>
          </cell>
          <cell r="AW181" t="str">
            <v/>
          </cell>
          <cell r="AX181" t="str">
            <v/>
          </cell>
          <cell r="AY181" t="str">
            <v/>
          </cell>
          <cell r="AZ181" t="str">
            <v/>
          </cell>
          <cell r="BA181" t="str">
            <v/>
          </cell>
          <cell r="BB181" t="str">
            <v/>
          </cell>
          <cell r="BC181" t="str">
            <v/>
          </cell>
          <cell r="BD181" t="str">
            <v/>
          </cell>
          <cell r="BE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S181" t="str">
            <v/>
          </cell>
          <cell r="BT181" t="str">
            <v/>
          </cell>
          <cell r="BU181" t="str">
            <v/>
          </cell>
          <cell r="BV181" t="e">
            <v>#DIV/0!</v>
          </cell>
          <cell r="BW181" t="e">
            <v>#DIV/0!</v>
          </cell>
          <cell r="BX181" t="e">
            <v>#DIV/0!</v>
          </cell>
          <cell r="BY181" t="e">
            <v>#DIV/0!</v>
          </cell>
          <cell r="BZ181" t="e">
            <v>#DIV/0!</v>
          </cell>
          <cell r="CA181" t="e">
            <v>#DIV/0!</v>
          </cell>
          <cell r="CB181" t="e">
            <v>#DIV/0!</v>
          </cell>
          <cell r="CC181" t="e">
            <v>#DIV/0!</v>
          </cell>
          <cell r="CD181" t="e">
            <v>#DIV/0!</v>
          </cell>
          <cell r="CE181" t="e">
            <v>#DIV/0!</v>
          </cell>
          <cell r="CF181" t="e">
            <v>#DIV/0!</v>
          </cell>
          <cell r="CG181" t="str">
            <v/>
          </cell>
          <cell r="CH181" t="str">
            <v/>
          </cell>
          <cell r="CJ181" t="str">
            <v/>
          </cell>
          <cell r="CK181" t="str">
            <v/>
          </cell>
          <cell r="CL181" t="str">
            <v/>
          </cell>
          <cell r="CM181" t="str">
            <v/>
          </cell>
          <cell r="CN181" t="str">
            <v/>
          </cell>
          <cell r="CO181" t="str">
            <v/>
          </cell>
          <cell r="CP181">
            <v>0</v>
          </cell>
          <cell r="CQ181" t="str">
            <v/>
          </cell>
          <cell r="CR181" t="str">
            <v/>
          </cell>
          <cell r="CS181" t="str">
            <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t="str">
            <v/>
          </cell>
          <cell r="AV182" t="str">
            <v/>
          </cell>
          <cell r="AW182" t="str">
            <v/>
          </cell>
          <cell r="AX182" t="str">
            <v/>
          </cell>
          <cell r="AY182" t="str">
            <v/>
          </cell>
          <cell r="AZ182" t="str">
            <v/>
          </cell>
          <cell r="BA182" t="str">
            <v/>
          </cell>
          <cell r="BB182" t="str">
            <v/>
          </cell>
          <cell r="BC182" t="str">
            <v/>
          </cell>
          <cell r="BD182" t="str">
            <v/>
          </cell>
          <cell r="BE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S182" t="str">
            <v/>
          </cell>
          <cell r="BT182" t="str">
            <v/>
          </cell>
          <cell r="BU182" t="str">
            <v/>
          </cell>
          <cell r="BV182" t="e">
            <v>#DIV/0!</v>
          </cell>
          <cell r="BW182" t="e">
            <v>#DIV/0!</v>
          </cell>
          <cell r="BX182" t="e">
            <v>#DIV/0!</v>
          </cell>
          <cell r="BY182" t="e">
            <v>#DIV/0!</v>
          </cell>
          <cell r="BZ182" t="e">
            <v>#DIV/0!</v>
          </cell>
          <cell r="CA182" t="e">
            <v>#DIV/0!</v>
          </cell>
          <cell r="CB182" t="e">
            <v>#DIV/0!</v>
          </cell>
          <cell r="CC182" t="e">
            <v>#DIV/0!</v>
          </cell>
          <cell r="CD182" t="e">
            <v>#DIV/0!</v>
          </cell>
          <cell r="CE182" t="e">
            <v>#DIV/0!</v>
          </cell>
          <cell r="CF182" t="e">
            <v>#DIV/0!</v>
          </cell>
          <cell r="CG182" t="str">
            <v/>
          </cell>
          <cell r="CH182" t="str">
            <v/>
          </cell>
          <cell r="CJ182" t="str">
            <v/>
          </cell>
          <cell r="CK182" t="str">
            <v/>
          </cell>
          <cell r="CL182" t="str">
            <v/>
          </cell>
          <cell r="CM182" t="str">
            <v/>
          </cell>
          <cell r="CN182" t="str">
            <v/>
          </cell>
          <cell r="CO182" t="str">
            <v/>
          </cell>
          <cell r="CP182">
            <v>0</v>
          </cell>
          <cell r="CQ182" t="str">
            <v/>
          </cell>
          <cell r="CR182" t="str">
            <v/>
          </cell>
          <cell r="CS182" t="str">
            <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t="str">
            <v/>
          </cell>
          <cell r="AV183" t="str">
            <v/>
          </cell>
          <cell r="AW183" t="str">
            <v/>
          </cell>
          <cell r="AX183" t="str">
            <v/>
          </cell>
          <cell r="AY183" t="str">
            <v/>
          </cell>
          <cell r="AZ183" t="str">
            <v/>
          </cell>
          <cell r="BA183" t="str">
            <v/>
          </cell>
          <cell r="BB183" t="str">
            <v/>
          </cell>
          <cell r="BC183" t="str">
            <v/>
          </cell>
          <cell r="BD183" t="str">
            <v/>
          </cell>
          <cell r="BE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S183" t="str">
            <v/>
          </cell>
          <cell r="BT183" t="str">
            <v/>
          </cell>
          <cell r="BU183" t="str">
            <v/>
          </cell>
          <cell r="BV183" t="e">
            <v>#DIV/0!</v>
          </cell>
          <cell r="BW183" t="e">
            <v>#DIV/0!</v>
          </cell>
          <cell r="BX183" t="e">
            <v>#DIV/0!</v>
          </cell>
          <cell r="BY183" t="e">
            <v>#DIV/0!</v>
          </cell>
          <cell r="BZ183" t="e">
            <v>#DIV/0!</v>
          </cell>
          <cell r="CA183" t="e">
            <v>#DIV/0!</v>
          </cell>
          <cell r="CB183" t="e">
            <v>#DIV/0!</v>
          </cell>
          <cell r="CC183" t="e">
            <v>#DIV/0!</v>
          </cell>
          <cell r="CD183" t="e">
            <v>#DIV/0!</v>
          </cell>
          <cell r="CE183" t="e">
            <v>#DIV/0!</v>
          </cell>
          <cell r="CF183" t="e">
            <v>#DIV/0!</v>
          </cell>
          <cell r="CG183" t="str">
            <v/>
          </cell>
          <cell r="CH183" t="str">
            <v/>
          </cell>
          <cell r="CJ183" t="str">
            <v/>
          </cell>
          <cell r="CK183" t="str">
            <v/>
          </cell>
          <cell r="CL183" t="str">
            <v/>
          </cell>
          <cell r="CM183" t="str">
            <v/>
          </cell>
          <cell r="CN183" t="str">
            <v/>
          </cell>
          <cell r="CO183" t="str">
            <v/>
          </cell>
          <cell r="CP183">
            <v>0</v>
          </cell>
          <cell r="CQ183" t="str">
            <v/>
          </cell>
          <cell r="CR183" t="str">
            <v/>
          </cell>
          <cell r="CS183" t="str">
            <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t="str">
            <v/>
          </cell>
          <cell r="AV184" t="str">
            <v/>
          </cell>
          <cell r="AW184" t="str">
            <v/>
          </cell>
          <cell r="AX184" t="str">
            <v/>
          </cell>
          <cell r="AY184" t="str">
            <v/>
          </cell>
          <cell r="AZ184" t="str">
            <v/>
          </cell>
          <cell r="BA184" t="str">
            <v/>
          </cell>
          <cell r="BB184" t="str">
            <v/>
          </cell>
          <cell r="BC184" t="str">
            <v/>
          </cell>
          <cell r="BD184" t="str">
            <v/>
          </cell>
          <cell r="BE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S184" t="str">
            <v/>
          </cell>
          <cell r="BT184" t="str">
            <v/>
          </cell>
          <cell r="BU184" t="str">
            <v/>
          </cell>
          <cell r="BV184" t="e">
            <v>#DIV/0!</v>
          </cell>
          <cell r="BW184" t="e">
            <v>#DIV/0!</v>
          </cell>
          <cell r="BX184" t="e">
            <v>#DIV/0!</v>
          </cell>
          <cell r="BY184" t="e">
            <v>#DIV/0!</v>
          </cell>
          <cell r="BZ184" t="e">
            <v>#DIV/0!</v>
          </cell>
          <cell r="CA184" t="e">
            <v>#DIV/0!</v>
          </cell>
          <cell r="CB184" t="e">
            <v>#DIV/0!</v>
          </cell>
          <cell r="CC184" t="e">
            <v>#DIV/0!</v>
          </cell>
          <cell r="CD184" t="e">
            <v>#DIV/0!</v>
          </cell>
          <cell r="CE184" t="e">
            <v>#DIV/0!</v>
          </cell>
          <cell r="CF184" t="e">
            <v>#DIV/0!</v>
          </cell>
          <cell r="CG184" t="str">
            <v/>
          </cell>
          <cell r="CH184" t="str">
            <v/>
          </cell>
          <cell r="CJ184" t="str">
            <v/>
          </cell>
          <cell r="CK184" t="str">
            <v/>
          </cell>
          <cell r="CL184" t="str">
            <v/>
          </cell>
          <cell r="CM184" t="str">
            <v/>
          </cell>
          <cell r="CN184" t="str">
            <v/>
          </cell>
          <cell r="CO184" t="str">
            <v/>
          </cell>
          <cell r="CP184">
            <v>0</v>
          </cell>
          <cell r="CQ184" t="str">
            <v/>
          </cell>
          <cell r="CR184" t="str">
            <v/>
          </cell>
          <cell r="CS184" t="str">
            <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t="str">
            <v/>
          </cell>
          <cell r="AV185" t="str">
            <v/>
          </cell>
          <cell r="AW185" t="str">
            <v/>
          </cell>
          <cell r="AX185" t="str">
            <v/>
          </cell>
          <cell r="AY185" t="str">
            <v/>
          </cell>
          <cell r="AZ185" t="str">
            <v/>
          </cell>
          <cell r="BA185" t="str">
            <v/>
          </cell>
          <cell r="BB185" t="str">
            <v/>
          </cell>
          <cell r="BC185" t="str">
            <v/>
          </cell>
          <cell r="BD185" t="str">
            <v/>
          </cell>
          <cell r="BE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S185" t="str">
            <v/>
          </cell>
          <cell r="BT185" t="str">
            <v/>
          </cell>
          <cell r="BU185" t="str">
            <v/>
          </cell>
          <cell r="BV185" t="e">
            <v>#DIV/0!</v>
          </cell>
          <cell r="BW185" t="e">
            <v>#DIV/0!</v>
          </cell>
          <cell r="BX185" t="e">
            <v>#DIV/0!</v>
          </cell>
          <cell r="BY185" t="e">
            <v>#DIV/0!</v>
          </cell>
          <cell r="BZ185" t="e">
            <v>#DIV/0!</v>
          </cell>
          <cell r="CA185" t="e">
            <v>#DIV/0!</v>
          </cell>
          <cell r="CB185" t="e">
            <v>#DIV/0!</v>
          </cell>
          <cell r="CC185" t="e">
            <v>#DIV/0!</v>
          </cell>
          <cell r="CD185" t="e">
            <v>#DIV/0!</v>
          </cell>
          <cell r="CE185" t="e">
            <v>#DIV/0!</v>
          </cell>
          <cell r="CF185" t="e">
            <v>#DIV/0!</v>
          </cell>
          <cell r="CG185" t="str">
            <v/>
          </cell>
          <cell r="CH185" t="str">
            <v/>
          </cell>
          <cell r="CJ185" t="str">
            <v/>
          </cell>
          <cell r="CK185" t="str">
            <v/>
          </cell>
          <cell r="CL185" t="str">
            <v/>
          </cell>
          <cell r="CM185" t="str">
            <v/>
          </cell>
          <cell r="CN185" t="str">
            <v/>
          </cell>
          <cell r="CO185" t="str">
            <v/>
          </cell>
          <cell r="CP185">
            <v>0</v>
          </cell>
          <cell r="CQ185" t="str">
            <v/>
          </cell>
          <cell r="CR185" t="str">
            <v/>
          </cell>
          <cell r="CS185" t="str">
            <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t="str">
            <v/>
          </cell>
          <cell r="AV186" t="str">
            <v/>
          </cell>
          <cell r="AW186" t="str">
            <v/>
          </cell>
          <cell r="AX186" t="str">
            <v/>
          </cell>
          <cell r="AY186" t="str">
            <v/>
          </cell>
          <cell r="AZ186" t="str">
            <v/>
          </cell>
          <cell r="BA186" t="str">
            <v/>
          </cell>
          <cell r="BB186" t="str">
            <v/>
          </cell>
          <cell r="BC186" t="str">
            <v/>
          </cell>
          <cell r="BD186" t="str">
            <v/>
          </cell>
          <cell r="BE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S186" t="str">
            <v/>
          </cell>
          <cell r="BT186" t="str">
            <v/>
          </cell>
          <cell r="BU186" t="str">
            <v/>
          </cell>
          <cell r="BV186" t="e">
            <v>#DIV/0!</v>
          </cell>
          <cell r="BW186" t="e">
            <v>#DIV/0!</v>
          </cell>
          <cell r="BX186" t="e">
            <v>#DIV/0!</v>
          </cell>
          <cell r="BY186" t="e">
            <v>#DIV/0!</v>
          </cell>
          <cell r="BZ186" t="e">
            <v>#DIV/0!</v>
          </cell>
          <cell r="CA186" t="e">
            <v>#DIV/0!</v>
          </cell>
          <cell r="CB186" t="e">
            <v>#DIV/0!</v>
          </cell>
          <cell r="CC186" t="e">
            <v>#DIV/0!</v>
          </cell>
          <cell r="CD186" t="e">
            <v>#DIV/0!</v>
          </cell>
          <cell r="CE186" t="e">
            <v>#DIV/0!</v>
          </cell>
          <cell r="CF186" t="e">
            <v>#DIV/0!</v>
          </cell>
          <cell r="CG186" t="str">
            <v/>
          </cell>
          <cell r="CH186" t="str">
            <v/>
          </cell>
          <cell r="CJ186" t="str">
            <v/>
          </cell>
          <cell r="CK186" t="str">
            <v/>
          </cell>
          <cell r="CL186" t="str">
            <v/>
          </cell>
          <cell r="CM186" t="str">
            <v/>
          </cell>
          <cell r="CN186" t="str">
            <v/>
          </cell>
          <cell r="CO186" t="str">
            <v/>
          </cell>
          <cell r="CP186">
            <v>0</v>
          </cell>
          <cell r="CQ186" t="str">
            <v/>
          </cell>
          <cell r="CR186" t="str">
            <v/>
          </cell>
          <cell r="CS186" t="str">
            <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t="str">
            <v/>
          </cell>
          <cell r="AV187" t="str">
            <v/>
          </cell>
          <cell r="AW187" t="str">
            <v/>
          </cell>
          <cell r="AX187" t="str">
            <v/>
          </cell>
          <cell r="AY187" t="str">
            <v/>
          </cell>
          <cell r="AZ187" t="str">
            <v/>
          </cell>
          <cell r="BA187" t="str">
            <v/>
          </cell>
          <cell r="BB187" t="str">
            <v/>
          </cell>
          <cell r="BC187" t="str">
            <v/>
          </cell>
          <cell r="BD187" t="str">
            <v/>
          </cell>
          <cell r="BE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S187" t="str">
            <v/>
          </cell>
          <cell r="BT187" t="str">
            <v/>
          </cell>
          <cell r="BU187" t="str">
            <v/>
          </cell>
          <cell r="BV187" t="e">
            <v>#DIV/0!</v>
          </cell>
          <cell r="BW187" t="e">
            <v>#DIV/0!</v>
          </cell>
          <cell r="BX187" t="e">
            <v>#DIV/0!</v>
          </cell>
          <cell r="BY187" t="e">
            <v>#DIV/0!</v>
          </cell>
          <cell r="BZ187" t="e">
            <v>#DIV/0!</v>
          </cell>
          <cell r="CA187" t="e">
            <v>#DIV/0!</v>
          </cell>
          <cell r="CB187" t="e">
            <v>#DIV/0!</v>
          </cell>
          <cell r="CC187" t="e">
            <v>#DIV/0!</v>
          </cell>
          <cell r="CD187" t="e">
            <v>#DIV/0!</v>
          </cell>
          <cell r="CE187" t="e">
            <v>#DIV/0!</v>
          </cell>
          <cell r="CF187" t="e">
            <v>#DIV/0!</v>
          </cell>
          <cell r="CG187" t="str">
            <v/>
          </cell>
          <cell r="CH187" t="str">
            <v/>
          </cell>
          <cell r="CJ187" t="str">
            <v/>
          </cell>
          <cell r="CK187" t="str">
            <v/>
          </cell>
          <cell r="CL187" t="str">
            <v/>
          </cell>
          <cell r="CM187" t="str">
            <v/>
          </cell>
          <cell r="CN187" t="str">
            <v/>
          </cell>
          <cell r="CO187" t="str">
            <v/>
          </cell>
          <cell r="CP187">
            <v>0</v>
          </cell>
          <cell r="CQ187" t="str">
            <v/>
          </cell>
          <cell r="CR187" t="str">
            <v/>
          </cell>
          <cell r="CS187" t="str">
            <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t="str">
            <v/>
          </cell>
          <cell r="AV188" t="str">
            <v/>
          </cell>
          <cell r="AW188" t="str">
            <v/>
          </cell>
          <cell r="AX188" t="str">
            <v/>
          </cell>
          <cell r="AY188" t="str">
            <v/>
          </cell>
          <cell r="AZ188" t="str">
            <v/>
          </cell>
          <cell r="BA188" t="str">
            <v/>
          </cell>
          <cell r="BB188" t="str">
            <v/>
          </cell>
          <cell r="BC188" t="str">
            <v/>
          </cell>
          <cell r="BD188" t="str">
            <v/>
          </cell>
          <cell r="BE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S188" t="str">
            <v/>
          </cell>
          <cell r="BT188" t="str">
            <v/>
          </cell>
          <cell r="BU188" t="str">
            <v/>
          </cell>
          <cell r="BV188" t="e">
            <v>#DIV/0!</v>
          </cell>
          <cell r="BW188" t="e">
            <v>#DIV/0!</v>
          </cell>
          <cell r="BX188" t="e">
            <v>#DIV/0!</v>
          </cell>
          <cell r="BY188" t="e">
            <v>#DIV/0!</v>
          </cell>
          <cell r="BZ188" t="e">
            <v>#DIV/0!</v>
          </cell>
          <cell r="CA188" t="e">
            <v>#DIV/0!</v>
          </cell>
          <cell r="CB188" t="e">
            <v>#DIV/0!</v>
          </cell>
          <cell r="CC188" t="e">
            <v>#DIV/0!</v>
          </cell>
          <cell r="CD188" t="e">
            <v>#DIV/0!</v>
          </cell>
          <cell r="CE188" t="e">
            <v>#DIV/0!</v>
          </cell>
          <cell r="CF188" t="e">
            <v>#DIV/0!</v>
          </cell>
          <cell r="CG188" t="str">
            <v/>
          </cell>
          <cell r="CH188" t="str">
            <v/>
          </cell>
          <cell r="CJ188" t="str">
            <v/>
          </cell>
          <cell r="CK188" t="str">
            <v/>
          </cell>
          <cell r="CL188" t="str">
            <v/>
          </cell>
          <cell r="CM188" t="str">
            <v/>
          </cell>
          <cell r="CN188" t="str">
            <v/>
          </cell>
          <cell r="CO188" t="str">
            <v/>
          </cell>
          <cell r="CP188">
            <v>0</v>
          </cell>
          <cell r="CQ188" t="str">
            <v/>
          </cell>
          <cell r="CR188" t="str">
            <v/>
          </cell>
          <cell r="CS188" t="str">
            <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t="str">
            <v/>
          </cell>
          <cell r="AV189" t="str">
            <v/>
          </cell>
          <cell r="AW189" t="str">
            <v/>
          </cell>
          <cell r="AX189" t="str">
            <v/>
          </cell>
          <cell r="AY189" t="str">
            <v/>
          </cell>
          <cell r="AZ189" t="str">
            <v/>
          </cell>
          <cell r="BA189" t="str">
            <v/>
          </cell>
          <cell r="BB189" t="str">
            <v/>
          </cell>
          <cell r="BC189" t="str">
            <v/>
          </cell>
          <cell r="BD189" t="str">
            <v/>
          </cell>
          <cell r="BE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S189" t="str">
            <v/>
          </cell>
          <cell r="BT189" t="str">
            <v/>
          </cell>
          <cell r="BU189" t="str">
            <v/>
          </cell>
          <cell r="BV189" t="e">
            <v>#DIV/0!</v>
          </cell>
          <cell r="BW189" t="e">
            <v>#DIV/0!</v>
          </cell>
          <cell r="BX189" t="e">
            <v>#DIV/0!</v>
          </cell>
          <cell r="BY189" t="e">
            <v>#DIV/0!</v>
          </cell>
          <cell r="BZ189" t="e">
            <v>#DIV/0!</v>
          </cell>
          <cell r="CA189" t="e">
            <v>#DIV/0!</v>
          </cell>
          <cell r="CB189" t="e">
            <v>#DIV/0!</v>
          </cell>
          <cell r="CC189" t="e">
            <v>#DIV/0!</v>
          </cell>
          <cell r="CD189" t="e">
            <v>#DIV/0!</v>
          </cell>
          <cell r="CE189" t="e">
            <v>#DIV/0!</v>
          </cell>
          <cell r="CF189" t="e">
            <v>#DIV/0!</v>
          </cell>
          <cell r="CG189" t="str">
            <v/>
          </cell>
          <cell r="CH189" t="str">
            <v/>
          </cell>
          <cell r="CJ189" t="str">
            <v/>
          </cell>
          <cell r="CK189" t="str">
            <v/>
          </cell>
          <cell r="CL189" t="str">
            <v/>
          </cell>
          <cell r="CM189" t="str">
            <v/>
          </cell>
          <cell r="CN189" t="str">
            <v/>
          </cell>
          <cell r="CO189" t="str">
            <v/>
          </cell>
          <cell r="CP189">
            <v>0</v>
          </cell>
          <cell r="CQ189" t="str">
            <v/>
          </cell>
          <cell r="CR189" t="str">
            <v/>
          </cell>
          <cell r="CS189" t="str">
            <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t="str">
            <v/>
          </cell>
          <cell r="AV190" t="str">
            <v/>
          </cell>
          <cell r="AW190" t="str">
            <v/>
          </cell>
          <cell r="AX190" t="str">
            <v/>
          </cell>
          <cell r="AY190" t="str">
            <v/>
          </cell>
          <cell r="AZ190" t="str">
            <v/>
          </cell>
          <cell r="BA190" t="str">
            <v/>
          </cell>
          <cell r="BB190" t="str">
            <v/>
          </cell>
          <cell r="BC190" t="str">
            <v/>
          </cell>
          <cell r="BD190" t="str">
            <v/>
          </cell>
          <cell r="BE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S190" t="str">
            <v/>
          </cell>
          <cell r="BT190" t="str">
            <v/>
          </cell>
          <cell r="BU190" t="str">
            <v/>
          </cell>
          <cell r="BV190" t="e">
            <v>#DIV/0!</v>
          </cell>
          <cell r="BW190" t="e">
            <v>#DIV/0!</v>
          </cell>
          <cell r="BX190" t="e">
            <v>#DIV/0!</v>
          </cell>
          <cell r="BY190" t="e">
            <v>#DIV/0!</v>
          </cell>
          <cell r="BZ190" t="e">
            <v>#DIV/0!</v>
          </cell>
          <cell r="CA190" t="e">
            <v>#DIV/0!</v>
          </cell>
          <cell r="CB190" t="e">
            <v>#DIV/0!</v>
          </cell>
          <cell r="CC190" t="e">
            <v>#DIV/0!</v>
          </cell>
          <cell r="CD190" t="e">
            <v>#DIV/0!</v>
          </cell>
          <cell r="CE190" t="e">
            <v>#DIV/0!</v>
          </cell>
          <cell r="CF190" t="e">
            <v>#DIV/0!</v>
          </cell>
          <cell r="CG190" t="str">
            <v/>
          </cell>
          <cell r="CH190" t="str">
            <v/>
          </cell>
          <cell r="CJ190" t="str">
            <v/>
          </cell>
          <cell r="CK190" t="str">
            <v/>
          </cell>
          <cell r="CL190" t="str">
            <v/>
          </cell>
          <cell r="CM190" t="str">
            <v/>
          </cell>
          <cell r="CN190" t="str">
            <v/>
          </cell>
          <cell r="CO190" t="str">
            <v/>
          </cell>
          <cell r="CP190">
            <v>0</v>
          </cell>
          <cell r="CQ190" t="str">
            <v/>
          </cell>
          <cell r="CR190" t="str">
            <v/>
          </cell>
          <cell r="CS190" t="str">
            <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t="str">
            <v/>
          </cell>
          <cell r="AV191" t="str">
            <v/>
          </cell>
          <cell r="AW191" t="str">
            <v/>
          </cell>
          <cell r="AX191" t="str">
            <v/>
          </cell>
          <cell r="AY191" t="str">
            <v/>
          </cell>
          <cell r="AZ191" t="str">
            <v/>
          </cell>
          <cell r="BA191" t="str">
            <v/>
          </cell>
          <cell r="BB191" t="str">
            <v/>
          </cell>
          <cell r="BC191" t="str">
            <v/>
          </cell>
          <cell r="BD191" t="str">
            <v/>
          </cell>
          <cell r="BE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S191" t="str">
            <v/>
          </cell>
          <cell r="BT191" t="str">
            <v/>
          </cell>
          <cell r="BU191" t="str">
            <v/>
          </cell>
          <cell r="BV191" t="e">
            <v>#DIV/0!</v>
          </cell>
          <cell r="BW191" t="e">
            <v>#DIV/0!</v>
          </cell>
          <cell r="BX191" t="e">
            <v>#DIV/0!</v>
          </cell>
          <cell r="BY191" t="e">
            <v>#DIV/0!</v>
          </cell>
          <cell r="BZ191" t="e">
            <v>#DIV/0!</v>
          </cell>
          <cell r="CA191" t="e">
            <v>#DIV/0!</v>
          </cell>
          <cell r="CB191" t="e">
            <v>#DIV/0!</v>
          </cell>
          <cell r="CC191" t="e">
            <v>#DIV/0!</v>
          </cell>
          <cell r="CD191" t="e">
            <v>#DIV/0!</v>
          </cell>
          <cell r="CE191" t="e">
            <v>#DIV/0!</v>
          </cell>
          <cell r="CF191" t="e">
            <v>#DIV/0!</v>
          </cell>
          <cell r="CG191" t="str">
            <v/>
          </cell>
          <cell r="CH191" t="str">
            <v/>
          </cell>
          <cell r="CJ191" t="str">
            <v/>
          </cell>
          <cell r="CK191" t="str">
            <v/>
          </cell>
          <cell r="CL191" t="str">
            <v/>
          </cell>
          <cell r="CM191" t="str">
            <v/>
          </cell>
          <cell r="CN191" t="str">
            <v/>
          </cell>
          <cell r="CO191" t="str">
            <v/>
          </cell>
          <cell r="CP191">
            <v>0</v>
          </cell>
          <cell r="CQ191" t="str">
            <v/>
          </cell>
          <cell r="CR191" t="str">
            <v/>
          </cell>
          <cell r="CS191" t="str">
            <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t="str">
            <v/>
          </cell>
          <cell r="AV192" t="str">
            <v/>
          </cell>
          <cell r="AW192" t="str">
            <v/>
          </cell>
          <cell r="AX192" t="str">
            <v/>
          </cell>
          <cell r="AY192" t="str">
            <v/>
          </cell>
          <cell r="AZ192" t="str">
            <v/>
          </cell>
          <cell r="BA192" t="str">
            <v/>
          </cell>
          <cell r="BB192" t="str">
            <v/>
          </cell>
          <cell r="BC192" t="str">
            <v/>
          </cell>
          <cell r="BD192" t="str">
            <v/>
          </cell>
          <cell r="BE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S192" t="str">
            <v/>
          </cell>
          <cell r="BT192" t="str">
            <v/>
          </cell>
          <cell r="BU192" t="str">
            <v/>
          </cell>
          <cell r="BV192" t="e">
            <v>#DIV/0!</v>
          </cell>
          <cell r="BW192" t="e">
            <v>#DIV/0!</v>
          </cell>
          <cell r="BX192" t="e">
            <v>#DIV/0!</v>
          </cell>
          <cell r="BY192" t="e">
            <v>#DIV/0!</v>
          </cell>
          <cell r="BZ192" t="e">
            <v>#DIV/0!</v>
          </cell>
          <cell r="CA192" t="e">
            <v>#DIV/0!</v>
          </cell>
          <cell r="CB192" t="e">
            <v>#DIV/0!</v>
          </cell>
          <cell r="CC192" t="e">
            <v>#DIV/0!</v>
          </cell>
          <cell r="CD192" t="e">
            <v>#DIV/0!</v>
          </cell>
          <cell r="CE192" t="e">
            <v>#DIV/0!</v>
          </cell>
          <cell r="CF192" t="e">
            <v>#DIV/0!</v>
          </cell>
          <cell r="CG192" t="str">
            <v/>
          </cell>
          <cell r="CH192" t="str">
            <v/>
          </cell>
          <cell r="CJ192" t="str">
            <v/>
          </cell>
          <cell r="CK192" t="str">
            <v/>
          </cell>
          <cell r="CL192" t="str">
            <v/>
          </cell>
          <cell r="CM192" t="str">
            <v/>
          </cell>
          <cell r="CN192" t="str">
            <v/>
          </cell>
          <cell r="CO192" t="str">
            <v/>
          </cell>
          <cell r="CP192">
            <v>0</v>
          </cell>
          <cell r="CQ192" t="str">
            <v/>
          </cell>
          <cell r="CR192" t="str">
            <v/>
          </cell>
          <cell r="CS192" t="str">
            <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t="str">
            <v/>
          </cell>
          <cell r="AV193" t="str">
            <v/>
          </cell>
          <cell r="AW193" t="str">
            <v/>
          </cell>
          <cell r="AX193" t="str">
            <v/>
          </cell>
          <cell r="AY193" t="str">
            <v/>
          </cell>
          <cell r="AZ193" t="str">
            <v/>
          </cell>
          <cell r="BA193" t="str">
            <v/>
          </cell>
          <cell r="BB193" t="str">
            <v/>
          </cell>
          <cell r="BC193" t="str">
            <v/>
          </cell>
          <cell r="BD193" t="str">
            <v/>
          </cell>
          <cell r="BE193" t="str">
            <v/>
          </cell>
          <cell r="BG193" t="str">
            <v/>
          </cell>
          <cell r="BH193" t="str">
            <v/>
          </cell>
          <cell r="BI193" t="str">
            <v/>
          </cell>
          <cell r="BJ193" t="str">
            <v/>
          </cell>
          <cell r="BK193" t="str">
            <v/>
          </cell>
          <cell r="BL193" t="str">
            <v/>
          </cell>
          <cell r="BM193" t="str">
            <v/>
          </cell>
          <cell r="BN193" t="str">
            <v/>
          </cell>
          <cell r="BO193" t="str">
            <v/>
          </cell>
          <cell r="BP193" t="str">
            <v/>
          </cell>
          <cell r="BQ193" t="str">
            <v/>
          </cell>
          <cell r="BS193" t="str">
            <v/>
          </cell>
          <cell r="BT193" t="str">
            <v/>
          </cell>
          <cell r="BU193" t="str">
            <v/>
          </cell>
          <cell r="BV193" t="e">
            <v>#DIV/0!</v>
          </cell>
          <cell r="BW193" t="e">
            <v>#DIV/0!</v>
          </cell>
          <cell r="BX193" t="e">
            <v>#DIV/0!</v>
          </cell>
          <cell r="BY193" t="e">
            <v>#DIV/0!</v>
          </cell>
          <cell r="BZ193" t="e">
            <v>#DIV/0!</v>
          </cell>
          <cell r="CA193" t="e">
            <v>#DIV/0!</v>
          </cell>
          <cell r="CB193" t="e">
            <v>#DIV/0!</v>
          </cell>
          <cell r="CC193" t="e">
            <v>#DIV/0!</v>
          </cell>
          <cell r="CD193" t="e">
            <v>#DIV/0!</v>
          </cell>
          <cell r="CE193" t="e">
            <v>#DIV/0!</v>
          </cell>
          <cell r="CF193" t="e">
            <v>#DIV/0!</v>
          </cell>
          <cell r="CG193" t="str">
            <v/>
          </cell>
          <cell r="CH193" t="str">
            <v/>
          </cell>
          <cell r="CJ193" t="str">
            <v/>
          </cell>
          <cell r="CK193" t="str">
            <v/>
          </cell>
          <cell r="CL193" t="str">
            <v/>
          </cell>
          <cell r="CM193" t="str">
            <v/>
          </cell>
          <cell r="CN193" t="str">
            <v/>
          </cell>
          <cell r="CO193" t="str">
            <v/>
          </cell>
          <cell r="CP193">
            <v>0</v>
          </cell>
          <cell r="CQ193" t="str">
            <v/>
          </cell>
          <cell r="CR193" t="str">
            <v/>
          </cell>
          <cell r="CS193" t="str">
            <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t="str">
            <v/>
          </cell>
          <cell r="AV194" t="str">
            <v/>
          </cell>
          <cell r="AW194" t="str">
            <v/>
          </cell>
          <cell r="AX194" t="str">
            <v/>
          </cell>
          <cell r="AY194" t="str">
            <v/>
          </cell>
          <cell r="AZ194" t="str">
            <v/>
          </cell>
          <cell r="BA194" t="str">
            <v/>
          </cell>
          <cell r="BB194" t="str">
            <v/>
          </cell>
          <cell r="BC194" t="str">
            <v/>
          </cell>
          <cell r="BD194" t="str">
            <v/>
          </cell>
          <cell r="BE194" t="str">
            <v/>
          </cell>
          <cell r="BG194" t="str">
            <v/>
          </cell>
          <cell r="BH194" t="str">
            <v/>
          </cell>
          <cell r="BI194" t="str">
            <v/>
          </cell>
          <cell r="BJ194" t="str">
            <v/>
          </cell>
          <cell r="BK194" t="str">
            <v/>
          </cell>
          <cell r="BL194" t="str">
            <v/>
          </cell>
          <cell r="BM194" t="str">
            <v/>
          </cell>
          <cell r="BN194" t="str">
            <v/>
          </cell>
          <cell r="BO194" t="str">
            <v/>
          </cell>
          <cell r="BP194" t="str">
            <v/>
          </cell>
          <cell r="BQ194" t="str">
            <v/>
          </cell>
          <cell r="BS194" t="str">
            <v/>
          </cell>
          <cell r="BT194" t="str">
            <v/>
          </cell>
          <cell r="BU194" t="str">
            <v/>
          </cell>
          <cell r="BV194" t="e">
            <v>#DIV/0!</v>
          </cell>
          <cell r="BW194" t="e">
            <v>#DIV/0!</v>
          </cell>
          <cell r="BX194" t="e">
            <v>#DIV/0!</v>
          </cell>
          <cell r="BY194" t="e">
            <v>#DIV/0!</v>
          </cell>
          <cell r="BZ194" t="e">
            <v>#DIV/0!</v>
          </cell>
          <cell r="CA194" t="e">
            <v>#DIV/0!</v>
          </cell>
          <cell r="CB194" t="e">
            <v>#DIV/0!</v>
          </cell>
          <cell r="CC194" t="e">
            <v>#DIV/0!</v>
          </cell>
          <cell r="CD194" t="e">
            <v>#DIV/0!</v>
          </cell>
          <cell r="CE194" t="e">
            <v>#DIV/0!</v>
          </cell>
          <cell r="CF194" t="e">
            <v>#DIV/0!</v>
          </cell>
          <cell r="CG194" t="str">
            <v/>
          </cell>
          <cell r="CH194" t="str">
            <v/>
          </cell>
          <cell r="CJ194" t="str">
            <v/>
          </cell>
          <cell r="CK194" t="str">
            <v/>
          </cell>
          <cell r="CL194" t="str">
            <v/>
          </cell>
          <cell r="CM194" t="str">
            <v/>
          </cell>
          <cell r="CN194" t="str">
            <v/>
          </cell>
          <cell r="CO194" t="str">
            <v/>
          </cell>
          <cell r="CP194">
            <v>0</v>
          </cell>
          <cell r="CQ194" t="str">
            <v/>
          </cell>
          <cell r="CR194" t="str">
            <v/>
          </cell>
          <cell r="CS194" t="str">
            <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t="str">
            <v/>
          </cell>
          <cell r="AV195" t="str">
            <v/>
          </cell>
          <cell r="AW195" t="str">
            <v/>
          </cell>
          <cell r="AX195" t="str">
            <v/>
          </cell>
          <cell r="AY195" t="str">
            <v/>
          </cell>
          <cell r="AZ195" t="str">
            <v/>
          </cell>
          <cell r="BA195" t="str">
            <v/>
          </cell>
          <cell r="BB195" t="str">
            <v/>
          </cell>
          <cell r="BC195" t="str">
            <v/>
          </cell>
          <cell r="BD195" t="str">
            <v/>
          </cell>
          <cell r="BE195" t="str">
            <v/>
          </cell>
          <cell r="BG195" t="str">
            <v/>
          </cell>
          <cell r="BH195" t="str">
            <v/>
          </cell>
          <cell r="BI195" t="str">
            <v/>
          </cell>
          <cell r="BJ195" t="str">
            <v/>
          </cell>
          <cell r="BK195" t="str">
            <v/>
          </cell>
          <cell r="BL195" t="str">
            <v/>
          </cell>
          <cell r="BM195" t="str">
            <v/>
          </cell>
          <cell r="BN195" t="str">
            <v/>
          </cell>
          <cell r="BO195" t="str">
            <v/>
          </cell>
          <cell r="BP195" t="str">
            <v/>
          </cell>
          <cell r="BQ195" t="str">
            <v/>
          </cell>
          <cell r="BS195" t="str">
            <v/>
          </cell>
          <cell r="BT195" t="str">
            <v/>
          </cell>
          <cell r="BU195" t="str">
            <v/>
          </cell>
          <cell r="BV195" t="e">
            <v>#DIV/0!</v>
          </cell>
          <cell r="BW195" t="e">
            <v>#DIV/0!</v>
          </cell>
          <cell r="BX195" t="e">
            <v>#DIV/0!</v>
          </cell>
          <cell r="BY195" t="e">
            <v>#DIV/0!</v>
          </cell>
          <cell r="BZ195" t="e">
            <v>#DIV/0!</v>
          </cell>
          <cell r="CA195" t="e">
            <v>#DIV/0!</v>
          </cell>
          <cell r="CB195" t="e">
            <v>#DIV/0!</v>
          </cell>
          <cell r="CC195" t="e">
            <v>#DIV/0!</v>
          </cell>
          <cell r="CD195" t="e">
            <v>#DIV/0!</v>
          </cell>
          <cell r="CE195" t="e">
            <v>#DIV/0!</v>
          </cell>
          <cell r="CF195" t="e">
            <v>#DIV/0!</v>
          </cell>
          <cell r="CG195" t="str">
            <v/>
          </cell>
          <cell r="CH195" t="str">
            <v/>
          </cell>
          <cell r="CJ195" t="str">
            <v/>
          </cell>
          <cell r="CK195" t="str">
            <v/>
          </cell>
          <cell r="CL195" t="str">
            <v/>
          </cell>
          <cell r="CM195" t="str">
            <v/>
          </cell>
          <cell r="CN195" t="str">
            <v/>
          </cell>
          <cell r="CO195" t="str">
            <v/>
          </cell>
          <cell r="CP195">
            <v>0</v>
          </cell>
          <cell r="CQ195" t="str">
            <v/>
          </cell>
          <cell r="CR195" t="str">
            <v/>
          </cell>
          <cell r="CS195" t="str">
            <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t="str">
            <v/>
          </cell>
          <cell r="AV196" t="str">
            <v/>
          </cell>
          <cell r="AW196" t="str">
            <v/>
          </cell>
          <cell r="AX196" t="str">
            <v/>
          </cell>
          <cell r="AY196" t="str">
            <v/>
          </cell>
          <cell r="AZ196" t="str">
            <v/>
          </cell>
          <cell r="BA196" t="str">
            <v/>
          </cell>
          <cell r="BB196" t="str">
            <v/>
          </cell>
          <cell r="BC196" t="str">
            <v/>
          </cell>
          <cell r="BD196" t="str">
            <v/>
          </cell>
          <cell r="BE196" t="str">
            <v/>
          </cell>
          <cell r="BG196" t="str">
            <v/>
          </cell>
          <cell r="BH196" t="str">
            <v/>
          </cell>
          <cell r="BI196" t="str">
            <v/>
          </cell>
          <cell r="BJ196" t="str">
            <v/>
          </cell>
          <cell r="BK196" t="str">
            <v/>
          </cell>
          <cell r="BL196" t="str">
            <v/>
          </cell>
          <cell r="BM196" t="str">
            <v/>
          </cell>
          <cell r="BN196" t="str">
            <v/>
          </cell>
          <cell r="BO196" t="str">
            <v/>
          </cell>
          <cell r="BP196" t="str">
            <v/>
          </cell>
          <cell r="BQ196" t="str">
            <v/>
          </cell>
          <cell r="BS196" t="str">
            <v/>
          </cell>
          <cell r="BT196" t="str">
            <v/>
          </cell>
          <cell r="BU196" t="str">
            <v/>
          </cell>
          <cell r="BV196" t="e">
            <v>#DIV/0!</v>
          </cell>
          <cell r="BW196" t="e">
            <v>#DIV/0!</v>
          </cell>
          <cell r="BX196" t="e">
            <v>#DIV/0!</v>
          </cell>
          <cell r="BY196" t="e">
            <v>#DIV/0!</v>
          </cell>
          <cell r="BZ196" t="e">
            <v>#DIV/0!</v>
          </cell>
          <cell r="CA196" t="e">
            <v>#DIV/0!</v>
          </cell>
          <cell r="CB196" t="e">
            <v>#DIV/0!</v>
          </cell>
          <cell r="CC196" t="e">
            <v>#DIV/0!</v>
          </cell>
          <cell r="CD196" t="e">
            <v>#DIV/0!</v>
          </cell>
          <cell r="CE196" t="e">
            <v>#DIV/0!</v>
          </cell>
          <cell r="CF196" t="e">
            <v>#DIV/0!</v>
          </cell>
          <cell r="CG196" t="str">
            <v/>
          </cell>
          <cell r="CH196" t="str">
            <v/>
          </cell>
          <cell r="CJ196" t="str">
            <v/>
          </cell>
          <cell r="CK196" t="str">
            <v/>
          </cell>
          <cell r="CL196" t="str">
            <v/>
          </cell>
          <cell r="CM196" t="str">
            <v/>
          </cell>
          <cell r="CN196" t="str">
            <v/>
          </cell>
          <cell r="CO196" t="str">
            <v/>
          </cell>
          <cell r="CP196">
            <v>0</v>
          </cell>
          <cell r="CQ196" t="str">
            <v/>
          </cell>
          <cell r="CR196" t="str">
            <v/>
          </cell>
          <cell r="CS196" t="str">
            <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t="str">
            <v/>
          </cell>
          <cell r="AV197" t="str">
            <v/>
          </cell>
          <cell r="AW197" t="str">
            <v/>
          </cell>
          <cell r="AX197" t="str">
            <v/>
          </cell>
          <cell r="AY197" t="str">
            <v/>
          </cell>
          <cell r="AZ197" t="str">
            <v/>
          </cell>
          <cell r="BA197" t="str">
            <v/>
          </cell>
          <cell r="BB197" t="str">
            <v/>
          </cell>
          <cell r="BC197" t="str">
            <v/>
          </cell>
          <cell r="BD197" t="str">
            <v/>
          </cell>
          <cell r="BE197" t="str">
            <v/>
          </cell>
          <cell r="BG197" t="str">
            <v/>
          </cell>
          <cell r="BH197" t="str">
            <v/>
          </cell>
          <cell r="BI197" t="str">
            <v/>
          </cell>
          <cell r="BJ197" t="str">
            <v/>
          </cell>
          <cell r="BK197" t="str">
            <v/>
          </cell>
          <cell r="BL197" t="str">
            <v/>
          </cell>
          <cell r="BM197" t="str">
            <v/>
          </cell>
          <cell r="BN197" t="str">
            <v/>
          </cell>
          <cell r="BO197" t="str">
            <v/>
          </cell>
          <cell r="BP197" t="str">
            <v/>
          </cell>
          <cell r="BQ197" t="str">
            <v/>
          </cell>
          <cell r="BS197" t="str">
            <v/>
          </cell>
          <cell r="BT197" t="str">
            <v/>
          </cell>
          <cell r="BU197" t="str">
            <v/>
          </cell>
          <cell r="BV197" t="e">
            <v>#DIV/0!</v>
          </cell>
          <cell r="BW197" t="e">
            <v>#DIV/0!</v>
          </cell>
          <cell r="BX197" t="e">
            <v>#DIV/0!</v>
          </cell>
          <cell r="BY197" t="e">
            <v>#DIV/0!</v>
          </cell>
          <cell r="BZ197" t="e">
            <v>#DIV/0!</v>
          </cell>
          <cell r="CA197" t="e">
            <v>#DIV/0!</v>
          </cell>
          <cell r="CB197" t="e">
            <v>#DIV/0!</v>
          </cell>
          <cell r="CC197" t="e">
            <v>#DIV/0!</v>
          </cell>
          <cell r="CD197" t="e">
            <v>#DIV/0!</v>
          </cell>
          <cell r="CE197" t="e">
            <v>#DIV/0!</v>
          </cell>
          <cell r="CF197" t="e">
            <v>#DIV/0!</v>
          </cell>
          <cell r="CG197" t="str">
            <v/>
          </cell>
          <cell r="CH197" t="str">
            <v/>
          </cell>
          <cell r="CJ197" t="str">
            <v/>
          </cell>
          <cell r="CK197" t="str">
            <v/>
          </cell>
          <cell r="CL197" t="str">
            <v/>
          </cell>
          <cell r="CM197" t="str">
            <v/>
          </cell>
          <cell r="CN197" t="str">
            <v/>
          </cell>
          <cell r="CO197" t="str">
            <v/>
          </cell>
          <cell r="CP197">
            <v>0</v>
          </cell>
          <cell r="CQ197" t="str">
            <v/>
          </cell>
          <cell r="CR197" t="str">
            <v/>
          </cell>
          <cell r="CS197" t="str">
            <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t="str">
            <v/>
          </cell>
          <cell r="AV198" t="str">
            <v/>
          </cell>
          <cell r="AW198" t="str">
            <v/>
          </cell>
          <cell r="AX198" t="str">
            <v/>
          </cell>
          <cell r="AY198" t="str">
            <v/>
          </cell>
          <cell r="AZ198" t="str">
            <v/>
          </cell>
          <cell r="BA198" t="str">
            <v/>
          </cell>
          <cell r="BB198" t="str">
            <v/>
          </cell>
          <cell r="BC198" t="str">
            <v/>
          </cell>
          <cell r="BD198" t="str">
            <v/>
          </cell>
          <cell r="BE198" t="str">
            <v/>
          </cell>
          <cell r="BG198" t="str">
            <v/>
          </cell>
          <cell r="BH198" t="str">
            <v/>
          </cell>
          <cell r="BI198" t="str">
            <v/>
          </cell>
          <cell r="BJ198" t="str">
            <v/>
          </cell>
          <cell r="BK198" t="str">
            <v/>
          </cell>
          <cell r="BL198" t="str">
            <v/>
          </cell>
          <cell r="BM198" t="str">
            <v/>
          </cell>
          <cell r="BN198" t="str">
            <v/>
          </cell>
          <cell r="BO198" t="str">
            <v/>
          </cell>
          <cell r="BP198" t="str">
            <v/>
          </cell>
          <cell r="BQ198" t="str">
            <v/>
          </cell>
          <cell r="BS198" t="str">
            <v/>
          </cell>
          <cell r="BT198" t="str">
            <v/>
          </cell>
          <cell r="BU198" t="str">
            <v/>
          </cell>
          <cell r="BV198" t="e">
            <v>#DIV/0!</v>
          </cell>
          <cell r="BW198" t="e">
            <v>#DIV/0!</v>
          </cell>
          <cell r="BX198" t="e">
            <v>#DIV/0!</v>
          </cell>
          <cell r="BY198" t="e">
            <v>#DIV/0!</v>
          </cell>
          <cell r="BZ198" t="e">
            <v>#DIV/0!</v>
          </cell>
          <cell r="CA198" t="e">
            <v>#DIV/0!</v>
          </cell>
          <cell r="CB198" t="e">
            <v>#DIV/0!</v>
          </cell>
          <cell r="CC198" t="e">
            <v>#DIV/0!</v>
          </cell>
          <cell r="CD198" t="e">
            <v>#DIV/0!</v>
          </cell>
          <cell r="CE198" t="e">
            <v>#DIV/0!</v>
          </cell>
          <cell r="CF198" t="e">
            <v>#DIV/0!</v>
          </cell>
          <cell r="CG198" t="str">
            <v/>
          </cell>
          <cell r="CH198" t="str">
            <v/>
          </cell>
          <cell r="CJ198" t="str">
            <v/>
          </cell>
          <cell r="CK198" t="str">
            <v/>
          </cell>
          <cell r="CL198" t="str">
            <v/>
          </cell>
          <cell r="CM198" t="str">
            <v/>
          </cell>
          <cell r="CN198" t="str">
            <v/>
          </cell>
          <cell r="CO198" t="str">
            <v/>
          </cell>
          <cell r="CP198">
            <v>0</v>
          </cell>
          <cell r="CQ198" t="str">
            <v/>
          </cell>
          <cell r="CR198" t="str">
            <v/>
          </cell>
          <cell r="CS198" t="str">
            <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t="str">
            <v/>
          </cell>
          <cell r="AV199" t="str">
            <v/>
          </cell>
          <cell r="AW199" t="str">
            <v/>
          </cell>
          <cell r="AX199" t="str">
            <v/>
          </cell>
          <cell r="AY199" t="str">
            <v/>
          </cell>
          <cell r="AZ199" t="str">
            <v/>
          </cell>
          <cell r="BA199" t="str">
            <v/>
          </cell>
          <cell r="BB199" t="str">
            <v/>
          </cell>
          <cell r="BC199" t="str">
            <v/>
          </cell>
          <cell r="BD199" t="str">
            <v/>
          </cell>
          <cell r="BE199" t="str">
            <v/>
          </cell>
          <cell r="BG199" t="str">
            <v/>
          </cell>
          <cell r="BH199" t="str">
            <v/>
          </cell>
          <cell r="BI199" t="str">
            <v/>
          </cell>
          <cell r="BJ199" t="str">
            <v/>
          </cell>
          <cell r="BK199" t="str">
            <v/>
          </cell>
          <cell r="BL199" t="str">
            <v/>
          </cell>
          <cell r="BM199" t="str">
            <v/>
          </cell>
          <cell r="BN199" t="str">
            <v/>
          </cell>
          <cell r="BO199" t="str">
            <v/>
          </cell>
          <cell r="BP199" t="str">
            <v/>
          </cell>
          <cell r="BQ199" t="str">
            <v/>
          </cell>
          <cell r="BS199" t="str">
            <v/>
          </cell>
          <cell r="BT199" t="str">
            <v/>
          </cell>
          <cell r="BU199" t="str">
            <v/>
          </cell>
          <cell r="BV199" t="e">
            <v>#DIV/0!</v>
          </cell>
          <cell r="BW199" t="e">
            <v>#DIV/0!</v>
          </cell>
          <cell r="BX199" t="e">
            <v>#DIV/0!</v>
          </cell>
          <cell r="BY199" t="e">
            <v>#DIV/0!</v>
          </cell>
          <cell r="BZ199" t="e">
            <v>#DIV/0!</v>
          </cell>
          <cell r="CA199" t="e">
            <v>#DIV/0!</v>
          </cell>
          <cell r="CB199" t="e">
            <v>#DIV/0!</v>
          </cell>
          <cell r="CC199" t="e">
            <v>#DIV/0!</v>
          </cell>
          <cell r="CD199" t="e">
            <v>#DIV/0!</v>
          </cell>
          <cell r="CE199" t="e">
            <v>#DIV/0!</v>
          </cell>
          <cell r="CF199" t="e">
            <v>#DIV/0!</v>
          </cell>
          <cell r="CG199" t="str">
            <v/>
          </cell>
          <cell r="CH199" t="str">
            <v/>
          </cell>
          <cell r="CJ199" t="str">
            <v/>
          </cell>
          <cell r="CK199" t="str">
            <v/>
          </cell>
          <cell r="CL199" t="str">
            <v/>
          </cell>
          <cell r="CM199" t="str">
            <v/>
          </cell>
          <cell r="CN199" t="str">
            <v/>
          </cell>
          <cell r="CO199" t="str">
            <v/>
          </cell>
          <cell r="CP199">
            <v>0</v>
          </cell>
          <cell r="CQ199" t="str">
            <v/>
          </cell>
          <cell r="CR199" t="str">
            <v/>
          </cell>
          <cell r="CS199" t="str">
            <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t="str">
            <v/>
          </cell>
          <cell r="AV200" t="str">
            <v/>
          </cell>
          <cell r="AW200" t="str">
            <v/>
          </cell>
          <cell r="AX200" t="str">
            <v/>
          </cell>
          <cell r="AY200" t="str">
            <v/>
          </cell>
          <cell r="AZ200" t="str">
            <v/>
          </cell>
          <cell r="BA200" t="str">
            <v/>
          </cell>
          <cell r="BB200" t="str">
            <v/>
          </cell>
          <cell r="BC200" t="str">
            <v/>
          </cell>
          <cell r="BD200" t="str">
            <v/>
          </cell>
          <cell r="BE200" t="str">
            <v/>
          </cell>
          <cell r="BG200" t="str">
            <v/>
          </cell>
          <cell r="BH200" t="str">
            <v/>
          </cell>
          <cell r="BI200" t="str">
            <v/>
          </cell>
          <cell r="BJ200" t="str">
            <v/>
          </cell>
          <cell r="BK200" t="str">
            <v/>
          </cell>
          <cell r="BL200" t="str">
            <v/>
          </cell>
          <cell r="BM200" t="str">
            <v/>
          </cell>
          <cell r="BN200" t="str">
            <v/>
          </cell>
          <cell r="BO200" t="str">
            <v/>
          </cell>
          <cell r="BP200" t="str">
            <v/>
          </cell>
          <cell r="BQ200" t="str">
            <v/>
          </cell>
          <cell r="BS200" t="str">
            <v/>
          </cell>
          <cell r="BT200" t="str">
            <v/>
          </cell>
          <cell r="BU200" t="str">
            <v/>
          </cell>
          <cell r="BV200" t="e">
            <v>#DIV/0!</v>
          </cell>
          <cell r="BW200" t="e">
            <v>#DIV/0!</v>
          </cell>
          <cell r="BX200" t="e">
            <v>#DIV/0!</v>
          </cell>
          <cell r="BY200" t="e">
            <v>#DIV/0!</v>
          </cell>
          <cell r="BZ200" t="e">
            <v>#DIV/0!</v>
          </cell>
          <cell r="CA200" t="e">
            <v>#DIV/0!</v>
          </cell>
          <cell r="CB200" t="e">
            <v>#DIV/0!</v>
          </cell>
          <cell r="CC200" t="e">
            <v>#DIV/0!</v>
          </cell>
          <cell r="CD200" t="e">
            <v>#DIV/0!</v>
          </cell>
          <cell r="CE200" t="e">
            <v>#DIV/0!</v>
          </cell>
          <cell r="CF200" t="e">
            <v>#DIV/0!</v>
          </cell>
          <cell r="CG200" t="str">
            <v/>
          </cell>
          <cell r="CH200" t="str">
            <v/>
          </cell>
          <cell r="CJ200" t="str">
            <v/>
          </cell>
          <cell r="CK200" t="str">
            <v/>
          </cell>
          <cell r="CL200" t="str">
            <v/>
          </cell>
          <cell r="CM200" t="str">
            <v/>
          </cell>
          <cell r="CN200" t="str">
            <v/>
          </cell>
          <cell r="CO200" t="str">
            <v/>
          </cell>
          <cell r="CP200">
            <v>0</v>
          </cell>
          <cell r="CQ200" t="str">
            <v/>
          </cell>
          <cell r="CR200" t="str">
            <v/>
          </cell>
          <cell r="CS200" t="str">
            <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t="str">
            <v/>
          </cell>
          <cell r="AV201" t="str">
            <v/>
          </cell>
          <cell r="AW201" t="str">
            <v/>
          </cell>
          <cell r="AX201" t="str">
            <v/>
          </cell>
          <cell r="AY201" t="str">
            <v/>
          </cell>
          <cell r="AZ201" t="str">
            <v/>
          </cell>
          <cell r="BA201" t="str">
            <v/>
          </cell>
          <cell r="BB201" t="str">
            <v/>
          </cell>
          <cell r="BC201" t="str">
            <v/>
          </cell>
          <cell r="BD201" t="str">
            <v/>
          </cell>
          <cell r="BE201" t="str">
            <v/>
          </cell>
          <cell r="BG201" t="str">
            <v/>
          </cell>
          <cell r="BH201" t="str">
            <v/>
          </cell>
          <cell r="BI201" t="str">
            <v/>
          </cell>
          <cell r="BJ201" t="str">
            <v/>
          </cell>
          <cell r="BK201" t="str">
            <v/>
          </cell>
          <cell r="BL201" t="str">
            <v/>
          </cell>
          <cell r="BM201" t="str">
            <v/>
          </cell>
          <cell r="BN201" t="str">
            <v/>
          </cell>
          <cell r="BO201" t="str">
            <v/>
          </cell>
          <cell r="BP201" t="str">
            <v/>
          </cell>
          <cell r="BQ201" t="str">
            <v/>
          </cell>
          <cell r="BS201" t="str">
            <v/>
          </cell>
          <cell r="BT201" t="str">
            <v/>
          </cell>
          <cell r="BU201" t="str">
            <v/>
          </cell>
          <cell r="BV201" t="e">
            <v>#DIV/0!</v>
          </cell>
          <cell r="BW201" t="e">
            <v>#DIV/0!</v>
          </cell>
          <cell r="BX201" t="e">
            <v>#DIV/0!</v>
          </cell>
          <cell r="BY201" t="e">
            <v>#DIV/0!</v>
          </cell>
          <cell r="BZ201" t="e">
            <v>#DIV/0!</v>
          </cell>
          <cell r="CA201" t="e">
            <v>#DIV/0!</v>
          </cell>
          <cell r="CB201" t="e">
            <v>#DIV/0!</v>
          </cell>
          <cell r="CC201" t="e">
            <v>#DIV/0!</v>
          </cell>
          <cell r="CD201" t="e">
            <v>#DIV/0!</v>
          </cell>
          <cell r="CE201" t="e">
            <v>#DIV/0!</v>
          </cell>
          <cell r="CF201" t="e">
            <v>#DIV/0!</v>
          </cell>
          <cell r="CG201" t="str">
            <v/>
          </cell>
          <cell r="CH201" t="str">
            <v/>
          </cell>
          <cell r="CJ201" t="str">
            <v/>
          </cell>
          <cell r="CK201" t="str">
            <v/>
          </cell>
          <cell r="CL201" t="str">
            <v/>
          </cell>
          <cell r="CM201" t="str">
            <v/>
          </cell>
          <cell r="CN201" t="str">
            <v/>
          </cell>
          <cell r="CO201" t="str">
            <v/>
          </cell>
          <cell r="CP201">
            <v>0</v>
          </cell>
          <cell r="CQ201" t="str">
            <v/>
          </cell>
          <cell r="CR201" t="str">
            <v/>
          </cell>
          <cell r="CS201" t="str">
            <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t="str">
            <v/>
          </cell>
          <cell r="AV202" t="str">
            <v/>
          </cell>
          <cell r="AW202" t="str">
            <v/>
          </cell>
          <cell r="AX202" t="str">
            <v/>
          </cell>
          <cell r="AY202" t="str">
            <v/>
          </cell>
          <cell r="AZ202" t="str">
            <v/>
          </cell>
          <cell r="BA202" t="str">
            <v/>
          </cell>
          <cell r="BB202" t="str">
            <v/>
          </cell>
          <cell r="BC202" t="str">
            <v/>
          </cell>
          <cell r="BD202" t="str">
            <v/>
          </cell>
          <cell r="BE202" t="str">
            <v/>
          </cell>
          <cell r="BG202" t="str">
            <v/>
          </cell>
          <cell r="BH202" t="str">
            <v/>
          </cell>
          <cell r="BI202" t="str">
            <v/>
          </cell>
          <cell r="BJ202" t="str">
            <v/>
          </cell>
          <cell r="BK202" t="str">
            <v/>
          </cell>
          <cell r="BL202" t="str">
            <v/>
          </cell>
          <cell r="BM202" t="str">
            <v/>
          </cell>
          <cell r="BN202" t="str">
            <v/>
          </cell>
          <cell r="BO202" t="str">
            <v/>
          </cell>
          <cell r="BP202" t="str">
            <v/>
          </cell>
          <cell r="BQ202" t="str">
            <v/>
          </cell>
          <cell r="BS202" t="str">
            <v/>
          </cell>
          <cell r="BT202" t="str">
            <v/>
          </cell>
          <cell r="BU202" t="str">
            <v/>
          </cell>
          <cell r="BV202" t="e">
            <v>#DIV/0!</v>
          </cell>
          <cell r="BW202" t="e">
            <v>#DIV/0!</v>
          </cell>
          <cell r="BX202" t="e">
            <v>#DIV/0!</v>
          </cell>
          <cell r="BY202" t="e">
            <v>#DIV/0!</v>
          </cell>
          <cell r="BZ202" t="e">
            <v>#DIV/0!</v>
          </cell>
          <cell r="CA202" t="e">
            <v>#DIV/0!</v>
          </cell>
          <cell r="CB202" t="e">
            <v>#DIV/0!</v>
          </cell>
          <cell r="CC202" t="e">
            <v>#DIV/0!</v>
          </cell>
          <cell r="CD202" t="e">
            <v>#DIV/0!</v>
          </cell>
          <cell r="CE202" t="e">
            <v>#DIV/0!</v>
          </cell>
          <cell r="CF202" t="e">
            <v>#DIV/0!</v>
          </cell>
          <cell r="CG202" t="str">
            <v/>
          </cell>
          <cell r="CH202" t="str">
            <v/>
          </cell>
          <cell r="CJ202" t="str">
            <v/>
          </cell>
          <cell r="CK202" t="str">
            <v/>
          </cell>
          <cell r="CL202" t="str">
            <v/>
          </cell>
          <cell r="CM202" t="str">
            <v/>
          </cell>
          <cell r="CN202" t="str">
            <v/>
          </cell>
          <cell r="CO202" t="str">
            <v/>
          </cell>
          <cell r="CP202">
            <v>0</v>
          </cell>
          <cell r="CQ202" t="str">
            <v/>
          </cell>
          <cell r="CR202" t="str">
            <v/>
          </cell>
          <cell r="CS202" t="str">
            <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t="str">
            <v/>
          </cell>
          <cell r="AV203" t="str">
            <v/>
          </cell>
          <cell r="AW203" t="str">
            <v/>
          </cell>
          <cell r="AX203" t="str">
            <v/>
          </cell>
          <cell r="AY203" t="str">
            <v/>
          </cell>
          <cell r="AZ203" t="str">
            <v/>
          </cell>
          <cell r="BA203" t="str">
            <v/>
          </cell>
          <cell r="BB203" t="str">
            <v/>
          </cell>
          <cell r="BC203" t="str">
            <v/>
          </cell>
          <cell r="BD203" t="str">
            <v/>
          </cell>
          <cell r="BE203" t="str">
            <v/>
          </cell>
          <cell r="BG203" t="str">
            <v/>
          </cell>
          <cell r="BH203" t="str">
            <v/>
          </cell>
          <cell r="BI203" t="str">
            <v/>
          </cell>
          <cell r="BJ203" t="str">
            <v/>
          </cell>
          <cell r="BK203" t="str">
            <v/>
          </cell>
          <cell r="BL203" t="str">
            <v/>
          </cell>
          <cell r="BM203" t="str">
            <v/>
          </cell>
          <cell r="BN203" t="str">
            <v/>
          </cell>
          <cell r="BO203" t="str">
            <v/>
          </cell>
          <cell r="BP203" t="str">
            <v/>
          </cell>
          <cell r="BQ203" t="str">
            <v/>
          </cell>
          <cell r="BS203" t="str">
            <v/>
          </cell>
          <cell r="BT203" t="str">
            <v/>
          </cell>
          <cell r="BU203" t="str">
            <v/>
          </cell>
          <cell r="BV203" t="e">
            <v>#DIV/0!</v>
          </cell>
          <cell r="BW203" t="e">
            <v>#DIV/0!</v>
          </cell>
          <cell r="BX203" t="e">
            <v>#DIV/0!</v>
          </cell>
          <cell r="BY203" t="e">
            <v>#DIV/0!</v>
          </cell>
          <cell r="BZ203" t="e">
            <v>#DIV/0!</v>
          </cell>
          <cell r="CA203" t="e">
            <v>#DIV/0!</v>
          </cell>
          <cell r="CB203" t="e">
            <v>#DIV/0!</v>
          </cell>
          <cell r="CC203" t="e">
            <v>#DIV/0!</v>
          </cell>
          <cell r="CD203" t="e">
            <v>#DIV/0!</v>
          </cell>
          <cell r="CE203" t="e">
            <v>#DIV/0!</v>
          </cell>
          <cell r="CF203" t="e">
            <v>#DIV/0!</v>
          </cell>
          <cell r="CG203" t="str">
            <v/>
          </cell>
          <cell r="CH203" t="str">
            <v/>
          </cell>
          <cell r="CJ203" t="str">
            <v/>
          </cell>
          <cell r="CK203" t="str">
            <v/>
          </cell>
          <cell r="CL203" t="str">
            <v/>
          </cell>
          <cell r="CM203" t="str">
            <v/>
          </cell>
          <cell r="CN203" t="str">
            <v/>
          </cell>
          <cell r="CO203" t="str">
            <v/>
          </cell>
          <cell r="CP203">
            <v>0</v>
          </cell>
          <cell r="CQ203" t="str">
            <v/>
          </cell>
          <cell r="CR203" t="str">
            <v/>
          </cell>
          <cell r="CS203" t="str">
            <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t="str">
            <v/>
          </cell>
          <cell r="AV204" t="str">
            <v/>
          </cell>
          <cell r="AW204" t="str">
            <v/>
          </cell>
          <cell r="AX204" t="str">
            <v/>
          </cell>
          <cell r="AY204" t="str">
            <v/>
          </cell>
          <cell r="AZ204" t="str">
            <v/>
          </cell>
          <cell r="BA204" t="str">
            <v/>
          </cell>
          <cell r="BB204" t="str">
            <v/>
          </cell>
          <cell r="BC204" t="str">
            <v/>
          </cell>
          <cell r="BD204" t="str">
            <v/>
          </cell>
          <cell r="BE204" t="str">
            <v/>
          </cell>
          <cell r="BG204" t="str">
            <v/>
          </cell>
          <cell r="BH204" t="str">
            <v/>
          </cell>
          <cell r="BI204" t="str">
            <v/>
          </cell>
          <cell r="BJ204" t="str">
            <v/>
          </cell>
          <cell r="BK204" t="str">
            <v/>
          </cell>
          <cell r="BL204" t="str">
            <v/>
          </cell>
          <cell r="BM204" t="str">
            <v/>
          </cell>
          <cell r="BN204" t="str">
            <v/>
          </cell>
          <cell r="BO204" t="str">
            <v/>
          </cell>
          <cell r="BP204" t="str">
            <v/>
          </cell>
          <cell r="BQ204" t="str">
            <v/>
          </cell>
          <cell r="BS204" t="str">
            <v/>
          </cell>
          <cell r="BT204" t="str">
            <v/>
          </cell>
          <cell r="BU204" t="str">
            <v/>
          </cell>
          <cell r="BV204" t="e">
            <v>#DIV/0!</v>
          </cell>
          <cell r="BW204" t="e">
            <v>#DIV/0!</v>
          </cell>
          <cell r="BX204" t="e">
            <v>#DIV/0!</v>
          </cell>
          <cell r="BY204" t="e">
            <v>#DIV/0!</v>
          </cell>
          <cell r="BZ204" t="e">
            <v>#DIV/0!</v>
          </cell>
          <cell r="CA204" t="e">
            <v>#DIV/0!</v>
          </cell>
          <cell r="CB204" t="e">
            <v>#DIV/0!</v>
          </cell>
          <cell r="CC204" t="e">
            <v>#DIV/0!</v>
          </cell>
          <cell r="CD204" t="e">
            <v>#DIV/0!</v>
          </cell>
          <cell r="CE204" t="e">
            <v>#DIV/0!</v>
          </cell>
          <cell r="CF204" t="e">
            <v>#DIV/0!</v>
          </cell>
          <cell r="CG204" t="str">
            <v/>
          </cell>
          <cell r="CH204" t="str">
            <v/>
          </cell>
          <cell r="CJ204" t="str">
            <v/>
          </cell>
          <cell r="CK204" t="str">
            <v/>
          </cell>
          <cell r="CL204" t="str">
            <v/>
          </cell>
          <cell r="CM204" t="str">
            <v/>
          </cell>
          <cell r="CN204" t="str">
            <v/>
          </cell>
          <cell r="CO204" t="str">
            <v/>
          </cell>
          <cell r="CP204">
            <v>0</v>
          </cell>
          <cell r="CQ204" t="str">
            <v/>
          </cell>
          <cell r="CR204" t="str">
            <v/>
          </cell>
          <cell r="CS204" t="str">
            <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t="str">
            <v/>
          </cell>
          <cell r="AV205" t="str">
            <v/>
          </cell>
          <cell r="AW205" t="str">
            <v/>
          </cell>
          <cell r="AX205" t="str">
            <v/>
          </cell>
          <cell r="AY205" t="str">
            <v/>
          </cell>
          <cell r="AZ205" t="str">
            <v/>
          </cell>
          <cell r="BA205" t="str">
            <v/>
          </cell>
          <cell r="BB205" t="str">
            <v/>
          </cell>
          <cell r="BC205" t="str">
            <v/>
          </cell>
          <cell r="BD205" t="str">
            <v/>
          </cell>
          <cell r="BE205" t="str">
            <v/>
          </cell>
          <cell r="BG205" t="str">
            <v/>
          </cell>
          <cell r="BH205" t="str">
            <v/>
          </cell>
          <cell r="BI205" t="str">
            <v/>
          </cell>
          <cell r="BJ205" t="str">
            <v/>
          </cell>
          <cell r="BK205" t="str">
            <v/>
          </cell>
          <cell r="BL205" t="str">
            <v/>
          </cell>
          <cell r="BM205" t="str">
            <v/>
          </cell>
          <cell r="BN205" t="str">
            <v/>
          </cell>
          <cell r="BO205" t="str">
            <v/>
          </cell>
          <cell r="BP205" t="str">
            <v/>
          </cell>
          <cell r="BQ205" t="str">
            <v/>
          </cell>
          <cell r="BS205" t="str">
            <v/>
          </cell>
          <cell r="BT205" t="str">
            <v/>
          </cell>
          <cell r="BU205" t="str">
            <v/>
          </cell>
          <cell r="BV205" t="e">
            <v>#DIV/0!</v>
          </cell>
          <cell r="BW205" t="e">
            <v>#DIV/0!</v>
          </cell>
          <cell r="BX205" t="e">
            <v>#DIV/0!</v>
          </cell>
          <cell r="BY205" t="e">
            <v>#DIV/0!</v>
          </cell>
          <cell r="BZ205" t="e">
            <v>#DIV/0!</v>
          </cell>
          <cell r="CA205" t="e">
            <v>#DIV/0!</v>
          </cell>
          <cell r="CB205" t="e">
            <v>#DIV/0!</v>
          </cell>
          <cell r="CC205" t="e">
            <v>#DIV/0!</v>
          </cell>
          <cell r="CD205" t="e">
            <v>#DIV/0!</v>
          </cell>
          <cell r="CE205" t="e">
            <v>#DIV/0!</v>
          </cell>
          <cell r="CF205" t="e">
            <v>#DIV/0!</v>
          </cell>
          <cell r="CG205" t="str">
            <v/>
          </cell>
          <cell r="CH205" t="str">
            <v/>
          </cell>
          <cell r="CJ205" t="str">
            <v/>
          </cell>
          <cell r="CK205" t="str">
            <v/>
          </cell>
          <cell r="CL205" t="str">
            <v/>
          </cell>
          <cell r="CM205" t="str">
            <v/>
          </cell>
          <cell r="CN205" t="str">
            <v/>
          </cell>
          <cell r="CO205" t="str">
            <v/>
          </cell>
          <cell r="CP205">
            <v>0</v>
          </cell>
          <cell r="CQ205" t="str">
            <v/>
          </cell>
          <cell r="CR205" t="str">
            <v/>
          </cell>
          <cell r="CS205" t="str">
            <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t="str">
            <v/>
          </cell>
          <cell r="AV206" t="str">
            <v/>
          </cell>
          <cell r="AW206" t="str">
            <v/>
          </cell>
          <cell r="AX206" t="str">
            <v/>
          </cell>
          <cell r="AY206" t="str">
            <v/>
          </cell>
          <cell r="AZ206" t="str">
            <v/>
          </cell>
          <cell r="BA206" t="str">
            <v/>
          </cell>
          <cell r="BB206" t="str">
            <v/>
          </cell>
          <cell r="BC206" t="str">
            <v/>
          </cell>
          <cell r="BD206" t="str">
            <v/>
          </cell>
          <cell r="BE206" t="str">
            <v/>
          </cell>
          <cell r="BG206" t="str">
            <v/>
          </cell>
          <cell r="BH206" t="str">
            <v/>
          </cell>
          <cell r="BI206" t="str">
            <v/>
          </cell>
          <cell r="BJ206" t="str">
            <v/>
          </cell>
          <cell r="BK206" t="str">
            <v/>
          </cell>
          <cell r="BL206" t="str">
            <v/>
          </cell>
          <cell r="BM206" t="str">
            <v/>
          </cell>
          <cell r="BN206" t="str">
            <v/>
          </cell>
          <cell r="BO206" t="str">
            <v/>
          </cell>
          <cell r="BP206" t="str">
            <v/>
          </cell>
          <cell r="BQ206" t="str">
            <v/>
          </cell>
          <cell r="BS206" t="str">
            <v/>
          </cell>
          <cell r="BT206" t="str">
            <v/>
          </cell>
          <cell r="BU206" t="str">
            <v/>
          </cell>
          <cell r="BV206" t="e">
            <v>#DIV/0!</v>
          </cell>
          <cell r="BW206" t="e">
            <v>#DIV/0!</v>
          </cell>
          <cell r="BX206" t="e">
            <v>#DIV/0!</v>
          </cell>
          <cell r="BY206" t="e">
            <v>#DIV/0!</v>
          </cell>
          <cell r="BZ206" t="e">
            <v>#DIV/0!</v>
          </cell>
          <cell r="CA206" t="e">
            <v>#DIV/0!</v>
          </cell>
          <cell r="CB206" t="e">
            <v>#DIV/0!</v>
          </cell>
          <cell r="CC206" t="e">
            <v>#DIV/0!</v>
          </cell>
          <cell r="CD206" t="e">
            <v>#DIV/0!</v>
          </cell>
          <cell r="CE206" t="e">
            <v>#DIV/0!</v>
          </cell>
          <cell r="CF206" t="e">
            <v>#DIV/0!</v>
          </cell>
          <cell r="CG206" t="str">
            <v/>
          </cell>
          <cell r="CH206" t="str">
            <v/>
          </cell>
          <cell r="CJ206" t="str">
            <v/>
          </cell>
          <cell r="CK206" t="str">
            <v/>
          </cell>
          <cell r="CL206" t="str">
            <v/>
          </cell>
          <cell r="CM206" t="str">
            <v/>
          </cell>
          <cell r="CN206" t="str">
            <v/>
          </cell>
          <cell r="CO206" t="str">
            <v/>
          </cell>
          <cell r="CP206">
            <v>0</v>
          </cell>
          <cell r="CQ206" t="str">
            <v/>
          </cell>
          <cell r="CR206" t="str">
            <v/>
          </cell>
          <cell r="CS206" t="str">
            <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t="str">
            <v/>
          </cell>
          <cell r="AV207" t="str">
            <v/>
          </cell>
          <cell r="AW207" t="str">
            <v/>
          </cell>
          <cell r="AX207" t="str">
            <v/>
          </cell>
          <cell r="AY207" t="str">
            <v/>
          </cell>
          <cell r="AZ207" t="str">
            <v/>
          </cell>
          <cell r="BA207" t="str">
            <v/>
          </cell>
          <cell r="BB207" t="str">
            <v/>
          </cell>
          <cell r="BC207" t="str">
            <v/>
          </cell>
          <cell r="BD207" t="str">
            <v/>
          </cell>
          <cell r="BE207" t="str">
            <v/>
          </cell>
          <cell r="BG207" t="str">
            <v/>
          </cell>
          <cell r="BH207" t="str">
            <v/>
          </cell>
          <cell r="BI207" t="str">
            <v/>
          </cell>
          <cell r="BJ207" t="str">
            <v/>
          </cell>
          <cell r="BK207" t="str">
            <v/>
          </cell>
          <cell r="BL207" t="str">
            <v/>
          </cell>
          <cell r="BM207" t="str">
            <v/>
          </cell>
          <cell r="BN207" t="str">
            <v/>
          </cell>
          <cell r="BO207" t="str">
            <v/>
          </cell>
          <cell r="BP207" t="str">
            <v/>
          </cell>
          <cell r="BQ207" t="str">
            <v/>
          </cell>
          <cell r="BS207" t="str">
            <v/>
          </cell>
          <cell r="BT207" t="str">
            <v/>
          </cell>
          <cell r="BU207" t="str">
            <v/>
          </cell>
          <cell r="BV207" t="e">
            <v>#DIV/0!</v>
          </cell>
          <cell r="BW207" t="e">
            <v>#DIV/0!</v>
          </cell>
          <cell r="BX207" t="e">
            <v>#DIV/0!</v>
          </cell>
          <cell r="BY207" t="e">
            <v>#DIV/0!</v>
          </cell>
          <cell r="BZ207" t="e">
            <v>#DIV/0!</v>
          </cell>
          <cell r="CA207" t="e">
            <v>#DIV/0!</v>
          </cell>
          <cell r="CB207" t="e">
            <v>#DIV/0!</v>
          </cell>
          <cell r="CC207" t="e">
            <v>#DIV/0!</v>
          </cell>
          <cell r="CD207" t="e">
            <v>#DIV/0!</v>
          </cell>
          <cell r="CE207" t="e">
            <v>#DIV/0!</v>
          </cell>
          <cell r="CF207" t="e">
            <v>#DIV/0!</v>
          </cell>
          <cell r="CG207" t="str">
            <v/>
          </cell>
          <cell r="CH207" t="str">
            <v/>
          </cell>
          <cell r="CJ207" t="str">
            <v/>
          </cell>
          <cell r="CK207" t="str">
            <v/>
          </cell>
          <cell r="CL207" t="str">
            <v/>
          </cell>
          <cell r="CM207" t="str">
            <v/>
          </cell>
          <cell r="CN207" t="str">
            <v/>
          </cell>
          <cell r="CO207" t="str">
            <v/>
          </cell>
          <cell r="CP207">
            <v>0</v>
          </cell>
          <cell r="CQ207" t="str">
            <v/>
          </cell>
          <cell r="CR207" t="str">
            <v/>
          </cell>
          <cell r="CS207" t="str">
            <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t="str">
            <v/>
          </cell>
          <cell r="AV208" t="str">
            <v/>
          </cell>
          <cell r="AW208" t="str">
            <v/>
          </cell>
          <cell r="AX208" t="str">
            <v/>
          </cell>
          <cell r="AY208" t="str">
            <v/>
          </cell>
          <cell r="AZ208" t="str">
            <v/>
          </cell>
          <cell r="BA208" t="str">
            <v/>
          </cell>
          <cell r="BB208" t="str">
            <v/>
          </cell>
          <cell r="BC208" t="str">
            <v/>
          </cell>
          <cell r="BD208" t="str">
            <v/>
          </cell>
          <cell r="BE208" t="str">
            <v/>
          </cell>
          <cell r="BG208" t="str">
            <v/>
          </cell>
          <cell r="BH208" t="str">
            <v/>
          </cell>
          <cell r="BI208" t="str">
            <v/>
          </cell>
          <cell r="BJ208" t="str">
            <v/>
          </cell>
          <cell r="BK208" t="str">
            <v/>
          </cell>
          <cell r="BL208" t="str">
            <v/>
          </cell>
          <cell r="BM208" t="str">
            <v/>
          </cell>
          <cell r="BN208" t="str">
            <v/>
          </cell>
          <cell r="BO208" t="str">
            <v/>
          </cell>
          <cell r="BP208" t="str">
            <v/>
          </cell>
          <cell r="BQ208" t="str">
            <v/>
          </cell>
          <cell r="BS208" t="str">
            <v/>
          </cell>
          <cell r="BT208" t="str">
            <v/>
          </cell>
          <cell r="BU208" t="str">
            <v/>
          </cell>
          <cell r="BV208" t="e">
            <v>#DIV/0!</v>
          </cell>
          <cell r="BW208" t="e">
            <v>#DIV/0!</v>
          </cell>
          <cell r="BX208" t="e">
            <v>#DIV/0!</v>
          </cell>
          <cell r="BY208" t="e">
            <v>#DIV/0!</v>
          </cell>
          <cell r="BZ208" t="e">
            <v>#DIV/0!</v>
          </cell>
          <cell r="CA208" t="e">
            <v>#DIV/0!</v>
          </cell>
          <cell r="CB208" t="e">
            <v>#DIV/0!</v>
          </cell>
          <cell r="CC208" t="e">
            <v>#DIV/0!</v>
          </cell>
          <cell r="CD208" t="e">
            <v>#DIV/0!</v>
          </cell>
          <cell r="CE208" t="e">
            <v>#DIV/0!</v>
          </cell>
          <cell r="CF208" t="e">
            <v>#DIV/0!</v>
          </cell>
          <cell r="CG208" t="str">
            <v/>
          </cell>
          <cell r="CH208" t="str">
            <v/>
          </cell>
          <cell r="CJ208" t="str">
            <v/>
          </cell>
          <cell r="CK208" t="str">
            <v/>
          </cell>
          <cell r="CL208" t="str">
            <v/>
          </cell>
          <cell r="CM208" t="str">
            <v/>
          </cell>
          <cell r="CN208" t="str">
            <v/>
          </cell>
          <cell r="CO208" t="str">
            <v/>
          </cell>
          <cell r="CP208">
            <v>0</v>
          </cell>
          <cell r="CQ208" t="str">
            <v/>
          </cell>
          <cell r="CR208" t="str">
            <v/>
          </cell>
          <cell r="CS208" t="str">
            <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t="str">
            <v/>
          </cell>
          <cell r="AV209" t="str">
            <v/>
          </cell>
          <cell r="AW209" t="str">
            <v/>
          </cell>
          <cell r="AX209" t="str">
            <v/>
          </cell>
          <cell r="AY209" t="str">
            <v/>
          </cell>
          <cell r="AZ209" t="str">
            <v/>
          </cell>
          <cell r="BA209" t="str">
            <v/>
          </cell>
          <cell r="BB209" t="str">
            <v/>
          </cell>
          <cell r="BC209" t="str">
            <v/>
          </cell>
          <cell r="BD209" t="str">
            <v/>
          </cell>
          <cell r="BE209" t="str">
            <v/>
          </cell>
          <cell r="BG209" t="str">
            <v/>
          </cell>
          <cell r="BH209" t="str">
            <v/>
          </cell>
          <cell r="BI209" t="str">
            <v/>
          </cell>
          <cell r="BJ209" t="str">
            <v/>
          </cell>
          <cell r="BK209" t="str">
            <v/>
          </cell>
          <cell r="BL209" t="str">
            <v/>
          </cell>
          <cell r="BM209" t="str">
            <v/>
          </cell>
          <cell r="BN209" t="str">
            <v/>
          </cell>
          <cell r="BO209" t="str">
            <v/>
          </cell>
          <cell r="BP209" t="str">
            <v/>
          </cell>
          <cell r="BQ209" t="str">
            <v/>
          </cell>
          <cell r="BS209" t="str">
            <v/>
          </cell>
          <cell r="BT209" t="str">
            <v/>
          </cell>
          <cell r="BU209" t="str">
            <v/>
          </cell>
          <cell r="BV209" t="e">
            <v>#DIV/0!</v>
          </cell>
          <cell r="BW209" t="e">
            <v>#DIV/0!</v>
          </cell>
          <cell r="BX209" t="e">
            <v>#DIV/0!</v>
          </cell>
          <cell r="BY209" t="e">
            <v>#DIV/0!</v>
          </cell>
          <cell r="BZ209" t="e">
            <v>#DIV/0!</v>
          </cell>
          <cell r="CA209" t="e">
            <v>#DIV/0!</v>
          </cell>
          <cell r="CB209" t="e">
            <v>#DIV/0!</v>
          </cell>
          <cell r="CC209" t="e">
            <v>#DIV/0!</v>
          </cell>
          <cell r="CD209" t="e">
            <v>#DIV/0!</v>
          </cell>
          <cell r="CE209" t="e">
            <v>#DIV/0!</v>
          </cell>
          <cell r="CF209" t="e">
            <v>#DIV/0!</v>
          </cell>
          <cell r="CG209" t="str">
            <v/>
          </cell>
          <cell r="CH209" t="str">
            <v/>
          </cell>
          <cell r="CJ209" t="str">
            <v/>
          </cell>
          <cell r="CK209" t="str">
            <v/>
          </cell>
          <cell r="CL209" t="str">
            <v/>
          </cell>
          <cell r="CM209" t="str">
            <v/>
          </cell>
          <cell r="CN209" t="str">
            <v/>
          </cell>
          <cell r="CO209" t="str">
            <v/>
          </cell>
          <cell r="CP209">
            <v>0</v>
          </cell>
          <cell r="CQ209" t="str">
            <v/>
          </cell>
          <cell r="CR209" t="str">
            <v/>
          </cell>
          <cell r="CS209" t="str">
            <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t="str">
            <v/>
          </cell>
          <cell r="AV210" t="str">
            <v/>
          </cell>
          <cell r="AW210" t="str">
            <v/>
          </cell>
          <cell r="AX210" t="str">
            <v/>
          </cell>
          <cell r="AY210" t="str">
            <v/>
          </cell>
          <cell r="AZ210" t="str">
            <v/>
          </cell>
          <cell r="BA210" t="str">
            <v/>
          </cell>
          <cell r="BB210" t="str">
            <v/>
          </cell>
          <cell r="BC210" t="str">
            <v/>
          </cell>
          <cell r="BD210" t="str">
            <v/>
          </cell>
          <cell r="BE210" t="str">
            <v/>
          </cell>
          <cell r="BG210" t="str">
            <v/>
          </cell>
          <cell r="BH210" t="str">
            <v/>
          </cell>
          <cell r="BI210" t="str">
            <v/>
          </cell>
          <cell r="BJ210" t="str">
            <v/>
          </cell>
          <cell r="BK210" t="str">
            <v/>
          </cell>
          <cell r="BL210" t="str">
            <v/>
          </cell>
          <cell r="BM210" t="str">
            <v/>
          </cell>
          <cell r="BN210" t="str">
            <v/>
          </cell>
          <cell r="BO210" t="str">
            <v/>
          </cell>
          <cell r="BP210" t="str">
            <v/>
          </cell>
          <cell r="BQ210" t="str">
            <v/>
          </cell>
          <cell r="BS210" t="str">
            <v/>
          </cell>
          <cell r="BT210" t="str">
            <v/>
          </cell>
          <cell r="BU210" t="str">
            <v/>
          </cell>
          <cell r="BV210" t="e">
            <v>#DIV/0!</v>
          </cell>
          <cell r="BW210" t="e">
            <v>#DIV/0!</v>
          </cell>
          <cell r="BX210" t="e">
            <v>#DIV/0!</v>
          </cell>
          <cell r="BY210" t="e">
            <v>#DIV/0!</v>
          </cell>
          <cell r="BZ210" t="e">
            <v>#DIV/0!</v>
          </cell>
          <cell r="CA210" t="e">
            <v>#DIV/0!</v>
          </cell>
          <cell r="CB210" t="e">
            <v>#DIV/0!</v>
          </cell>
          <cell r="CC210" t="e">
            <v>#DIV/0!</v>
          </cell>
          <cell r="CD210" t="e">
            <v>#DIV/0!</v>
          </cell>
          <cell r="CE210" t="e">
            <v>#DIV/0!</v>
          </cell>
          <cell r="CF210" t="e">
            <v>#DIV/0!</v>
          </cell>
          <cell r="CG210" t="str">
            <v/>
          </cell>
          <cell r="CH210" t="str">
            <v/>
          </cell>
          <cell r="CJ210" t="str">
            <v/>
          </cell>
          <cell r="CK210" t="str">
            <v/>
          </cell>
          <cell r="CL210" t="str">
            <v/>
          </cell>
          <cell r="CM210" t="str">
            <v/>
          </cell>
          <cell r="CN210" t="str">
            <v/>
          </cell>
          <cell r="CO210" t="str">
            <v/>
          </cell>
          <cell r="CP210">
            <v>0</v>
          </cell>
          <cell r="CQ210" t="str">
            <v/>
          </cell>
          <cell r="CR210" t="str">
            <v/>
          </cell>
          <cell r="CS210" t="str">
            <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t="str">
            <v/>
          </cell>
          <cell r="AV211" t="str">
            <v/>
          </cell>
          <cell r="AW211" t="str">
            <v/>
          </cell>
          <cell r="AX211" t="str">
            <v/>
          </cell>
          <cell r="AY211" t="str">
            <v/>
          </cell>
          <cell r="AZ211" t="str">
            <v/>
          </cell>
          <cell r="BA211" t="str">
            <v/>
          </cell>
          <cell r="BB211" t="str">
            <v/>
          </cell>
          <cell r="BC211" t="str">
            <v/>
          </cell>
          <cell r="BD211" t="str">
            <v/>
          </cell>
          <cell r="BE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S211" t="str">
            <v/>
          </cell>
          <cell r="BT211" t="str">
            <v/>
          </cell>
          <cell r="BU211" t="str">
            <v/>
          </cell>
          <cell r="BV211" t="e">
            <v>#DIV/0!</v>
          </cell>
          <cell r="BW211" t="e">
            <v>#DIV/0!</v>
          </cell>
          <cell r="BX211" t="e">
            <v>#DIV/0!</v>
          </cell>
          <cell r="BY211" t="e">
            <v>#DIV/0!</v>
          </cell>
          <cell r="BZ211" t="e">
            <v>#DIV/0!</v>
          </cell>
          <cell r="CA211" t="e">
            <v>#DIV/0!</v>
          </cell>
          <cell r="CB211" t="e">
            <v>#DIV/0!</v>
          </cell>
          <cell r="CC211" t="e">
            <v>#DIV/0!</v>
          </cell>
          <cell r="CD211" t="e">
            <v>#DIV/0!</v>
          </cell>
          <cell r="CE211" t="e">
            <v>#DIV/0!</v>
          </cell>
          <cell r="CF211" t="e">
            <v>#DIV/0!</v>
          </cell>
          <cell r="CG211" t="str">
            <v/>
          </cell>
          <cell r="CH211" t="str">
            <v/>
          </cell>
          <cell r="CJ211" t="str">
            <v/>
          </cell>
          <cell r="CK211" t="str">
            <v/>
          </cell>
          <cell r="CL211" t="str">
            <v/>
          </cell>
          <cell r="CM211" t="str">
            <v/>
          </cell>
          <cell r="CN211" t="str">
            <v/>
          </cell>
          <cell r="CO211" t="str">
            <v/>
          </cell>
          <cell r="CP211">
            <v>0</v>
          </cell>
          <cell r="CQ211" t="str">
            <v/>
          </cell>
          <cell r="CR211" t="str">
            <v/>
          </cell>
          <cell r="CS211" t="str">
            <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t="str">
            <v/>
          </cell>
          <cell r="AV212" t="str">
            <v/>
          </cell>
          <cell r="AW212" t="str">
            <v/>
          </cell>
          <cell r="AX212" t="str">
            <v/>
          </cell>
          <cell r="AY212" t="str">
            <v/>
          </cell>
          <cell r="AZ212" t="str">
            <v/>
          </cell>
          <cell r="BA212" t="str">
            <v/>
          </cell>
          <cell r="BB212" t="str">
            <v/>
          </cell>
          <cell r="BC212" t="str">
            <v/>
          </cell>
          <cell r="BD212" t="str">
            <v/>
          </cell>
          <cell r="BE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S212" t="str">
            <v/>
          </cell>
          <cell r="BT212" t="str">
            <v/>
          </cell>
          <cell r="BU212" t="str">
            <v/>
          </cell>
          <cell r="BV212" t="e">
            <v>#DIV/0!</v>
          </cell>
          <cell r="BW212" t="e">
            <v>#DIV/0!</v>
          </cell>
          <cell r="BX212" t="e">
            <v>#DIV/0!</v>
          </cell>
          <cell r="BY212" t="e">
            <v>#DIV/0!</v>
          </cell>
          <cell r="BZ212" t="e">
            <v>#DIV/0!</v>
          </cell>
          <cell r="CA212" t="e">
            <v>#DIV/0!</v>
          </cell>
          <cell r="CB212" t="e">
            <v>#DIV/0!</v>
          </cell>
          <cell r="CC212" t="e">
            <v>#DIV/0!</v>
          </cell>
          <cell r="CD212" t="e">
            <v>#DIV/0!</v>
          </cell>
          <cell r="CE212" t="e">
            <v>#DIV/0!</v>
          </cell>
          <cell r="CF212" t="e">
            <v>#DIV/0!</v>
          </cell>
          <cell r="CG212" t="str">
            <v/>
          </cell>
          <cell r="CH212" t="str">
            <v/>
          </cell>
          <cell r="CJ212" t="str">
            <v/>
          </cell>
          <cell r="CK212" t="str">
            <v/>
          </cell>
          <cell r="CL212" t="str">
            <v/>
          </cell>
          <cell r="CM212" t="str">
            <v/>
          </cell>
          <cell r="CN212" t="str">
            <v/>
          </cell>
          <cell r="CO212" t="str">
            <v/>
          </cell>
          <cell r="CP212">
            <v>0</v>
          </cell>
          <cell r="CQ212" t="str">
            <v/>
          </cell>
          <cell r="CR212" t="str">
            <v/>
          </cell>
          <cell r="CS212" t="str">
            <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t="str">
            <v/>
          </cell>
          <cell r="AV213" t="str">
            <v/>
          </cell>
          <cell r="AW213" t="str">
            <v/>
          </cell>
          <cell r="AX213" t="str">
            <v/>
          </cell>
          <cell r="AY213" t="str">
            <v/>
          </cell>
          <cell r="AZ213" t="str">
            <v/>
          </cell>
          <cell r="BA213" t="str">
            <v/>
          </cell>
          <cell r="BB213" t="str">
            <v/>
          </cell>
          <cell r="BC213" t="str">
            <v/>
          </cell>
          <cell r="BD213" t="str">
            <v/>
          </cell>
          <cell r="BE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S213" t="str">
            <v/>
          </cell>
          <cell r="BT213" t="str">
            <v/>
          </cell>
          <cell r="BU213" t="str">
            <v/>
          </cell>
          <cell r="BV213" t="e">
            <v>#DIV/0!</v>
          </cell>
          <cell r="BW213" t="e">
            <v>#DIV/0!</v>
          </cell>
          <cell r="BX213" t="e">
            <v>#DIV/0!</v>
          </cell>
          <cell r="BY213" t="e">
            <v>#DIV/0!</v>
          </cell>
          <cell r="BZ213" t="e">
            <v>#DIV/0!</v>
          </cell>
          <cell r="CA213" t="e">
            <v>#DIV/0!</v>
          </cell>
          <cell r="CB213" t="e">
            <v>#DIV/0!</v>
          </cell>
          <cell r="CC213" t="e">
            <v>#DIV/0!</v>
          </cell>
          <cell r="CD213" t="e">
            <v>#DIV/0!</v>
          </cell>
          <cell r="CE213" t="e">
            <v>#DIV/0!</v>
          </cell>
          <cell r="CF213" t="e">
            <v>#DIV/0!</v>
          </cell>
          <cell r="CG213" t="str">
            <v/>
          </cell>
          <cell r="CH213" t="str">
            <v/>
          </cell>
          <cell r="CJ213" t="str">
            <v/>
          </cell>
          <cell r="CK213" t="str">
            <v/>
          </cell>
          <cell r="CL213" t="str">
            <v/>
          </cell>
          <cell r="CM213" t="str">
            <v/>
          </cell>
          <cell r="CN213" t="str">
            <v/>
          </cell>
          <cell r="CO213" t="str">
            <v/>
          </cell>
          <cell r="CP213">
            <v>0</v>
          </cell>
          <cell r="CQ213" t="str">
            <v/>
          </cell>
          <cell r="CR213" t="str">
            <v/>
          </cell>
          <cell r="CS213" t="str">
            <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t="str">
            <v/>
          </cell>
          <cell r="AV214" t="str">
            <v/>
          </cell>
          <cell r="AW214" t="str">
            <v/>
          </cell>
          <cell r="AX214" t="str">
            <v/>
          </cell>
          <cell r="AY214" t="str">
            <v/>
          </cell>
          <cell r="AZ214" t="str">
            <v/>
          </cell>
          <cell r="BA214" t="str">
            <v/>
          </cell>
          <cell r="BB214" t="str">
            <v/>
          </cell>
          <cell r="BC214" t="str">
            <v/>
          </cell>
          <cell r="BD214" t="str">
            <v/>
          </cell>
          <cell r="BE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S214" t="str">
            <v/>
          </cell>
          <cell r="BT214" t="str">
            <v/>
          </cell>
          <cell r="BU214" t="str">
            <v/>
          </cell>
          <cell r="BV214" t="e">
            <v>#DIV/0!</v>
          </cell>
          <cell r="BW214" t="e">
            <v>#DIV/0!</v>
          </cell>
          <cell r="BX214" t="e">
            <v>#DIV/0!</v>
          </cell>
          <cell r="BY214" t="e">
            <v>#DIV/0!</v>
          </cell>
          <cell r="BZ214" t="e">
            <v>#DIV/0!</v>
          </cell>
          <cell r="CA214" t="e">
            <v>#DIV/0!</v>
          </cell>
          <cell r="CB214" t="e">
            <v>#DIV/0!</v>
          </cell>
          <cell r="CC214" t="e">
            <v>#DIV/0!</v>
          </cell>
          <cell r="CD214" t="e">
            <v>#DIV/0!</v>
          </cell>
          <cell r="CE214" t="e">
            <v>#DIV/0!</v>
          </cell>
          <cell r="CF214" t="e">
            <v>#DIV/0!</v>
          </cell>
          <cell r="CG214" t="str">
            <v/>
          </cell>
          <cell r="CH214" t="str">
            <v/>
          </cell>
          <cell r="CJ214" t="str">
            <v/>
          </cell>
          <cell r="CK214" t="str">
            <v/>
          </cell>
          <cell r="CL214" t="str">
            <v/>
          </cell>
          <cell r="CM214" t="str">
            <v/>
          </cell>
          <cell r="CN214" t="str">
            <v/>
          </cell>
          <cell r="CO214" t="str">
            <v/>
          </cell>
          <cell r="CP214">
            <v>0</v>
          </cell>
          <cell r="CQ214" t="str">
            <v/>
          </cell>
          <cell r="CR214" t="str">
            <v/>
          </cell>
          <cell r="CS214" t="str">
            <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t="str">
            <v/>
          </cell>
          <cell r="AV215" t="str">
            <v/>
          </cell>
          <cell r="AW215" t="str">
            <v/>
          </cell>
          <cell r="AX215" t="str">
            <v/>
          </cell>
          <cell r="AY215" t="str">
            <v/>
          </cell>
          <cell r="AZ215" t="str">
            <v/>
          </cell>
          <cell r="BA215" t="str">
            <v/>
          </cell>
          <cell r="BB215" t="str">
            <v/>
          </cell>
          <cell r="BC215" t="str">
            <v/>
          </cell>
          <cell r="BD215" t="str">
            <v/>
          </cell>
          <cell r="BE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S215" t="str">
            <v/>
          </cell>
          <cell r="BT215" t="str">
            <v/>
          </cell>
          <cell r="BU215" t="str">
            <v/>
          </cell>
          <cell r="BV215" t="e">
            <v>#DIV/0!</v>
          </cell>
          <cell r="BW215" t="e">
            <v>#DIV/0!</v>
          </cell>
          <cell r="BX215" t="e">
            <v>#DIV/0!</v>
          </cell>
          <cell r="BY215" t="e">
            <v>#DIV/0!</v>
          </cell>
          <cell r="BZ215" t="e">
            <v>#DIV/0!</v>
          </cell>
          <cell r="CA215" t="e">
            <v>#DIV/0!</v>
          </cell>
          <cell r="CB215" t="e">
            <v>#DIV/0!</v>
          </cell>
          <cell r="CC215" t="e">
            <v>#DIV/0!</v>
          </cell>
          <cell r="CD215" t="e">
            <v>#DIV/0!</v>
          </cell>
          <cell r="CE215" t="e">
            <v>#DIV/0!</v>
          </cell>
          <cell r="CF215" t="e">
            <v>#DIV/0!</v>
          </cell>
          <cell r="CG215" t="str">
            <v/>
          </cell>
          <cell r="CH215" t="str">
            <v/>
          </cell>
          <cell r="CJ215" t="str">
            <v/>
          </cell>
          <cell r="CK215" t="str">
            <v/>
          </cell>
          <cell r="CL215" t="str">
            <v/>
          </cell>
          <cell r="CM215" t="str">
            <v/>
          </cell>
          <cell r="CN215" t="str">
            <v/>
          </cell>
          <cell r="CO215" t="str">
            <v/>
          </cell>
          <cell r="CP215">
            <v>0</v>
          </cell>
          <cell r="CQ215" t="str">
            <v/>
          </cell>
          <cell r="CR215" t="str">
            <v/>
          </cell>
          <cell r="CS215" t="str">
            <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t="str">
            <v/>
          </cell>
          <cell r="AV216" t="str">
            <v/>
          </cell>
          <cell r="AW216" t="str">
            <v/>
          </cell>
          <cell r="AX216" t="str">
            <v/>
          </cell>
          <cell r="AY216" t="str">
            <v/>
          </cell>
          <cell r="AZ216" t="str">
            <v/>
          </cell>
          <cell r="BA216" t="str">
            <v/>
          </cell>
          <cell r="BB216" t="str">
            <v/>
          </cell>
          <cell r="BC216" t="str">
            <v/>
          </cell>
          <cell r="BD216" t="str">
            <v/>
          </cell>
          <cell r="BE216" t="str">
            <v/>
          </cell>
          <cell r="BG216" t="str">
            <v/>
          </cell>
          <cell r="BH216" t="str">
            <v/>
          </cell>
          <cell r="BI216" t="str">
            <v/>
          </cell>
          <cell r="BJ216" t="str">
            <v/>
          </cell>
          <cell r="BK216" t="str">
            <v/>
          </cell>
          <cell r="BL216" t="str">
            <v/>
          </cell>
          <cell r="BM216" t="str">
            <v/>
          </cell>
          <cell r="BN216" t="str">
            <v/>
          </cell>
          <cell r="BO216" t="str">
            <v/>
          </cell>
          <cell r="BP216" t="str">
            <v/>
          </cell>
          <cell r="BQ216" t="str">
            <v/>
          </cell>
          <cell r="BS216" t="str">
            <v/>
          </cell>
          <cell r="BT216" t="str">
            <v/>
          </cell>
          <cell r="BU216" t="str">
            <v/>
          </cell>
          <cell r="BV216" t="e">
            <v>#DIV/0!</v>
          </cell>
          <cell r="BW216" t="e">
            <v>#DIV/0!</v>
          </cell>
          <cell r="BX216" t="e">
            <v>#DIV/0!</v>
          </cell>
          <cell r="BY216" t="e">
            <v>#DIV/0!</v>
          </cell>
          <cell r="BZ216" t="e">
            <v>#DIV/0!</v>
          </cell>
          <cell r="CA216" t="e">
            <v>#DIV/0!</v>
          </cell>
          <cell r="CB216" t="e">
            <v>#DIV/0!</v>
          </cell>
          <cell r="CC216" t="e">
            <v>#DIV/0!</v>
          </cell>
          <cell r="CD216" t="e">
            <v>#DIV/0!</v>
          </cell>
          <cell r="CE216" t="e">
            <v>#DIV/0!</v>
          </cell>
          <cell r="CF216" t="e">
            <v>#DIV/0!</v>
          </cell>
          <cell r="CG216" t="str">
            <v/>
          </cell>
          <cell r="CH216" t="str">
            <v/>
          </cell>
          <cell r="CJ216" t="str">
            <v/>
          </cell>
          <cell r="CK216" t="str">
            <v/>
          </cell>
          <cell r="CL216" t="str">
            <v/>
          </cell>
          <cell r="CM216" t="str">
            <v/>
          </cell>
          <cell r="CN216" t="str">
            <v/>
          </cell>
          <cell r="CO216" t="str">
            <v/>
          </cell>
          <cell r="CP216">
            <v>0</v>
          </cell>
          <cell r="CQ216" t="str">
            <v/>
          </cell>
          <cell r="CR216" t="str">
            <v/>
          </cell>
          <cell r="CS216" t="str">
            <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t="str">
            <v/>
          </cell>
          <cell r="AV217" t="str">
            <v/>
          </cell>
          <cell r="AW217" t="str">
            <v/>
          </cell>
          <cell r="AX217" t="str">
            <v/>
          </cell>
          <cell r="AY217" t="str">
            <v/>
          </cell>
          <cell r="AZ217" t="str">
            <v/>
          </cell>
          <cell r="BA217" t="str">
            <v/>
          </cell>
          <cell r="BB217" t="str">
            <v/>
          </cell>
          <cell r="BC217" t="str">
            <v/>
          </cell>
          <cell r="BD217" t="str">
            <v/>
          </cell>
          <cell r="BE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S217" t="str">
            <v/>
          </cell>
          <cell r="BT217" t="str">
            <v/>
          </cell>
          <cell r="BU217" t="str">
            <v/>
          </cell>
          <cell r="BV217" t="e">
            <v>#DIV/0!</v>
          </cell>
          <cell r="BW217" t="e">
            <v>#DIV/0!</v>
          </cell>
          <cell r="BX217" t="e">
            <v>#DIV/0!</v>
          </cell>
          <cell r="BY217" t="e">
            <v>#DIV/0!</v>
          </cell>
          <cell r="BZ217" t="e">
            <v>#DIV/0!</v>
          </cell>
          <cell r="CA217" t="e">
            <v>#DIV/0!</v>
          </cell>
          <cell r="CB217" t="e">
            <v>#DIV/0!</v>
          </cell>
          <cell r="CC217" t="e">
            <v>#DIV/0!</v>
          </cell>
          <cell r="CD217" t="e">
            <v>#DIV/0!</v>
          </cell>
          <cell r="CE217" t="e">
            <v>#DIV/0!</v>
          </cell>
          <cell r="CF217" t="e">
            <v>#DIV/0!</v>
          </cell>
          <cell r="CG217" t="str">
            <v/>
          </cell>
          <cell r="CH217" t="str">
            <v/>
          </cell>
          <cell r="CJ217" t="str">
            <v/>
          </cell>
          <cell r="CK217" t="str">
            <v/>
          </cell>
          <cell r="CL217" t="str">
            <v/>
          </cell>
          <cell r="CM217" t="str">
            <v/>
          </cell>
          <cell r="CN217" t="str">
            <v/>
          </cell>
          <cell r="CO217" t="str">
            <v/>
          </cell>
          <cell r="CP217">
            <v>0</v>
          </cell>
          <cell r="CQ217" t="str">
            <v/>
          </cell>
          <cell r="CR217" t="str">
            <v/>
          </cell>
          <cell r="CS217" t="str">
            <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t="str">
            <v/>
          </cell>
          <cell r="AV218" t="str">
            <v/>
          </cell>
          <cell r="AW218" t="str">
            <v/>
          </cell>
          <cell r="AX218" t="str">
            <v/>
          </cell>
          <cell r="AY218" t="str">
            <v/>
          </cell>
          <cell r="AZ218" t="str">
            <v/>
          </cell>
          <cell r="BA218" t="str">
            <v/>
          </cell>
          <cell r="BB218" t="str">
            <v/>
          </cell>
          <cell r="BC218" t="str">
            <v/>
          </cell>
          <cell r="BD218" t="str">
            <v/>
          </cell>
          <cell r="BE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S218" t="str">
            <v/>
          </cell>
          <cell r="BT218" t="str">
            <v/>
          </cell>
          <cell r="BU218" t="str">
            <v/>
          </cell>
          <cell r="BV218" t="e">
            <v>#DIV/0!</v>
          </cell>
          <cell r="BW218" t="e">
            <v>#DIV/0!</v>
          </cell>
          <cell r="BX218" t="e">
            <v>#DIV/0!</v>
          </cell>
          <cell r="BY218" t="e">
            <v>#DIV/0!</v>
          </cell>
          <cell r="BZ218" t="e">
            <v>#DIV/0!</v>
          </cell>
          <cell r="CA218" t="e">
            <v>#DIV/0!</v>
          </cell>
          <cell r="CB218" t="e">
            <v>#DIV/0!</v>
          </cell>
          <cell r="CC218" t="e">
            <v>#DIV/0!</v>
          </cell>
          <cell r="CD218" t="e">
            <v>#DIV/0!</v>
          </cell>
          <cell r="CE218" t="e">
            <v>#DIV/0!</v>
          </cell>
          <cell r="CF218" t="e">
            <v>#DIV/0!</v>
          </cell>
          <cell r="CG218" t="str">
            <v/>
          </cell>
          <cell r="CH218" t="str">
            <v/>
          </cell>
          <cell r="CJ218" t="str">
            <v/>
          </cell>
          <cell r="CK218" t="str">
            <v/>
          </cell>
          <cell r="CL218" t="str">
            <v/>
          </cell>
          <cell r="CM218" t="str">
            <v/>
          </cell>
          <cell r="CN218" t="str">
            <v/>
          </cell>
          <cell r="CO218" t="str">
            <v/>
          </cell>
          <cell r="CP218">
            <v>0</v>
          </cell>
          <cell r="CQ218" t="str">
            <v/>
          </cell>
          <cell r="CR218" t="str">
            <v/>
          </cell>
          <cell r="CS218" t="str">
            <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t="str">
            <v/>
          </cell>
          <cell r="AV219" t="str">
            <v/>
          </cell>
          <cell r="AW219" t="str">
            <v/>
          </cell>
          <cell r="AX219" t="str">
            <v/>
          </cell>
          <cell r="AY219" t="str">
            <v/>
          </cell>
          <cell r="AZ219" t="str">
            <v/>
          </cell>
          <cell r="BA219" t="str">
            <v/>
          </cell>
          <cell r="BB219" t="str">
            <v/>
          </cell>
          <cell r="BC219" t="str">
            <v/>
          </cell>
          <cell r="BD219" t="str">
            <v/>
          </cell>
          <cell r="BE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S219" t="str">
            <v/>
          </cell>
          <cell r="BT219" t="str">
            <v/>
          </cell>
          <cell r="BU219" t="str">
            <v/>
          </cell>
          <cell r="BV219" t="e">
            <v>#DIV/0!</v>
          </cell>
          <cell r="BW219" t="e">
            <v>#DIV/0!</v>
          </cell>
          <cell r="BX219" t="e">
            <v>#DIV/0!</v>
          </cell>
          <cell r="BY219" t="e">
            <v>#DIV/0!</v>
          </cell>
          <cell r="BZ219" t="e">
            <v>#DIV/0!</v>
          </cell>
          <cell r="CA219" t="e">
            <v>#DIV/0!</v>
          </cell>
          <cell r="CB219" t="e">
            <v>#DIV/0!</v>
          </cell>
          <cell r="CC219" t="e">
            <v>#DIV/0!</v>
          </cell>
          <cell r="CD219" t="e">
            <v>#DIV/0!</v>
          </cell>
          <cell r="CE219" t="e">
            <v>#DIV/0!</v>
          </cell>
          <cell r="CF219" t="e">
            <v>#DIV/0!</v>
          </cell>
          <cell r="CG219" t="str">
            <v/>
          </cell>
          <cell r="CH219" t="str">
            <v/>
          </cell>
          <cell r="CJ219" t="str">
            <v/>
          </cell>
          <cell r="CK219" t="str">
            <v/>
          </cell>
          <cell r="CL219" t="str">
            <v/>
          </cell>
          <cell r="CM219" t="str">
            <v/>
          </cell>
          <cell r="CN219" t="str">
            <v/>
          </cell>
          <cell r="CO219" t="str">
            <v/>
          </cell>
          <cell r="CP219">
            <v>0</v>
          </cell>
          <cell r="CQ219" t="str">
            <v/>
          </cell>
          <cell r="CR219" t="str">
            <v/>
          </cell>
          <cell r="CS219" t="str">
            <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t="str">
            <v/>
          </cell>
          <cell r="AV220" t="str">
            <v/>
          </cell>
          <cell r="AW220" t="str">
            <v/>
          </cell>
          <cell r="AX220" t="str">
            <v/>
          </cell>
          <cell r="AY220" t="str">
            <v/>
          </cell>
          <cell r="AZ220" t="str">
            <v/>
          </cell>
          <cell r="BA220" t="str">
            <v/>
          </cell>
          <cell r="BB220" t="str">
            <v/>
          </cell>
          <cell r="BC220" t="str">
            <v/>
          </cell>
          <cell r="BD220" t="str">
            <v/>
          </cell>
          <cell r="BE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S220" t="str">
            <v/>
          </cell>
          <cell r="BT220" t="str">
            <v/>
          </cell>
          <cell r="BU220" t="str">
            <v/>
          </cell>
          <cell r="BV220" t="e">
            <v>#DIV/0!</v>
          </cell>
          <cell r="BW220" t="e">
            <v>#DIV/0!</v>
          </cell>
          <cell r="BX220" t="e">
            <v>#DIV/0!</v>
          </cell>
          <cell r="BY220" t="e">
            <v>#DIV/0!</v>
          </cell>
          <cell r="BZ220" t="e">
            <v>#DIV/0!</v>
          </cell>
          <cell r="CA220" t="e">
            <v>#DIV/0!</v>
          </cell>
          <cell r="CB220" t="e">
            <v>#DIV/0!</v>
          </cell>
          <cell r="CC220" t="e">
            <v>#DIV/0!</v>
          </cell>
          <cell r="CD220" t="e">
            <v>#DIV/0!</v>
          </cell>
          <cell r="CE220" t="e">
            <v>#DIV/0!</v>
          </cell>
          <cell r="CF220" t="e">
            <v>#DIV/0!</v>
          </cell>
          <cell r="CG220" t="str">
            <v/>
          </cell>
          <cell r="CH220" t="str">
            <v/>
          </cell>
          <cell r="CJ220" t="str">
            <v/>
          </cell>
          <cell r="CK220" t="str">
            <v/>
          </cell>
          <cell r="CL220" t="str">
            <v/>
          </cell>
          <cell r="CM220" t="str">
            <v/>
          </cell>
          <cell r="CN220" t="str">
            <v/>
          </cell>
          <cell r="CO220" t="str">
            <v/>
          </cell>
          <cell r="CP220">
            <v>0</v>
          </cell>
          <cell r="CQ220" t="str">
            <v/>
          </cell>
          <cell r="CR220" t="str">
            <v/>
          </cell>
          <cell r="CS220" t="str">
            <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t="str">
            <v/>
          </cell>
          <cell r="AV221" t="str">
            <v/>
          </cell>
          <cell r="AW221" t="str">
            <v/>
          </cell>
          <cell r="AX221" t="str">
            <v/>
          </cell>
          <cell r="AY221" t="str">
            <v/>
          </cell>
          <cell r="AZ221" t="str">
            <v/>
          </cell>
          <cell r="BA221" t="str">
            <v/>
          </cell>
          <cell r="BB221" t="str">
            <v/>
          </cell>
          <cell r="BC221" t="str">
            <v/>
          </cell>
          <cell r="BD221" t="str">
            <v/>
          </cell>
          <cell r="BE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S221" t="str">
            <v/>
          </cell>
          <cell r="BT221" t="str">
            <v/>
          </cell>
          <cell r="BU221" t="str">
            <v/>
          </cell>
          <cell r="BV221" t="e">
            <v>#DIV/0!</v>
          </cell>
          <cell r="BW221" t="e">
            <v>#DIV/0!</v>
          </cell>
          <cell r="BX221" t="e">
            <v>#DIV/0!</v>
          </cell>
          <cell r="BY221" t="e">
            <v>#DIV/0!</v>
          </cell>
          <cell r="BZ221" t="e">
            <v>#DIV/0!</v>
          </cell>
          <cell r="CA221" t="e">
            <v>#DIV/0!</v>
          </cell>
          <cell r="CB221" t="e">
            <v>#DIV/0!</v>
          </cell>
          <cell r="CC221" t="e">
            <v>#DIV/0!</v>
          </cell>
          <cell r="CD221" t="e">
            <v>#DIV/0!</v>
          </cell>
          <cell r="CE221" t="e">
            <v>#DIV/0!</v>
          </cell>
          <cell r="CF221" t="e">
            <v>#DIV/0!</v>
          </cell>
          <cell r="CG221" t="str">
            <v/>
          </cell>
          <cell r="CH221" t="str">
            <v/>
          </cell>
          <cell r="CJ221" t="str">
            <v/>
          </cell>
          <cell r="CK221" t="str">
            <v/>
          </cell>
          <cell r="CL221" t="str">
            <v/>
          </cell>
          <cell r="CM221" t="str">
            <v/>
          </cell>
          <cell r="CN221" t="str">
            <v/>
          </cell>
          <cell r="CO221" t="str">
            <v/>
          </cell>
          <cell r="CP221">
            <v>0</v>
          </cell>
          <cell r="CQ221" t="str">
            <v/>
          </cell>
          <cell r="CR221" t="str">
            <v/>
          </cell>
          <cell r="CS221" t="str">
            <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t="str">
            <v/>
          </cell>
          <cell r="AV222" t="str">
            <v/>
          </cell>
          <cell r="AW222" t="str">
            <v/>
          </cell>
          <cell r="AX222" t="str">
            <v/>
          </cell>
          <cell r="AY222" t="str">
            <v/>
          </cell>
          <cell r="AZ222" t="str">
            <v/>
          </cell>
          <cell r="BA222" t="str">
            <v/>
          </cell>
          <cell r="BB222" t="str">
            <v/>
          </cell>
          <cell r="BC222" t="str">
            <v/>
          </cell>
          <cell r="BD222" t="str">
            <v/>
          </cell>
          <cell r="BE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S222" t="str">
            <v/>
          </cell>
          <cell r="BT222" t="str">
            <v/>
          </cell>
          <cell r="BU222" t="str">
            <v/>
          </cell>
          <cell r="BV222" t="e">
            <v>#DIV/0!</v>
          </cell>
          <cell r="BW222" t="e">
            <v>#DIV/0!</v>
          </cell>
          <cell r="BX222" t="e">
            <v>#DIV/0!</v>
          </cell>
          <cell r="BY222" t="e">
            <v>#DIV/0!</v>
          </cell>
          <cell r="BZ222" t="e">
            <v>#DIV/0!</v>
          </cell>
          <cell r="CA222" t="e">
            <v>#DIV/0!</v>
          </cell>
          <cell r="CB222" t="e">
            <v>#DIV/0!</v>
          </cell>
          <cell r="CC222" t="e">
            <v>#DIV/0!</v>
          </cell>
          <cell r="CD222" t="e">
            <v>#DIV/0!</v>
          </cell>
          <cell r="CE222" t="e">
            <v>#DIV/0!</v>
          </cell>
          <cell r="CF222" t="e">
            <v>#DIV/0!</v>
          </cell>
          <cell r="CG222" t="str">
            <v/>
          </cell>
          <cell r="CH222" t="str">
            <v/>
          </cell>
          <cell r="CJ222" t="str">
            <v/>
          </cell>
          <cell r="CK222" t="str">
            <v/>
          </cell>
          <cell r="CL222" t="str">
            <v/>
          </cell>
          <cell r="CM222" t="str">
            <v/>
          </cell>
          <cell r="CN222" t="str">
            <v/>
          </cell>
          <cell r="CO222" t="str">
            <v/>
          </cell>
          <cell r="CP222">
            <v>0</v>
          </cell>
          <cell r="CQ222" t="str">
            <v/>
          </cell>
          <cell r="CR222" t="str">
            <v/>
          </cell>
          <cell r="CS222" t="str">
            <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t="str">
            <v/>
          </cell>
          <cell r="AV223" t="str">
            <v/>
          </cell>
          <cell r="AW223" t="str">
            <v/>
          </cell>
          <cell r="AX223" t="str">
            <v/>
          </cell>
          <cell r="AY223" t="str">
            <v/>
          </cell>
          <cell r="AZ223" t="str">
            <v/>
          </cell>
          <cell r="BA223" t="str">
            <v/>
          </cell>
          <cell r="BB223" t="str">
            <v/>
          </cell>
          <cell r="BC223" t="str">
            <v/>
          </cell>
          <cell r="BD223" t="str">
            <v/>
          </cell>
          <cell r="BE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S223" t="str">
            <v/>
          </cell>
          <cell r="BT223" t="str">
            <v/>
          </cell>
          <cell r="BU223" t="str">
            <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
          </cell>
          <cell r="CH223" t="str">
            <v/>
          </cell>
          <cell r="CJ223" t="str">
            <v/>
          </cell>
          <cell r="CK223" t="str">
            <v/>
          </cell>
          <cell r="CL223" t="str">
            <v/>
          </cell>
          <cell r="CM223" t="str">
            <v/>
          </cell>
          <cell r="CN223" t="str">
            <v/>
          </cell>
          <cell r="CO223" t="str">
            <v/>
          </cell>
          <cell r="CP223">
            <v>0</v>
          </cell>
          <cell r="CQ223" t="str">
            <v/>
          </cell>
          <cell r="CR223" t="str">
            <v/>
          </cell>
          <cell r="CS223" t="str">
            <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t="str">
            <v/>
          </cell>
          <cell r="AV224" t="str">
            <v/>
          </cell>
          <cell r="AW224" t="str">
            <v/>
          </cell>
          <cell r="AX224" t="str">
            <v/>
          </cell>
          <cell r="AY224" t="str">
            <v/>
          </cell>
          <cell r="AZ224" t="str">
            <v/>
          </cell>
          <cell r="BA224" t="str">
            <v/>
          </cell>
          <cell r="BB224" t="str">
            <v/>
          </cell>
          <cell r="BC224" t="str">
            <v/>
          </cell>
          <cell r="BD224" t="str">
            <v/>
          </cell>
          <cell r="BE224" t="str">
            <v/>
          </cell>
          <cell r="BG224" t="str">
            <v/>
          </cell>
          <cell r="BH224" t="str">
            <v/>
          </cell>
          <cell r="BI224" t="str">
            <v/>
          </cell>
          <cell r="BJ224" t="str">
            <v/>
          </cell>
          <cell r="BK224" t="str">
            <v/>
          </cell>
          <cell r="BL224" t="str">
            <v/>
          </cell>
          <cell r="BM224" t="str">
            <v/>
          </cell>
          <cell r="BN224" t="str">
            <v/>
          </cell>
          <cell r="BO224" t="str">
            <v/>
          </cell>
          <cell r="BP224" t="str">
            <v/>
          </cell>
          <cell r="BQ224" t="str">
            <v/>
          </cell>
          <cell r="BS224" t="str">
            <v/>
          </cell>
          <cell r="BT224" t="str">
            <v/>
          </cell>
          <cell r="BU224" t="str">
            <v/>
          </cell>
          <cell r="BV224" t="e">
            <v>#DIV/0!</v>
          </cell>
          <cell r="BW224" t="e">
            <v>#DIV/0!</v>
          </cell>
          <cell r="BX224" t="e">
            <v>#DIV/0!</v>
          </cell>
          <cell r="BY224" t="e">
            <v>#DIV/0!</v>
          </cell>
          <cell r="BZ224" t="e">
            <v>#DIV/0!</v>
          </cell>
          <cell r="CA224" t="e">
            <v>#DIV/0!</v>
          </cell>
          <cell r="CB224" t="e">
            <v>#DIV/0!</v>
          </cell>
          <cell r="CC224" t="e">
            <v>#DIV/0!</v>
          </cell>
          <cell r="CD224" t="e">
            <v>#DIV/0!</v>
          </cell>
          <cell r="CE224" t="e">
            <v>#DIV/0!</v>
          </cell>
          <cell r="CF224" t="e">
            <v>#DIV/0!</v>
          </cell>
          <cell r="CG224" t="str">
            <v/>
          </cell>
          <cell r="CH224" t="str">
            <v/>
          </cell>
          <cell r="CJ224" t="str">
            <v/>
          </cell>
          <cell r="CK224" t="str">
            <v/>
          </cell>
          <cell r="CL224" t="str">
            <v/>
          </cell>
          <cell r="CM224" t="str">
            <v/>
          </cell>
          <cell r="CN224" t="str">
            <v/>
          </cell>
          <cell r="CO224" t="str">
            <v/>
          </cell>
          <cell r="CP224">
            <v>0</v>
          </cell>
          <cell r="CQ224" t="str">
            <v/>
          </cell>
          <cell r="CR224" t="str">
            <v/>
          </cell>
          <cell r="CS224" t="str">
            <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t="str">
            <v/>
          </cell>
          <cell r="AV225" t="str">
            <v/>
          </cell>
          <cell r="AW225" t="str">
            <v/>
          </cell>
          <cell r="AX225" t="str">
            <v/>
          </cell>
          <cell r="AY225" t="str">
            <v/>
          </cell>
          <cell r="AZ225" t="str">
            <v/>
          </cell>
          <cell r="BA225" t="str">
            <v/>
          </cell>
          <cell r="BB225" t="str">
            <v/>
          </cell>
          <cell r="BC225" t="str">
            <v/>
          </cell>
          <cell r="BD225" t="str">
            <v/>
          </cell>
          <cell r="BE225" t="str">
            <v/>
          </cell>
          <cell r="BG225" t="str">
            <v/>
          </cell>
          <cell r="BH225" t="str">
            <v/>
          </cell>
          <cell r="BI225" t="str">
            <v/>
          </cell>
          <cell r="BJ225" t="str">
            <v/>
          </cell>
          <cell r="BK225" t="str">
            <v/>
          </cell>
          <cell r="BL225" t="str">
            <v/>
          </cell>
          <cell r="BM225" t="str">
            <v/>
          </cell>
          <cell r="BN225" t="str">
            <v/>
          </cell>
          <cell r="BO225" t="str">
            <v/>
          </cell>
          <cell r="BP225" t="str">
            <v/>
          </cell>
          <cell r="BQ225" t="str">
            <v/>
          </cell>
          <cell r="BS225" t="str">
            <v/>
          </cell>
          <cell r="BT225" t="str">
            <v/>
          </cell>
          <cell r="BU225" t="str">
            <v/>
          </cell>
          <cell r="BV225" t="e">
            <v>#DIV/0!</v>
          </cell>
          <cell r="BW225" t="e">
            <v>#DIV/0!</v>
          </cell>
          <cell r="BX225" t="e">
            <v>#DIV/0!</v>
          </cell>
          <cell r="BY225" t="e">
            <v>#DIV/0!</v>
          </cell>
          <cell r="BZ225" t="e">
            <v>#DIV/0!</v>
          </cell>
          <cell r="CA225" t="e">
            <v>#DIV/0!</v>
          </cell>
          <cell r="CB225" t="e">
            <v>#DIV/0!</v>
          </cell>
          <cell r="CC225" t="e">
            <v>#DIV/0!</v>
          </cell>
          <cell r="CD225" t="e">
            <v>#DIV/0!</v>
          </cell>
          <cell r="CE225" t="e">
            <v>#DIV/0!</v>
          </cell>
          <cell r="CF225" t="e">
            <v>#DIV/0!</v>
          </cell>
          <cell r="CG225" t="str">
            <v/>
          </cell>
          <cell r="CH225" t="str">
            <v/>
          </cell>
          <cell r="CJ225" t="str">
            <v/>
          </cell>
          <cell r="CK225" t="str">
            <v/>
          </cell>
          <cell r="CL225" t="str">
            <v/>
          </cell>
          <cell r="CM225" t="str">
            <v/>
          </cell>
          <cell r="CN225" t="str">
            <v/>
          </cell>
          <cell r="CO225" t="str">
            <v/>
          </cell>
          <cell r="CP225">
            <v>0</v>
          </cell>
          <cell r="CQ225" t="str">
            <v/>
          </cell>
          <cell r="CR225" t="str">
            <v/>
          </cell>
          <cell r="CS225" t="str">
            <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t="str">
            <v/>
          </cell>
          <cell r="AV226" t="str">
            <v/>
          </cell>
          <cell r="AW226" t="str">
            <v/>
          </cell>
          <cell r="AX226" t="str">
            <v/>
          </cell>
          <cell r="AY226" t="str">
            <v/>
          </cell>
          <cell r="AZ226" t="str">
            <v/>
          </cell>
          <cell r="BA226" t="str">
            <v/>
          </cell>
          <cell r="BB226" t="str">
            <v/>
          </cell>
          <cell r="BC226" t="str">
            <v/>
          </cell>
          <cell r="BD226" t="str">
            <v/>
          </cell>
          <cell r="BE226" t="str">
            <v/>
          </cell>
          <cell r="BG226" t="str">
            <v/>
          </cell>
          <cell r="BH226" t="str">
            <v/>
          </cell>
          <cell r="BI226" t="str">
            <v/>
          </cell>
          <cell r="BJ226" t="str">
            <v/>
          </cell>
          <cell r="BK226" t="str">
            <v/>
          </cell>
          <cell r="BL226" t="str">
            <v/>
          </cell>
          <cell r="BM226" t="str">
            <v/>
          </cell>
          <cell r="BN226" t="str">
            <v/>
          </cell>
          <cell r="BO226" t="str">
            <v/>
          </cell>
          <cell r="BP226" t="str">
            <v/>
          </cell>
          <cell r="BQ226" t="str">
            <v/>
          </cell>
          <cell r="BS226" t="str">
            <v/>
          </cell>
          <cell r="BT226" t="str">
            <v/>
          </cell>
          <cell r="BU226" t="str">
            <v/>
          </cell>
          <cell r="BV226" t="e">
            <v>#DIV/0!</v>
          </cell>
          <cell r="BW226" t="e">
            <v>#DIV/0!</v>
          </cell>
          <cell r="BX226" t="e">
            <v>#DIV/0!</v>
          </cell>
          <cell r="BY226" t="e">
            <v>#DIV/0!</v>
          </cell>
          <cell r="BZ226" t="e">
            <v>#DIV/0!</v>
          </cell>
          <cell r="CA226" t="e">
            <v>#DIV/0!</v>
          </cell>
          <cell r="CB226" t="e">
            <v>#DIV/0!</v>
          </cell>
          <cell r="CC226" t="e">
            <v>#DIV/0!</v>
          </cell>
          <cell r="CD226" t="e">
            <v>#DIV/0!</v>
          </cell>
          <cell r="CE226" t="e">
            <v>#DIV/0!</v>
          </cell>
          <cell r="CF226" t="e">
            <v>#DIV/0!</v>
          </cell>
          <cell r="CG226" t="str">
            <v/>
          </cell>
          <cell r="CH226" t="str">
            <v/>
          </cell>
          <cell r="CJ226" t="str">
            <v/>
          </cell>
          <cell r="CK226" t="str">
            <v/>
          </cell>
          <cell r="CL226" t="str">
            <v/>
          </cell>
          <cell r="CM226" t="str">
            <v/>
          </cell>
          <cell r="CN226" t="str">
            <v/>
          </cell>
          <cell r="CO226" t="str">
            <v/>
          </cell>
          <cell r="CP226">
            <v>0</v>
          </cell>
          <cell r="CQ226" t="str">
            <v/>
          </cell>
          <cell r="CR226" t="str">
            <v/>
          </cell>
          <cell r="CS226" t="str">
            <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t="str">
            <v/>
          </cell>
          <cell r="AV227" t="str">
            <v/>
          </cell>
          <cell r="AW227" t="str">
            <v/>
          </cell>
          <cell r="AX227" t="str">
            <v/>
          </cell>
          <cell r="AY227" t="str">
            <v/>
          </cell>
          <cell r="AZ227" t="str">
            <v/>
          </cell>
          <cell r="BA227" t="str">
            <v/>
          </cell>
          <cell r="BB227" t="str">
            <v/>
          </cell>
          <cell r="BC227" t="str">
            <v/>
          </cell>
          <cell r="BD227" t="str">
            <v/>
          </cell>
          <cell r="BE227" t="str">
            <v/>
          </cell>
          <cell r="BG227" t="str">
            <v/>
          </cell>
          <cell r="BH227" t="str">
            <v/>
          </cell>
          <cell r="BI227" t="str">
            <v/>
          </cell>
          <cell r="BJ227" t="str">
            <v/>
          </cell>
          <cell r="BK227" t="str">
            <v/>
          </cell>
          <cell r="BL227" t="str">
            <v/>
          </cell>
          <cell r="BM227" t="str">
            <v/>
          </cell>
          <cell r="BN227" t="str">
            <v/>
          </cell>
          <cell r="BO227" t="str">
            <v/>
          </cell>
          <cell r="BP227" t="str">
            <v/>
          </cell>
          <cell r="BQ227" t="str">
            <v/>
          </cell>
          <cell r="BS227" t="str">
            <v/>
          </cell>
          <cell r="BT227">
            <v>0</v>
          </cell>
          <cell r="BU227">
            <v>0</v>
          </cell>
          <cell r="BV227" t="e">
            <v>#DIV/0!</v>
          </cell>
          <cell r="BW227" t="e">
            <v>#DIV/0!</v>
          </cell>
          <cell r="BX227" t="e">
            <v>#DIV/0!</v>
          </cell>
          <cell r="BY227" t="e">
            <v>#DIV/0!</v>
          </cell>
          <cell r="BZ227" t="e">
            <v>#DIV/0!</v>
          </cell>
          <cell r="CA227" t="e">
            <v>#DIV/0!</v>
          </cell>
          <cell r="CB227" t="e">
            <v>#DIV/0!</v>
          </cell>
          <cell r="CC227" t="e">
            <v>#DIV/0!</v>
          </cell>
          <cell r="CD227" t="e">
            <v>#DIV/0!</v>
          </cell>
          <cell r="CE227" t="e">
            <v>#DIV/0!</v>
          </cell>
          <cell r="CF227" t="e">
            <v>#DIV/0!</v>
          </cell>
          <cell r="CG227">
            <v>0</v>
          </cell>
          <cell r="CH227">
            <v>0</v>
          </cell>
          <cell r="CJ227">
            <v>0</v>
          </cell>
          <cell r="CK227">
            <v>0</v>
          </cell>
          <cell r="CL227">
            <v>0</v>
          </cell>
          <cell r="CM227">
            <v>0</v>
          </cell>
          <cell r="CN227">
            <v>0</v>
          </cell>
          <cell r="CO227">
            <v>0</v>
          </cell>
          <cell r="CP227">
            <v>0</v>
          </cell>
          <cell r="CQ227">
            <v>0</v>
          </cell>
          <cell r="CR227">
            <v>0</v>
          </cell>
          <cell r="CS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t="str">
            <v/>
          </cell>
          <cell r="AV228" t="str">
            <v/>
          </cell>
          <cell r="AW228" t="str">
            <v/>
          </cell>
          <cell r="AX228" t="str">
            <v/>
          </cell>
          <cell r="AY228" t="str">
            <v/>
          </cell>
          <cell r="AZ228" t="str">
            <v/>
          </cell>
          <cell r="BA228" t="str">
            <v/>
          </cell>
          <cell r="BB228" t="str">
            <v/>
          </cell>
          <cell r="BC228" t="str">
            <v/>
          </cell>
          <cell r="BD228" t="str">
            <v/>
          </cell>
          <cell r="BE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S228" t="str">
            <v/>
          </cell>
          <cell r="BT228" t="str">
            <v/>
          </cell>
          <cell r="BU228" t="str">
            <v/>
          </cell>
          <cell r="BV228" t="e">
            <v>#DIV/0!</v>
          </cell>
          <cell r="BW228" t="e">
            <v>#DIV/0!</v>
          </cell>
          <cell r="BX228" t="e">
            <v>#DIV/0!</v>
          </cell>
          <cell r="BY228" t="e">
            <v>#DIV/0!</v>
          </cell>
          <cell r="BZ228" t="e">
            <v>#DIV/0!</v>
          </cell>
          <cell r="CA228" t="e">
            <v>#DIV/0!</v>
          </cell>
          <cell r="CB228" t="e">
            <v>#DIV/0!</v>
          </cell>
          <cell r="CC228" t="e">
            <v>#DIV/0!</v>
          </cell>
          <cell r="CD228" t="e">
            <v>#DIV/0!</v>
          </cell>
          <cell r="CE228" t="e">
            <v>#DIV/0!</v>
          </cell>
          <cell r="CF228" t="e">
            <v>#DIV/0!</v>
          </cell>
          <cell r="CG228" t="str">
            <v/>
          </cell>
          <cell r="CH228" t="str">
            <v/>
          </cell>
          <cell r="CJ228" t="str">
            <v/>
          </cell>
          <cell r="CK228" t="str">
            <v/>
          </cell>
          <cell r="CL228" t="str">
            <v/>
          </cell>
          <cell r="CM228" t="str">
            <v/>
          </cell>
          <cell r="CN228" t="str">
            <v/>
          </cell>
          <cell r="CO228" t="str">
            <v/>
          </cell>
          <cell r="CP228">
            <v>0</v>
          </cell>
          <cell r="CQ228" t="str">
            <v/>
          </cell>
          <cell r="CR228" t="str">
            <v/>
          </cell>
          <cell r="CS228" t="str">
            <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t="str">
            <v/>
          </cell>
          <cell r="AV229" t="str">
            <v/>
          </cell>
          <cell r="AW229" t="str">
            <v/>
          </cell>
          <cell r="AX229" t="str">
            <v/>
          </cell>
          <cell r="AY229" t="str">
            <v/>
          </cell>
          <cell r="AZ229" t="str">
            <v/>
          </cell>
          <cell r="BA229" t="str">
            <v/>
          </cell>
          <cell r="BB229" t="str">
            <v/>
          </cell>
          <cell r="BC229" t="str">
            <v/>
          </cell>
          <cell r="BD229" t="str">
            <v/>
          </cell>
          <cell r="BE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S229" t="str">
            <v/>
          </cell>
          <cell r="BT229" t="str">
            <v/>
          </cell>
          <cell r="BU229" t="str">
            <v/>
          </cell>
          <cell r="BV229" t="e">
            <v>#DIV/0!</v>
          </cell>
          <cell r="BW229" t="e">
            <v>#DIV/0!</v>
          </cell>
          <cell r="BX229" t="e">
            <v>#DIV/0!</v>
          </cell>
          <cell r="BY229" t="e">
            <v>#DIV/0!</v>
          </cell>
          <cell r="BZ229" t="e">
            <v>#DIV/0!</v>
          </cell>
          <cell r="CA229" t="e">
            <v>#DIV/0!</v>
          </cell>
          <cell r="CB229" t="e">
            <v>#DIV/0!</v>
          </cell>
          <cell r="CC229" t="e">
            <v>#DIV/0!</v>
          </cell>
          <cell r="CD229" t="e">
            <v>#DIV/0!</v>
          </cell>
          <cell r="CE229" t="e">
            <v>#DIV/0!</v>
          </cell>
          <cell r="CF229" t="e">
            <v>#DIV/0!</v>
          </cell>
          <cell r="CG229" t="str">
            <v/>
          </cell>
          <cell r="CH229" t="str">
            <v/>
          </cell>
          <cell r="CJ229" t="str">
            <v/>
          </cell>
          <cell r="CK229" t="str">
            <v/>
          </cell>
          <cell r="CL229" t="str">
            <v/>
          </cell>
          <cell r="CM229" t="str">
            <v/>
          </cell>
          <cell r="CN229" t="str">
            <v/>
          </cell>
          <cell r="CO229" t="str">
            <v/>
          </cell>
          <cell r="CP229">
            <v>0</v>
          </cell>
          <cell r="CQ229" t="str">
            <v/>
          </cell>
          <cell r="CR229" t="str">
            <v/>
          </cell>
          <cell r="CS229" t="str">
            <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t="str">
            <v/>
          </cell>
          <cell r="AV230" t="str">
            <v/>
          </cell>
          <cell r="AW230" t="str">
            <v/>
          </cell>
          <cell r="AX230" t="str">
            <v/>
          </cell>
          <cell r="AY230" t="str">
            <v/>
          </cell>
          <cell r="AZ230" t="str">
            <v/>
          </cell>
          <cell r="BA230" t="str">
            <v/>
          </cell>
          <cell r="BB230" t="str">
            <v/>
          </cell>
          <cell r="BC230" t="str">
            <v/>
          </cell>
          <cell r="BD230" t="str">
            <v/>
          </cell>
          <cell r="BE230" t="str">
            <v/>
          </cell>
          <cell r="BG230" t="str">
            <v/>
          </cell>
          <cell r="BH230" t="str">
            <v/>
          </cell>
          <cell r="BI230" t="str">
            <v/>
          </cell>
          <cell r="BJ230" t="str">
            <v/>
          </cell>
          <cell r="BK230" t="str">
            <v/>
          </cell>
          <cell r="BL230" t="str">
            <v/>
          </cell>
          <cell r="BM230" t="str">
            <v/>
          </cell>
          <cell r="BN230" t="str">
            <v/>
          </cell>
          <cell r="BO230" t="str">
            <v/>
          </cell>
          <cell r="BP230" t="str">
            <v/>
          </cell>
          <cell r="BQ230" t="str">
            <v/>
          </cell>
          <cell r="BS230" t="str">
            <v/>
          </cell>
          <cell r="BT230" t="str">
            <v/>
          </cell>
          <cell r="BU230" t="str">
            <v/>
          </cell>
          <cell r="BV230" t="e">
            <v>#DIV/0!</v>
          </cell>
          <cell r="BW230" t="e">
            <v>#DIV/0!</v>
          </cell>
          <cell r="BX230" t="e">
            <v>#DIV/0!</v>
          </cell>
          <cell r="BY230" t="e">
            <v>#DIV/0!</v>
          </cell>
          <cell r="BZ230" t="e">
            <v>#DIV/0!</v>
          </cell>
          <cell r="CA230" t="e">
            <v>#DIV/0!</v>
          </cell>
          <cell r="CB230" t="e">
            <v>#DIV/0!</v>
          </cell>
          <cell r="CC230" t="e">
            <v>#DIV/0!</v>
          </cell>
          <cell r="CD230" t="e">
            <v>#DIV/0!</v>
          </cell>
          <cell r="CE230" t="e">
            <v>#DIV/0!</v>
          </cell>
          <cell r="CF230" t="e">
            <v>#DIV/0!</v>
          </cell>
          <cell r="CG230" t="str">
            <v/>
          </cell>
          <cell r="CH230" t="str">
            <v/>
          </cell>
          <cell r="CJ230" t="str">
            <v/>
          </cell>
          <cell r="CK230" t="str">
            <v/>
          </cell>
          <cell r="CL230" t="str">
            <v/>
          </cell>
          <cell r="CM230" t="str">
            <v/>
          </cell>
          <cell r="CN230" t="str">
            <v/>
          </cell>
          <cell r="CO230" t="str">
            <v/>
          </cell>
          <cell r="CP230">
            <v>0</v>
          </cell>
          <cell r="CQ230" t="str">
            <v/>
          </cell>
          <cell r="CR230" t="str">
            <v/>
          </cell>
          <cell r="CS230" t="str">
            <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t="str">
            <v/>
          </cell>
          <cell r="AV231" t="str">
            <v/>
          </cell>
          <cell r="AW231" t="str">
            <v/>
          </cell>
          <cell r="AX231" t="str">
            <v/>
          </cell>
          <cell r="AY231" t="str">
            <v/>
          </cell>
          <cell r="AZ231" t="str">
            <v/>
          </cell>
          <cell r="BA231" t="str">
            <v/>
          </cell>
          <cell r="BB231" t="str">
            <v/>
          </cell>
          <cell r="BC231" t="str">
            <v/>
          </cell>
          <cell r="BD231" t="str">
            <v/>
          </cell>
          <cell r="BE231" t="str">
            <v/>
          </cell>
          <cell r="BG231" t="str">
            <v/>
          </cell>
          <cell r="BH231" t="str">
            <v/>
          </cell>
          <cell r="BI231" t="str">
            <v/>
          </cell>
          <cell r="BJ231" t="str">
            <v/>
          </cell>
          <cell r="BK231" t="str">
            <v/>
          </cell>
          <cell r="BL231" t="str">
            <v/>
          </cell>
          <cell r="BM231" t="str">
            <v/>
          </cell>
          <cell r="BN231" t="str">
            <v/>
          </cell>
          <cell r="BO231" t="str">
            <v/>
          </cell>
          <cell r="BP231" t="str">
            <v/>
          </cell>
          <cell r="BQ231" t="str">
            <v/>
          </cell>
          <cell r="BS231" t="str">
            <v/>
          </cell>
          <cell r="BT231" t="str">
            <v/>
          </cell>
          <cell r="BU231" t="str">
            <v/>
          </cell>
          <cell r="BV231" t="e">
            <v>#DIV/0!</v>
          </cell>
          <cell r="BW231" t="e">
            <v>#DIV/0!</v>
          </cell>
          <cell r="BX231" t="e">
            <v>#DIV/0!</v>
          </cell>
          <cell r="BY231" t="e">
            <v>#DIV/0!</v>
          </cell>
          <cell r="BZ231" t="e">
            <v>#DIV/0!</v>
          </cell>
          <cell r="CA231" t="e">
            <v>#DIV/0!</v>
          </cell>
          <cell r="CB231" t="e">
            <v>#DIV/0!</v>
          </cell>
          <cell r="CC231" t="e">
            <v>#DIV/0!</v>
          </cell>
          <cell r="CD231" t="e">
            <v>#DIV/0!</v>
          </cell>
          <cell r="CE231" t="e">
            <v>#DIV/0!</v>
          </cell>
          <cell r="CF231" t="e">
            <v>#DIV/0!</v>
          </cell>
          <cell r="CG231" t="str">
            <v/>
          </cell>
          <cell r="CH231" t="str">
            <v/>
          </cell>
          <cell r="CJ231" t="str">
            <v/>
          </cell>
          <cell r="CK231" t="str">
            <v/>
          </cell>
          <cell r="CL231" t="str">
            <v/>
          </cell>
          <cell r="CM231" t="str">
            <v/>
          </cell>
          <cell r="CN231" t="str">
            <v/>
          </cell>
          <cell r="CO231" t="str">
            <v/>
          </cell>
          <cell r="CP231">
            <v>0</v>
          </cell>
          <cell r="CQ231" t="str">
            <v/>
          </cell>
          <cell r="CR231" t="str">
            <v/>
          </cell>
          <cell r="CS231" t="str">
            <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t="str">
            <v/>
          </cell>
          <cell r="AV232" t="str">
            <v/>
          </cell>
          <cell r="AW232" t="str">
            <v/>
          </cell>
          <cell r="AX232" t="str">
            <v/>
          </cell>
          <cell r="AY232" t="str">
            <v/>
          </cell>
          <cell r="AZ232" t="str">
            <v/>
          </cell>
          <cell r="BA232" t="str">
            <v/>
          </cell>
          <cell r="BB232" t="str">
            <v/>
          </cell>
          <cell r="BC232" t="str">
            <v/>
          </cell>
          <cell r="BD232" t="str">
            <v/>
          </cell>
          <cell r="BE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S232" t="str">
            <v/>
          </cell>
          <cell r="BT232" t="str">
            <v/>
          </cell>
          <cell r="BU232" t="str">
            <v/>
          </cell>
          <cell r="BV232" t="e">
            <v>#DIV/0!</v>
          </cell>
          <cell r="BW232" t="e">
            <v>#DIV/0!</v>
          </cell>
          <cell r="BX232" t="e">
            <v>#DIV/0!</v>
          </cell>
          <cell r="BY232" t="e">
            <v>#DIV/0!</v>
          </cell>
          <cell r="BZ232" t="e">
            <v>#DIV/0!</v>
          </cell>
          <cell r="CA232" t="e">
            <v>#DIV/0!</v>
          </cell>
          <cell r="CB232" t="e">
            <v>#DIV/0!</v>
          </cell>
          <cell r="CC232" t="e">
            <v>#DIV/0!</v>
          </cell>
          <cell r="CD232" t="e">
            <v>#DIV/0!</v>
          </cell>
          <cell r="CE232" t="e">
            <v>#DIV/0!</v>
          </cell>
          <cell r="CF232" t="e">
            <v>#DIV/0!</v>
          </cell>
          <cell r="CG232" t="str">
            <v/>
          </cell>
          <cell r="CH232" t="str">
            <v/>
          </cell>
          <cell r="CJ232" t="str">
            <v/>
          </cell>
          <cell r="CK232" t="str">
            <v/>
          </cell>
          <cell r="CL232" t="str">
            <v/>
          </cell>
          <cell r="CM232" t="str">
            <v/>
          </cell>
          <cell r="CN232" t="str">
            <v/>
          </cell>
          <cell r="CO232" t="str">
            <v/>
          </cell>
          <cell r="CP232">
            <v>0</v>
          </cell>
          <cell r="CQ232" t="str">
            <v/>
          </cell>
          <cell r="CR232" t="str">
            <v/>
          </cell>
          <cell r="CS232" t="str">
            <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t="str">
            <v/>
          </cell>
          <cell r="AV233" t="str">
            <v/>
          </cell>
          <cell r="AW233" t="str">
            <v/>
          </cell>
          <cell r="AX233" t="str">
            <v/>
          </cell>
          <cell r="AY233" t="str">
            <v/>
          </cell>
          <cell r="AZ233" t="str">
            <v/>
          </cell>
          <cell r="BA233" t="str">
            <v/>
          </cell>
          <cell r="BB233" t="str">
            <v/>
          </cell>
          <cell r="BC233" t="str">
            <v/>
          </cell>
          <cell r="BD233" t="str">
            <v/>
          </cell>
          <cell r="BE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S233" t="str">
            <v/>
          </cell>
          <cell r="BT233" t="str">
            <v/>
          </cell>
          <cell r="BU233" t="str">
            <v/>
          </cell>
          <cell r="BV233" t="e">
            <v>#DIV/0!</v>
          </cell>
          <cell r="BW233" t="e">
            <v>#DIV/0!</v>
          </cell>
          <cell r="BX233" t="e">
            <v>#DIV/0!</v>
          </cell>
          <cell r="BY233" t="e">
            <v>#DIV/0!</v>
          </cell>
          <cell r="BZ233" t="e">
            <v>#DIV/0!</v>
          </cell>
          <cell r="CA233" t="e">
            <v>#DIV/0!</v>
          </cell>
          <cell r="CB233" t="e">
            <v>#DIV/0!</v>
          </cell>
          <cell r="CC233" t="e">
            <v>#DIV/0!</v>
          </cell>
          <cell r="CD233" t="e">
            <v>#DIV/0!</v>
          </cell>
          <cell r="CE233" t="e">
            <v>#DIV/0!</v>
          </cell>
          <cell r="CF233" t="e">
            <v>#DIV/0!</v>
          </cell>
          <cell r="CG233" t="str">
            <v/>
          </cell>
          <cell r="CH233" t="str">
            <v/>
          </cell>
          <cell r="CJ233" t="str">
            <v/>
          </cell>
          <cell r="CK233" t="str">
            <v/>
          </cell>
          <cell r="CL233" t="str">
            <v/>
          </cell>
          <cell r="CM233" t="str">
            <v/>
          </cell>
          <cell r="CN233" t="str">
            <v/>
          </cell>
          <cell r="CO233" t="str">
            <v/>
          </cell>
          <cell r="CP233">
            <v>0</v>
          </cell>
          <cell r="CQ233" t="str">
            <v/>
          </cell>
          <cell r="CR233" t="str">
            <v/>
          </cell>
          <cell r="CS233" t="str">
            <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t="str">
            <v/>
          </cell>
          <cell r="AV234" t="str">
            <v/>
          </cell>
          <cell r="AW234" t="str">
            <v/>
          </cell>
          <cell r="AX234" t="str">
            <v/>
          </cell>
          <cell r="AY234" t="str">
            <v/>
          </cell>
          <cell r="AZ234" t="str">
            <v/>
          </cell>
          <cell r="BA234" t="str">
            <v/>
          </cell>
          <cell r="BB234" t="str">
            <v/>
          </cell>
          <cell r="BC234" t="str">
            <v/>
          </cell>
          <cell r="BD234" t="str">
            <v/>
          </cell>
          <cell r="BE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S234" t="str">
            <v/>
          </cell>
          <cell r="BT234" t="str">
            <v/>
          </cell>
          <cell r="BU234" t="str">
            <v/>
          </cell>
          <cell r="BV234" t="e">
            <v>#DIV/0!</v>
          </cell>
          <cell r="BW234" t="e">
            <v>#DIV/0!</v>
          </cell>
          <cell r="BX234" t="e">
            <v>#DIV/0!</v>
          </cell>
          <cell r="BY234" t="e">
            <v>#DIV/0!</v>
          </cell>
          <cell r="BZ234" t="e">
            <v>#DIV/0!</v>
          </cell>
          <cell r="CA234" t="e">
            <v>#DIV/0!</v>
          </cell>
          <cell r="CB234" t="e">
            <v>#DIV/0!</v>
          </cell>
          <cell r="CC234" t="e">
            <v>#DIV/0!</v>
          </cell>
          <cell r="CD234" t="e">
            <v>#DIV/0!</v>
          </cell>
          <cell r="CE234" t="e">
            <v>#DIV/0!</v>
          </cell>
          <cell r="CF234" t="e">
            <v>#DIV/0!</v>
          </cell>
          <cell r="CG234" t="str">
            <v/>
          </cell>
          <cell r="CH234" t="str">
            <v/>
          </cell>
          <cell r="CJ234" t="str">
            <v/>
          </cell>
          <cell r="CK234" t="str">
            <v/>
          </cell>
          <cell r="CL234" t="str">
            <v/>
          </cell>
          <cell r="CM234" t="str">
            <v/>
          </cell>
          <cell r="CN234" t="str">
            <v/>
          </cell>
          <cell r="CO234" t="str">
            <v/>
          </cell>
          <cell r="CP234">
            <v>0</v>
          </cell>
          <cell r="CQ234" t="str">
            <v/>
          </cell>
          <cell r="CR234" t="str">
            <v/>
          </cell>
          <cell r="CS234" t="str">
            <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t="str">
            <v/>
          </cell>
          <cell r="AV235" t="str">
            <v/>
          </cell>
          <cell r="AW235" t="str">
            <v/>
          </cell>
          <cell r="AX235" t="str">
            <v/>
          </cell>
          <cell r="AY235" t="str">
            <v/>
          </cell>
          <cell r="AZ235" t="str">
            <v/>
          </cell>
          <cell r="BA235" t="str">
            <v/>
          </cell>
          <cell r="BB235" t="str">
            <v/>
          </cell>
          <cell r="BC235" t="str">
            <v/>
          </cell>
          <cell r="BD235" t="str">
            <v/>
          </cell>
          <cell r="BE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S235" t="str">
            <v/>
          </cell>
          <cell r="BT235" t="str">
            <v/>
          </cell>
          <cell r="BU235" t="str">
            <v/>
          </cell>
          <cell r="BV235" t="e">
            <v>#DIV/0!</v>
          </cell>
          <cell r="BW235" t="e">
            <v>#DIV/0!</v>
          </cell>
          <cell r="BX235" t="e">
            <v>#DIV/0!</v>
          </cell>
          <cell r="BY235" t="e">
            <v>#DIV/0!</v>
          </cell>
          <cell r="BZ235" t="e">
            <v>#DIV/0!</v>
          </cell>
          <cell r="CA235" t="e">
            <v>#DIV/0!</v>
          </cell>
          <cell r="CB235" t="e">
            <v>#DIV/0!</v>
          </cell>
          <cell r="CC235" t="e">
            <v>#DIV/0!</v>
          </cell>
          <cell r="CD235" t="e">
            <v>#DIV/0!</v>
          </cell>
          <cell r="CE235" t="e">
            <v>#DIV/0!</v>
          </cell>
          <cell r="CF235" t="e">
            <v>#DIV/0!</v>
          </cell>
          <cell r="CG235" t="str">
            <v/>
          </cell>
          <cell r="CH235" t="str">
            <v/>
          </cell>
          <cell r="CJ235" t="str">
            <v/>
          </cell>
          <cell r="CK235" t="str">
            <v/>
          </cell>
          <cell r="CL235" t="str">
            <v/>
          </cell>
          <cell r="CM235" t="str">
            <v/>
          </cell>
          <cell r="CN235" t="str">
            <v/>
          </cell>
          <cell r="CO235" t="str">
            <v/>
          </cell>
          <cell r="CP235">
            <v>0</v>
          </cell>
          <cell r="CQ235" t="str">
            <v/>
          </cell>
          <cell r="CR235" t="str">
            <v/>
          </cell>
          <cell r="CS235" t="str">
            <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t="str">
            <v/>
          </cell>
          <cell r="AV236" t="str">
            <v/>
          </cell>
          <cell r="AW236" t="str">
            <v/>
          </cell>
          <cell r="AX236" t="str">
            <v/>
          </cell>
          <cell r="AY236" t="str">
            <v/>
          </cell>
          <cell r="AZ236" t="str">
            <v/>
          </cell>
          <cell r="BA236" t="str">
            <v/>
          </cell>
          <cell r="BB236" t="str">
            <v/>
          </cell>
          <cell r="BC236" t="str">
            <v/>
          </cell>
          <cell r="BD236" t="str">
            <v/>
          </cell>
          <cell r="BE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S236" t="str">
            <v/>
          </cell>
          <cell r="BT236" t="str">
            <v/>
          </cell>
          <cell r="BU236" t="str">
            <v/>
          </cell>
          <cell r="BV236" t="e">
            <v>#DIV/0!</v>
          </cell>
          <cell r="BW236" t="e">
            <v>#DIV/0!</v>
          </cell>
          <cell r="BX236" t="e">
            <v>#DIV/0!</v>
          </cell>
          <cell r="BY236" t="e">
            <v>#DIV/0!</v>
          </cell>
          <cell r="BZ236" t="e">
            <v>#DIV/0!</v>
          </cell>
          <cell r="CA236" t="e">
            <v>#DIV/0!</v>
          </cell>
          <cell r="CB236" t="e">
            <v>#DIV/0!</v>
          </cell>
          <cell r="CC236" t="e">
            <v>#DIV/0!</v>
          </cell>
          <cell r="CD236" t="e">
            <v>#DIV/0!</v>
          </cell>
          <cell r="CE236" t="e">
            <v>#DIV/0!</v>
          </cell>
          <cell r="CF236" t="e">
            <v>#DIV/0!</v>
          </cell>
          <cell r="CG236" t="str">
            <v/>
          </cell>
          <cell r="CH236" t="str">
            <v/>
          </cell>
          <cell r="CJ236" t="str">
            <v/>
          </cell>
          <cell r="CK236" t="str">
            <v/>
          </cell>
          <cell r="CL236" t="str">
            <v/>
          </cell>
          <cell r="CM236" t="str">
            <v/>
          </cell>
          <cell r="CN236" t="str">
            <v/>
          </cell>
          <cell r="CO236" t="str">
            <v/>
          </cell>
          <cell r="CP236">
            <v>0</v>
          </cell>
          <cell r="CQ236" t="str">
            <v/>
          </cell>
          <cell r="CR236" t="str">
            <v/>
          </cell>
          <cell r="CS236" t="str">
            <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t="str">
            <v/>
          </cell>
          <cell r="AV237" t="str">
            <v/>
          </cell>
          <cell r="AW237" t="str">
            <v/>
          </cell>
          <cell r="AX237" t="str">
            <v/>
          </cell>
          <cell r="AY237" t="str">
            <v/>
          </cell>
          <cell r="AZ237" t="str">
            <v/>
          </cell>
          <cell r="BA237" t="str">
            <v/>
          </cell>
          <cell r="BB237" t="str">
            <v/>
          </cell>
          <cell r="BC237" t="str">
            <v/>
          </cell>
          <cell r="BD237" t="str">
            <v/>
          </cell>
          <cell r="BE237" t="str">
            <v/>
          </cell>
          <cell r="BG237" t="str">
            <v/>
          </cell>
          <cell r="BH237" t="str">
            <v/>
          </cell>
          <cell r="BI237" t="str">
            <v/>
          </cell>
          <cell r="BJ237" t="str">
            <v/>
          </cell>
          <cell r="BK237" t="str">
            <v/>
          </cell>
          <cell r="BL237" t="str">
            <v/>
          </cell>
          <cell r="BM237" t="str">
            <v/>
          </cell>
          <cell r="BN237" t="str">
            <v/>
          </cell>
          <cell r="BO237" t="str">
            <v/>
          </cell>
          <cell r="BP237" t="str">
            <v/>
          </cell>
          <cell r="BQ237" t="str">
            <v/>
          </cell>
          <cell r="BS237" t="str">
            <v/>
          </cell>
          <cell r="BT237" t="str">
            <v/>
          </cell>
          <cell r="BU237" t="str">
            <v/>
          </cell>
          <cell r="BV237" t="e">
            <v>#DIV/0!</v>
          </cell>
          <cell r="BW237" t="e">
            <v>#DIV/0!</v>
          </cell>
          <cell r="BX237" t="e">
            <v>#DIV/0!</v>
          </cell>
          <cell r="BY237" t="e">
            <v>#DIV/0!</v>
          </cell>
          <cell r="BZ237" t="e">
            <v>#DIV/0!</v>
          </cell>
          <cell r="CA237" t="e">
            <v>#DIV/0!</v>
          </cell>
          <cell r="CB237" t="e">
            <v>#DIV/0!</v>
          </cell>
          <cell r="CC237" t="e">
            <v>#DIV/0!</v>
          </cell>
          <cell r="CD237" t="e">
            <v>#DIV/0!</v>
          </cell>
          <cell r="CE237" t="e">
            <v>#DIV/0!</v>
          </cell>
          <cell r="CF237" t="e">
            <v>#DIV/0!</v>
          </cell>
          <cell r="CG237" t="str">
            <v/>
          </cell>
          <cell r="CH237" t="str">
            <v/>
          </cell>
          <cell r="CJ237" t="str">
            <v/>
          </cell>
          <cell r="CK237" t="str">
            <v/>
          </cell>
          <cell r="CL237" t="str">
            <v/>
          </cell>
          <cell r="CM237" t="str">
            <v/>
          </cell>
          <cell r="CN237" t="str">
            <v/>
          </cell>
          <cell r="CO237" t="str">
            <v/>
          </cell>
          <cell r="CP237">
            <v>0</v>
          </cell>
          <cell r="CQ237" t="str">
            <v/>
          </cell>
          <cell r="CR237" t="str">
            <v/>
          </cell>
          <cell r="CS237" t="str">
            <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t="str">
            <v/>
          </cell>
          <cell r="AV238" t="str">
            <v/>
          </cell>
          <cell r="AW238" t="str">
            <v/>
          </cell>
          <cell r="AX238" t="str">
            <v/>
          </cell>
          <cell r="AY238" t="str">
            <v/>
          </cell>
          <cell r="AZ238" t="str">
            <v/>
          </cell>
          <cell r="BA238" t="str">
            <v/>
          </cell>
          <cell r="BB238" t="str">
            <v/>
          </cell>
          <cell r="BC238" t="str">
            <v/>
          </cell>
          <cell r="BD238" t="str">
            <v/>
          </cell>
          <cell r="BE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S238" t="str">
            <v/>
          </cell>
          <cell r="BT238" t="str">
            <v/>
          </cell>
          <cell r="BU238" t="str">
            <v/>
          </cell>
          <cell r="BV238" t="e">
            <v>#DIV/0!</v>
          </cell>
          <cell r="BW238" t="e">
            <v>#DIV/0!</v>
          </cell>
          <cell r="BX238" t="e">
            <v>#DIV/0!</v>
          </cell>
          <cell r="BY238" t="e">
            <v>#DIV/0!</v>
          </cell>
          <cell r="BZ238" t="e">
            <v>#DIV/0!</v>
          </cell>
          <cell r="CA238" t="e">
            <v>#DIV/0!</v>
          </cell>
          <cell r="CB238" t="e">
            <v>#DIV/0!</v>
          </cell>
          <cell r="CC238" t="e">
            <v>#DIV/0!</v>
          </cell>
          <cell r="CD238" t="e">
            <v>#DIV/0!</v>
          </cell>
          <cell r="CE238" t="e">
            <v>#DIV/0!</v>
          </cell>
          <cell r="CF238" t="e">
            <v>#DIV/0!</v>
          </cell>
          <cell r="CG238" t="str">
            <v/>
          </cell>
          <cell r="CH238" t="str">
            <v/>
          </cell>
          <cell r="CJ238" t="str">
            <v/>
          </cell>
          <cell r="CK238" t="str">
            <v/>
          </cell>
          <cell r="CL238" t="str">
            <v/>
          </cell>
          <cell r="CM238" t="str">
            <v/>
          </cell>
          <cell r="CN238" t="str">
            <v/>
          </cell>
          <cell r="CO238" t="str">
            <v/>
          </cell>
          <cell r="CP238">
            <v>0</v>
          </cell>
          <cell r="CQ238" t="str">
            <v/>
          </cell>
          <cell r="CR238" t="str">
            <v/>
          </cell>
          <cell r="CS238" t="str">
            <v/>
          </cell>
        </row>
      </sheetData>
      <sheetData sheetId="3">
        <row r="3">
          <cell r="A3">
            <v>38868</v>
          </cell>
          <cell r="C3">
            <v>0</v>
          </cell>
          <cell r="D3">
            <v>0</v>
          </cell>
          <cell r="E3">
            <v>0</v>
          </cell>
          <cell r="F3">
            <v>0</v>
          </cell>
          <cell r="G3">
            <v>0</v>
          </cell>
          <cell r="H3">
            <v>0</v>
          </cell>
          <cell r="I3">
            <v>0</v>
          </cell>
          <cell r="J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K3">
            <v>0</v>
          </cell>
          <cell r="AL3">
            <v>0</v>
          </cell>
          <cell r="AM3">
            <v>0</v>
          </cell>
          <cell r="AN3">
            <v>0</v>
          </cell>
          <cell r="AO3">
            <v>0</v>
          </cell>
          <cell r="AQ3">
            <v>0</v>
          </cell>
          <cell r="AR3">
            <v>0</v>
          </cell>
          <cell r="AS3">
            <v>0</v>
          </cell>
        </row>
        <row r="4">
          <cell r="A4">
            <v>38898</v>
          </cell>
          <cell r="C4">
            <v>0</v>
          </cell>
          <cell r="D4">
            <v>0</v>
          </cell>
          <cell r="E4">
            <v>0</v>
          </cell>
          <cell r="F4">
            <v>0</v>
          </cell>
          <cell r="G4">
            <v>0</v>
          </cell>
          <cell r="H4">
            <v>0</v>
          </cell>
          <cell r="I4">
            <v>0</v>
          </cell>
          <cell r="J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K4">
            <v>0</v>
          </cell>
          <cell r="AL4">
            <v>0</v>
          </cell>
          <cell r="AM4">
            <v>0</v>
          </cell>
          <cell r="AN4">
            <v>0</v>
          </cell>
          <cell r="AO4">
            <v>0</v>
          </cell>
          <cell r="AQ4">
            <v>0</v>
          </cell>
          <cell r="AR4">
            <v>0</v>
          </cell>
          <cell r="AS4">
            <v>0</v>
          </cell>
        </row>
        <row r="5">
          <cell r="A5">
            <v>38929</v>
          </cell>
          <cell r="C5">
            <v>0</v>
          </cell>
          <cell r="D5">
            <v>0</v>
          </cell>
          <cell r="E5">
            <v>0</v>
          </cell>
          <cell r="F5">
            <v>0</v>
          </cell>
          <cell r="G5">
            <v>0</v>
          </cell>
          <cell r="H5">
            <v>0</v>
          </cell>
          <cell r="I5">
            <v>0</v>
          </cell>
          <cell r="J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K5">
            <v>0</v>
          </cell>
          <cell r="AL5">
            <v>0</v>
          </cell>
          <cell r="AM5">
            <v>0</v>
          </cell>
          <cell r="AN5">
            <v>0</v>
          </cell>
          <cell r="AO5">
            <v>0</v>
          </cell>
          <cell r="AQ5">
            <v>0</v>
          </cell>
          <cell r="AR5">
            <v>0</v>
          </cell>
          <cell r="AS5">
            <v>0</v>
          </cell>
        </row>
        <row r="6">
          <cell r="A6">
            <v>38960</v>
          </cell>
          <cell r="C6">
            <v>0</v>
          </cell>
          <cell r="D6">
            <v>0</v>
          </cell>
          <cell r="E6">
            <v>0</v>
          </cell>
          <cell r="F6">
            <v>0</v>
          </cell>
          <cell r="G6">
            <v>0</v>
          </cell>
          <cell r="H6">
            <v>0</v>
          </cell>
          <cell r="I6">
            <v>0</v>
          </cell>
          <cell r="J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K6">
            <v>0</v>
          </cell>
          <cell r="AL6">
            <v>0</v>
          </cell>
          <cell r="AM6">
            <v>0</v>
          </cell>
          <cell r="AN6">
            <v>0</v>
          </cell>
          <cell r="AO6">
            <v>0</v>
          </cell>
          <cell r="AQ6">
            <v>0</v>
          </cell>
          <cell r="AR6">
            <v>0</v>
          </cell>
          <cell r="AS6">
            <v>0</v>
          </cell>
        </row>
        <row r="7">
          <cell r="A7">
            <v>38990</v>
          </cell>
          <cell r="C7">
            <v>0</v>
          </cell>
          <cell r="D7">
            <v>0</v>
          </cell>
          <cell r="E7">
            <v>0</v>
          </cell>
          <cell r="F7">
            <v>0</v>
          </cell>
          <cell r="G7">
            <v>0</v>
          </cell>
          <cell r="H7">
            <v>0</v>
          </cell>
          <cell r="I7">
            <v>0</v>
          </cell>
          <cell r="J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K7">
            <v>0</v>
          </cell>
          <cell r="AL7">
            <v>0</v>
          </cell>
          <cell r="AM7">
            <v>0</v>
          </cell>
          <cell r="AN7">
            <v>0</v>
          </cell>
          <cell r="AO7">
            <v>0</v>
          </cell>
          <cell r="AQ7">
            <v>0</v>
          </cell>
          <cell r="AR7">
            <v>0</v>
          </cell>
          <cell r="AS7">
            <v>0</v>
          </cell>
        </row>
        <row r="8">
          <cell r="A8">
            <v>39021</v>
          </cell>
          <cell r="C8">
            <v>0</v>
          </cell>
          <cell r="D8">
            <v>0</v>
          </cell>
          <cell r="E8">
            <v>0</v>
          </cell>
          <cell r="F8">
            <v>0</v>
          </cell>
          <cell r="G8">
            <v>0</v>
          </cell>
          <cell r="H8">
            <v>0</v>
          </cell>
          <cell r="I8">
            <v>0</v>
          </cell>
          <cell r="J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K8">
            <v>0</v>
          </cell>
          <cell r="AL8">
            <v>0</v>
          </cell>
          <cell r="AM8">
            <v>0</v>
          </cell>
          <cell r="AN8">
            <v>0</v>
          </cell>
          <cell r="AO8">
            <v>0</v>
          </cell>
          <cell r="AQ8">
            <v>0</v>
          </cell>
          <cell r="AR8">
            <v>0</v>
          </cell>
          <cell r="AS8">
            <v>0</v>
          </cell>
        </row>
        <row r="9">
          <cell r="A9">
            <v>39051</v>
          </cell>
          <cell r="C9">
            <v>0</v>
          </cell>
          <cell r="D9">
            <v>0</v>
          </cell>
          <cell r="E9">
            <v>0</v>
          </cell>
          <cell r="F9">
            <v>0</v>
          </cell>
          <cell r="G9">
            <v>0</v>
          </cell>
          <cell r="H9">
            <v>0</v>
          </cell>
          <cell r="I9">
            <v>0</v>
          </cell>
          <cell r="J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K9">
            <v>0</v>
          </cell>
          <cell r="AL9">
            <v>0</v>
          </cell>
          <cell r="AM9">
            <v>0</v>
          </cell>
          <cell r="AN9">
            <v>0</v>
          </cell>
          <cell r="AO9">
            <v>0</v>
          </cell>
          <cell r="AQ9">
            <v>0</v>
          </cell>
          <cell r="AR9">
            <v>0</v>
          </cell>
          <cell r="AS9">
            <v>0</v>
          </cell>
        </row>
        <row r="10">
          <cell r="A10">
            <v>39082</v>
          </cell>
          <cell r="C10">
            <v>0</v>
          </cell>
          <cell r="D10">
            <v>0</v>
          </cell>
          <cell r="E10">
            <v>0</v>
          </cell>
          <cell r="F10">
            <v>0</v>
          </cell>
          <cell r="G10">
            <v>0</v>
          </cell>
          <cell r="H10">
            <v>0</v>
          </cell>
          <cell r="I10">
            <v>0</v>
          </cell>
          <cell r="J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K10">
            <v>0</v>
          </cell>
          <cell r="AL10">
            <v>0</v>
          </cell>
          <cell r="AM10">
            <v>0</v>
          </cell>
          <cell r="AN10">
            <v>0</v>
          </cell>
          <cell r="AO10">
            <v>0</v>
          </cell>
          <cell r="AQ10">
            <v>0</v>
          </cell>
          <cell r="AR10">
            <v>0</v>
          </cell>
          <cell r="AS10">
            <v>0</v>
          </cell>
        </row>
        <row r="11">
          <cell r="A11">
            <v>39113</v>
          </cell>
          <cell r="C11">
            <v>0</v>
          </cell>
          <cell r="D11">
            <v>0</v>
          </cell>
          <cell r="E11">
            <v>0</v>
          </cell>
          <cell r="F11">
            <v>0</v>
          </cell>
          <cell r="G11">
            <v>0</v>
          </cell>
          <cell r="H11">
            <v>0</v>
          </cell>
          <cell r="I11">
            <v>0</v>
          </cell>
          <cell r="J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K11">
            <v>0</v>
          </cell>
          <cell r="AL11">
            <v>0</v>
          </cell>
          <cell r="AM11">
            <v>0</v>
          </cell>
          <cell r="AN11">
            <v>0</v>
          </cell>
          <cell r="AO11">
            <v>0</v>
          </cell>
          <cell r="AQ11">
            <v>0</v>
          </cell>
          <cell r="AR11">
            <v>0</v>
          </cell>
          <cell r="AS11">
            <v>0</v>
          </cell>
        </row>
        <row r="12">
          <cell r="A12">
            <v>39141</v>
          </cell>
          <cell r="C12">
            <v>0</v>
          </cell>
          <cell r="D12">
            <v>0</v>
          </cell>
          <cell r="E12">
            <v>0</v>
          </cell>
          <cell r="F12">
            <v>0</v>
          </cell>
          <cell r="G12">
            <v>0</v>
          </cell>
          <cell r="H12">
            <v>0</v>
          </cell>
          <cell r="I12">
            <v>0</v>
          </cell>
          <cell r="J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K12">
            <v>0</v>
          </cell>
          <cell r="AL12">
            <v>0</v>
          </cell>
          <cell r="AM12">
            <v>0</v>
          </cell>
          <cell r="AN12">
            <v>0</v>
          </cell>
          <cell r="AO12">
            <v>0</v>
          </cell>
          <cell r="AQ12">
            <v>0</v>
          </cell>
          <cell r="AR12">
            <v>0</v>
          </cell>
          <cell r="AS12">
            <v>0</v>
          </cell>
        </row>
        <row r="13">
          <cell r="A13">
            <v>39172</v>
          </cell>
          <cell r="C13">
            <v>0</v>
          </cell>
          <cell r="D13">
            <v>0</v>
          </cell>
          <cell r="E13">
            <v>0</v>
          </cell>
          <cell r="F13">
            <v>0</v>
          </cell>
          <cell r="G13">
            <v>0</v>
          </cell>
          <cell r="H13">
            <v>0</v>
          </cell>
          <cell r="I13">
            <v>0</v>
          </cell>
          <cell r="J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K13">
            <v>0</v>
          </cell>
          <cell r="AL13">
            <v>0</v>
          </cell>
          <cell r="AM13">
            <v>0</v>
          </cell>
          <cell r="AN13">
            <v>0</v>
          </cell>
          <cell r="AO13">
            <v>0</v>
          </cell>
          <cell r="AQ13">
            <v>0</v>
          </cell>
          <cell r="AR13">
            <v>0</v>
          </cell>
          <cell r="AS13">
            <v>0</v>
          </cell>
        </row>
        <row r="14">
          <cell r="A14">
            <v>39202</v>
          </cell>
          <cell r="C14">
            <v>0</v>
          </cell>
          <cell r="D14">
            <v>0</v>
          </cell>
          <cell r="E14">
            <v>0</v>
          </cell>
          <cell r="F14">
            <v>0</v>
          </cell>
          <cell r="G14">
            <v>0</v>
          </cell>
          <cell r="H14">
            <v>0</v>
          </cell>
          <cell r="I14">
            <v>0</v>
          </cell>
          <cell r="J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K14">
            <v>0</v>
          </cell>
          <cell r="AL14">
            <v>0</v>
          </cell>
          <cell r="AM14">
            <v>0</v>
          </cell>
          <cell r="AN14">
            <v>0</v>
          </cell>
          <cell r="AO14">
            <v>0</v>
          </cell>
          <cell r="AQ14">
            <v>0</v>
          </cell>
          <cell r="AR14">
            <v>0</v>
          </cell>
          <cell r="AS14">
            <v>0</v>
          </cell>
        </row>
        <row r="15">
          <cell r="A15">
            <v>39233</v>
          </cell>
          <cell r="C15">
            <v>0</v>
          </cell>
          <cell r="D15">
            <v>0</v>
          </cell>
          <cell r="E15">
            <v>0</v>
          </cell>
          <cell r="F15">
            <v>0</v>
          </cell>
          <cell r="G15">
            <v>0</v>
          </cell>
          <cell r="H15">
            <v>0</v>
          </cell>
          <cell r="I15">
            <v>0</v>
          </cell>
          <cell r="J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K15">
            <v>0</v>
          </cell>
          <cell r="AL15">
            <v>0</v>
          </cell>
          <cell r="AM15">
            <v>0</v>
          </cell>
          <cell r="AN15">
            <v>0</v>
          </cell>
          <cell r="AO15">
            <v>0</v>
          </cell>
          <cell r="AQ15">
            <v>0</v>
          </cell>
          <cell r="AR15">
            <v>0</v>
          </cell>
          <cell r="AS15">
            <v>0</v>
          </cell>
        </row>
        <row r="16">
          <cell r="A16">
            <v>39263</v>
          </cell>
          <cell r="C16">
            <v>0</v>
          </cell>
          <cell r="D16">
            <v>0</v>
          </cell>
          <cell r="E16">
            <v>0</v>
          </cell>
          <cell r="F16">
            <v>0</v>
          </cell>
          <cell r="G16">
            <v>0</v>
          </cell>
          <cell r="H16">
            <v>0</v>
          </cell>
          <cell r="I16">
            <v>0</v>
          </cell>
          <cell r="J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K16">
            <v>0</v>
          </cell>
          <cell r="AL16">
            <v>0</v>
          </cell>
          <cell r="AM16">
            <v>0</v>
          </cell>
          <cell r="AN16">
            <v>0</v>
          </cell>
          <cell r="AO16">
            <v>0</v>
          </cell>
          <cell r="AQ16">
            <v>0</v>
          </cell>
          <cell r="AR16">
            <v>0</v>
          </cell>
          <cell r="AS16">
            <v>0</v>
          </cell>
        </row>
        <row r="17">
          <cell r="A17">
            <v>39294</v>
          </cell>
          <cell r="C17">
            <v>0</v>
          </cell>
          <cell r="D17">
            <v>0</v>
          </cell>
          <cell r="E17">
            <v>0</v>
          </cell>
          <cell r="F17">
            <v>0</v>
          </cell>
          <cell r="G17">
            <v>0</v>
          </cell>
          <cell r="H17">
            <v>0</v>
          </cell>
          <cell r="I17">
            <v>0</v>
          </cell>
          <cell r="J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K17">
            <v>0</v>
          </cell>
          <cell r="AL17">
            <v>0</v>
          </cell>
          <cell r="AM17">
            <v>0</v>
          </cell>
          <cell r="AN17">
            <v>0</v>
          </cell>
          <cell r="AO17">
            <v>0</v>
          </cell>
          <cell r="AQ17">
            <v>0</v>
          </cell>
          <cell r="AR17">
            <v>0</v>
          </cell>
          <cell r="AS17">
            <v>0</v>
          </cell>
        </row>
        <row r="18">
          <cell r="A18">
            <v>39325</v>
          </cell>
          <cell r="C18">
            <v>0</v>
          </cell>
          <cell r="D18">
            <v>0</v>
          </cell>
          <cell r="E18">
            <v>0</v>
          </cell>
          <cell r="F18">
            <v>0</v>
          </cell>
          <cell r="G18">
            <v>0</v>
          </cell>
          <cell r="H18">
            <v>0</v>
          </cell>
          <cell r="I18">
            <v>0</v>
          </cell>
          <cell r="J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K18">
            <v>0</v>
          </cell>
          <cell r="AL18">
            <v>0</v>
          </cell>
          <cell r="AM18">
            <v>0</v>
          </cell>
          <cell r="AN18">
            <v>0</v>
          </cell>
          <cell r="AO18">
            <v>0</v>
          </cell>
          <cell r="AQ18">
            <v>0</v>
          </cell>
          <cell r="AR18">
            <v>0</v>
          </cell>
          <cell r="AS18">
            <v>0</v>
          </cell>
        </row>
        <row r="19">
          <cell r="A19">
            <v>39355</v>
          </cell>
          <cell r="C19">
            <v>0</v>
          </cell>
          <cell r="D19">
            <v>0</v>
          </cell>
          <cell r="E19">
            <v>0</v>
          </cell>
          <cell r="F19">
            <v>0</v>
          </cell>
          <cell r="G19">
            <v>0</v>
          </cell>
          <cell r="H19">
            <v>0</v>
          </cell>
          <cell r="I19">
            <v>0</v>
          </cell>
          <cell r="J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K19">
            <v>0</v>
          </cell>
          <cell r="AL19">
            <v>0</v>
          </cell>
          <cell r="AM19">
            <v>0</v>
          </cell>
          <cell r="AN19">
            <v>0</v>
          </cell>
          <cell r="AO19">
            <v>0</v>
          </cell>
          <cell r="AQ19">
            <v>0</v>
          </cell>
          <cell r="AR19">
            <v>0</v>
          </cell>
          <cell r="AS19">
            <v>0</v>
          </cell>
        </row>
        <row r="20">
          <cell r="A20">
            <v>39386</v>
          </cell>
          <cell r="C20">
            <v>0</v>
          </cell>
          <cell r="D20">
            <v>0</v>
          </cell>
          <cell r="E20">
            <v>0</v>
          </cell>
          <cell r="F20">
            <v>0</v>
          </cell>
          <cell r="G20">
            <v>0</v>
          </cell>
          <cell r="H20">
            <v>0</v>
          </cell>
          <cell r="I20">
            <v>0</v>
          </cell>
          <cell r="J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K20">
            <v>0</v>
          </cell>
          <cell r="AL20">
            <v>0</v>
          </cell>
          <cell r="AM20">
            <v>0</v>
          </cell>
          <cell r="AN20">
            <v>0</v>
          </cell>
          <cell r="AO20">
            <v>0</v>
          </cell>
          <cell r="AQ20">
            <v>0</v>
          </cell>
          <cell r="AR20">
            <v>0</v>
          </cell>
          <cell r="AS20">
            <v>0</v>
          </cell>
        </row>
        <row r="21">
          <cell r="A21">
            <v>39416</v>
          </cell>
          <cell r="C21">
            <v>0</v>
          </cell>
          <cell r="D21">
            <v>0</v>
          </cell>
          <cell r="E21">
            <v>0</v>
          </cell>
          <cell r="F21">
            <v>0</v>
          </cell>
          <cell r="G21">
            <v>0</v>
          </cell>
          <cell r="H21">
            <v>0</v>
          </cell>
          <cell r="I21">
            <v>0</v>
          </cell>
          <cell r="J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K21">
            <v>0</v>
          </cell>
          <cell r="AL21">
            <v>0</v>
          </cell>
          <cell r="AM21">
            <v>0</v>
          </cell>
          <cell r="AN21">
            <v>0</v>
          </cell>
          <cell r="AO21">
            <v>0</v>
          </cell>
          <cell r="AQ21">
            <v>0</v>
          </cell>
          <cell r="AR21">
            <v>0</v>
          </cell>
          <cell r="AS21">
            <v>0</v>
          </cell>
        </row>
        <row r="22">
          <cell r="A22">
            <v>39447</v>
          </cell>
          <cell r="C22">
            <v>0</v>
          </cell>
          <cell r="D22">
            <v>0</v>
          </cell>
          <cell r="E22">
            <v>0</v>
          </cell>
          <cell r="F22">
            <v>0</v>
          </cell>
          <cell r="G22">
            <v>0</v>
          </cell>
          <cell r="H22">
            <v>0</v>
          </cell>
          <cell r="I22">
            <v>0</v>
          </cell>
          <cell r="J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K22">
            <v>0</v>
          </cell>
          <cell r="AL22">
            <v>0</v>
          </cell>
          <cell r="AM22">
            <v>0</v>
          </cell>
          <cell r="AN22">
            <v>0</v>
          </cell>
          <cell r="AO22">
            <v>0</v>
          </cell>
          <cell r="AQ22">
            <v>0</v>
          </cell>
          <cell r="AR22">
            <v>0</v>
          </cell>
          <cell r="AS22">
            <v>0</v>
          </cell>
        </row>
        <row r="23">
          <cell r="A23">
            <v>39478</v>
          </cell>
          <cell r="C23">
            <v>0</v>
          </cell>
          <cell r="D23">
            <v>0</v>
          </cell>
          <cell r="E23">
            <v>0</v>
          </cell>
          <cell r="F23">
            <v>0</v>
          </cell>
          <cell r="G23">
            <v>0</v>
          </cell>
          <cell r="H23">
            <v>0</v>
          </cell>
          <cell r="I23">
            <v>0</v>
          </cell>
          <cell r="J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K23">
            <v>0</v>
          </cell>
          <cell r="AL23">
            <v>0</v>
          </cell>
          <cell r="AM23">
            <v>0</v>
          </cell>
          <cell r="AN23">
            <v>0</v>
          </cell>
          <cell r="AO23">
            <v>0</v>
          </cell>
          <cell r="AQ23">
            <v>0</v>
          </cell>
          <cell r="AR23">
            <v>0</v>
          </cell>
          <cell r="AS23">
            <v>0</v>
          </cell>
        </row>
        <row r="24">
          <cell r="A24">
            <v>39507</v>
          </cell>
          <cell r="C24">
            <v>0</v>
          </cell>
          <cell r="D24">
            <v>0</v>
          </cell>
          <cell r="E24">
            <v>0</v>
          </cell>
          <cell r="F24">
            <v>0</v>
          </cell>
          <cell r="G24">
            <v>0</v>
          </cell>
          <cell r="H24">
            <v>0</v>
          </cell>
          <cell r="I24">
            <v>0</v>
          </cell>
          <cell r="J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K24">
            <v>0</v>
          </cell>
          <cell r="AL24">
            <v>0</v>
          </cell>
          <cell r="AM24">
            <v>0</v>
          </cell>
          <cell r="AN24">
            <v>0</v>
          </cell>
          <cell r="AO24">
            <v>0</v>
          </cell>
          <cell r="AQ24">
            <v>0</v>
          </cell>
          <cell r="AR24">
            <v>0</v>
          </cell>
          <cell r="AS24">
            <v>0</v>
          </cell>
        </row>
        <row r="25">
          <cell r="A25">
            <v>39538</v>
          </cell>
          <cell r="C25">
            <v>0</v>
          </cell>
          <cell r="D25">
            <v>0</v>
          </cell>
          <cell r="E25">
            <v>0</v>
          </cell>
          <cell r="F25">
            <v>0</v>
          </cell>
          <cell r="G25">
            <v>0</v>
          </cell>
          <cell r="H25">
            <v>0</v>
          </cell>
          <cell r="I25">
            <v>0</v>
          </cell>
          <cell r="J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K25">
            <v>0</v>
          </cell>
          <cell r="AL25">
            <v>0</v>
          </cell>
          <cell r="AM25">
            <v>0</v>
          </cell>
          <cell r="AN25">
            <v>0</v>
          </cell>
          <cell r="AO25">
            <v>0</v>
          </cell>
          <cell r="AQ25">
            <v>0</v>
          </cell>
          <cell r="AR25">
            <v>0</v>
          </cell>
          <cell r="AS25">
            <v>0</v>
          </cell>
        </row>
        <row r="26">
          <cell r="A26">
            <v>39568</v>
          </cell>
          <cell r="C26">
            <v>0</v>
          </cell>
          <cell r="D26">
            <v>0</v>
          </cell>
          <cell r="E26">
            <v>0</v>
          </cell>
          <cell r="F26">
            <v>0</v>
          </cell>
          <cell r="G26">
            <v>0</v>
          </cell>
          <cell r="H26">
            <v>0</v>
          </cell>
          <cell r="I26">
            <v>0</v>
          </cell>
          <cell r="J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K26">
            <v>0</v>
          </cell>
          <cell r="AL26">
            <v>0</v>
          </cell>
          <cell r="AM26">
            <v>0</v>
          </cell>
          <cell r="AN26">
            <v>0</v>
          </cell>
          <cell r="AO26">
            <v>0</v>
          </cell>
          <cell r="AQ26">
            <v>0</v>
          </cell>
          <cell r="AR26">
            <v>0</v>
          </cell>
          <cell r="AS26">
            <v>0</v>
          </cell>
        </row>
        <row r="27">
          <cell r="A27">
            <v>39599</v>
          </cell>
          <cell r="C27">
            <v>0</v>
          </cell>
          <cell r="D27">
            <v>0</v>
          </cell>
          <cell r="E27">
            <v>0</v>
          </cell>
          <cell r="F27">
            <v>0</v>
          </cell>
          <cell r="G27">
            <v>0</v>
          </cell>
          <cell r="H27">
            <v>0</v>
          </cell>
          <cell r="I27">
            <v>0</v>
          </cell>
          <cell r="J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K27">
            <v>0</v>
          </cell>
          <cell r="AL27">
            <v>0</v>
          </cell>
          <cell r="AM27">
            <v>0</v>
          </cell>
          <cell r="AN27">
            <v>0</v>
          </cell>
          <cell r="AO27">
            <v>0</v>
          </cell>
          <cell r="AQ27">
            <v>0</v>
          </cell>
          <cell r="AR27">
            <v>0</v>
          </cell>
          <cell r="AS27">
            <v>0</v>
          </cell>
        </row>
        <row r="28">
          <cell r="A28">
            <v>39629</v>
          </cell>
          <cell r="C28">
            <v>0</v>
          </cell>
          <cell r="D28">
            <v>0</v>
          </cell>
          <cell r="E28">
            <v>0</v>
          </cell>
          <cell r="F28">
            <v>0</v>
          </cell>
          <cell r="G28">
            <v>0</v>
          </cell>
          <cell r="H28">
            <v>0</v>
          </cell>
          <cell r="I28">
            <v>0</v>
          </cell>
          <cell r="J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K28">
            <v>0</v>
          </cell>
          <cell r="AL28">
            <v>0</v>
          </cell>
          <cell r="AM28">
            <v>0</v>
          </cell>
          <cell r="AN28">
            <v>0</v>
          </cell>
          <cell r="AO28">
            <v>0</v>
          </cell>
          <cell r="AQ28">
            <v>0</v>
          </cell>
          <cell r="AR28">
            <v>0</v>
          </cell>
          <cell r="AS28">
            <v>0</v>
          </cell>
        </row>
        <row r="29">
          <cell r="A29">
            <v>39660</v>
          </cell>
          <cell r="C29">
            <v>0</v>
          </cell>
          <cell r="D29">
            <v>0</v>
          </cell>
          <cell r="E29">
            <v>0</v>
          </cell>
          <cell r="F29">
            <v>0</v>
          </cell>
          <cell r="G29">
            <v>0</v>
          </cell>
          <cell r="H29">
            <v>0</v>
          </cell>
          <cell r="I29">
            <v>0</v>
          </cell>
          <cell r="J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K29">
            <v>0</v>
          </cell>
          <cell r="AL29">
            <v>0</v>
          </cell>
          <cell r="AM29">
            <v>0</v>
          </cell>
          <cell r="AN29">
            <v>0</v>
          </cell>
          <cell r="AO29">
            <v>0</v>
          </cell>
          <cell r="AQ29">
            <v>0</v>
          </cell>
          <cell r="AR29">
            <v>0</v>
          </cell>
          <cell r="AS29">
            <v>0</v>
          </cell>
        </row>
        <row r="30">
          <cell r="A30">
            <v>39691</v>
          </cell>
          <cell r="C30">
            <v>0</v>
          </cell>
          <cell r="D30">
            <v>0</v>
          </cell>
          <cell r="E30">
            <v>0</v>
          </cell>
          <cell r="F30">
            <v>0</v>
          </cell>
          <cell r="G30">
            <v>0</v>
          </cell>
          <cell r="H30">
            <v>0</v>
          </cell>
          <cell r="I30">
            <v>0</v>
          </cell>
          <cell r="J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K30">
            <v>0</v>
          </cell>
          <cell r="AL30">
            <v>0</v>
          </cell>
          <cell r="AM30">
            <v>0</v>
          </cell>
          <cell r="AN30">
            <v>0</v>
          </cell>
          <cell r="AO30">
            <v>0</v>
          </cell>
          <cell r="AQ30">
            <v>0</v>
          </cell>
          <cell r="AR30">
            <v>0</v>
          </cell>
          <cell r="AS30">
            <v>0</v>
          </cell>
        </row>
        <row r="31">
          <cell r="A31">
            <v>39721</v>
          </cell>
          <cell r="C31">
            <v>0</v>
          </cell>
          <cell r="D31">
            <v>0</v>
          </cell>
          <cell r="E31">
            <v>0</v>
          </cell>
          <cell r="F31">
            <v>0</v>
          </cell>
          <cell r="G31">
            <v>0</v>
          </cell>
          <cell r="H31">
            <v>0</v>
          </cell>
          <cell r="I31">
            <v>0</v>
          </cell>
          <cell r="J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K31">
            <v>0</v>
          </cell>
          <cell r="AL31">
            <v>0</v>
          </cell>
          <cell r="AM31">
            <v>0</v>
          </cell>
          <cell r="AN31">
            <v>0</v>
          </cell>
          <cell r="AO31">
            <v>0</v>
          </cell>
          <cell r="AQ31">
            <v>0</v>
          </cell>
          <cell r="AR31">
            <v>0</v>
          </cell>
          <cell r="AS31">
            <v>0</v>
          </cell>
        </row>
        <row r="32">
          <cell r="A32">
            <v>39752</v>
          </cell>
          <cell r="C32">
            <v>0</v>
          </cell>
          <cell r="D32">
            <v>0</v>
          </cell>
          <cell r="E32">
            <v>0</v>
          </cell>
          <cell r="F32">
            <v>0</v>
          </cell>
          <cell r="G32">
            <v>0</v>
          </cell>
          <cell r="H32">
            <v>0</v>
          </cell>
          <cell r="I32">
            <v>0</v>
          </cell>
          <cell r="J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K32">
            <v>0</v>
          </cell>
          <cell r="AL32">
            <v>0</v>
          </cell>
          <cell r="AM32">
            <v>0</v>
          </cell>
          <cell r="AN32">
            <v>0</v>
          </cell>
          <cell r="AO32">
            <v>0</v>
          </cell>
          <cell r="AQ32">
            <v>0</v>
          </cell>
          <cell r="AR32">
            <v>0</v>
          </cell>
          <cell r="AS32">
            <v>0</v>
          </cell>
        </row>
        <row r="33">
          <cell r="A33">
            <v>39782</v>
          </cell>
          <cell r="C33">
            <v>0</v>
          </cell>
          <cell r="D33">
            <v>0</v>
          </cell>
          <cell r="E33">
            <v>0</v>
          </cell>
          <cell r="F33">
            <v>0</v>
          </cell>
          <cell r="G33">
            <v>0</v>
          </cell>
          <cell r="H33">
            <v>0</v>
          </cell>
          <cell r="I33">
            <v>0</v>
          </cell>
          <cell r="J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K33">
            <v>0</v>
          </cell>
          <cell r="AL33">
            <v>0</v>
          </cell>
          <cell r="AM33">
            <v>0</v>
          </cell>
          <cell r="AN33">
            <v>0</v>
          </cell>
          <cell r="AO33">
            <v>0</v>
          </cell>
          <cell r="AQ33">
            <v>0</v>
          </cell>
          <cell r="AR33">
            <v>0</v>
          </cell>
          <cell r="AS33">
            <v>0</v>
          </cell>
        </row>
        <row r="34">
          <cell r="A34">
            <v>39813</v>
          </cell>
          <cell r="C34">
            <v>0</v>
          </cell>
          <cell r="D34">
            <v>0</v>
          </cell>
          <cell r="E34">
            <v>0</v>
          </cell>
          <cell r="F34">
            <v>0</v>
          </cell>
          <cell r="G34">
            <v>0</v>
          </cell>
          <cell r="H34">
            <v>0</v>
          </cell>
          <cell r="I34">
            <v>0</v>
          </cell>
          <cell r="J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K34">
            <v>0</v>
          </cell>
          <cell r="AL34">
            <v>0</v>
          </cell>
          <cell r="AM34">
            <v>0</v>
          </cell>
          <cell r="AN34">
            <v>0</v>
          </cell>
          <cell r="AO34">
            <v>0</v>
          </cell>
          <cell r="AQ34">
            <v>0</v>
          </cell>
          <cell r="AR34">
            <v>0</v>
          </cell>
          <cell r="AS34">
            <v>0</v>
          </cell>
        </row>
        <row r="35">
          <cell r="A35">
            <v>39844</v>
          </cell>
          <cell r="C35">
            <v>0</v>
          </cell>
          <cell r="D35">
            <v>0</v>
          </cell>
          <cell r="E35">
            <v>0</v>
          </cell>
          <cell r="F35">
            <v>0</v>
          </cell>
          <cell r="G35">
            <v>0</v>
          </cell>
          <cell r="H35">
            <v>0</v>
          </cell>
          <cell r="I35">
            <v>0</v>
          </cell>
          <cell r="J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K35">
            <v>0</v>
          </cell>
          <cell r="AL35">
            <v>0</v>
          </cell>
          <cell r="AM35">
            <v>0</v>
          </cell>
          <cell r="AN35">
            <v>0</v>
          </cell>
          <cell r="AO35">
            <v>0</v>
          </cell>
          <cell r="AQ35">
            <v>0</v>
          </cell>
          <cell r="AR35">
            <v>0</v>
          </cell>
          <cell r="AS35">
            <v>0</v>
          </cell>
        </row>
        <row r="36">
          <cell r="A36">
            <v>39872</v>
          </cell>
          <cell r="C36">
            <v>0</v>
          </cell>
          <cell r="D36">
            <v>0</v>
          </cell>
          <cell r="E36">
            <v>0</v>
          </cell>
          <cell r="F36">
            <v>0</v>
          </cell>
          <cell r="G36">
            <v>0</v>
          </cell>
          <cell r="H36">
            <v>0</v>
          </cell>
          <cell r="I36">
            <v>0</v>
          </cell>
          <cell r="J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K36">
            <v>0</v>
          </cell>
          <cell r="AL36">
            <v>0</v>
          </cell>
          <cell r="AM36">
            <v>0</v>
          </cell>
          <cell r="AN36">
            <v>0</v>
          </cell>
          <cell r="AO36">
            <v>0</v>
          </cell>
          <cell r="AQ36">
            <v>0</v>
          </cell>
          <cell r="AR36">
            <v>0</v>
          </cell>
          <cell r="AS36">
            <v>0</v>
          </cell>
        </row>
        <row r="37">
          <cell r="A37">
            <v>39903</v>
          </cell>
          <cell r="C37">
            <v>0</v>
          </cell>
          <cell r="D37">
            <v>0</v>
          </cell>
          <cell r="E37">
            <v>0</v>
          </cell>
          <cell r="F37">
            <v>0</v>
          </cell>
          <cell r="G37">
            <v>0</v>
          </cell>
          <cell r="H37">
            <v>0</v>
          </cell>
          <cell r="I37">
            <v>0</v>
          </cell>
          <cell r="J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K37">
            <v>0</v>
          </cell>
          <cell r="AL37">
            <v>0</v>
          </cell>
          <cell r="AM37">
            <v>0</v>
          </cell>
          <cell r="AN37">
            <v>0</v>
          </cell>
          <cell r="AO37">
            <v>0</v>
          </cell>
          <cell r="AQ37">
            <v>0</v>
          </cell>
          <cell r="AR37">
            <v>0</v>
          </cell>
          <cell r="AS37">
            <v>0</v>
          </cell>
        </row>
        <row r="38">
          <cell r="A38">
            <v>39933</v>
          </cell>
          <cell r="C38">
            <v>0</v>
          </cell>
          <cell r="D38">
            <v>0</v>
          </cell>
          <cell r="E38">
            <v>0</v>
          </cell>
          <cell r="F38">
            <v>0</v>
          </cell>
          <cell r="G38">
            <v>0</v>
          </cell>
          <cell r="H38">
            <v>0</v>
          </cell>
          <cell r="I38">
            <v>0</v>
          </cell>
          <cell r="J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K38">
            <v>0</v>
          </cell>
          <cell r="AL38">
            <v>0</v>
          </cell>
          <cell r="AM38">
            <v>0</v>
          </cell>
          <cell r="AN38">
            <v>0</v>
          </cell>
          <cell r="AO38">
            <v>0</v>
          </cell>
          <cell r="AQ38">
            <v>0</v>
          </cell>
          <cell r="AR38">
            <v>0</v>
          </cell>
          <cell r="AS38">
            <v>0</v>
          </cell>
        </row>
        <row r="39">
          <cell r="A39">
            <v>39964</v>
          </cell>
          <cell r="C39">
            <v>0</v>
          </cell>
          <cell r="D39">
            <v>0</v>
          </cell>
          <cell r="E39">
            <v>0</v>
          </cell>
          <cell r="F39">
            <v>0</v>
          </cell>
          <cell r="G39">
            <v>0</v>
          </cell>
          <cell r="H39">
            <v>0</v>
          </cell>
          <cell r="I39">
            <v>0</v>
          </cell>
          <cell r="J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K39">
            <v>0</v>
          </cell>
          <cell r="AL39">
            <v>0</v>
          </cell>
          <cell r="AM39">
            <v>0</v>
          </cell>
          <cell r="AN39">
            <v>0</v>
          </cell>
          <cell r="AO39">
            <v>0</v>
          </cell>
          <cell r="AQ39">
            <v>0</v>
          </cell>
          <cell r="AR39">
            <v>0</v>
          </cell>
          <cell r="AS39">
            <v>0</v>
          </cell>
        </row>
        <row r="40">
          <cell r="A40">
            <v>39994</v>
          </cell>
          <cell r="C40">
            <v>0</v>
          </cell>
          <cell r="D40">
            <v>0</v>
          </cell>
          <cell r="E40">
            <v>0</v>
          </cell>
          <cell r="F40">
            <v>0</v>
          </cell>
          <cell r="G40">
            <v>0</v>
          </cell>
          <cell r="H40">
            <v>0</v>
          </cell>
          <cell r="I40">
            <v>0</v>
          </cell>
          <cell r="J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K40">
            <v>0</v>
          </cell>
          <cell r="AL40">
            <v>0</v>
          </cell>
          <cell r="AM40">
            <v>0</v>
          </cell>
          <cell r="AN40">
            <v>0</v>
          </cell>
          <cell r="AO40">
            <v>0</v>
          </cell>
          <cell r="AQ40">
            <v>0</v>
          </cell>
          <cell r="AR40">
            <v>0</v>
          </cell>
          <cell r="AS40">
            <v>0</v>
          </cell>
        </row>
        <row r="41">
          <cell r="A41">
            <v>40025</v>
          </cell>
          <cell r="C41">
            <v>0</v>
          </cell>
          <cell r="D41">
            <v>0</v>
          </cell>
          <cell r="E41">
            <v>0</v>
          </cell>
          <cell r="F41">
            <v>0</v>
          </cell>
          <cell r="G41">
            <v>0</v>
          </cell>
          <cell r="H41">
            <v>0</v>
          </cell>
          <cell r="I41">
            <v>0</v>
          </cell>
          <cell r="J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K41">
            <v>0</v>
          </cell>
          <cell r="AL41">
            <v>0</v>
          </cell>
          <cell r="AM41">
            <v>0</v>
          </cell>
          <cell r="AN41">
            <v>0</v>
          </cell>
          <cell r="AO41">
            <v>0</v>
          </cell>
          <cell r="AQ41">
            <v>0</v>
          </cell>
          <cell r="AR41">
            <v>0</v>
          </cell>
          <cell r="AS41">
            <v>0</v>
          </cell>
        </row>
        <row r="42">
          <cell r="A42">
            <v>40056</v>
          </cell>
          <cell r="C42">
            <v>0</v>
          </cell>
          <cell r="D42">
            <v>0</v>
          </cell>
          <cell r="E42">
            <v>0</v>
          </cell>
          <cell r="F42">
            <v>0</v>
          </cell>
          <cell r="G42">
            <v>0</v>
          </cell>
          <cell r="H42">
            <v>0</v>
          </cell>
          <cell r="I42">
            <v>0</v>
          </cell>
          <cell r="J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K42">
            <v>0</v>
          </cell>
          <cell r="AL42">
            <v>0</v>
          </cell>
          <cell r="AM42">
            <v>0</v>
          </cell>
          <cell r="AN42">
            <v>0</v>
          </cell>
          <cell r="AO42">
            <v>0</v>
          </cell>
          <cell r="AQ42">
            <v>0</v>
          </cell>
          <cell r="AR42">
            <v>0</v>
          </cell>
          <cell r="AS42">
            <v>0</v>
          </cell>
        </row>
        <row r="43">
          <cell r="A43">
            <v>40086</v>
          </cell>
          <cell r="C43">
            <v>0</v>
          </cell>
          <cell r="D43">
            <v>0</v>
          </cell>
          <cell r="E43">
            <v>0</v>
          </cell>
          <cell r="F43">
            <v>0</v>
          </cell>
          <cell r="G43">
            <v>0</v>
          </cell>
          <cell r="H43">
            <v>0</v>
          </cell>
          <cell r="I43">
            <v>0</v>
          </cell>
          <cell r="J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K43">
            <v>0</v>
          </cell>
          <cell r="AL43">
            <v>0</v>
          </cell>
          <cell r="AM43">
            <v>0</v>
          </cell>
          <cell r="AN43">
            <v>0</v>
          </cell>
          <cell r="AO43">
            <v>0</v>
          </cell>
          <cell r="AQ43">
            <v>0</v>
          </cell>
          <cell r="AR43">
            <v>0</v>
          </cell>
          <cell r="AS43">
            <v>0</v>
          </cell>
        </row>
        <row r="44">
          <cell r="A44">
            <v>40117</v>
          </cell>
          <cell r="C44">
            <v>0</v>
          </cell>
          <cell r="D44">
            <v>0</v>
          </cell>
          <cell r="E44">
            <v>0</v>
          </cell>
          <cell r="F44">
            <v>0</v>
          </cell>
          <cell r="G44">
            <v>0</v>
          </cell>
          <cell r="H44">
            <v>0</v>
          </cell>
          <cell r="I44">
            <v>0</v>
          </cell>
          <cell r="J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K44">
            <v>0</v>
          </cell>
          <cell r="AL44">
            <v>0</v>
          </cell>
          <cell r="AM44">
            <v>0</v>
          </cell>
          <cell r="AN44">
            <v>0</v>
          </cell>
          <cell r="AO44">
            <v>0</v>
          </cell>
          <cell r="AQ44">
            <v>0</v>
          </cell>
          <cell r="AR44">
            <v>0</v>
          </cell>
          <cell r="AS44">
            <v>0</v>
          </cell>
        </row>
        <row r="45">
          <cell r="A45">
            <v>40147</v>
          </cell>
          <cell r="C45">
            <v>0</v>
          </cell>
          <cell r="D45">
            <v>0</v>
          </cell>
          <cell r="E45">
            <v>0</v>
          </cell>
          <cell r="F45">
            <v>0</v>
          </cell>
          <cell r="G45">
            <v>0</v>
          </cell>
          <cell r="H45">
            <v>0</v>
          </cell>
          <cell r="I45">
            <v>0</v>
          </cell>
          <cell r="J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K45">
            <v>0</v>
          </cell>
          <cell r="AL45">
            <v>0</v>
          </cell>
          <cell r="AM45">
            <v>0</v>
          </cell>
          <cell r="AN45">
            <v>0</v>
          </cell>
          <cell r="AO45">
            <v>0</v>
          </cell>
          <cell r="AQ45">
            <v>0</v>
          </cell>
          <cell r="AR45">
            <v>0</v>
          </cell>
          <cell r="AS45">
            <v>0</v>
          </cell>
        </row>
        <row r="46">
          <cell r="A46">
            <v>40178</v>
          </cell>
          <cell r="C46">
            <v>0</v>
          </cell>
          <cell r="D46">
            <v>0</v>
          </cell>
          <cell r="E46">
            <v>0</v>
          </cell>
          <cell r="F46">
            <v>0</v>
          </cell>
          <cell r="G46">
            <v>0</v>
          </cell>
          <cell r="H46">
            <v>0</v>
          </cell>
          <cell r="I46">
            <v>0</v>
          </cell>
          <cell r="J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K46">
            <v>0</v>
          </cell>
          <cell r="AL46">
            <v>0</v>
          </cell>
          <cell r="AM46">
            <v>0</v>
          </cell>
          <cell r="AN46">
            <v>0</v>
          </cell>
          <cell r="AO46">
            <v>0</v>
          </cell>
          <cell r="AQ46">
            <v>0</v>
          </cell>
          <cell r="AR46">
            <v>0</v>
          </cell>
          <cell r="AS46">
            <v>0</v>
          </cell>
        </row>
        <row r="47">
          <cell r="A47">
            <v>40209</v>
          </cell>
          <cell r="C47">
            <v>0</v>
          </cell>
          <cell r="D47">
            <v>0</v>
          </cell>
          <cell r="E47">
            <v>0</v>
          </cell>
          <cell r="F47">
            <v>0</v>
          </cell>
          <cell r="G47">
            <v>0</v>
          </cell>
          <cell r="H47">
            <v>0</v>
          </cell>
          <cell r="I47">
            <v>0</v>
          </cell>
          <cell r="J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K47">
            <v>0</v>
          </cell>
          <cell r="AL47">
            <v>0</v>
          </cell>
          <cell r="AM47">
            <v>0</v>
          </cell>
          <cell r="AN47">
            <v>0</v>
          </cell>
          <cell r="AO47">
            <v>0</v>
          </cell>
          <cell r="AQ47">
            <v>0</v>
          </cell>
          <cell r="AR47">
            <v>0</v>
          </cell>
          <cell r="AS47">
            <v>0</v>
          </cell>
        </row>
        <row r="48">
          <cell r="A48">
            <v>40237</v>
          </cell>
          <cell r="C48">
            <v>0</v>
          </cell>
          <cell r="D48">
            <v>0</v>
          </cell>
          <cell r="E48">
            <v>0</v>
          </cell>
          <cell r="F48">
            <v>0</v>
          </cell>
          <cell r="G48">
            <v>0</v>
          </cell>
          <cell r="H48">
            <v>0</v>
          </cell>
          <cell r="I48">
            <v>0</v>
          </cell>
          <cell r="J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K48">
            <v>0</v>
          </cell>
          <cell r="AL48">
            <v>0</v>
          </cell>
          <cell r="AM48">
            <v>0</v>
          </cell>
          <cell r="AN48">
            <v>0</v>
          </cell>
          <cell r="AO48">
            <v>0</v>
          </cell>
          <cell r="AQ48">
            <v>0</v>
          </cell>
          <cell r="AR48">
            <v>0</v>
          </cell>
          <cell r="AS48">
            <v>0</v>
          </cell>
        </row>
        <row r="49">
          <cell r="A49">
            <v>40268</v>
          </cell>
          <cell r="C49">
            <v>0</v>
          </cell>
          <cell r="D49">
            <v>0</v>
          </cell>
          <cell r="E49">
            <v>0</v>
          </cell>
          <cell r="F49">
            <v>0</v>
          </cell>
          <cell r="G49">
            <v>0</v>
          </cell>
          <cell r="H49">
            <v>0</v>
          </cell>
          <cell r="I49">
            <v>0</v>
          </cell>
          <cell r="J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K49">
            <v>0</v>
          </cell>
          <cell r="AL49">
            <v>0</v>
          </cell>
          <cell r="AM49">
            <v>0</v>
          </cell>
          <cell r="AN49">
            <v>0</v>
          </cell>
          <cell r="AO49">
            <v>0</v>
          </cell>
          <cell r="AQ49">
            <v>0</v>
          </cell>
          <cell r="AR49">
            <v>0</v>
          </cell>
          <cell r="AS49">
            <v>0</v>
          </cell>
        </row>
        <row r="50">
          <cell r="A50">
            <v>40298</v>
          </cell>
          <cell r="C50">
            <v>0</v>
          </cell>
          <cell r="D50">
            <v>0</v>
          </cell>
          <cell r="E50">
            <v>0</v>
          </cell>
          <cell r="F50">
            <v>0</v>
          </cell>
          <cell r="G50">
            <v>0</v>
          </cell>
          <cell r="H50">
            <v>0</v>
          </cell>
          <cell r="I50">
            <v>0</v>
          </cell>
          <cell r="J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K50">
            <v>0</v>
          </cell>
          <cell r="AL50">
            <v>0</v>
          </cell>
          <cell r="AM50">
            <v>0</v>
          </cell>
          <cell r="AN50">
            <v>0</v>
          </cell>
          <cell r="AO50">
            <v>0</v>
          </cell>
          <cell r="AQ50">
            <v>0</v>
          </cell>
          <cell r="AR50">
            <v>0</v>
          </cell>
          <cell r="AS50">
            <v>0</v>
          </cell>
        </row>
        <row r="51">
          <cell r="A51">
            <v>40329</v>
          </cell>
          <cell r="C51">
            <v>0</v>
          </cell>
          <cell r="D51">
            <v>0</v>
          </cell>
          <cell r="E51">
            <v>0</v>
          </cell>
          <cell r="F51">
            <v>0</v>
          </cell>
          <cell r="G51">
            <v>0</v>
          </cell>
          <cell r="H51">
            <v>0</v>
          </cell>
          <cell r="I51">
            <v>0</v>
          </cell>
          <cell r="J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K51">
            <v>0</v>
          </cell>
          <cell r="AL51">
            <v>0</v>
          </cell>
          <cell r="AM51">
            <v>0</v>
          </cell>
          <cell r="AN51">
            <v>0</v>
          </cell>
          <cell r="AO51">
            <v>0</v>
          </cell>
          <cell r="AQ51">
            <v>0</v>
          </cell>
          <cell r="AR51">
            <v>0</v>
          </cell>
          <cell r="AS51">
            <v>0</v>
          </cell>
        </row>
        <row r="52">
          <cell r="A52">
            <v>40359</v>
          </cell>
          <cell r="C52">
            <v>0</v>
          </cell>
          <cell r="D52">
            <v>0</v>
          </cell>
          <cell r="E52">
            <v>0</v>
          </cell>
          <cell r="F52">
            <v>0</v>
          </cell>
          <cell r="G52">
            <v>0</v>
          </cell>
          <cell r="H52">
            <v>0</v>
          </cell>
          <cell r="I52">
            <v>0</v>
          </cell>
          <cell r="J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K52">
            <v>0</v>
          </cell>
          <cell r="AL52">
            <v>0</v>
          </cell>
          <cell r="AM52">
            <v>0</v>
          </cell>
          <cell r="AN52">
            <v>0</v>
          </cell>
          <cell r="AO52">
            <v>0</v>
          </cell>
          <cell r="AQ52">
            <v>0</v>
          </cell>
          <cell r="AR52">
            <v>0</v>
          </cell>
          <cell r="AS52">
            <v>0</v>
          </cell>
        </row>
        <row r="53">
          <cell r="A53">
            <v>40390</v>
          </cell>
          <cell r="C53">
            <v>0</v>
          </cell>
          <cell r="D53">
            <v>0</v>
          </cell>
          <cell r="E53">
            <v>0</v>
          </cell>
          <cell r="F53">
            <v>0</v>
          </cell>
          <cell r="G53">
            <v>0</v>
          </cell>
          <cell r="H53">
            <v>0</v>
          </cell>
          <cell r="I53">
            <v>0</v>
          </cell>
          <cell r="J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K53">
            <v>0</v>
          </cell>
          <cell r="AL53">
            <v>0</v>
          </cell>
          <cell r="AM53">
            <v>0</v>
          </cell>
          <cell r="AN53">
            <v>0</v>
          </cell>
          <cell r="AO53">
            <v>0</v>
          </cell>
          <cell r="AQ53">
            <v>0</v>
          </cell>
          <cell r="AR53">
            <v>0</v>
          </cell>
          <cell r="AS53">
            <v>0</v>
          </cell>
        </row>
        <row r="54">
          <cell r="A54">
            <v>40421</v>
          </cell>
          <cell r="C54">
            <v>0</v>
          </cell>
          <cell r="D54">
            <v>0</v>
          </cell>
          <cell r="E54">
            <v>0</v>
          </cell>
          <cell r="F54">
            <v>0</v>
          </cell>
          <cell r="G54">
            <v>0</v>
          </cell>
          <cell r="H54">
            <v>0</v>
          </cell>
          <cell r="I54">
            <v>0</v>
          </cell>
          <cell r="J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K54">
            <v>0</v>
          </cell>
          <cell r="AL54">
            <v>0</v>
          </cell>
          <cell r="AM54">
            <v>0</v>
          </cell>
          <cell r="AN54">
            <v>0</v>
          </cell>
          <cell r="AO54">
            <v>0</v>
          </cell>
          <cell r="AQ54">
            <v>0</v>
          </cell>
          <cell r="AR54">
            <v>0</v>
          </cell>
          <cell r="AS54">
            <v>0</v>
          </cell>
        </row>
        <row r="55">
          <cell r="A55">
            <v>40451</v>
          </cell>
          <cell r="C55">
            <v>0</v>
          </cell>
          <cell r="D55">
            <v>0</v>
          </cell>
          <cell r="E55">
            <v>0</v>
          </cell>
          <cell r="F55">
            <v>0</v>
          </cell>
          <cell r="G55">
            <v>0</v>
          </cell>
          <cell r="H55">
            <v>0</v>
          </cell>
          <cell r="I55">
            <v>0</v>
          </cell>
          <cell r="J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K55">
            <v>0</v>
          </cell>
          <cell r="AL55">
            <v>0</v>
          </cell>
          <cell r="AM55">
            <v>0</v>
          </cell>
          <cell r="AN55">
            <v>0</v>
          </cell>
          <cell r="AO55">
            <v>0</v>
          </cell>
          <cell r="AQ55">
            <v>0</v>
          </cell>
          <cell r="AR55">
            <v>0</v>
          </cell>
          <cell r="AS55">
            <v>0</v>
          </cell>
        </row>
        <row r="56">
          <cell r="A56">
            <v>40482</v>
          </cell>
          <cell r="C56">
            <v>0</v>
          </cell>
          <cell r="D56">
            <v>0</v>
          </cell>
          <cell r="E56">
            <v>0</v>
          </cell>
          <cell r="F56">
            <v>0</v>
          </cell>
          <cell r="G56">
            <v>0</v>
          </cell>
          <cell r="H56">
            <v>0</v>
          </cell>
          <cell r="I56">
            <v>0</v>
          </cell>
          <cell r="J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K56">
            <v>0</v>
          </cell>
          <cell r="AL56">
            <v>0</v>
          </cell>
          <cell r="AM56">
            <v>0</v>
          </cell>
          <cell r="AN56">
            <v>0</v>
          </cell>
          <cell r="AO56">
            <v>0</v>
          </cell>
          <cell r="AQ56">
            <v>0</v>
          </cell>
          <cell r="AR56">
            <v>0</v>
          </cell>
          <cell r="AS56">
            <v>0</v>
          </cell>
        </row>
        <row r="57">
          <cell r="A57">
            <v>40512</v>
          </cell>
          <cell r="C57">
            <v>0</v>
          </cell>
          <cell r="D57">
            <v>0</v>
          </cell>
          <cell r="E57">
            <v>0</v>
          </cell>
          <cell r="F57">
            <v>0</v>
          </cell>
          <cell r="G57">
            <v>0</v>
          </cell>
          <cell r="H57">
            <v>0</v>
          </cell>
          <cell r="I57">
            <v>0</v>
          </cell>
          <cell r="J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K57">
            <v>0</v>
          </cell>
          <cell r="AL57">
            <v>0</v>
          </cell>
          <cell r="AM57">
            <v>0</v>
          </cell>
          <cell r="AN57">
            <v>0</v>
          </cell>
          <cell r="AO57">
            <v>0</v>
          </cell>
          <cell r="AQ57">
            <v>0</v>
          </cell>
          <cell r="AR57">
            <v>0</v>
          </cell>
          <cell r="AS57">
            <v>0</v>
          </cell>
        </row>
        <row r="58">
          <cell r="A58">
            <v>40543</v>
          </cell>
          <cell r="C58">
            <v>0</v>
          </cell>
          <cell r="D58">
            <v>0</v>
          </cell>
          <cell r="E58">
            <v>0</v>
          </cell>
          <cell r="F58">
            <v>0</v>
          </cell>
          <cell r="G58">
            <v>0</v>
          </cell>
          <cell r="H58">
            <v>0</v>
          </cell>
          <cell r="I58">
            <v>0</v>
          </cell>
          <cell r="J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K58">
            <v>0</v>
          </cell>
          <cell r="AL58">
            <v>0</v>
          </cell>
          <cell r="AM58">
            <v>0</v>
          </cell>
          <cell r="AN58">
            <v>0</v>
          </cell>
          <cell r="AO58">
            <v>0</v>
          </cell>
          <cell r="AQ58">
            <v>0</v>
          </cell>
          <cell r="AR58">
            <v>0</v>
          </cell>
          <cell r="AS58">
            <v>0</v>
          </cell>
        </row>
        <row r="59">
          <cell r="A59">
            <v>40574</v>
          </cell>
          <cell r="C59">
            <v>0</v>
          </cell>
          <cell r="D59">
            <v>0</v>
          </cell>
          <cell r="E59">
            <v>0</v>
          </cell>
          <cell r="F59">
            <v>0</v>
          </cell>
          <cell r="G59">
            <v>0</v>
          </cell>
          <cell r="H59">
            <v>0</v>
          </cell>
          <cell r="I59">
            <v>0</v>
          </cell>
          <cell r="J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K59">
            <v>0</v>
          </cell>
          <cell r="AL59">
            <v>0</v>
          </cell>
          <cell r="AM59">
            <v>0</v>
          </cell>
          <cell r="AN59">
            <v>0</v>
          </cell>
          <cell r="AO59">
            <v>0</v>
          </cell>
          <cell r="AQ59">
            <v>0</v>
          </cell>
          <cell r="AR59">
            <v>0</v>
          </cell>
          <cell r="AS59">
            <v>0</v>
          </cell>
        </row>
        <row r="60">
          <cell r="A60">
            <v>40602</v>
          </cell>
          <cell r="C60">
            <v>0</v>
          </cell>
          <cell r="D60">
            <v>0</v>
          </cell>
          <cell r="E60">
            <v>0</v>
          </cell>
          <cell r="F60">
            <v>0</v>
          </cell>
          <cell r="G60">
            <v>0</v>
          </cell>
          <cell r="H60">
            <v>0</v>
          </cell>
          <cell r="I60">
            <v>0</v>
          </cell>
          <cell r="J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K60">
            <v>0</v>
          </cell>
          <cell r="AL60">
            <v>0</v>
          </cell>
          <cell r="AM60">
            <v>0</v>
          </cell>
          <cell r="AN60">
            <v>0</v>
          </cell>
          <cell r="AO60">
            <v>0</v>
          </cell>
          <cell r="AQ60">
            <v>0</v>
          </cell>
          <cell r="AR60">
            <v>0</v>
          </cell>
          <cell r="AS60">
            <v>0</v>
          </cell>
        </row>
        <row r="61">
          <cell r="A61">
            <v>40633</v>
          </cell>
          <cell r="C61">
            <v>0</v>
          </cell>
          <cell r="D61">
            <v>0</v>
          </cell>
          <cell r="E61">
            <v>0</v>
          </cell>
          <cell r="F61">
            <v>0</v>
          </cell>
          <cell r="G61">
            <v>0</v>
          </cell>
          <cell r="H61">
            <v>0</v>
          </cell>
          <cell r="I61">
            <v>0</v>
          </cell>
          <cell r="J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K61">
            <v>0</v>
          </cell>
          <cell r="AL61">
            <v>0</v>
          </cell>
          <cell r="AM61">
            <v>0</v>
          </cell>
          <cell r="AN61">
            <v>0</v>
          </cell>
          <cell r="AO61">
            <v>0</v>
          </cell>
          <cell r="AQ61">
            <v>0</v>
          </cell>
          <cell r="AR61">
            <v>0</v>
          </cell>
          <cell r="AS61">
            <v>0</v>
          </cell>
        </row>
        <row r="62">
          <cell r="A62">
            <v>40663</v>
          </cell>
          <cell r="C62">
            <v>0</v>
          </cell>
          <cell r="D62">
            <v>0</v>
          </cell>
          <cell r="E62">
            <v>0</v>
          </cell>
          <cell r="F62">
            <v>0</v>
          </cell>
          <cell r="G62">
            <v>0</v>
          </cell>
          <cell r="H62">
            <v>0</v>
          </cell>
          <cell r="I62">
            <v>0</v>
          </cell>
          <cell r="J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K62">
            <v>0</v>
          </cell>
          <cell r="AL62">
            <v>0</v>
          </cell>
          <cell r="AM62">
            <v>0</v>
          </cell>
          <cell r="AN62">
            <v>0</v>
          </cell>
          <cell r="AO62">
            <v>0</v>
          </cell>
          <cell r="AQ62">
            <v>0</v>
          </cell>
          <cell r="AR62">
            <v>0</v>
          </cell>
          <cell r="AS62">
            <v>0</v>
          </cell>
        </row>
        <row r="63">
          <cell r="A63">
            <v>40694</v>
          </cell>
          <cell r="C63">
            <v>0</v>
          </cell>
          <cell r="D63">
            <v>0</v>
          </cell>
          <cell r="E63">
            <v>0</v>
          </cell>
          <cell r="F63">
            <v>0</v>
          </cell>
          <cell r="G63">
            <v>0</v>
          </cell>
          <cell r="H63">
            <v>0</v>
          </cell>
          <cell r="I63">
            <v>0</v>
          </cell>
          <cell r="J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K63">
            <v>0</v>
          </cell>
          <cell r="AL63">
            <v>0</v>
          </cell>
          <cell r="AM63">
            <v>0</v>
          </cell>
          <cell r="AN63">
            <v>0</v>
          </cell>
          <cell r="AO63">
            <v>0</v>
          </cell>
          <cell r="AQ63">
            <v>0</v>
          </cell>
          <cell r="AR63">
            <v>0</v>
          </cell>
          <cell r="AS63">
            <v>0</v>
          </cell>
        </row>
        <row r="64">
          <cell r="A64">
            <v>40724</v>
          </cell>
          <cell r="C64">
            <v>0</v>
          </cell>
          <cell r="D64">
            <v>0</v>
          </cell>
          <cell r="E64">
            <v>0</v>
          </cell>
          <cell r="F64">
            <v>0</v>
          </cell>
          <cell r="G64">
            <v>0</v>
          </cell>
          <cell r="H64">
            <v>0</v>
          </cell>
          <cell r="I64">
            <v>0</v>
          </cell>
          <cell r="J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K64">
            <v>0</v>
          </cell>
          <cell r="AL64">
            <v>0</v>
          </cell>
          <cell r="AM64">
            <v>0</v>
          </cell>
          <cell r="AN64">
            <v>0</v>
          </cell>
          <cell r="AO64">
            <v>0</v>
          </cell>
          <cell r="AQ64">
            <v>0</v>
          </cell>
          <cell r="AR64">
            <v>0</v>
          </cell>
          <cell r="AS64">
            <v>0</v>
          </cell>
        </row>
        <row r="65">
          <cell r="A65">
            <v>40755</v>
          </cell>
          <cell r="C65">
            <v>0</v>
          </cell>
          <cell r="D65">
            <v>0</v>
          </cell>
          <cell r="E65">
            <v>0</v>
          </cell>
          <cell r="F65">
            <v>0</v>
          </cell>
          <cell r="G65">
            <v>0</v>
          </cell>
          <cell r="H65">
            <v>0</v>
          </cell>
          <cell r="I65">
            <v>0</v>
          </cell>
          <cell r="J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K65">
            <v>0</v>
          </cell>
          <cell r="AL65">
            <v>0</v>
          </cell>
          <cell r="AM65">
            <v>0</v>
          </cell>
          <cell r="AN65">
            <v>0</v>
          </cell>
          <cell r="AO65">
            <v>0</v>
          </cell>
          <cell r="AQ65">
            <v>0</v>
          </cell>
          <cell r="AR65">
            <v>0</v>
          </cell>
          <cell r="AS65">
            <v>0</v>
          </cell>
        </row>
        <row r="66">
          <cell r="A66">
            <v>40786</v>
          </cell>
          <cell r="C66">
            <v>0</v>
          </cell>
          <cell r="D66">
            <v>0</v>
          </cell>
          <cell r="E66">
            <v>0</v>
          </cell>
          <cell r="F66">
            <v>0</v>
          </cell>
          <cell r="G66">
            <v>0</v>
          </cell>
          <cell r="H66">
            <v>0</v>
          </cell>
          <cell r="I66">
            <v>0</v>
          </cell>
          <cell r="J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K66">
            <v>0</v>
          </cell>
          <cell r="AL66">
            <v>0</v>
          </cell>
          <cell r="AM66">
            <v>0</v>
          </cell>
          <cell r="AN66">
            <v>0</v>
          </cell>
          <cell r="AO66">
            <v>0</v>
          </cell>
          <cell r="AQ66">
            <v>0</v>
          </cell>
          <cell r="AR66">
            <v>0</v>
          </cell>
          <cell r="AS66">
            <v>0</v>
          </cell>
        </row>
        <row r="67">
          <cell r="A67">
            <v>40816</v>
          </cell>
          <cell r="C67">
            <v>0</v>
          </cell>
          <cell r="D67">
            <v>0</v>
          </cell>
          <cell r="E67">
            <v>0</v>
          </cell>
          <cell r="F67">
            <v>0</v>
          </cell>
          <cell r="G67">
            <v>0</v>
          </cell>
          <cell r="H67">
            <v>0</v>
          </cell>
          <cell r="I67">
            <v>0</v>
          </cell>
          <cell r="J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K67">
            <v>0</v>
          </cell>
          <cell r="AL67">
            <v>0</v>
          </cell>
          <cell r="AM67">
            <v>0</v>
          </cell>
          <cell r="AN67">
            <v>0</v>
          </cell>
          <cell r="AO67">
            <v>0</v>
          </cell>
          <cell r="AQ67">
            <v>0</v>
          </cell>
          <cell r="AR67">
            <v>0</v>
          </cell>
          <cell r="AS67">
            <v>0</v>
          </cell>
        </row>
        <row r="68">
          <cell r="A68">
            <v>40847</v>
          </cell>
          <cell r="C68">
            <v>0</v>
          </cell>
          <cell r="D68">
            <v>0</v>
          </cell>
          <cell r="E68">
            <v>0</v>
          </cell>
          <cell r="F68">
            <v>0</v>
          </cell>
          <cell r="G68">
            <v>0</v>
          </cell>
          <cell r="H68">
            <v>0</v>
          </cell>
          <cell r="I68">
            <v>0</v>
          </cell>
          <cell r="J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K68">
            <v>0</v>
          </cell>
          <cell r="AL68">
            <v>0</v>
          </cell>
          <cell r="AM68">
            <v>0</v>
          </cell>
          <cell r="AN68">
            <v>0</v>
          </cell>
          <cell r="AO68">
            <v>0</v>
          </cell>
          <cell r="AQ68">
            <v>0</v>
          </cell>
          <cell r="AR68">
            <v>0</v>
          </cell>
          <cell r="AS68">
            <v>0</v>
          </cell>
        </row>
        <row r="69">
          <cell r="A69">
            <v>40877</v>
          </cell>
          <cell r="C69">
            <v>0</v>
          </cell>
          <cell r="D69">
            <v>0</v>
          </cell>
          <cell r="E69">
            <v>0</v>
          </cell>
          <cell r="F69">
            <v>0</v>
          </cell>
          <cell r="G69">
            <v>0</v>
          </cell>
          <cell r="H69">
            <v>0</v>
          </cell>
          <cell r="I69">
            <v>0</v>
          </cell>
          <cell r="J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K69">
            <v>0</v>
          </cell>
          <cell r="AL69">
            <v>0</v>
          </cell>
          <cell r="AM69">
            <v>0</v>
          </cell>
          <cell r="AN69">
            <v>0</v>
          </cell>
          <cell r="AO69">
            <v>0</v>
          </cell>
          <cell r="AQ69">
            <v>0</v>
          </cell>
          <cell r="AR69">
            <v>0</v>
          </cell>
          <cell r="AS69">
            <v>0</v>
          </cell>
        </row>
        <row r="70">
          <cell r="A70">
            <v>40908</v>
          </cell>
          <cell r="C70">
            <v>0</v>
          </cell>
          <cell r="D70">
            <v>0</v>
          </cell>
          <cell r="E70">
            <v>0</v>
          </cell>
          <cell r="F70">
            <v>0</v>
          </cell>
          <cell r="G70">
            <v>0</v>
          </cell>
          <cell r="H70">
            <v>0</v>
          </cell>
          <cell r="I70">
            <v>0</v>
          </cell>
          <cell r="J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K70">
            <v>0</v>
          </cell>
          <cell r="AL70">
            <v>0</v>
          </cell>
          <cell r="AM70">
            <v>0</v>
          </cell>
          <cell r="AN70">
            <v>0</v>
          </cell>
          <cell r="AO70">
            <v>0</v>
          </cell>
          <cell r="AQ70">
            <v>0</v>
          </cell>
          <cell r="AR70">
            <v>0</v>
          </cell>
          <cell r="AS70">
            <v>0</v>
          </cell>
        </row>
        <row r="71">
          <cell r="A71">
            <v>40939</v>
          </cell>
          <cell r="C71">
            <v>0</v>
          </cell>
          <cell r="D71">
            <v>0</v>
          </cell>
          <cell r="E71">
            <v>0</v>
          </cell>
          <cell r="F71">
            <v>0</v>
          </cell>
          <cell r="G71">
            <v>0</v>
          </cell>
          <cell r="H71">
            <v>0</v>
          </cell>
          <cell r="I71">
            <v>0</v>
          </cell>
          <cell r="J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K71">
            <v>0</v>
          </cell>
          <cell r="AL71">
            <v>0</v>
          </cell>
          <cell r="AM71">
            <v>0</v>
          </cell>
          <cell r="AN71">
            <v>0</v>
          </cell>
          <cell r="AO71">
            <v>0</v>
          </cell>
          <cell r="AQ71">
            <v>0</v>
          </cell>
          <cell r="AR71">
            <v>0</v>
          </cell>
          <cell r="AS71">
            <v>0</v>
          </cell>
        </row>
        <row r="72">
          <cell r="A72">
            <v>40968</v>
          </cell>
          <cell r="C72">
            <v>0</v>
          </cell>
          <cell r="D72">
            <v>0</v>
          </cell>
          <cell r="E72">
            <v>0</v>
          </cell>
          <cell r="F72">
            <v>0</v>
          </cell>
          <cell r="G72">
            <v>0</v>
          </cell>
          <cell r="H72">
            <v>0</v>
          </cell>
          <cell r="I72">
            <v>0</v>
          </cell>
          <cell r="J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K72">
            <v>0</v>
          </cell>
          <cell r="AL72">
            <v>0</v>
          </cell>
          <cell r="AM72">
            <v>0</v>
          </cell>
          <cell r="AN72">
            <v>0</v>
          </cell>
          <cell r="AO72">
            <v>0</v>
          </cell>
          <cell r="AQ72">
            <v>0</v>
          </cell>
          <cell r="AR72">
            <v>0</v>
          </cell>
          <cell r="AS72">
            <v>0</v>
          </cell>
        </row>
        <row r="73">
          <cell r="A73">
            <v>40999</v>
          </cell>
          <cell r="C73">
            <v>0</v>
          </cell>
          <cell r="D73">
            <v>0</v>
          </cell>
          <cell r="E73">
            <v>0</v>
          </cell>
          <cell r="F73">
            <v>0</v>
          </cell>
          <cell r="G73">
            <v>0</v>
          </cell>
          <cell r="H73">
            <v>0</v>
          </cell>
          <cell r="I73">
            <v>0</v>
          </cell>
          <cell r="J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K73">
            <v>0</v>
          </cell>
          <cell r="AL73">
            <v>0</v>
          </cell>
          <cell r="AM73">
            <v>0</v>
          </cell>
          <cell r="AN73">
            <v>0</v>
          </cell>
          <cell r="AO73">
            <v>0</v>
          </cell>
          <cell r="AQ73">
            <v>0</v>
          </cell>
          <cell r="AR73">
            <v>0</v>
          </cell>
          <cell r="AS73">
            <v>0</v>
          </cell>
        </row>
        <row r="74">
          <cell r="A74">
            <v>41029</v>
          </cell>
          <cell r="C74">
            <v>0</v>
          </cell>
          <cell r="D74">
            <v>0</v>
          </cell>
          <cell r="E74">
            <v>0</v>
          </cell>
          <cell r="F74">
            <v>0</v>
          </cell>
          <cell r="G74">
            <v>0</v>
          </cell>
          <cell r="H74">
            <v>0</v>
          </cell>
          <cell r="I74">
            <v>0</v>
          </cell>
          <cell r="J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K74">
            <v>0</v>
          </cell>
          <cell r="AL74">
            <v>0</v>
          </cell>
          <cell r="AM74">
            <v>0</v>
          </cell>
          <cell r="AN74">
            <v>0</v>
          </cell>
          <cell r="AO74">
            <v>0</v>
          </cell>
          <cell r="AQ74">
            <v>0</v>
          </cell>
          <cell r="AR74">
            <v>0</v>
          </cell>
          <cell r="AS74">
            <v>0</v>
          </cell>
        </row>
        <row r="75">
          <cell r="A75">
            <v>41060</v>
          </cell>
          <cell r="C75">
            <v>0</v>
          </cell>
          <cell r="D75">
            <v>0</v>
          </cell>
          <cell r="E75">
            <v>0</v>
          </cell>
          <cell r="F75">
            <v>0</v>
          </cell>
          <cell r="G75">
            <v>0</v>
          </cell>
          <cell r="H75">
            <v>0</v>
          </cell>
          <cell r="I75">
            <v>0</v>
          </cell>
          <cell r="J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K75">
            <v>0</v>
          </cell>
          <cell r="AL75">
            <v>0</v>
          </cell>
          <cell r="AM75">
            <v>0</v>
          </cell>
          <cell r="AN75">
            <v>0</v>
          </cell>
          <cell r="AO75">
            <v>0</v>
          </cell>
          <cell r="AQ75">
            <v>0</v>
          </cell>
          <cell r="AR75">
            <v>0</v>
          </cell>
          <cell r="AS75">
            <v>0</v>
          </cell>
        </row>
        <row r="76">
          <cell r="A76">
            <v>41090</v>
          </cell>
          <cell r="C76">
            <v>0</v>
          </cell>
          <cell r="D76">
            <v>0</v>
          </cell>
          <cell r="E76">
            <v>0</v>
          </cell>
          <cell r="F76">
            <v>0</v>
          </cell>
          <cell r="G76">
            <v>0</v>
          </cell>
          <cell r="H76">
            <v>0</v>
          </cell>
          <cell r="I76">
            <v>0</v>
          </cell>
          <cell r="J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K76">
            <v>0</v>
          </cell>
          <cell r="AL76">
            <v>0</v>
          </cell>
          <cell r="AM76">
            <v>0</v>
          </cell>
          <cell r="AN76">
            <v>0</v>
          </cell>
          <cell r="AO76">
            <v>0</v>
          </cell>
          <cell r="AQ76">
            <v>0</v>
          </cell>
          <cell r="AR76">
            <v>0</v>
          </cell>
          <cell r="AS76">
            <v>0</v>
          </cell>
        </row>
        <row r="77">
          <cell r="A77">
            <v>41121</v>
          </cell>
          <cell r="C77">
            <v>0</v>
          </cell>
          <cell r="D77">
            <v>0</v>
          </cell>
          <cell r="E77">
            <v>0</v>
          </cell>
          <cell r="F77">
            <v>0</v>
          </cell>
          <cell r="G77">
            <v>0</v>
          </cell>
          <cell r="H77">
            <v>0</v>
          </cell>
          <cell r="I77">
            <v>0</v>
          </cell>
          <cell r="J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K77">
            <v>0</v>
          </cell>
          <cell r="AL77">
            <v>0</v>
          </cell>
          <cell r="AM77">
            <v>0</v>
          </cell>
          <cell r="AN77">
            <v>0</v>
          </cell>
          <cell r="AO77">
            <v>0</v>
          </cell>
          <cell r="AQ77">
            <v>0</v>
          </cell>
          <cell r="AR77">
            <v>0</v>
          </cell>
          <cell r="AS77">
            <v>0</v>
          </cell>
        </row>
        <row r="78">
          <cell r="A78">
            <v>41152</v>
          </cell>
          <cell r="C78">
            <v>0</v>
          </cell>
          <cell r="D78">
            <v>0</v>
          </cell>
          <cell r="E78">
            <v>0</v>
          </cell>
          <cell r="F78">
            <v>0</v>
          </cell>
          <cell r="G78">
            <v>0</v>
          </cell>
          <cell r="H78">
            <v>0</v>
          </cell>
          <cell r="I78">
            <v>0</v>
          </cell>
          <cell r="J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K78">
            <v>0</v>
          </cell>
          <cell r="AL78">
            <v>0</v>
          </cell>
          <cell r="AM78">
            <v>0</v>
          </cell>
          <cell r="AN78">
            <v>0</v>
          </cell>
          <cell r="AO78">
            <v>0</v>
          </cell>
          <cell r="AQ78">
            <v>0</v>
          </cell>
          <cell r="AR78">
            <v>0</v>
          </cell>
          <cell r="AS78">
            <v>0</v>
          </cell>
        </row>
        <row r="79">
          <cell r="A79">
            <v>41182</v>
          </cell>
          <cell r="C79">
            <v>0</v>
          </cell>
          <cell r="D79">
            <v>0</v>
          </cell>
          <cell r="E79">
            <v>0</v>
          </cell>
          <cell r="F79">
            <v>0</v>
          </cell>
          <cell r="G79">
            <v>0</v>
          </cell>
          <cell r="H79">
            <v>0</v>
          </cell>
          <cell r="I79">
            <v>0</v>
          </cell>
          <cell r="J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K79">
            <v>0</v>
          </cell>
          <cell r="AL79">
            <v>0</v>
          </cell>
          <cell r="AM79">
            <v>0</v>
          </cell>
          <cell r="AN79">
            <v>0</v>
          </cell>
          <cell r="AO79">
            <v>0</v>
          </cell>
          <cell r="AQ79">
            <v>0</v>
          </cell>
          <cell r="AR79">
            <v>0</v>
          </cell>
          <cell r="AS79">
            <v>0</v>
          </cell>
        </row>
        <row r="80">
          <cell r="A80">
            <v>41213</v>
          </cell>
          <cell r="C80">
            <v>0</v>
          </cell>
          <cell r="D80">
            <v>0</v>
          </cell>
          <cell r="E80">
            <v>0</v>
          </cell>
          <cell r="F80">
            <v>0</v>
          </cell>
          <cell r="G80">
            <v>0</v>
          </cell>
          <cell r="H80">
            <v>0</v>
          </cell>
          <cell r="I80">
            <v>0</v>
          </cell>
          <cell r="J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K80">
            <v>0</v>
          </cell>
          <cell r="AL80">
            <v>0</v>
          </cell>
          <cell r="AM80">
            <v>0</v>
          </cell>
          <cell r="AN80">
            <v>0</v>
          </cell>
          <cell r="AO80">
            <v>0</v>
          </cell>
          <cell r="AQ80">
            <v>0</v>
          </cell>
          <cell r="AR80">
            <v>0</v>
          </cell>
          <cell r="AS80">
            <v>0</v>
          </cell>
        </row>
        <row r="81">
          <cell r="A81">
            <v>41243</v>
          </cell>
          <cell r="C81">
            <v>0</v>
          </cell>
          <cell r="D81">
            <v>0</v>
          </cell>
          <cell r="E81">
            <v>0</v>
          </cell>
          <cell r="F81">
            <v>0</v>
          </cell>
          <cell r="G81">
            <v>0</v>
          </cell>
          <cell r="H81">
            <v>0</v>
          </cell>
          <cell r="I81">
            <v>0</v>
          </cell>
          <cell r="J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K81">
            <v>0</v>
          </cell>
          <cell r="AL81">
            <v>0</v>
          </cell>
          <cell r="AM81">
            <v>0</v>
          </cell>
          <cell r="AN81">
            <v>0</v>
          </cell>
          <cell r="AO81">
            <v>0</v>
          </cell>
          <cell r="AQ81">
            <v>0</v>
          </cell>
          <cell r="AR81">
            <v>0</v>
          </cell>
          <cell r="AS81">
            <v>0</v>
          </cell>
        </row>
        <row r="82">
          <cell r="A82">
            <v>41274</v>
          </cell>
          <cell r="C82">
            <v>0</v>
          </cell>
          <cell r="D82">
            <v>0</v>
          </cell>
          <cell r="E82">
            <v>0</v>
          </cell>
          <cell r="F82">
            <v>0</v>
          </cell>
          <cell r="G82">
            <v>0</v>
          </cell>
          <cell r="H82">
            <v>0</v>
          </cell>
          <cell r="I82">
            <v>0</v>
          </cell>
          <cell r="J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K82">
            <v>0</v>
          </cell>
          <cell r="AL82">
            <v>0</v>
          </cell>
          <cell r="AM82">
            <v>0</v>
          </cell>
          <cell r="AN82">
            <v>0</v>
          </cell>
          <cell r="AO82">
            <v>0</v>
          </cell>
          <cell r="AQ82">
            <v>0</v>
          </cell>
          <cell r="AR82">
            <v>0</v>
          </cell>
          <cell r="AS82">
            <v>0</v>
          </cell>
        </row>
        <row r="83">
          <cell r="A83">
            <v>41305</v>
          </cell>
          <cell r="C83">
            <v>0</v>
          </cell>
          <cell r="D83">
            <v>0</v>
          </cell>
          <cell r="E83">
            <v>0</v>
          </cell>
          <cell r="F83">
            <v>0</v>
          </cell>
          <cell r="G83">
            <v>0</v>
          </cell>
          <cell r="H83">
            <v>0</v>
          </cell>
          <cell r="I83">
            <v>0</v>
          </cell>
          <cell r="J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K83">
            <v>0</v>
          </cell>
          <cell r="AL83">
            <v>0</v>
          </cell>
          <cell r="AM83">
            <v>0</v>
          </cell>
          <cell r="AN83">
            <v>0</v>
          </cell>
          <cell r="AO83">
            <v>0</v>
          </cell>
          <cell r="AQ83">
            <v>0</v>
          </cell>
          <cell r="AR83">
            <v>0</v>
          </cell>
          <cell r="AS83">
            <v>0</v>
          </cell>
        </row>
        <row r="84">
          <cell r="A84">
            <v>41333</v>
          </cell>
          <cell r="C84">
            <v>0</v>
          </cell>
          <cell r="D84">
            <v>0</v>
          </cell>
          <cell r="E84">
            <v>0</v>
          </cell>
          <cell r="F84">
            <v>0</v>
          </cell>
          <cell r="G84">
            <v>0</v>
          </cell>
          <cell r="H84">
            <v>0</v>
          </cell>
          <cell r="I84">
            <v>0</v>
          </cell>
          <cell r="J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K84">
            <v>0</v>
          </cell>
          <cell r="AL84">
            <v>0</v>
          </cell>
          <cell r="AM84">
            <v>0</v>
          </cell>
          <cell r="AN84">
            <v>0</v>
          </cell>
          <cell r="AO84">
            <v>0</v>
          </cell>
          <cell r="AQ84">
            <v>0</v>
          </cell>
          <cell r="AR84">
            <v>0</v>
          </cell>
          <cell r="AS84">
            <v>0</v>
          </cell>
        </row>
        <row r="85">
          <cell r="A85">
            <v>41364</v>
          </cell>
          <cell r="C85">
            <v>0</v>
          </cell>
          <cell r="D85">
            <v>0</v>
          </cell>
          <cell r="E85">
            <v>0</v>
          </cell>
          <cell r="F85">
            <v>0</v>
          </cell>
          <cell r="G85">
            <v>0</v>
          </cell>
          <cell r="H85">
            <v>0</v>
          </cell>
          <cell r="I85">
            <v>0</v>
          </cell>
          <cell r="J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K85">
            <v>0</v>
          </cell>
          <cell r="AL85">
            <v>0</v>
          </cell>
          <cell r="AM85">
            <v>0</v>
          </cell>
          <cell r="AN85">
            <v>0</v>
          </cell>
          <cell r="AO85">
            <v>0</v>
          </cell>
          <cell r="AQ85">
            <v>0</v>
          </cell>
          <cell r="AR85">
            <v>0</v>
          </cell>
          <cell r="AS85">
            <v>0</v>
          </cell>
        </row>
        <row r="86">
          <cell r="A86">
            <v>41394</v>
          </cell>
          <cell r="C86">
            <v>0</v>
          </cell>
          <cell r="D86">
            <v>0</v>
          </cell>
          <cell r="E86">
            <v>0</v>
          </cell>
          <cell r="F86">
            <v>0</v>
          </cell>
          <cell r="G86">
            <v>0</v>
          </cell>
          <cell r="H86">
            <v>0</v>
          </cell>
          <cell r="I86">
            <v>0</v>
          </cell>
          <cell r="J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K86">
            <v>0</v>
          </cell>
          <cell r="AL86">
            <v>0</v>
          </cell>
          <cell r="AM86">
            <v>0</v>
          </cell>
          <cell r="AN86">
            <v>0</v>
          </cell>
          <cell r="AO86">
            <v>0</v>
          </cell>
          <cell r="AQ86">
            <v>0</v>
          </cell>
          <cell r="AR86">
            <v>0</v>
          </cell>
          <cell r="AS86">
            <v>0</v>
          </cell>
        </row>
        <row r="87">
          <cell r="A87">
            <v>41425</v>
          </cell>
          <cell r="C87">
            <v>0</v>
          </cell>
          <cell r="D87">
            <v>0</v>
          </cell>
          <cell r="E87">
            <v>0</v>
          </cell>
          <cell r="F87">
            <v>0</v>
          </cell>
          <cell r="G87">
            <v>0</v>
          </cell>
          <cell r="H87">
            <v>0</v>
          </cell>
          <cell r="I87">
            <v>0</v>
          </cell>
          <cell r="J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K87">
            <v>0</v>
          </cell>
          <cell r="AL87">
            <v>0</v>
          </cell>
          <cell r="AM87">
            <v>0</v>
          </cell>
          <cell r="AN87">
            <v>0</v>
          </cell>
          <cell r="AO87">
            <v>0</v>
          </cell>
          <cell r="AQ87">
            <v>0</v>
          </cell>
          <cell r="AR87">
            <v>0</v>
          </cell>
          <cell r="AS87">
            <v>0</v>
          </cell>
        </row>
        <row r="88">
          <cell r="A88">
            <v>41455</v>
          </cell>
          <cell r="C88">
            <v>0</v>
          </cell>
          <cell r="D88">
            <v>0</v>
          </cell>
          <cell r="E88">
            <v>0</v>
          </cell>
          <cell r="F88">
            <v>0</v>
          </cell>
          <cell r="G88">
            <v>0</v>
          </cell>
          <cell r="H88">
            <v>0</v>
          </cell>
          <cell r="I88">
            <v>0</v>
          </cell>
          <cell r="J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K88">
            <v>0</v>
          </cell>
          <cell r="AL88">
            <v>0</v>
          </cell>
          <cell r="AM88">
            <v>0</v>
          </cell>
          <cell r="AN88">
            <v>0</v>
          </cell>
          <cell r="AO88">
            <v>0</v>
          </cell>
          <cell r="AQ88">
            <v>0</v>
          </cell>
          <cell r="AR88">
            <v>0</v>
          </cell>
          <cell r="AS88">
            <v>0</v>
          </cell>
        </row>
        <row r="89">
          <cell r="A89">
            <v>41486</v>
          </cell>
          <cell r="C89">
            <v>0</v>
          </cell>
          <cell r="D89">
            <v>0</v>
          </cell>
          <cell r="E89">
            <v>0</v>
          </cell>
          <cell r="F89">
            <v>0</v>
          </cell>
          <cell r="G89">
            <v>0</v>
          </cell>
          <cell r="H89">
            <v>0</v>
          </cell>
          <cell r="I89">
            <v>0</v>
          </cell>
          <cell r="J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K89">
            <v>0</v>
          </cell>
          <cell r="AL89">
            <v>0</v>
          </cell>
          <cell r="AM89">
            <v>0</v>
          </cell>
          <cell r="AN89">
            <v>0</v>
          </cell>
          <cell r="AO89">
            <v>0</v>
          </cell>
          <cell r="AQ89">
            <v>0</v>
          </cell>
          <cell r="AR89">
            <v>0</v>
          </cell>
          <cell r="AS89">
            <v>0</v>
          </cell>
        </row>
        <row r="90">
          <cell r="A90">
            <v>41517</v>
          </cell>
          <cell r="C90">
            <v>0</v>
          </cell>
          <cell r="D90">
            <v>0</v>
          </cell>
          <cell r="E90">
            <v>0</v>
          </cell>
          <cell r="F90">
            <v>0</v>
          </cell>
          <cell r="G90">
            <v>0</v>
          </cell>
          <cell r="H90">
            <v>0</v>
          </cell>
          <cell r="I90">
            <v>0</v>
          </cell>
          <cell r="J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K90">
            <v>0</v>
          </cell>
          <cell r="AL90">
            <v>0</v>
          </cell>
          <cell r="AM90">
            <v>0</v>
          </cell>
          <cell r="AN90">
            <v>0</v>
          </cell>
          <cell r="AO90">
            <v>0</v>
          </cell>
          <cell r="AQ90">
            <v>0</v>
          </cell>
          <cell r="AR90">
            <v>0</v>
          </cell>
          <cell r="AS90">
            <v>0</v>
          </cell>
        </row>
        <row r="91">
          <cell r="A91">
            <v>41547</v>
          </cell>
          <cell r="C91">
            <v>0</v>
          </cell>
          <cell r="D91">
            <v>0</v>
          </cell>
          <cell r="E91">
            <v>0</v>
          </cell>
          <cell r="F91">
            <v>0</v>
          </cell>
          <cell r="G91">
            <v>0</v>
          </cell>
          <cell r="H91">
            <v>0</v>
          </cell>
          <cell r="I91">
            <v>0</v>
          </cell>
          <cell r="J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K91">
            <v>0</v>
          </cell>
          <cell r="AL91">
            <v>0</v>
          </cell>
          <cell r="AM91">
            <v>0</v>
          </cell>
          <cell r="AN91">
            <v>0</v>
          </cell>
          <cell r="AO91">
            <v>0</v>
          </cell>
          <cell r="AQ91">
            <v>0</v>
          </cell>
          <cell r="AR91">
            <v>0</v>
          </cell>
          <cell r="AS91">
            <v>0</v>
          </cell>
        </row>
        <row r="92">
          <cell r="A92">
            <v>41578</v>
          </cell>
          <cell r="C92">
            <v>0</v>
          </cell>
          <cell r="D92">
            <v>0</v>
          </cell>
          <cell r="E92">
            <v>0</v>
          </cell>
          <cell r="F92">
            <v>0</v>
          </cell>
          <cell r="G92">
            <v>0</v>
          </cell>
          <cell r="H92">
            <v>0</v>
          </cell>
          <cell r="I92">
            <v>0</v>
          </cell>
          <cell r="J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K92">
            <v>0</v>
          </cell>
          <cell r="AL92">
            <v>0</v>
          </cell>
          <cell r="AM92">
            <v>0</v>
          </cell>
          <cell r="AN92">
            <v>0</v>
          </cell>
          <cell r="AO92">
            <v>0</v>
          </cell>
          <cell r="AQ92">
            <v>0</v>
          </cell>
          <cell r="AR92">
            <v>0</v>
          </cell>
          <cell r="AS92">
            <v>0</v>
          </cell>
        </row>
        <row r="93">
          <cell r="A93">
            <v>41608</v>
          </cell>
          <cell r="C93">
            <v>0</v>
          </cell>
          <cell r="D93">
            <v>0</v>
          </cell>
          <cell r="E93">
            <v>0</v>
          </cell>
          <cell r="F93">
            <v>0</v>
          </cell>
          <cell r="G93">
            <v>0</v>
          </cell>
          <cell r="H93">
            <v>0</v>
          </cell>
          <cell r="I93">
            <v>0</v>
          </cell>
          <cell r="J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K93">
            <v>0</v>
          </cell>
          <cell r="AL93">
            <v>0</v>
          </cell>
          <cell r="AM93">
            <v>0</v>
          </cell>
          <cell r="AN93">
            <v>0</v>
          </cell>
          <cell r="AO93">
            <v>0</v>
          </cell>
          <cell r="AQ93">
            <v>0</v>
          </cell>
          <cell r="AR93">
            <v>0</v>
          </cell>
          <cell r="AS93">
            <v>0</v>
          </cell>
        </row>
        <row r="94">
          <cell r="A94">
            <v>41639</v>
          </cell>
          <cell r="C94">
            <v>0</v>
          </cell>
          <cell r="D94">
            <v>0</v>
          </cell>
          <cell r="E94">
            <v>0</v>
          </cell>
          <cell r="F94">
            <v>0</v>
          </cell>
          <cell r="G94">
            <v>0</v>
          </cell>
          <cell r="H94">
            <v>0</v>
          </cell>
          <cell r="I94">
            <v>0</v>
          </cell>
          <cell r="J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K94">
            <v>0</v>
          </cell>
          <cell r="AL94">
            <v>0</v>
          </cell>
          <cell r="AM94">
            <v>0</v>
          </cell>
          <cell r="AN94">
            <v>0</v>
          </cell>
          <cell r="AO94">
            <v>0</v>
          </cell>
          <cell r="AQ94">
            <v>0</v>
          </cell>
          <cell r="AR94">
            <v>0</v>
          </cell>
          <cell r="AS94">
            <v>0</v>
          </cell>
        </row>
        <row r="95">
          <cell r="A95">
            <v>41670</v>
          </cell>
          <cell r="C95">
            <v>0</v>
          </cell>
          <cell r="D95">
            <v>0</v>
          </cell>
          <cell r="E95">
            <v>0</v>
          </cell>
          <cell r="F95">
            <v>0</v>
          </cell>
          <cell r="G95">
            <v>0</v>
          </cell>
          <cell r="H95">
            <v>0</v>
          </cell>
          <cell r="I95">
            <v>0</v>
          </cell>
          <cell r="J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K95">
            <v>0</v>
          </cell>
          <cell r="AL95">
            <v>0</v>
          </cell>
          <cell r="AM95">
            <v>0</v>
          </cell>
          <cell r="AN95">
            <v>0</v>
          </cell>
          <cell r="AO95">
            <v>0</v>
          </cell>
          <cell r="AQ95">
            <v>0</v>
          </cell>
          <cell r="AR95">
            <v>0</v>
          </cell>
          <cell r="AS95">
            <v>0</v>
          </cell>
        </row>
        <row r="96">
          <cell r="A96">
            <v>41698</v>
          </cell>
          <cell r="C96">
            <v>0</v>
          </cell>
          <cell r="D96">
            <v>0</v>
          </cell>
          <cell r="E96">
            <v>0</v>
          </cell>
          <cell r="F96">
            <v>0</v>
          </cell>
          <cell r="G96">
            <v>0</v>
          </cell>
          <cell r="H96">
            <v>0</v>
          </cell>
          <cell r="I96">
            <v>0</v>
          </cell>
          <cell r="J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K96">
            <v>0</v>
          </cell>
          <cell r="AL96">
            <v>0</v>
          </cell>
          <cell r="AM96">
            <v>0</v>
          </cell>
          <cell r="AN96">
            <v>0</v>
          </cell>
          <cell r="AO96">
            <v>0</v>
          </cell>
          <cell r="AQ96">
            <v>0</v>
          </cell>
          <cell r="AR96">
            <v>0</v>
          </cell>
          <cell r="AS96">
            <v>0</v>
          </cell>
        </row>
        <row r="97">
          <cell r="A97">
            <v>41729</v>
          </cell>
          <cell r="C97">
            <v>0</v>
          </cell>
          <cell r="D97">
            <v>0</v>
          </cell>
          <cell r="E97">
            <v>0</v>
          </cell>
          <cell r="F97">
            <v>0</v>
          </cell>
          <cell r="G97">
            <v>0</v>
          </cell>
          <cell r="H97">
            <v>0</v>
          </cell>
          <cell r="I97">
            <v>0</v>
          </cell>
          <cell r="J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K97">
            <v>0</v>
          </cell>
          <cell r="AL97">
            <v>0</v>
          </cell>
          <cell r="AM97">
            <v>0</v>
          </cell>
          <cell r="AN97">
            <v>0</v>
          </cell>
          <cell r="AO97">
            <v>0</v>
          </cell>
          <cell r="AQ97">
            <v>0</v>
          </cell>
          <cell r="AR97">
            <v>0</v>
          </cell>
          <cell r="AS97">
            <v>0</v>
          </cell>
        </row>
        <row r="98">
          <cell r="A98">
            <v>41759</v>
          </cell>
          <cell r="C98">
            <v>0</v>
          </cell>
          <cell r="D98">
            <v>0</v>
          </cell>
          <cell r="E98">
            <v>0</v>
          </cell>
          <cell r="F98">
            <v>0</v>
          </cell>
          <cell r="G98">
            <v>0</v>
          </cell>
          <cell r="H98">
            <v>0</v>
          </cell>
          <cell r="I98">
            <v>0</v>
          </cell>
          <cell r="J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K98">
            <v>0</v>
          </cell>
          <cell r="AL98">
            <v>0</v>
          </cell>
          <cell r="AM98">
            <v>0</v>
          </cell>
          <cell r="AN98">
            <v>0</v>
          </cell>
          <cell r="AO98">
            <v>0</v>
          </cell>
          <cell r="AQ98">
            <v>0</v>
          </cell>
          <cell r="AR98">
            <v>0</v>
          </cell>
          <cell r="AS98">
            <v>0</v>
          </cell>
        </row>
        <row r="99">
          <cell r="A99">
            <v>41790</v>
          </cell>
          <cell r="C99">
            <v>0</v>
          </cell>
          <cell r="D99">
            <v>0</v>
          </cell>
          <cell r="E99">
            <v>0</v>
          </cell>
          <cell r="F99">
            <v>0</v>
          </cell>
          <cell r="G99">
            <v>0</v>
          </cell>
          <cell r="H99">
            <v>0</v>
          </cell>
          <cell r="I99">
            <v>0</v>
          </cell>
          <cell r="J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K99">
            <v>0</v>
          </cell>
          <cell r="AL99">
            <v>0</v>
          </cell>
          <cell r="AM99">
            <v>0</v>
          </cell>
          <cell r="AN99">
            <v>0</v>
          </cell>
          <cell r="AO99">
            <v>0</v>
          </cell>
          <cell r="AQ99">
            <v>0</v>
          </cell>
          <cell r="AR99">
            <v>0</v>
          </cell>
          <cell r="AS99">
            <v>0</v>
          </cell>
        </row>
        <row r="100">
          <cell r="A100">
            <v>41820</v>
          </cell>
          <cell r="C100">
            <v>0</v>
          </cell>
          <cell r="D100">
            <v>0</v>
          </cell>
          <cell r="E100">
            <v>0</v>
          </cell>
          <cell r="F100">
            <v>0</v>
          </cell>
          <cell r="G100">
            <v>0</v>
          </cell>
          <cell r="H100">
            <v>0</v>
          </cell>
          <cell r="I100">
            <v>0</v>
          </cell>
          <cell r="J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K100">
            <v>0</v>
          </cell>
          <cell r="AL100">
            <v>0</v>
          </cell>
          <cell r="AM100">
            <v>0</v>
          </cell>
          <cell r="AN100">
            <v>0</v>
          </cell>
          <cell r="AO100">
            <v>0</v>
          </cell>
          <cell r="AQ100">
            <v>0</v>
          </cell>
          <cell r="AR100">
            <v>0</v>
          </cell>
          <cell r="AS100">
            <v>0</v>
          </cell>
        </row>
        <row r="101">
          <cell r="A101">
            <v>41851</v>
          </cell>
          <cell r="C101">
            <v>0</v>
          </cell>
          <cell r="D101">
            <v>0</v>
          </cell>
          <cell r="E101">
            <v>0</v>
          </cell>
          <cell r="F101">
            <v>0</v>
          </cell>
          <cell r="G101">
            <v>0</v>
          </cell>
          <cell r="H101">
            <v>0</v>
          </cell>
          <cell r="I101">
            <v>0</v>
          </cell>
          <cell r="J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K101">
            <v>0</v>
          </cell>
          <cell r="AL101">
            <v>0</v>
          </cell>
          <cell r="AM101">
            <v>0</v>
          </cell>
          <cell r="AN101">
            <v>0</v>
          </cell>
          <cell r="AO101">
            <v>0</v>
          </cell>
          <cell r="AQ101">
            <v>0</v>
          </cell>
          <cell r="AR101">
            <v>0</v>
          </cell>
          <cell r="AS101">
            <v>0</v>
          </cell>
        </row>
        <row r="102">
          <cell r="A102">
            <v>41882</v>
          </cell>
          <cell r="C102">
            <v>0</v>
          </cell>
          <cell r="D102">
            <v>0</v>
          </cell>
          <cell r="E102">
            <v>0</v>
          </cell>
          <cell r="F102">
            <v>0</v>
          </cell>
          <cell r="G102">
            <v>0</v>
          </cell>
          <cell r="H102">
            <v>0</v>
          </cell>
          <cell r="I102">
            <v>0</v>
          </cell>
          <cell r="J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K102">
            <v>0</v>
          </cell>
          <cell r="AL102">
            <v>0</v>
          </cell>
          <cell r="AM102">
            <v>0</v>
          </cell>
          <cell r="AN102">
            <v>0</v>
          </cell>
          <cell r="AO102">
            <v>0</v>
          </cell>
          <cell r="AQ102">
            <v>0</v>
          </cell>
          <cell r="AR102">
            <v>0</v>
          </cell>
          <cell r="AS102">
            <v>0</v>
          </cell>
        </row>
        <row r="103">
          <cell r="A103">
            <v>41912</v>
          </cell>
          <cell r="C103">
            <v>0</v>
          </cell>
          <cell r="D103">
            <v>0</v>
          </cell>
          <cell r="E103">
            <v>0</v>
          </cell>
          <cell r="F103">
            <v>0</v>
          </cell>
          <cell r="G103">
            <v>0</v>
          </cell>
          <cell r="H103">
            <v>0</v>
          </cell>
          <cell r="I103">
            <v>0</v>
          </cell>
          <cell r="J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K103">
            <v>0</v>
          </cell>
          <cell r="AL103">
            <v>0</v>
          </cell>
          <cell r="AM103">
            <v>0</v>
          </cell>
          <cell r="AN103">
            <v>0</v>
          </cell>
          <cell r="AO103">
            <v>0</v>
          </cell>
          <cell r="AQ103">
            <v>0</v>
          </cell>
          <cell r="AR103">
            <v>0</v>
          </cell>
          <cell r="AS103">
            <v>0</v>
          </cell>
        </row>
        <row r="104">
          <cell r="A104">
            <v>41943</v>
          </cell>
          <cell r="C104">
            <v>0</v>
          </cell>
          <cell r="D104">
            <v>0</v>
          </cell>
          <cell r="E104">
            <v>0</v>
          </cell>
          <cell r="F104">
            <v>0</v>
          </cell>
          <cell r="G104">
            <v>0</v>
          </cell>
          <cell r="H104">
            <v>0</v>
          </cell>
          <cell r="I104">
            <v>0</v>
          </cell>
          <cell r="J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K104">
            <v>0</v>
          </cell>
          <cell r="AL104">
            <v>0</v>
          </cell>
          <cell r="AM104">
            <v>0</v>
          </cell>
          <cell r="AN104">
            <v>0</v>
          </cell>
          <cell r="AO104">
            <v>0</v>
          </cell>
          <cell r="AQ104">
            <v>0</v>
          </cell>
          <cell r="AR104">
            <v>0</v>
          </cell>
          <cell r="AS104">
            <v>0</v>
          </cell>
        </row>
        <row r="105">
          <cell r="A105">
            <v>41973</v>
          </cell>
          <cell r="C105">
            <v>0</v>
          </cell>
          <cell r="D105">
            <v>0</v>
          </cell>
          <cell r="E105">
            <v>0</v>
          </cell>
          <cell r="F105">
            <v>0</v>
          </cell>
          <cell r="G105">
            <v>0</v>
          </cell>
          <cell r="H105">
            <v>0</v>
          </cell>
          <cell r="I105">
            <v>0</v>
          </cell>
          <cell r="J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K105">
            <v>0</v>
          </cell>
          <cell r="AL105">
            <v>0</v>
          </cell>
          <cell r="AM105">
            <v>0</v>
          </cell>
          <cell r="AN105">
            <v>0</v>
          </cell>
          <cell r="AO105">
            <v>0</v>
          </cell>
          <cell r="AQ105">
            <v>0</v>
          </cell>
          <cell r="AR105">
            <v>0</v>
          </cell>
          <cell r="AS105">
            <v>0</v>
          </cell>
        </row>
        <row r="106">
          <cell r="A106">
            <v>42004</v>
          </cell>
          <cell r="C106">
            <v>0</v>
          </cell>
          <cell r="D106">
            <v>0</v>
          </cell>
          <cell r="E106">
            <v>0</v>
          </cell>
          <cell r="F106">
            <v>0</v>
          </cell>
          <cell r="G106">
            <v>0</v>
          </cell>
          <cell r="H106">
            <v>0</v>
          </cell>
          <cell r="I106">
            <v>0</v>
          </cell>
          <cell r="J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K106">
            <v>0</v>
          </cell>
          <cell r="AL106">
            <v>0</v>
          </cell>
          <cell r="AM106">
            <v>0</v>
          </cell>
          <cell r="AN106">
            <v>0</v>
          </cell>
          <cell r="AO106">
            <v>0</v>
          </cell>
          <cell r="AQ106">
            <v>0</v>
          </cell>
          <cell r="AR106">
            <v>0</v>
          </cell>
          <cell r="AS106">
            <v>0</v>
          </cell>
        </row>
        <row r="107">
          <cell r="A107">
            <v>42035</v>
          </cell>
          <cell r="C107">
            <v>0</v>
          </cell>
          <cell r="D107">
            <v>0</v>
          </cell>
          <cell r="E107">
            <v>0</v>
          </cell>
          <cell r="F107">
            <v>0</v>
          </cell>
          <cell r="G107">
            <v>0</v>
          </cell>
          <cell r="H107">
            <v>0</v>
          </cell>
          <cell r="I107">
            <v>0</v>
          </cell>
          <cell r="J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K107">
            <v>0</v>
          </cell>
          <cell r="AL107">
            <v>0</v>
          </cell>
          <cell r="AM107">
            <v>0</v>
          </cell>
          <cell r="AN107">
            <v>0</v>
          </cell>
          <cell r="AO107">
            <v>0</v>
          </cell>
          <cell r="AQ107">
            <v>0</v>
          </cell>
          <cell r="AR107">
            <v>0</v>
          </cell>
          <cell r="AS107">
            <v>0</v>
          </cell>
        </row>
        <row r="108">
          <cell r="A108">
            <v>42063</v>
          </cell>
          <cell r="C108">
            <v>0</v>
          </cell>
          <cell r="D108">
            <v>0</v>
          </cell>
          <cell r="E108">
            <v>0</v>
          </cell>
          <cell r="F108">
            <v>0</v>
          </cell>
          <cell r="G108">
            <v>0</v>
          </cell>
          <cell r="H108">
            <v>0</v>
          </cell>
          <cell r="I108">
            <v>0</v>
          </cell>
          <cell r="J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K108">
            <v>0</v>
          </cell>
          <cell r="AL108">
            <v>0</v>
          </cell>
          <cell r="AM108">
            <v>0</v>
          </cell>
          <cell r="AN108">
            <v>0</v>
          </cell>
          <cell r="AO108">
            <v>0</v>
          </cell>
          <cell r="AQ108">
            <v>0</v>
          </cell>
          <cell r="AR108">
            <v>0</v>
          </cell>
          <cell r="AS108">
            <v>0</v>
          </cell>
        </row>
        <row r="109">
          <cell r="A109">
            <v>42094</v>
          </cell>
          <cell r="C109">
            <v>0</v>
          </cell>
          <cell r="D109">
            <v>0</v>
          </cell>
          <cell r="E109">
            <v>0</v>
          </cell>
          <cell r="F109">
            <v>0</v>
          </cell>
          <cell r="G109">
            <v>0</v>
          </cell>
          <cell r="H109">
            <v>0</v>
          </cell>
          <cell r="I109">
            <v>0</v>
          </cell>
          <cell r="J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K109">
            <v>0</v>
          </cell>
          <cell r="AL109">
            <v>0</v>
          </cell>
          <cell r="AM109">
            <v>0</v>
          </cell>
          <cell r="AN109">
            <v>0</v>
          </cell>
          <cell r="AO109">
            <v>0</v>
          </cell>
          <cell r="AQ109">
            <v>0</v>
          </cell>
          <cell r="AR109">
            <v>0</v>
          </cell>
          <cell r="AS109">
            <v>0</v>
          </cell>
        </row>
        <row r="110">
          <cell r="A110">
            <v>42124</v>
          </cell>
          <cell r="C110">
            <v>0</v>
          </cell>
          <cell r="D110">
            <v>0</v>
          </cell>
          <cell r="E110">
            <v>0</v>
          </cell>
          <cell r="F110">
            <v>0</v>
          </cell>
          <cell r="G110">
            <v>0</v>
          </cell>
          <cell r="H110">
            <v>0</v>
          </cell>
          <cell r="I110">
            <v>0</v>
          </cell>
          <cell r="J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K110">
            <v>0</v>
          </cell>
          <cell r="AL110">
            <v>0</v>
          </cell>
          <cell r="AM110">
            <v>0</v>
          </cell>
          <cell r="AN110">
            <v>0</v>
          </cell>
          <cell r="AO110">
            <v>0</v>
          </cell>
          <cell r="AQ110">
            <v>0</v>
          </cell>
          <cell r="AR110">
            <v>0</v>
          </cell>
          <cell r="AS110">
            <v>0</v>
          </cell>
        </row>
        <row r="111">
          <cell r="A111">
            <v>42155</v>
          </cell>
          <cell r="C111">
            <v>0</v>
          </cell>
          <cell r="D111">
            <v>0</v>
          </cell>
          <cell r="E111">
            <v>0</v>
          </cell>
          <cell r="F111">
            <v>0</v>
          </cell>
          <cell r="G111">
            <v>0</v>
          </cell>
          <cell r="H111">
            <v>0</v>
          </cell>
          <cell r="I111">
            <v>0</v>
          </cell>
          <cell r="J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K111">
            <v>0</v>
          </cell>
          <cell r="AL111">
            <v>0</v>
          </cell>
          <cell r="AM111">
            <v>0</v>
          </cell>
          <cell r="AN111">
            <v>0</v>
          </cell>
          <cell r="AO111">
            <v>0</v>
          </cell>
          <cell r="AQ111">
            <v>0</v>
          </cell>
          <cell r="AR111">
            <v>0</v>
          </cell>
          <cell r="AS111">
            <v>0</v>
          </cell>
        </row>
        <row r="112">
          <cell r="A112">
            <v>42185</v>
          </cell>
          <cell r="C112">
            <v>0</v>
          </cell>
          <cell r="D112">
            <v>0</v>
          </cell>
          <cell r="E112">
            <v>0</v>
          </cell>
          <cell r="F112">
            <v>0</v>
          </cell>
          <cell r="G112">
            <v>0</v>
          </cell>
          <cell r="H112">
            <v>0</v>
          </cell>
          <cell r="I112">
            <v>0</v>
          </cell>
          <cell r="J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K112">
            <v>0</v>
          </cell>
          <cell r="AL112">
            <v>0</v>
          </cell>
          <cell r="AM112">
            <v>0</v>
          </cell>
          <cell r="AN112">
            <v>0</v>
          </cell>
          <cell r="AO112">
            <v>0</v>
          </cell>
          <cell r="AQ112">
            <v>0</v>
          </cell>
          <cell r="AR112">
            <v>0</v>
          </cell>
          <cell r="AS112">
            <v>0</v>
          </cell>
        </row>
        <row r="113">
          <cell r="A113">
            <v>42216</v>
          </cell>
          <cell r="C113">
            <v>0</v>
          </cell>
          <cell r="D113">
            <v>0</v>
          </cell>
          <cell r="E113">
            <v>0</v>
          </cell>
          <cell r="F113">
            <v>0</v>
          </cell>
          <cell r="G113">
            <v>0</v>
          </cell>
          <cell r="H113">
            <v>0</v>
          </cell>
          <cell r="I113">
            <v>0</v>
          </cell>
          <cell r="J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K113">
            <v>0</v>
          </cell>
          <cell r="AL113">
            <v>0</v>
          </cell>
          <cell r="AM113">
            <v>0</v>
          </cell>
          <cell r="AN113">
            <v>0</v>
          </cell>
          <cell r="AO113">
            <v>0</v>
          </cell>
          <cell r="AQ113">
            <v>0</v>
          </cell>
          <cell r="AR113">
            <v>0</v>
          </cell>
          <cell r="AS113">
            <v>0</v>
          </cell>
        </row>
        <row r="114">
          <cell r="A114">
            <v>42247</v>
          </cell>
          <cell r="C114">
            <v>0</v>
          </cell>
          <cell r="D114">
            <v>0</v>
          </cell>
          <cell r="E114">
            <v>0</v>
          </cell>
          <cell r="F114">
            <v>0</v>
          </cell>
          <cell r="G114">
            <v>0</v>
          </cell>
          <cell r="H114">
            <v>0</v>
          </cell>
          <cell r="I114">
            <v>0</v>
          </cell>
          <cell r="J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K114">
            <v>0</v>
          </cell>
          <cell r="AL114">
            <v>0</v>
          </cell>
          <cell r="AM114">
            <v>0</v>
          </cell>
          <cell r="AN114">
            <v>0</v>
          </cell>
          <cell r="AO114">
            <v>0</v>
          </cell>
          <cell r="AQ114">
            <v>0</v>
          </cell>
          <cell r="AR114">
            <v>0</v>
          </cell>
          <cell r="AS114">
            <v>0</v>
          </cell>
        </row>
        <row r="115">
          <cell r="A115">
            <v>42277</v>
          </cell>
          <cell r="C115">
            <v>0</v>
          </cell>
          <cell r="D115">
            <v>0</v>
          </cell>
          <cell r="E115">
            <v>0</v>
          </cell>
          <cell r="F115">
            <v>0</v>
          </cell>
          <cell r="G115">
            <v>0</v>
          </cell>
          <cell r="H115">
            <v>0</v>
          </cell>
          <cell r="I115">
            <v>0</v>
          </cell>
          <cell r="J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K115">
            <v>0</v>
          </cell>
          <cell r="AL115">
            <v>0</v>
          </cell>
          <cell r="AM115">
            <v>0</v>
          </cell>
          <cell r="AN115">
            <v>0</v>
          </cell>
          <cell r="AO115">
            <v>0</v>
          </cell>
          <cell r="AQ115">
            <v>0</v>
          </cell>
          <cell r="AR115">
            <v>0</v>
          </cell>
          <cell r="AS115">
            <v>0</v>
          </cell>
        </row>
        <row r="116">
          <cell r="A116">
            <v>42308</v>
          </cell>
          <cell r="C116">
            <v>0</v>
          </cell>
          <cell r="D116">
            <v>0</v>
          </cell>
          <cell r="E116">
            <v>0</v>
          </cell>
          <cell r="F116">
            <v>0</v>
          </cell>
          <cell r="G116">
            <v>0</v>
          </cell>
          <cell r="H116">
            <v>0</v>
          </cell>
          <cell r="I116">
            <v>0</v>
          </cell>
          <cell r="J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K116">
            <v>0</v>
          </cell>
          <cell r="AL116">
            <v>0</v>
          </cell>
          <cell r="AM116">
            <v>0</v>
          </cell>
          <cell r="AN116">
            <v>0</v>
          </cell>
          <cell r="AO116">
            <v>0</v>
          </cell>
          <cell r="AQ116">
            <v>0</v>
          </cell>
          <cell r="AR116">
            <v>0</v>
          </cell>
          <cell r="AS116">
            <v>0</v>
          </cell>
        </row>
        <row r="117">
          <cell r="A117">
            <v>42338</v>
          </cell>
          <cell r="C117">
            <v>0</v>
          </cell>
          <cell r="D117">
            <v>0</v>
          </cell>
          <cell r="E117">
            <v>0</v>
          </cell>
          <cell r="F117">
            <v>0</v>
          </cell>
          <cell r="G117">
            <v>0</v>
          </cell>
          <cell r="H117">
            <v>0</v>
          </cell>
          <cell r="I117">
            <v>0</v>
          </cell>
          <cell r="J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K117">
            <v>0</v>
          </cell>
          <cell r="AL117">
            <v>0</v>
          </cell>
          <cell r="AM117">
            <v>0</v>
          </cell>
          <cell r="AN117">
            <v>0</v>
          </cell>
          <cell r="AO117">
            <v>0</v>
          </cell>
          <cell r="AQ117">
            <v>0</v>
          </cell>
          <cell r="AR117">
            <v>0</v>
          </cell>
          <cell r="AS117">
            <v>0</v>
          </cell>
        </row>
        <row r="118">
          <cell r="A118">
            <v>42369</v>
          </cell>
          <cell r="C118">
            <v>0</v>
          </cell>
          <cell r="D118">
            <v>0</v>
          </cell>
          <cell r="E118">
            <v>0</v>
          </cell>
          <cell r="F118">
            <v>0</v>
          </cell>
          <cell r="G118">
            <v>0</v>
          </cell>
          <cell r="H118">
            <v>0</v>
          </cell>
          <cell r="I118">
            <v>0</v>
          </cell>
          <cell r="J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K118">
            <v>0</v>
          </cell>
          <cell r="AL118">
            <v>0</v>
          </cell>
          <cell r="AM118">
            <v>0</v>
          </cell>
          <cell r="AN118">
            <v>0</v>
          </cell>
          <cell r="AO118">
            <v>0</v>
          </cell>
          <cell r="AQ118">
            <v>0</v>
          </cell>
          <cell r="AR118">
            <v>0</v>
          </cell>
          <cell r="AS118">
            <v>0</v>
          </cell>
        </row>
        <row r="119">
          <cell r="A119">
            <v>42400</v>
          </cell>
          <cell r="C119">
            <v>0</v>
          </cell>
          <cell r="D119">
            <v>0</v>
          </cell>
          <cell r="E119">
            <v>0</v>
          </cell>
          <cell r="F119">
            <v>0</v>
          </cell>
          <cell r="G119">
            <v>0</v>
          </cell>
          <cell r="H119">
            <v>0</v>
          </cell>
          <cell r="I119">
            <v>0</v>
          </cell>
          <cell r="J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K119">
            <v>0</v>
          </cell>
          <cell r="AL119">
            <v>0</v>
          </cell>
          <cell r="AM119">
            <v>0</v>
          </cell>
          <cell r="AN119">
            <v>0</v>
          </cell>
          <cell r="AO119">
            <v>0</v>
          </cell>
          <cell r="AQ119">
            <v>0</v>
          </cell>
          <cell r="AR119">
            <v>0</v>
          </cell>
          <cell r="AS119">
            <v>0</v>
          </cell>
        </row>
        <row r="120">
          <cell r="A120">
            <v>42429</v>
          </cell>
          <cell r="C120">
            <v>0</v>
          </cell>
          <cell r="D120">
            <v>0</v>
          </cell>
          <cell r="E120">
            <v>0</v>
          </cell>
          <cell r="F120">
            <v>0</v>
          </cell>
          <cell r="G120">
            <v>0</v>
          </cell>
          <cell r="H120">
            <v>0</v>
          </cell>
          <cell r="I120">
            <v>0</v>
          </cell>
          <cell r="J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K120">
            <v>0</v>
          </cell>
          <cell r="AL120">
            <v>0</v>
          </cell>
          <cell r="AM120">
            <v>0</v>
          </cell>
          <cell r="AN120">
            <v>0</v>
          </cell>
          <cell r="AO120">
            <v>0</v>
          </cell>
          <cell r="AQ120">
            <v>0</v>
          </cell>
          <cell r="AR120">
            <v>0</v>
          </cell>
          <cell r="AS120">
            <v>0</v>
          </cell>
        </row>
        <row r="121">
          <cell r="A121">
            <v>42460</v>
          </cell>
          <cell r="C121">
            <v>0</v>
          </cell>
          <cell r="D121">
            <v>0</v>
          </cell>
          <cell r="E121">
            <v>0</v>
          </cell>
          <cell r="F121">
            <v>0</v>
          </cell>
          <cell r="G121">
            <v>0</v>
          </cell>
          <cell r="H121">
            <v>0</v>
          </cell>
          <cell r="I121">
            <v>0</v>
          </cell>
          <cell r="J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K121">
            <v>0</v>
          </cell>
          <cell r="AL121">
            <v>0</v>
          </cell>
          <cell r="AM121">
            <v>0</v>
          </cell>
          <cell r="AN121">
            <v>0</v>
          </cell>
          <cell r="AO121">
            <v>0</v>
          </cell>
          <cell r="AQ121">
            <v>0</v>
          </cell>
          <cell r="AR121">
            <v>0</v>
          </cell>
          <cell r="AS121">
            <v>0</v>
          </cell>
        </row>
        <row r="122">
          <cell r="A122">
            <v>42490</v>
          </cell>
          <cell r="C122">
            <v>0</v>
          </cell>
          <cell r="D122">
            <v>0</v>
          </cell>
          <cell r="E122">
            <v>0</v>
          </cell>
          <cell r="F122">
            <v>0</v>
          </cell>
          <cell r="G122">
            <v>0</v>
          </cell>
          <cell r="H122">
            <v>0</v>
          </cell>
          <cell r="I122">
            <v>0</v>
          </cell>
          <cell r="J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K122">
            <v>0</v>
          </cell>
          <cell r="AL122">
            <v>0</v>
          </cell>
          <cell r="AM122">
            <v>0</v>
          </cell>
          <cell r="AN122">
            <v>0</v>
          </cell>
          <cell r="AO122">
            <v>0</v>
          </cell>
          <cell r="AQ122">
            <v>0</v>
          </cell>
          <cell r="AR122">
            <v>0</v>
          </cell>
          <cell r="AS122">
            <v>0</v>
          </cell>
        </row>
        <row r="123">
          <cell r="A123">
            <v>42521</v>
          </cell>
          <cell r="C123">
            <v>9657646</v>
          </cell>
          <cell r="D123">
            <v>0</v>
          </cell>
          <cell r="E123">
            <v>0</v>
          </cell>
          <cell r="F123">
            <v>0</v>
          </cell>
          <cell r="G123">
            <v>0</v>
          </cell>
          <cell r="H123">
            <v>0</v>
          </cell>
          <cell r="I123">
            <v>0</v>
          </cell>
          <cell r="J123">
            <v>9657646</v>
          </cell>
          <cell r="L123">
            <v>137091</v>
          </cell>
          <cell r="M123">
            <v>0</v>
          </cell>
          <cell r="N123">
            <v>0</v>
          </cell>
          <cell r="O123">
            <v>0</v>
          </cell>
          <cell r="P123">
            <v>0</v>
          </cell>
          <cell r="Q123">
            <v>0</v>
          </cell>
          <cell r="R123">
            <v>0</v>
          </cell>
          <cell r="S123">
            <v>137091</v>
          </cell>
          <cell r="T123">
            <v>3462395</v>
          </cell>
          <cell r="U123">
            <v>32210</v>
          </cell>
          <cell r="V123">
            <v>13</v>
          </cell>
          <cell r="W123">
            <v>0</v>
          </cell>
          <cell r="X123">
            <v>0</v>
          </cell>
          <cell r="Y123">
            <v>0</v>
          </cell>
          <cell r="Z123">
            <v>0</v>
          </cell>
          <cell r="AA123">
            <v>0</v>
          </cell>
          <cell r="AB123">
            <v>0</v>
          </cell>
          <cell r="AC123">
            <v>0</v>
          </cell>
          <cell r="AD123">
            <v>0</v>
          </cell>
          <cell r="AE123">
            <v>0</v>
          </cell>
          <cell r="AF123">
            <v>0</v>
          </cell>
          <cell r="AG123">
            <v>0</v>
          </cell>
          <cell r="AH123">
            <v>0</v>
          </cell>
          <cell r="AI123">
            <v>932</v>
          </cell>
          <cell r="AK123">
            <v>3732.29</v>
          </cell>
          <cell r="AL123">
            <v>0</v>
          </cell>
          <cell r="AM123">
            <v>0</v>
          </cell>
          <cell r="AN123">
            <v>0</v>
          </cell>
          <cell r="AO123">
            <v>3732.29</v>
          </cell>
          <cell r="AQ123">
            <v>459888</v>
          </cell>
          <cell r="AR123">
            <v>6528</v>
          </cell>
          <cell r="AS123">
            <v>44</v>
          </cell>
          <cell r="AU123">
            <v>9657646</v>
          </cell>
          <cell r="AV123" t="str">
            <v/>
          </cell>
          <cell r="AW123" t="str">
            <v/>
          </cell>
          <cell r="AX123" t="str">
            <v/>
          </cell>
          <cell r="AY123" t="str">
            <v/>
          </cell>
          <cell r="AZ123" t="str">
            <v/>
          </cell>
          <cell r="BA123" t="str">
            <v/>
          </cell>
          <cell r="BB123" t="str">
            <v/>
          </cell>
          <cell r="BC123" t="str">
            <v/>
          </cell>
          <cell r="BD123" t="str">
            <v/>
          </cell>
          <cell r="BE123">
            <v>9657646</v>
          </cell>
          <cell r="BF123">
            <v>0</v>
          </cell>
          <cell r="BG123">
            <v>137091</v>
          </cell>
          <cell r="BH123" t="str">
            <v/>
          </cell>
          <cell r="BI123" t="str">
            <v/>
          </cell>
          <cell r="BJ123" t="str">
            <v/>
          </cell>
          <cell r="BK123" t="str">
            <v/>
          </cell>
          <cell r="BL123" t="str">
            <v/>
          </cell>
          <cell r="BM123" t="str">
            <v/>
          </cell>
          <cell r="BN123" t="str">
            <v/>
          </cell>
          <cell r="BO123" t="str">
            <v/>
          </cell>
          <cell r="BP123" t="str">
            <v/>
          </cell>
          <cell r="BQ123">
            <v>137091</v>
          </cell>
          <cell r="BR123">
            <v>0</v>
          </cell>
          <cell r="BS123">
            <v>3462395</v>
          </cell>
          <cell r="BT123">
            <v>32210</v>
          </cell>
          <cell r="BU123">
            <v>13</v>
          </cell>
          <cell r="BV123">
            <v>932</v>
          </cell>
          <cell r="BW123">
            <v>0</v>
          </cell>
          <cell r="BX123">
            <v>3732.29</v>
          </cell>
          <cell r="BY123">
            <v>0</v>
          </cell>
          <cell r="BZ123">
            <v>0</v>
          </cell>
          <cell r="CA123">
            <v>0</v>
          </cell>
          <cell r="CB123">
            <v>3732.29</v>
          </cell>
        </row>
        <row r="124">
          <cell r="A124">
            <v>42551</v>
          </cell>
          <cell r="C124">
            <v>4465040</v>
          </cell>
          <cell r="D124">
            <v>0</v>
          </cell>
          <cell r="E124">
            <v>0</v>
          </cell>
          <cell r="F124">
            <v>0</v>
          </cell>
          <cell r="G124">
            <v>0</v>
          </cell>
          <cell r="H124">
            <v>0</v>
          </cell>
          <cell r="I124">
            <v>0</v>
          </cell>
          <cell r="J124">
            <v>4465040</v>
          </cell>
          <cell r="L124">
            <v>52998</v>
          </cell>
          <cell r="M124">
            <v>0</v>
          </cell>
          <cell r="N124">
            <v>0</v>
          </cell>
          <cell r="O124">
            <v>0</v>
          </cell>
          <cell r="P124">
            <v>0</v>
          </cell>
          <cell r="Q124">
            <v>0</v>
          </cell>
          <cell r="R124">
            <v>0</v>
          </cell>
          <cell r="S124">
            <v>52998</v>
          </cell>
          <cell r="T124">
            <v>125110</v>
          </cell>
          <cell r="U124">
            <v>447</v>
          </cell>
          <cell r="V124">
            <v>2</v>
          </cell>
          <cell r="W124">
            <v>0</v>
          </cell>
          <cell r="X124">
            <v>0</v>
          </cell>
          <cell r="Y124">
            <v>0</v>
          </cell>
          <cell r="Z124">
            <v>0</v>
          </cell>
          <cell r="AA124">
            <v>0</v>
          </cell>
          <cell r="AB124">
            <v>0</v>
          </cell>
          <cell r="AC124">
            <v>0</v>
          </cell>
          <cell r="AD124">
            <v>0</v>
          </cell>
          <cell r="AE124">
            <v>0</v>
          </cell>
          <cell r="AF124">
            <v>0</v>
          </cell>
          <cell r="AG124">
            <v>0</v>
          </cell>
          <cell r="AH124">
            <v>0</v>
          </cell>
          <cell r="AI124">
            <v>781</v>
          </cell>
          <cell r="AK124">
            <v>3668</v>
          </cell>
          <cell r="AL124">
            <v>0</v>
          </cell>
          <cell r="AM124">
            <v>0</v>
          </cell>
          <cell r="AN124">
            <v>0</v>
          </cell>
          <cell r="AO124">
            <v>3668</v>
          </cell>
          <cell r="AQ124">
            <v>212621</v>
          </cell>
          <cell r="AR124">
            <v>2524</v>
          </cell>
          <cell r="AS124">
            <v>37</v>
          </cell>
          <cell r="AU124">
            <v>14122686</v>
          </cell>
          <cell r="AV124" t="str">
            <v/>
          </cell>
          <cell r="AW124" t="str">
            <v/>
          </cell>
          <cell r="AX124" t="str">
            <v/>
          </cell>
          <cell r="AY124" t="str">
            <v/>
          </cell>
          <cell r="AZ124" t="str">
            <v/>
          </cell>
          <cell r="BA124" t="str">
            <v/>
          </cell>
          <cell r="BB124" t="str">
            <v/>
          </cell>
          <cell r="BC124" t="str">
            <v/>
          </cell>
          <cell r="BD124" t="str">
            <v/>
          </cell>
          <cell r="BE124">
            <v>14122686</v>
          </cell>
          <cell r="BG124">
            <v>190089</v>
          </cell>
          <cell r="BH124" t="str">
            <v/>
          </cell>
          <cell r="BI124" t="str">
            <v/>
          </cell>
          <cell r="BJ124" t="str">
            <v/>
          </cell>
          <cell r="BK124" t="str">
            <v/>
          </cell>
          <cell r="BL124" t="str">
            <v/>
          </cell>
          <cell r="BM124" t="str">
            <v/>
          </cell>
          <cell r="BN124" t="str">
            <v/>
          </cell>
          <cell r="BO124" t="str">
            <v/>
          </cell>
          <cell r="BP124" t="str">
            <v/>
          </cell>
          <cell r="BQ124">
            <v>190089</v>
          </cell>
          <cell r="BS124">
            <v>3587505</v>
          </cell>
          <cell r="BT124">
            <v>32657</v>
          </cell>
          <cell r="BU124">
            <v>15</v>
          </cell>
          <cell r="BV124">
            <v>1713</v>
          </cell>
          <cell r="BX124">
            <v>7400.29</v>
          </cell>
          <cell r="CB124">
            <v>7400.29</v>
          </cell>
        </row>
        <row r="125">
          <cell r="A125">
            <v>42582</v>
          </cell>
          <cell r="C125">
            <v>5627556</v>
          </cell>
          <cell r="D125">
            <v>0</v>
          </cell>
          <cell r="E125">
            <v>0</v>
          </cell>
          <cell r="F125">
            <v>0</v>
          </cell>
          <cell r="G125">
            <v>0</v>
          </cell>
          <cell r="H125">
            <v>0</v>
          </cell>
          <cell r="I125">
            <v>0</v>
          </cell>
          <cell r="J125">
            <v>5627556</v>
          </cell>
          <cell r="L125">
            <v>49431</v>
          </cell>
          <cell r="M125">
            <v>0</v>
          </cell>
          <cell r="N125">
            <v>0</v>
          </cell>
          <cell r="O125">
            <v>0</v>
          </cell>
          <cell r="P125">
            <v>0</v>
          </cell>
          <cell r="Q125">
            <v>0</v>
          </cell>
          <cell r="R125">
            <v>0</v>
          </cell>
          <cell r="S125">
            <v>49431</v>
          </cell>
          <cell r="T125">
            <v>77250</v>
          </cell>
          <cell r="U125">
            <v>103</v>
          </cell>
          <cell r="V125">
            <v>1</v>
          </cell>
          <cell r="W125">
            <v>0</v>
          </cell>
          <cell r="X125">
            <v>0</v>
          </cell>
          <cell r="Y125">
            <v>0</v>
          </cell>
          <cell r="Z125">
            <v>0</v>
          </cell>
          <cell r="AA125">
            <v>0</v>
          </cell>
          <cell r="AB125">
            <v>0</v>
          </cell>
          <cell r="AC125">
            <v>0</v>
          </cell>
          <cell r="AD125">
            <v>0</v>
          </cell>
          <cell r="AE125">
            <v>0</v>
          </cell>
          <cell r="AF125">
            <v>0</v>
          </cell>
          <cell r="AG125">
            <v>0</v>
          </cell>
          <cell r="AH125">
            <v>0</v>
          </cell>
          <cell r="AI125">
            <v>1143</v>
          </cell>
          <cell r="AK125">
            <v>4055.92</v>
          </cell>
          <cell r="AL125">
            <v>0</v>
          </cell>
          <cell r="AM125">
            <v>0</v>
          </cell>
          <cell r="AN125">
            <v>0</v>
          </cell>
          <cell r="AO125">
            <v>4055.92</v>
          </cell>
          <cell r="AQ125">
            <v>267979</v>
          </cell>
          <cell r="AR125">
            <v>2354</v>
          </cell>
          <cell r="AS125">
            <v>54</v>
          </cell>
          <cell r="AU125">
            <v>19750242</v>
          </cell>
          <cell r="AV125" t="str">
            <v/>
          </cell>
          <cell r="AW125" t="str">
            <v/>
          </cell>
          <cell r="AX125" t="str">
            <v/>
          </cell>
          <cell r="AY125" t="str">
            <v/>
          </cell>
          <cell r="AZ125" t="str">
            <v/>
          </cell>
          <cell r="BA125" t="str">
            <v/>
          </cell>
          <cell r="BB125" t="str">
            <v/>
          </cell>
          <cell r="BC125" t="str">
            <v/>
          </cell>
          <cell r="BD125" t="str">
            <v/>
          </cell>
          <cell r="BE125">
            <v>19750242</v>
          </cell>
          <cell r="BG125">
            <v>239520</v>
          </cell>
          <cell r="BH125" t="str">
            <v/>
          </cell>
          <cell r="BI125" t="str">
            <v/>
          </cell>
          <cell r="BJ125" t="str">
            <v/>
          </cell>
          <cell r="BK125" t="str">
            <v/>
          </cell>
          <cell r="BL125" t="str">
            <v/>
          </cell>
          <cell r="BM125" t="str">
            <v/>
          </cell>
          <cell r="BN125" t="str">
            <v/>
          </cell>
          <cell r="BO125" t="str">
            <v/>
          </cell>
          <cell r="BP125" t="str">
            <v/>
          </cell>
          <cell r="BQ125">
            <v>239520</v>
          </cell>
          <cell r="BS125">
            <v>3664755</v>
          </cell>
          <cell r="BT125">
            <v>32760</v>
          </cell>
          <cell r="BU125">
            <v>16</v>
          </cell>
          <cell r="BV125">
            <v>2856</v>
          </cell>
          <cell r="BX125">
            <v>11456.21</v>
          </cell>
          <cell r="CB125">
            <v>11456.21</v>
          </cell>
        </row>
        <row r="126">
          <cell r="A126">
            <v>42613</v>
          </cell>
          <cell r="C126">
            <v>6976067</v>
          </cell>
          <cell r="D126">
            <v>0</v>
          </cell>
          <cell r="E126">
            <v>0</v>
          </cell>
          <cell r="F126">
            <v>0</v>
          </cell>
          <cell r="G126">
            <v>0</v>
          </cell>
          <cell r="H126">
            <v>0</v>
          </cell>
          <cell r="I126">
            <v>0</v>
          </cell>
          <cell r="J126">
            <v>6976067</v>
          </cell>
          <cell r="L126">
            <v>78957</v>
          </cell>
          <cell r="M126">
            <v>0</v>
          </cell>
          <cell r="N126">
            <v>0</v>
          </cell>
          <cell r="O126">
            <v>0</v>
          </cell>
          <cell r="P126">
            <v>0</v>
          </cell>
          <cell r="Q126">
            <v>0</v>
          </cell>
          <cell r="R126">
            <v>0</v>
          </cell>
          <cell r="S126">
            <v>78957</v>
          </cell>
          <cell r="T126">
            <v>2330000</v>
          </cell>
          <cell r="U126">
            <v>13300</v>
          </cell>
          <cell r="V126">
            <v>3</v>
          </cell>
          <cell r="W126">
            <v>0</v>
          </cell>
          <cell r="X126">
            <v>0</v>
          </cell>
          <cell r="Y126">
            <v>0</v>
          </cell>
          <cell r="Z126">
            <v>0</v>
          </cell>
          <cell r="AA126">
            <v>0</v>
          </cell>
          <cell r="AB126">
            <v>0</v>
          </cell>
          <cell r="AC126">
            <v>0</v>
          </cell>
          <cell r="AD126">
            <v>0</v>
          </cell>
          <cell r="AE126">
            <v>0</v>
          </cell>
          <cell r="AF126">
            <v>0</v>
          </cell>
          <cell r="AG126">
            <v>0</v>
          </cell>
          <cell r="AH126">
            <v>0</v>
          </cell>
          <cell r="AI126">
            <v>1161</v>
          </cell>
          <cell r="AK126">
            <v>4087.25</v>
          </cell>
          <cell r="AL126">
            <v>0</v>
          </cell>
          <cell r="AM126">
            <v>0</v>
          </cell>
          <cell r="AN126">
            <v>0</v>
          </cell>
          <cell r="AO126">
            <v>4087.25</v>
          </cell>
          <cell r="AQ126">
            <v>332194</v>
          </cell>
          <cell r="AR126">
            <v>3760</v>
          </cell>
          <cell r="AS126">
            <v>55</v>
          </cell>
          <cell r="AU126">
            <v>26726309</v>
          </cell>
          <cell r="AV126" t="str">
            <v/>
          </cell>
          <cell r="AW126" t="str">
            <v/>
          </cell>
          <cell r="AX126" t="str">
            <v/>
          </cell>
          <cell r="AY126" t="str">
            <v/>
          </cell>
          <cell r="AZ126" t="str">
            <v/>
          </cell>
          <cell r="BA126" t="str">
            <v/>
          </cell>
          <cell r="BB126" t="str">
            <v/>
          </cell>
          <cell r="BC126" t="str">
            <v/>
          </cell>
          <cell r="BD126" t="str">
            <v/>
          </cell>
          <cell r="BE126">
            <v>26726309</v>
          </cell>
          <cell r="BG126">
            <v>318477</v>
          </cell>
          <cell r="BH126" t="str">
            <v/>
          </cell>
          <cell r="BI126" t="str">
            <v/>
          </cell>
          <cell r="BJ126" t="str">
            <v/>
          </cell>
          <cell r="BK126" t="str">
            <v/>
          </cell>
          <cell r="BL126" t="str">
            <v/>
          </cell>
          <cell r="BM126" t="str">
            <v/>
          </cell>
          <cell r="BN126" t="str">
            <v/>
          </cell>
          <cell r="BO126" t="str">
            <v/>
          </cell>
          <cell r="BP126" t="str">
            <v/>
          </cell>
          <cell r="BQ126">
            <v>318477</v>
          </cell>
          <cell r="BS126">
            <v>5994755</v>
          </cell>
          <cell r="BT126">
            <v>46060</v>
          </cell>
          <cell r="BU126">
            <v>19</v>
          </cell>
          <cell r="BV126">
            <v>4017</v>
          </cell>
          <cell r="BX126">
            <v>15543.46</v>
          </cell>
          <cell r="CB126">
            <v>15543.46</v>
          </cell>
        </row>
        <row r="127">
          <cell r="A127">
            <v>42643</v>
          </cell>
          <cell r="C127">
            <v>7463724</v>
          </cell>
          <cell r="D127">
            <v>0</v>
          </cell>
          <cell r="E127">
            <v>0</v>
          </cell>
          <cell r="F127">
            <v>0</v>
          </cell>
          <cell r="G127">
            <v>0</v>
          </cell>
          <cell r="H127">
            <v>0</v>
          </cell>
          <cell r="I127">
            <v>0</v>
          </cell>
          <cell r="J127">
            <v>7463724</v>
          </cell>
          <cell r="L127">
            <v>79771</v>
          </cell>
          <cell r="M127">
            <v>0</v>
          </cell>
          <cell r="N127">
            <v>0</v>
          </cell>
          <cell r="O127">
            <v>0</v>
          </cell>
          <cell r="P127">
            <v>0</v>
          </cell>
          <cell r="Q127">
            <v>0</v>
          </cell>
          <cell r="R127">
            <v>0</v>
          </cell>
          <cell r="S127">
            <v>79771</v>
          </cell>
          <cell r="T127">
            <v>1445000</v>
          </cell>
          <cell r="U127">
            <v>5000</v>
          </cell>
          <cell r="V127">
            <v>1</v>
          </cell>
          <cell r="W127">
            <v>0</v>
          </cell>
          <cell r="X127">
            <v>0</v>
          </cell>
          <cell r="Y127">
            <v>0</v>
          </cell>
          <cell r="Z127">
            <v>0</v>
          </cell>
          <cell r="AA127">
            <v>0</v>
          </cell>
          <cell r="AB127">
            <v>0</v>
          </cell>
          <cell r="AC127">
            <v>0</v>
          </cell>
          <cell r="AD127">
            <v>0</v>
          </cell>
          <cell r="AE127">
            <v>0</v>
          </cell>
          <cell r="AF127">
            <v>0</v>
          </cell>
          <cell r="AG127">
            <v>0</v>
          </cell>
          <cell r="AH127">
            <v>0</v>
          </cell>
          <cell r="AI127">
            <v>1148</v>
          </cell>
          <cell r="AK127">
            <v>4029.7</v>
          </cell>
          <cell r="AL127">
            <v>0</v>
          </cell>
          <cell r="AM127">
            <v>0</v>
          </cell>
          <cell r="AN127">
            <v>0</v>
          </cell>
          <cell r="AO127">
            <v>4029.7</v>
          </cell>
          <cell r="AQ127">
            <v>339260</v>
          </cell>
          <cell r="AR127">
            <v>3626</v>
          </cell>
          <cell r="AS127">
            <v>52</v>
          </cell>
          <cell r="AU127">
            <v>34190033</v>
          </cell>
          <cell r="AV127" t="str">
            <v/>
          </cell>
          <cell r="AW127" t="str">
            <v/>
          </cell>
          <cell r="AX127" t="str">
            <v/>
          </cell>
          <cell r="AY127" t="str">
            <v/>
          </cell>
          <cell r="AZ127" t="str">
            <v/>
          </cell>
          <cell r="BA127" t="str">
            <v/>
          </cell>
          <cell r="BB127" t="str">
            <v/>
          </cell>
          <cell r="BC127" t="str">
            <v/>
          </cell>
          <cell r="BD127" t="str">
            <v/>
          </cell>
          <cell r="BE127">
            <v>34190033</v>
          </cell>
          <cell r="BG127">
            <v>398248</v>
          </cell>
          <cell r="BH127" t="str">
            <v/>
          </cell>
          <cell r="BI127" t="str">
            <v/>
          </cell>
          <cell r="BJ127" t="str">
            <v/>
          </cell>
          <cell r="BK127" t="str">
            <v/>
          </cell>
          <cell r="BL127" t="str">
            <v/>
          </cell>
          <cell r="BM127" t="str">
            <v/>
          </cell>
          <cell r="BN127" t="str">
            <v/>
          </cell>
          <cell r="BO127" t="str">
            <v/>
          </cell>
          <cell r="BP127" t="str">
            <v/>
          </cell>
          <cell r="BQ127">
            <v>398248</v>
          </cell>
          <cell r="BS127">
            <v>7439755</v>
          </cell>
          <cell r="BT127">
            <v>51060</v>
          </cell>
          <cell r="BU127">
            <v>20</v>
          </cell>
          <cell r="BV127">
            <v>5165</v>
          </cell>
          <cell r="BX127">
            <v>19573.16</v>
          </cell>
          <cell r="CB127">
            <v>19573.16</v>
          </cell>
        </row>
        <row r="128">
          <cell r="A128">
            <v>42674</v>
          </cell>
          <cell r="C128">
            <v>8880871</v>
          </cell>
          <cell r="D128">
            <v>0</v>
          </cell>
          <cell r="E128">
            <v>0</v>
          </cell>
          <cell r="F128">
            <v>0</v>
          </cell>
          <cell r="G128">
            <v>0</v>
          </cell>
          <cell r="H128">
            <v>0</v>
          </cell>
          <cell r="I128">
            <v>0</v>
          </cell>
          <cell r="J128">
            <v>8880871</v>
          </cell>
          <cell r="L128">
            <v>67652</v>
          </cell>
          <cell r="M128">
            <v>0</v>
          </cell>
          <cell r="N128">
            <v>0</v>
          </cell>
          <cell r="O128">
            <v>0</v>
          </cell>
          <cell r="P128">
            <v>0</v>
          </cell>
          <cell r="Q128">
            <v>0</v>
          </cell>
          <cell r="R128">
            <v>0</v>
          </cell>
          <cell r="S128">
            <v>67652</v>
          </cell>
          <cell r="T128">
            <v>1069300</v>
          </cell>
          <cell r="U128">
            <v>3700</v>
          </cell>
          <cell r="V128">
            <v>1</v>
          </cell>
          <cell r="W128">
            <v>0</v>
          </cell>
          <cell r="X128">
            <v>0</v>
          </cell>
          <cell r="Y128">
            <v>0</v>
          </cell>
          <cell r="Z128">
            <v>0</v>
          </cell>
          <cell r="AA128">
            <v>0</v>
          </cell>
          <cell r="AB128">
            <v>0</v>
          </cell>
          <cell r="AC128">
            <v>0</v>
          </cell>
          <cell r="AD128">
            <v>0</v>
          </cell>
          <cell r="AE128">
            <v>0</v>
          </cell>
          <cell r="AF128">
            <v>0</v>
          </cell>
          <cell r="AG128">
            <v>0</v>
          </cell>
          <cell r="AH128">
            <v>0</v>
          </cell>
          <cell r="AI128">
            <v>1191</v>
          </cell>
          <cell r="AK128">
            <v>4281.26</v>
          </cell>
          <cell r="AL128">
            <v>0</v>
          </cell>
          <cell r="AM128">
            <v>0</v>
          </cell>
          <cell r="AN128">
            <v>0</v>
          </cell>
          <cell r="AO128">
            <v>4281.26</v>
          </cell>
          <cell r="AQ128">
            <v>422899</v>
          </cell>
          <cell r="AR128">
            <v>3222</v>
          </cell>
          <cell r="AS128">
            <v>57</v>
          </cell>
          <cell r="AU128">
            <v>43070904</v>
          </cell>
          <cell r="AV128" t="str">
            <v/>
          </cell>
          <cell r="AW128" t="str">
            <v/>
          </cell>
          <cell r="AX128" t="str">
            <v/>
          </cell>
          <cell r="AY128" t="str">
            <v/>
          </cell>
          <cell r="AZ128" t="str">
            <v/>
          </cell>
          <cell r="BA128" t="str">
            <v/>
          </cell>
          <cell r="BB128" t="str">
            <v/>
          </cell>
          <cell r="BC128" t="str">
            <v/>
          </cell>
          <cell r="BD128" t="str">
            <v/>
          </cell>
          <cell r="BE128">
            <v>43070904</v>
          </cell>
          <cell r="BG128">
            <v>465900</v>
          </cell>
          <cell r="BH128" t="str">
            <v/>
          </cell>
          <cell r="BI128" t="str">
            <v/>
          </cell>
          <cell r="BJ128" t="str">
            <v/>
          </cell>
          <cell r="BK128" t="str">
            <v/>
          </cell>
          <cell r="BL128" t="str">
            <v/>
          </cell>
          <cell r="BM128" t="str">
            <v/>
          </cell>
          <cell r="BN128" t="str">
            <v/>
          </cell>
          <cell r="BO128" t="str">
            <v/>
          </cell>
          <cell r="BP128" t="str">
            <v/>
          </cell>
          <cell r="BQ128">
            <v>465900</v>
          </cell>
          <cell r="BS128">
            <v>8509055</v>
          </cell>
          <cell r="BT128">
            <v>54760</v>
          </cell>
          <cell r="BU128">
            <v>21</v>
          </cell>
          <cell r="BV128">
            <v>6356</v>
          </cell>
          <cell r="BX128">
            <v>23854.42</v>
          </cell>
          <cell r="CB128">
            <v>23854.42</v>
          </cell>
        </row>
        <row r="129">
          <cell r="A129">
            <v>42704</v>
          </cell>
          <cell r="C129">
            <v>10424737</v>
          </cell>
          <cell r="D129">
            <v>0</v>
          </cell>
          <cell r="E129">
            <v>0</v>
          </cell>
          <cell r="F129">
            <v>0</v>
          </cell>
          <cell r="G129">
            <v>0</v>
          </cell>
          <cell r="H129">
            <v>0</v>
          </cell>
          <cell r="I129">
            <v>0</v>
          </cell>
          <cell r="J129">
            <v>10424737</v>
          </cell>
          <cell r="L129">
            <v>66125</v>
          </cell>
          <cell r="M129">
            <v>0</v>
          </cell>
          <cell r="N129">
            <v>0</v>
          </cell>
          <cell r="O129">
            <v>0</v>
          </cell>
          <cell r="P129">
            <v>0</v>
          </cell>
          <cell r="Q129">
            <v>0</v>
          </cell>
          <cell r="R129">
            <v>0</v>
          </cell>
          <cell r="S129">
            <v>66125</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1099</v>
          </cell>
          <cell r="AK129">
            <v>4260.32</v>
          </cell>
          <cell r="AL129">
            <v>0</v>
          </cell>
          <cell r="AM129">
            <v>0</v>
          </cell>
          <cell r="AN129">
            <v>0</v>
          </cell>
          <cell r="AO129">
            <v>4260.32</v>
          </cell>
          <cell r="AQ129">
            <v>496416</v>
          </cell>
          <cell r="AR129">
            <v>3149</v>
          </cell>
          <cell r="AS129">
            <v>52</v>
          </cell>
          <cell r="AU129">
            <v>53495641</v>
          </cell>
          <cell r="AV129" t="str">
            <v/>
          </cell>
          <cell r="AW129" t="str">
            <v/>
          </cell>
          <cell r="AX129" t="str">
            <v/>
          </cell>
          <cell r="AY129" t="str">
            <v/>
          </cell>
          <cell r="AZ129" t="str">
            <v/>
          </cell>
          <cell r="BA129" t="str">
            <v/>
          </cell>
          <cell r="BB129" t="str">
            <v/>
          </cell>
          <cell r="BC129" t="str">
            <v/>
          </cell>
          <cell r="BD129" t="str">
            <v/>
          </cell>
          <cell r="BE129">
            <v>53495641</v>
          </cell>
          <cell r="BG129">
            <v>532025</v>
          </cell>
          <cell r="BH129" t="str">
            <v/>
          </cell>
          <cell r="BI129" t="str">
            <v/>
          </cell>
          <cell r="BJ129" t="str">
            <v/>
          </cell>
          <cell r="BK129" t="str">
            <v/>
          </cell>
          <cell r="BL129" t="str">
            <v/>
          </cell>
          <cell r="BM129" t="str">
            <v/>
          </cell>
          <cell r="BN129" t="str">
            <v/>
          </cell>
          <cell r="BO129" t="str">
            <v/>
          </cell>
          <cell r="BP129" t="str">
            <v/>
          </cell>
          <cell r="BQ129">
            <v>532025</v>
          </cell>
          <cell r="BS129">
            <v>8509055</v>
          </cell>
          <cell r="BT129">
            <v>54760</v>
          </cell>
          <cell r="BU129">
            <v>21</v>
          </cell>
          <cell r="BV129">
            <v>7455</v>
          </cell>
          <cell r="BX129">
            <v>28114.739999999998</v>
          </cell>
          <cell r="CB129">
            <v>28114.739999999998</v>
          </cell>
        </row>
        <row r="130">
          <cell r="A130">
            <v>42735</v>
          </cell>
          <cell r="C130">
            <v>8935858</v>
          </cell>
          <cell r="D130">
            <v>0</v>
          </cell>
          <cell r="E130">
            <v>0</v>
          </cell>
          <cell r="F130">
            <v>0</v>
          </cell>
          <cell r="G130">
            <v>315</v>
          </cell>
          <cell r="H130">
            <v>0</v>
          </cell>
          <cell r="I130">
            <v>0</v>
          </cell>
          <cell r="J130">
            <v>8936173</v>
          </cell>
          <cell r="L130">
            <v>93160</v>
          </cell>
          <cell r="M130">
            <v>0</v>
          </cell>
          <cell r="N130">
            <v>0</v>
          </cell>
          <cell r="O130">
            <v>0</v>
          </cell>
          <cell r="P130">
            <v>6294</v>
          </cell>
          <cell r="Q130">
            <v>0</v>
          </cell>
          <cell r="R130">
            <v>0</v>
          </cell>
          <cell r="S130">
            <v>99454</v>
          </cell>
          <cell r="T130">
            <v>197080</v>
          </cell>
          <cell r="U130">
            <v>1353</v>
          </cell>
          <cell r="V130">
            <v>2</v>
          </cell>
          <cell r="W130">
            <v>0</v>
          </cell>
          <cell r="X130">
            <v>0</v>
          </cell>
          <cell r="Y130">
            <v>0</v>
          </cell>
          <cell r="Z130">
            <v>0</v>
          </cell>
          <cell r="AA130">
            <v>0</v>
          </cell>
          <cell r="AB130">
            <v>0</v>
          </cell>
          <cell r="AC130">
            <v>0</v>
          </cell>
          <cell r="AD130">
            <v>0</v>
          </cell>
          <cell r="AE130">
            <v>0</v>
          </cell>
          <cell r="AF130">
            <v>0</v>
          </cell>
          <cell r="AG130">
            <v>0</v>
          </cell>
          <cell r="AH130">
            <v>0</v>
          </cell>
          <cell r="AI130">
            <v>931</v>
          </cell>
          <cell r="AK130">
            <v>4185.4399999999996</v>
          </cell>
          <cell r="AL130">
            <v>0</v>
          </cell>
          <cell r="AM130">
            <v>0</v>
          </cell>
          <cell r="AN130">
            <v>0</v>
          </cell>
          <cell r="AO130">
            <v>4185.4399999999996</v>
          </cell>
          <cell r="AQ130">
            <v>425532</v>
          </cell>
          <cell r="AR130">
            <v>4736</v>
          </cell>
          <cell r="AS130">
            <v>44</v>
          </cell>
          <cell r="AU130">
            <v>62431499</v>
          </cell>
          <cell r="AV130" t="str">
            <v/>
          </cell>
          <cell r="AW130" t="str">
            <v/>
          </cell>
          <cell r="AX130" t="str">
            <v/>
          </cell>
          <cell r="AY130" t="str">
            <v/>
          </cell>
          <cell r="AZ130">
            <v>315</v>
          </cell>
          <cell r="BA130" t="str">
            <v/>
          </cell>
          <cell r="BB130" t="str">
            <v/>
          </cell>
          <cell r="BC130" t="str">
            <v/>
          </cell>
          <cell r="BD130" t="str">
            <v/>
          </cell>
          <cell r="BE130">
            <v>62431814</v>
          </cell>
          <cell r="BG130">
            <v>625185</v>
          </cell>
          <cell r="BH130" t="str">
            <v/>
          </cell>
          <cell r="BI130" t="str">
            <v/>
          </cell>
          <cell r="BJ130" t="str">
            <v/>
          </cell>
          <cell r="BK130" t="str">
            <v/>
          </cell>
          <cell r="BL130">
            <v>6294</v>
          </cell>
          <cell r="BM130" t="str">
            <v/>
          </cell>
          <cell r="BN130" t="str">
            <v/>
          </cell>
          <cell r="BO130" t="str">
            <v/>
          </cell>
          <cell r="BP130" t="str">
            <v/>
          </cell>
          <cell r="BQ130">
            <v>631479</v>
          </cell>
          <cell r="BS130">
            <v>8706135</v>
          </cell>
          <cell r="BT130">
            <v>56113</v>
          </cell>
          <cell r="BU130">
            <v>23</v>
          </cell>
          <cell r="BV130">
            <v>8386</v>
          </cell>
          <cell r="BX130">
            <v>32300.179999999997</v>
          </cell>
          <cell r="CB130">
            <v>32300.179999999997</v>
          </cell>
        </row>
        <row r="131">
          <cell r="A131">
            <v>42766</v>
          </cell>
          <cell r="C131">
            <v>10429825</v>
          </cell>
          <cell r="D131">
            <v>0</v>
          </cell>
          <cell r="E131">
            <v>0</v>
          </cell>
          <cell r="F131">
            <v>0</v>
          </cell>
          <cell r="G131">
            <v>0</v>
          </cell>
          <cell r="H131">
            <v>0</v>
          </cell>
          <cell r="I131">
            <v>0</v>
          </cell>
          <cell r="J131">
            <v>10429825</v>
          </cell>
          <cell r="L131">
            <v>132824</v>
          </cell>
          <cell r="M131">
            <v>0</v>
          </cell>
          <cell r="N131">
            <v>0</v>
          </cell>
          <cell r="O131">
            <v>0</v>
          </cell>
          <cell r="P131">
            <v>0</v>
          </cell>
          <cell r="Q131">
            <v>0</v>
          </cell>
          <cell r="R131">
            <v>0</v>
          </cell>
          <cell r="S131">
            <v>132824</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1071</v>
          </cell>
          <cell r="AK131">
            <v>3961.48</v>
          </cell>
          <cell r="AL131">
            <v>0</v>
          </cell>
          <cell r="AM131">
            <v>0</v>
          </cell>
          <cell r="AN131">
            <v>0</v>
          </cell>
          <cell r="AO131">
            <v>3961.48</v>
          </cell>
          <cell r="AQ131">
            <v>496658</v>
          </cell>
          <cell r="AR131">
            <v>6325</v>
          </cell>
          <cell r="AS131">
            <v>51</v>
          </cell>
          <cell r="AU131">
            <v>10429825</v>
          </cell>
          <cell r="AV131" t="str">
            <v/>
          </cell>
          <cell r="AW131" t="str">
            <v/>
          </cell>
          <cell r="AX131" t="str">
            <v/>
          </cell>
          <cell r="AY131" t="str">
            <v/>
          </cell>
          <cell r="AZ131" t="str">
            <v/>
          </cell>
          <cell r="BA131" t="str">
            <v/>
          </cell>
          <cell r="BB131" t="str">
            <v/>
          </cell>
          <cell r="BC131" t="str">
            <v/>
          </cell>
          <cell r="BD131" t="str">
            <v/>
          </cell>
          <cell r="BE131">
            <v>10429825</v>
          </cell>
          <cell r="BG131">
            <v>132824</v>
          </cell>
          <cell r="BH131" t="str">
            <v/>
          </cell>
          <cell r="BI131">
            <v>0</v>
          </cell>
          <cell r="BJ131">
            <v>0</v>
          </cell>
          <cell r="BK131">
            <v>0</v>
          </cell>
          <cell r="BL131" t="str">
            <v/>
          </cell>
          <cell r="BM131" t="str">
            <v/>
          </cell>
          <cell r="BN131" t="str">
            <v/>
          </cell>
          <cell r="BO131" t="str">
            <v/>
          </cell>
          <cell r="BP131" t="str">
            <v/>
          </cell>
          <cell r="BQ131">
            <v>132824</v>
          </cell>
          <cell r="BS131">
            <v>0</v>
          </cell>
          <cell r="BT131">
            <v>0</v>
          </cell>
          <cell r="BU131">
            <v>0</v>
          </cell>
          <cell r="BV131">
            <v>1071</v>
          </cell>
          <cell r="BX131">
            <v>3961.48</v>
          </cell>
          <cell r="CB131">
            <v>3961.48</v>
          </cell>
        </row>
        <row r="132">
          <cell r="A132">
            <v>42794</v>
          </cell>
          <cell r="C132">
            <v>14549904</v>
          </cell>
          <cell r="D132">
            <v>2322728</v>
          </cell>
          <cell r="E132">
            <v>0</v>
          </cell>
          <cell r="F132">
            <v>0</v>
          </cell>
          <cell r="G132">
            <v>0</v>
          </cell>
          <cell r="H132">
            <v>0</v>
          </cell>
          <cell r="I132">
            <v>0</v>
          </cell>
          <cell r="J132">
            <v>16872632</v>
          </cell>
          <cell r="L132">
            <v>82862</v>
          </cell>
          <cell r="M132">
            <v>11672</v>
          </cell>
          <cell r="N132">
            <v>0</v>
          </cell>
          <cell r="O132">
            <v>0</v>
          </cell>
          <cell r="P132">
            <v>0</v>
          </cell>
          <cell r="Q132">
            <v>0</v>
          </cell>
          <cell r="R132">
            <v>0</v>
          </cell>
          <cell r="S132">
            <v>94534</v>
          </cell>
          <cell r="T132">
            <v>585000</v>
          </cell>
          <cell r="U132">
            <v>6500</v>
          </cell>
          <cell r="V132">
            <v>2</v>
          </cell>
          <cell r="W132">
            <v>0</v>
          </cell>
          <cell r="X132">
            <v>0</v>
          </cell>
          <cell r="Y132">
            <v>0</v>
          </cell>
          <cell r="Z132">
            <v>0</v>
          </cell>
          <cell r="AA132">
            <v>0</v>
          </cell>
          <cell r="AB132">
            <v>0</v>
          </cell>
          <cell r="AC132">
            <v>0</v>
          </cell>
          <cell r="AD132">
            <v>0</v>
          </cell>
          <cell r="AE132">
            <v>0</v>
          </cell>
          <cell r="AF132">
            <v>0</v>
          </cell>
          <cell r="AG132">
            <v>0</v>
          </cell>
          <cell r="AH132">
            <v>0</v>
          </cell>
          <cell r="AI132">
            <v>1550</v>
          </cell>
          <cell r="AK132">
            <v>4107.32</v>
          </cell>
          <cell r="AL132">
            <v>0</v>
          </cell>
          <cell r="AM132">
            <v>0</v>
          </cell>
          <cell r="AN132">
            <v>0</v>
          </cell>
          <cell r="AO132">
            <v>4107.32</v>
          </cell>
          <cell r="AQ132">
            <v>843632</v>
          </cell>
          <cell r="AR132">
            <v>4727</v>
          </cell>
          <cell r="AS132">
            <v>78</v>
          </cell>
          <cell r="AU132">
            <v>24979729</v>
          </cell>
          <cell r="AV132">
            <v>2322728</v>
          </cell>
          <cell r="AW132" t="str">
            <v/>
          </cell>
          <cell r="AX132" t="str">
            <v/>
          </cell>
          <cell r="AY132" t="str">
            <v/>
          </cell>
          <cell r="AZ132" t="str">
            <v/>
          </cell>
          <cell r="BA132" t="str">
            <v/>
          </cell>
          <cell r="BB132" t="str">
            <v/>
          </cell>
          <cell r="BC132" t="str">
            <v/>
          </cell>
          <cell r="BD132" t="str">
            <v/>
          </cell>
          <cell r="BE132">
            <v>27302457</v>
          </cell>
          <cell r="BG132">
            <v>215686</v>
          </cell>
          <cell r="BH132">
            <v>11672</v>
          </cell>
          <cell r="BI132">
            <v>0</v>
          </cell>
          <cell r="BJ132">
            <v>0</v>
          </cell>
          <cell r="BK132">
            <v>0</v>
          </cell>
          <cell r="BL132">
            <v>0</v>
          </cell>
          <cell r="BM132">
            <v>0</v>
          </cell>
          <cell r="BN132">
            <v>0</v>
          </cell>
          <cell r="BO132">
            <v>0</v>
          </cell>
          <cell r="BP132">
            <v>0</v>
          </cell>
          <cell r="BQ132">
            <v>227358</v>
          </cell>
          <cell r="BS132">
            <v>585000</v>
          </cell>
          <cell r="BT132">
            <v>6500</v>
          </cell>
          <cell r="BU132">
            <v>2</v>
          </cell>
          <cell r="BV132">
            <v>2621</v>
          </cell>
          <cell r="BX132">
            <v>8068.7999999999993</v>
          </cell>
          <cell r="CB132">
            <v>8068.7999999999993</v>
          </cell>
        </row>
        <row r="133">
          <cell r="A133">
            <v>42825</v>
          </cell>
          <cell r="C133">
            <v>12220215</v>
          </cell>
          <cell r="D133">
            <v>0</v>
          </cell>
          <cell r="E133">
            <v>0</v>
          </cell>
          <cell r="F133">
            <v>0</v>
          </cell>
          <cell r="G133">
            <v>0</v>
          </cell>
          <cell r="H133">
            <v>0</v>
          </cell>
          <cell r="I133">
            <v>0</v>
          </cell>
          <cell r="J133">
            <v>12220215</v>
          </cell>
          <cell r="L133">
            <v>79301</v>
          </cell>
          <cell r="M133">
            <v>0</v>
          </cell>
          <cell r="N133">
            <v>0</v>
          </cell>
          <cell r="O133">
            <v>0</v>
          </cell>
          <cell r="P133">
            <v>0</v>
          </cell>
          <cell r="Q133">
            <v>0</v>
          </cell>
          <cell r="R133">
            <v>0</v>
          </cell>
          <cell r="S133">
            <v>79301</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1298</v>
          </cell>
          <cell r="AK133">
            <v>3957.13</v>
          </cell>
          <cell r="AL133">
            <v>0</v>
          </cell>
          <cell r="AM133">
            <v>0</v>
          </cell>
          <cell r="AN133">
            <v>0</v>
          </cell>
          <cell r="AO133">
            <v>3957.13</v>
          </cell>
          <cell r="AQ133">
            <v>531314</v>
          </cell>
          <cell r="AR133">
            <v>3448</v>
          </cell>
          <cell r="AS133">
            <v>56</v>
          </cell>
          <cell r="AU133">
            <v>37199944</v>
          </cell>
          <cell r="AV133">
            <v>2322728</v>
          </cell>
          <cell r="AW133" t="str">
            <v/>
          </cell>
          <cell r="AX133" t="str">
            <v/>
          </cell>
          <cell r="AY133" t="str">
            <v/>
          </cell>
          <cell r="AZ133" t="str">
            <v/>
          </cell>
          <cell r="BA133" t="str">
            <v/>
          </cell>
          <cell r="BB133" t="str">
            <v/>
          </cell>
          <cell r="BC133" t="str">
            <v/>
          </cell>
          <cell r="BD133" t="str">
            <v/>
          </cell>
          <cell r="BE133">
            <v>39522672</v>
          </cell>
          <cell r="BG133">
            <v>294987</v>
          </cell>
          <cell r="BH133">
            <v>11672</v>
          </cell>
          <cell r="BI133">
            <v>0</v>
          </cell>
          <cell r="BJ133">
            <v>0</v>
          </cell>
          <cell r="BK133">
            <v>0</v>
          </cell>
          <cell r="BL133">
            <v>0</v>
          </cell>
          <cell r="BM133">
            <v>0</v>
          </cell>
          <cell r="BN133">
            <v>0</v>
          </cell>
          <cell r="BO133">
            <v>0</v>
          </cell>
          <cell r="BP133">
            <v>0</v>
          </cell>
          <cell r="BQ133">
            <v>306659</v>
          </cell>
          <cell r="BS133">
            <v>585000</v>
          </cell>
          <cell r="BT133">
            <v>6500</v>
          </cell>
          <cell r="BU133">
            <v>2</v>
          </cell>
          <cell r="BV133">
            <v>3919</v>
          </cell>
          <cell r="BX133">
            <v>12025.93</v>
          </cell>
          <cell r="CB133">
            <v>12025.93</v>
          </cell>
        </row>
        <row r="134">
          <cell r="A134">
            <v>42855</v>
          </cell>
          <cell r="C134">
            <v>5187588</v>
          </cell>
          <cell r="D134">
            <v>0</v>
          </cell>
          <cell r="E134">
            <v>0</v>
          </cell>
          <cell r="F134">
            <v>0</v>
          </cell>
          <cell r="G134">
            <v>0</v>
          </cell>
          <cell r="H134">
            <v>0</v>
          </cell>
          <cell r="I134">
            <v>0</v>
          </cell>
          <cell r="J134">
            <v>5187588</v>
          </cell>
          <cell r="L134">
            <v>44371</v>
          </cell>
          <cell r="M134">
            <v>0</v>
          </cell>
          <cell r="N134">
            <v>0</v>
          </cell>
          <cell r="O134">
            <v>0</v>
          </cell>
          <cell r="P134">
            <v>0</v>
          </cell>
          <cell r="Q134">
            <v>0</v>
          </cell>
          <cell r="R134">
            <v>0</v>
          </cell>
          <cell r="S134">
            <v>44371</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655</v>
          </cell>
          <cell r="AK134">
            <v>3928.44</v>
          </cell>
          <cell r="AL134">
            <v>0</v>
          </cell>
          <cell r="AM134">
            <v>0</v>
          </cell>
          <cell r="AN134">
            <v>0</v>
          </cell>
          <cell r="AO134">
            <v>3928.44</v>
          </cell>
          <cell r="AQ134">
            <v>288199</v>
          </cell>
          <cell r="AR134">
            <v>2465</v>
          </cell>
          <cell r="AS134">
            <v>36</v>
          </cell>
          <cell r="AU134">
            <v>42387532</v>
          </cell>
          <cell r="AV134">
            <v>2322728</v>
          </cell>
          <cell r="AW134" t="str">
            <v/>
          </cell>
          <cell r="AX134" t="str">
            <v/>
          </cell>
          <cell r="AY134" t="str">
            <v/>
          </cell>
          <cell r="AZ134" t="str">
            <v/>
          </cell>
          <cell r="BA134" t="str">
            <v/>
          </cell>
          <cell r="BB134" t="str">
            <v/>
          </cell>
          <cell r="BC134" t="str">
            <v/>
          </cell>
          <cell r="BD134" t="str">
            <v/>
          </cell>
          <cell r="BE134">
            <v>44710260</v>
          </cell>
          <cell r="BG134">
            <v>339358</v>
          </cell>
          <cell r="BH134">
            <v>11672</v>
          </cell>
          <cell r="BI134">
            <v>0</v>
          </cell>
          <cell r="BJ134">
            <v>0</v>
          </cell>
          <cell r="BK134">
            <v>0</v>
          </cell>
          <cell r="BL134">
            <v>0</v>
          </cell>
          <cell r="BM134">
            <v>0</v>
          </cell>
          <cell r="BN134">
            <v>0</v>
          </cell>
          <cell r="BO134">
            <v>0</v>
          </cell>
          <cell r="BP134">
            <v>0</v>
          </cell>
          <cell r="BQ134">
            <v>351030</v>
          </cell>
          <cell r="BS134">
            <v>585000</v>
          </cell>
          <cell r="BT134">
            <v>6500</v>
          </cell>
          <cell r="BU134">
            <v>2</v>
          </cell>
          <cell r="BV134">
            <v>4574</v>
          </cell>
          <cell r="BX134">
            <v>15954.37</v>
          </cell>
          <cell r="CB134">
            <v>15954.37</v>
          </cell>
        </row>
        <row r="135">
          <cell r="A135">
            <v>42886</v>
          </cell>
          <cell r="C135">
            <v>3813852</v>
          </cell>
          <cell r="D135">
            <v>0</v>
          </cell>
          <cell r="E135">
            <v>0</v>
          </cell>
          <cell r="F135">
            <v>0</v>
          </cell>
          <cell r="G135">
            <v>0</v>
          </cell>
          <cell r="H135">
            <v>0</v>
          </cell>
          <cell r="I135">
            <v>0</v>
          </cell>
          <cell r="J135">
            <v>3813852</v>
          </cell>
          <cell r="L135">
            <v>36888</v>
          </cell>
          <cell r="M135">
            <v>0</v>
          </cell>
          <cell r="N135">
            <v>0</v>
          </cell>
          <cell r="O135">
            <v>0</v>
          </cell>
          <cell r="P135">
            <v>0</v>
          </cell>
          <cell r="Q135">
            <v>0</v>
          </cell>
          <cell r="R135">
            <v>0</v>
          </cell>
          <cell r="S135">
            <v>36888</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666</v>
          </cell>
          <cell r="AK135">
            <v>3905.18</v>
          </cell>
          <cell r="AL135">
            <v>0</v>
          </cell>
          <cell r="AM135">
            <v>0</v>
          </cell>
          <cell r="AN135">
            <v>0</v>
          </cell>
          <cell r="AO135">
            <v>3905.18</v>
          </cell>
          <cell r="AQ135">
            <v>173357</v>
          </cell>
          <cell r="AR135">
            <v>1677</v>
          </cell>
          <cell r="AS135">
            <v>30</v>
          </cell>
          <cell r="AU135">
            <v>46201384</v>
          </cell>
          <cell r="AV135">
            <v>2322728</v>
          </cell>
          <cell r="AW135" t="str">
            <v/>
          </cell>
          <cell r="AX135" t="str">
            <v/>
          </cell>
          <cell r="AY135" t="str">
            <v/>
          </cell>
          <cell r="AZ135" t="str">
            <v/>
          </cell>
          <cell r="BA135" t="str">
            <v/>
          </cell>
          <cell r="BB135" t="str">
            <v/>
          </cell>
          <cell r="BC135" t="str">
            <v/>
          </cell>
          <cell r="BD135" t="str">
            <v/>
          </cell>
          <cell r="BE135">
            <v>48524112</v>
          </cell>
          <cell r="BG135">
            <v>376246</v>
          </cell>
          <cell r="BH135">
            <v>11672</v>
          </cell>
          <cell r="BI135">
            <v>0</v>
          </cell>
          <cell r="BJ135">
            <v>0</v>
          </cell>
          <cell r="BK135">
            <v>0</v>
          </cell>
          <cell r="BL135">
            <v>0</v>
          </cell>
          <cell r="BM135">
            <v>0</v>
          </cell>
          <cell r="BN135">
            <v>0</v>
          </cell>
          <cell r="BO135">
            <v>0</v>
          </cell>
          <cell r="BP135">
            <v>0</v>
          </cell>
          <cell r="BQ135">
            <v>387918</v>
          </cell>
          <cell r="BS135">
            <v>585000</v>
          </cell>
          <cell r="BT135">
            <v>6500</v>
          </cell>
          <cell r="BU135">
            <v>2</v>
          </cell>
          <cell r="BV135">
            <v>5240</v>
          </cell>
          <cell r="BX135">
            <v>19859.55</v>
          </cell>
          <cell r="CB135">
            <v>19859.55</v>
          </cell>
        </row>
        <row r="136">
          <cell r="A136">
            <v>42916</v>
          </cell>
          <cell r="C136">
            <v>3634613</v>
          </cell>
          <cell r="D136">
            <v>0</v>
          </cell>
          <cell r="E136">
            <v>0</v>
          </cell>
          <cell r="F136">
            <v>0</v>
          </cell>
          <cell r="G136">
            <v>0</v>
          </cell>
          <cell r="H136">
            <v>0</v>
          </cell>
          <cell r="I136">
            <v>0</v>
          </cell>
          <cell r="J136">
            <v>3634613</v>
          </cell>
          <cell r="L136">
            <v>36624</v>
          </cell>
          <cell r="M136">
            <v>0</v>
          </cell>
          <cell r="N136">
            <v>0</v>
          </cell>
          <cell r="O136">
            <v>0</v>
          </cell>
          <cell r="P136">
            <v>0</v>
          </cell>
          <cell r="Q136">
            <v>0</v>
          </cell>
          <cell r="R136">
            <v>0</v>
          </cell>
          <cell r="S136">
            <v>36624</v>
          </cell>
          <cell r="T136">
            <v>1063230</v>
          </cell>
          <cell r="U136">
            <v>7957</v>
          </cell>
          <cell r="V136">
            <v>2</v>
          </cell>
          <cell r="W136">
            <v>0</v>
          </cell>
          <cell r="X136">
            <v>0</v>
          </cell>
          <cell r="Y136">
            <v>0</v>
          </cell>
          <cell r="Z136">
            <v>0</v>
          </cell>
          <cell r="AA136">
            <v>0</v>
          </cell>
          <cell r="AB136">
            <v>0</v>
          </cell>
          <cell r="AC136">
            <v>0</v>
          </cell>
          <cell r="AD136">
            <v>0</v>
          </cell>
          <cell r="AE136">
            <v>0</v>
          </cell>
          <cell r="AF136">
            <v>0</v>
          </cell>
          <cell r="AG136">
            <v>0</v>
          </cell>
          <cell r="AH136">
            <v>0</v>
          </cell>
          <cell r="AI136">
            <v>530</v>
          </cell>
          <cell r="AK136">
            <v>3775.81</v>
          </cell>
          <cell r="AL136">
            <v>0</v>
          </cell>
          <cell r="AM136">
            <v>0</v>
          </cell>
          <cell r="AN136">
            <v>0</v>
          </cell>
          <cell r="AO136">
            <v>3775.81</v>
          </cell>
          <cell r="AQ136">
            <v>181731</v>
          </cell>
          <cell r="AR136">
            <v>1831</v>
          </cell>
          <cell r="AS136">
            <v>27</v>
          </cell>
          <cell r="AU136">
            <v>49835997</v>
          </cell>
          <cell r="AV136">
            <v>2322728</v>
          </cell>
          <cell r="AW136" t="str">
            <v/>
          </cell>
          <cell r="AX136" t="str">
            <v/>
          </cell>
          <cell r="AY136" t="str">
            <v/>
          </cell>
          <cell r="AZ136" t="str">
            <v/>
          </cell>
          <cell r="BA136" t="str">
            <v/>
          </cell>
          <cell r="BB136" t="str">
            <v/>
          </cell>
          <cell r="BC136" t="str">
            <v/>
          </cell>
          <cell r="BD136" t="str">
            <v/>
          </cell>
          <cell r="BE136">
            <v>52158725</v>
          </cell>
          <cell r="BG136">
            <v>412870</v>
          </cell>
          <cell r="BH136">
            <v>11672</v>
          </cell>
          <cell r="BI136">
            <v>0</v>
          </cell>
          <cell r="BJ136">
            <v>0</v>
          </cell>
          <cell r="BK136">
            <v>0</v>
          </cell>
          <cell r="BL136">
            <v>0</v>
          </cell>
          <cell r="BM136">
            <v>0</v>
          </cell>
          <cell r="BN136">
            <v>0</v>
          </cell>
          <cell r="BO136">
            <v>0</v>
          </cell>
          <cell r="BP136">
            <v>0</v>
          </cell>
          <cell r="BQ136">
            <v>424542</v>
          </cell>
          <cell r="BS136">
            <v>1648230</v>
          </cell>
          <cell r="BT136">
            <v>14457</v>
          </cell>
          <cell r="BU136">
            <v>4</v>
          </cell>
          <cell r="BV136">
            <v>5770</v>
          </cell>
          <cell r="BX136">
            <v>23635.360000000001</v>
          </cell>
          <cell r="CB136">
            <v>23635.360000000001</v>
          </cell>
        </row>
        <row r="137">
          <cell r="A137">
            <v>42947</v>
          </cell>
          <cell r="C137">
            <v>2973738.68</v>
          </cell>
          <cell r="D137">
            <v>0</v>
          </cell>
          <cell r="E137">
            <v>0</v>
          </cell>
          <cell r="F137">
            <v>0</v>
          </cell>
          <cell r="G137">
            <v>0</v>
          </cell>
          <cell r="H137">
            <v>0</v>
          </cell>
          <cell r="I137">
            <v>0</v>
          </cell>
          <cell r="J137">
            <v>2973738.68</v>
          </cell>
          <cell r="L137">
            <v>30324</v>
          </cell>
          <cell r="M137">
            <v>0</v>
          </cell>
          <cell r="N137">
            <v>0</v>
          </cell>
          <cell r="O137">
            <v>0</v>
          </cell>
          <cell r="P137">
            <v>0</v>
          </cell>
          <cell r="Q137">
            <v>0</v>
          </cell>
          <cell r="R137">
            <v>0</v>
          </cell>
          <cell r="S137">
            <v>30324</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472</v>
          </cell>
          <cell r="AK137">
            <v>3766.1264276799998</v>
          </cell>
          <cell r="AL137">
            <v>0</v>
          </cell>
          <cell r="AM137">
            <v>428.23750000000001</v>
          </cell>
          <cell r="AN137">
            <v>0</v>
          </cell>
          <cell r="AO137">
            <v>4194.3639276799995</v>
          </cell>
          <cell r="AQ137">
            <v>0</v>
          </cell>
          <cell r="AR137">
            <v>0</v>
          </cell>
          <cell r="AS137">
            <v>0</v>
          </cell>
          <cell r="AU137">
            <v>52809735.68</v>
          </cell>
          <cell r="AV137">
            <v>2322728</v>
          </cell>
          <cell r="AW137" t="str">
            <v/>
          </cell>
          <cell r="AX137" t="str">
            <v/>
          </cell>
          <cell r="AY137" t="str">
            <v/>
          </cell>
          <cell r="AZ137" t="str">
            <v/>
          </cell>
          <cell r="BA137" t="str">
            <v/>
          </cell>
          <cell r="BB137" t="str">
            <v/>
          </cell>
          <cell r="BC137" t="str">
            <v/>
          </cell>
          <cell r="BD137" t="str">
            <v/>
          </cell>
          <cell r="BE137">
            <v>55132463.68</v>
          </cell>
          <cell r="BG137">
            <v>443194</v>
          </cell>
          <cell r="BH137">
            <v>11672</v>
          </cell>
          <cell r="BI137">
            <v>0</v>
          </cell>
          <cell r="BJ137">
            <v>0</v>
          </cell>
          <cell r="BK137">
            <v>0</v>
          </cell>
          <cell r="BL137" t="str">
            <v/>
          </cell>
          <cell r="BM137" t="str">
            <v/>
          </cell>
          <cell r="BN137" t="str">
            <v/>
          </cell>
          <cell r="BO137" t="str">
            <v/>
          </cell>
          <cell r="BP137" t="str">
            <v/>
          </cell>
          <cell r="BQ137">
            <v>454866</v>
          </cell>
          <cell r="BS137">
            <v>1648230</v>
          </cell>
          <cell r="BT137">
            <v>14457</v>
          </cell>
          <cell r="BU137" t="str">
            <v/>
          </cell>
          <cell r="BV137">
            <v>6242</v>
          </cell>
          <cell r="BX137">
            <v>27401.48642768</v>
          </cell>
          <cell r="CB137">
            <v>27401.48642768</v>
          </cell>
        </row>
        <row r="138">
          <cell r="A138">
            <v>42978</v>
          </cell>
          <cell r="C138">
            <v>2684550.76</v>
          </cell>
          <cell r="D138">
            <v>0</v>
          </cell>
          <cell r="E138">
            <v>0</v>
          </cell>
          <cell r="F138">
            <v>0</v>
          </cell>
          <cell r="G138">
            <v>0</v>
          </cell>
          <cell r="H138">
            <v>0</v>
          </cell>
          <cell r="I138">
            <v>0</v>
          </cell>
          <cell r="J138">
            <v>2684550.76</v>
          </cell>
          <cell r="L138">
            <v>26280</v>
          </cell>
          <cell r="M138">
            <v>0</v>
          </cell>
          <cell r="N138">
            <v>0</v>
          </cell>
          <cell r="O138">
            <v>0</v>
          </cell>
          <cell r="P138">
            <v>0</v>
          </cell>
          <cell r="Q138">
            <v>0</v>
          </cell>
          <cell r="R138">
            <v>0</v>
          </cell>
          <cell r="S138">
            <v>26280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418</v>
          </cell>
          <cell r="AK138">
            <v>3518.7262439699998</v>
          </cell>
          <cell r="AL138">
            <v>0</v>
          </cell>
          <cell r="AM138">
            <v>428.23750000000001</v>
          </cell>
          <cell r="AN138">
            <v>0</v>
          </cell>
          <cell r="AO138">
            <v>3946.96374397</v>
          </cell>
          <cell r="AQ138">
            <v>0</v>
          </cell>
          <cell r="AR138">
            <v>0</v>
          </cell>
          <cell r="AS138">
            <v>0</v>
          </cell>
          <cell r="AU138">
            <v>55494286.439999998</v>
          </cell>
          <cell r="AV138">
            <v>2322728</v>
          </cell>
          <cell r="AW138" t="str">
            <v/>
          </cell>
          <cell r="AX138" t="str">
            <v/>
          </cell>
          <cell r="AY138" t="str">
            <v/>
          </cell>
          <cell r="AZ138" t="str">
            <v/>
          </cell>
          <cell r="BA138" t="str">
            <v/>
          </cell>
          <cell r="BB138" t="str">
            <v/>
          </cell>
          <cell r="BC138" t="str">
            <v/>
          </cell>
          <cell r="BD138" t="str">
            <v/>
          </cell>
          <cell r="BE138">
            <v>57817014.439999998</v>
          </cell>
          <cell r="BG138">
            <v>469474</v>
          </cell>
          <cell r="BH138">
            <v>11672</v>
          </cell>
          <cell r="BI138">
            <v>0</v>
          </cell>
          <cell r="BJ138">
            <v>0</v>
          </cell>
          <cell r="BK138">
            <v>0</v>
          </cell>
          <cell r="BL138" t="str">
            <v/>
          </cell>
          <cell r="BM138" t="str">
            <v/>
          </cell>
          <cell r="BN138" t="str">
            <v/>
          </cell>
          <cell r="BO138" t="str">
            <v/>
          </cell>
          <cell r="BP138" t="str">
            <v/>
          </cell>
          <cell r="BQ138">
            <v>481146</v>
          </cell>
          <cell r="BS138">
            <v>1648230</v>
          </cell>
          <cell r="BT138">
            <v>14457</v>
          </cell>
          <cell r="BU138" t="str">
            <v/>
          </cell>
          <cell r="BV138">
            <v>6660</v>
          </cell>
          <cell r="BX138">
            <v>30920.212671649999</v>
          </cell>
          <cell r="CB138">
            <v>30920.212671649999</v>
          </cell>
        </row>
        <row r="139">
          <cell r="A139">
            <v>43008</v>
          </cell>
          <cell r="C139">
            <v>3527695.44</v>
          </cell>
          <cell r="D139">
            <v>0</v>
          </cell>
          <cell r="E139">
            <v>0</v>
          </cell>
          <cell r="F139">
            <v>0</v>
          </cell>
          <cell r="G139">
            <v>0</v>
          </cell>
          <cell r="H139">
            <v>0</v>
          </cell>
          <cell r="I139">
            <v>0</v>
          </cell>
          <cell r="J139">
            <v>3527695.44</v>
          </cell>
          <cell r="L139">
            <v>35779</v>
          </cell>
          <cell r="M139">
            <v>0</v>
          </cell>
          <cell r="N139">
            <v>0</v>
          </cell>
          <cell r="O139">
            <v>0</v>
          </cell>
          <cell r="P139">
            <v>0</v>
          </cell>
          <cell r="Q139">
            <v>0</v>
          </cell>
          <cell r="R139">
            <v>0</v>
          </cell>
          <cell r="S139">
            <v>35779</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426</v>
          </cell>
          <cell r="AK139">
            <v>3479.4778584299997</v>
          </cell>
          <cell r="AL139">
            <v>0</v>
          </cell>
          <cell r="AM139">
            <v>428.23750000000001</v>
          </cell>
          <cell r="AN139">
            <v>0</v>
          </cell>
          <cell r="AO139">
            <v>3907.7153584299999</v>
          </cell>
          <cell r="AQ139">
            <v>0</v>
          </cell>
          <cell r="AR139">
            <v>0</v>
          </cell>
          <cell r="AS139">
            <v>0</v>
          </cell>
          <cell r="AU139">
            <v>59021981.879999995</v>
          </cell>
          <cell r="AV139">
            <v>2322728</v>
          </cell>
          <cell r="AW139" t="str">
            <v/>
          </cell>
          <cell r="AX139" t="str">
            <v/>
          </cell>
          <cell r="AY139" t="str">
            <v/>
          </cell>
          <cell r="AZ139" t="str">
            <v/>
          </cell>
          <cell r="BA139" t="str">
            <v/>
          </cell>
          <cell r="BB139" t="str">
            <v/>
          </cell>
          <cell r="BC139" t="str">
            <v/>
          </cell>
          <cell r="BD139" t="str">
            <v/>
          </cell>
          <cell r="BE139">
            <v>61344709.879999995</v>
          </cell>
          <cell r="BG139">
            <v>505253</v>
          </cell>
          <cell r="BH139">
            <v>11672</v>
          </cell>
          <cell r="BI139">
            <v>0</v>
          </cell>
          <cell r="BJ139">
            <v>0</v>
          </cell>
          <cell r="BK139">
            <v>0</v>
          </cell>
          <cell r="BL139" t="str">
            <v/>
          </cell>
          <cell r="BM139" t="str">
            <v/>
          </cell>
          <cell r="BN139" t="str">
            <v/>
          </cell>
          <cell r="BO139" t="str">
            <v/>
          </cell>
          <cell r="BP139" t="str">
            <v/>
          </cell>
          <cell r="BQ139">
            <v>516925</v>
          </cell>
          <cell r="BS139">
            <v>1648230</v>
          </cell>
          <cell r="BT139">
            <v>14457</v>
          </cell>
          <cell r="BU139" t="str">
            <v/>
          </cell>
          <cell r="BV139">
            <v>7086</v>
          </cell>
          <cell r="BX139">
            <v>34399.690530079999</v>
          </cell>
          <cell r="CB139">
            <v>34399.690530079999</v>
          </cell>
        </row>
        <row r="140">
          <cell r="A140">
            <v>43039</v>
          </cell>
          <cell r="C140">
            <v>1879628.97</v>
          </cell>
          <cell r="D140">
            <v>0</v>
          </cell>
          <cell r="E140">
            <v>0</v>
          </cell>
          <cell r="F140">
            <v>0</v>
          </cell>
          <cell r="G140">
            <v>0</v>
          </cell>
          <cell r="H140">
            <v>0</v>
          </cell>
          <cell r="I140">
            <v>0</v>
          </cell>
          <cell r="J140">
            <v>1879628.97</v>
          </cell>
          <cell r="L140">
            <v>21800</v>
          </cell>
          <cell r="M140">
            <v>0</v>
          </cell>
          <cell r="N140">
            <v>0</v>
          </cell>
          <cell r="O140">
            <v>0</v>
          </cell>
          <cell r="P140">
            <v>0</v>
          </cell>
          <cell r="Q140">
            <v>0</v>
          </cell>
          <cell r="R140">
            <v>0</v>
          </cell>
          <cell r="S140">
            <v>21800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417</v>
          </cell>
          <cell r="AK140">
            <v>3496.29024127</v>
          </cell>
          <cell r="AL140">
            <v>0</v>
          </cell>
          <cell r="AM140">
            <v>428.23750000000001</v>
          </cell>
          <cell r="AN140">
            <v>0</v>
          </cell>
          <cell r="AO140">
            <v>3924.5277412700002</v>
          </cell>
          <cell r="AQ140">
            <v>0</v>
          </cell>
          <cell r="AR140">
            <v>0</v>
          </cell>
          <cell r="AS140">
            <v>0</v>
          </cell>
          <cell r="AU140">
            <v>60901610.849999994</v>
          </cell>
          <cell r="AV140">
            <v>2322728</v>
          </cell>
          <cell r="AW140" t="str">
            <v/>
          </cell>
          <cell r="AX140" t="str">
            <v/>
          </cell>
          <cell r="AY140" t="str">
            <v/>
          </cell>
          <cell r="AZ140" t="str">
            <v/>
          </cell>
          <cell r="BA140" t="str">
            <v/>
          </cell>
          <cell r="BB140" t="str">
            <v/>
          </cell>
          <cell r="BC140" t="str">
            <v/>
          </cell>
          <cell r="BD140" t="str">
            <v/>
          </cell>
          <cell r="BE140">
            <v>63224338.849999994</v>
          </cell>
          <cell r="BG140">
            <v>527053</v>
          </cell>
          <cell r="BH140">
            <v>11672</v>
          </cell>
          <cell r="BI140">
            <v>0</v>
          </cell>
          <cell r="BJ140">
            <v>0</v>
          </cell>
          <cell r="BK140">
            <v>0</v>
          </cell>
          <cell r="BL140" t="str">
            <v/>
          </cell>
          <cell r="BM140" t="str">
            <v/>
          </cell>
          <cell r="BN140" t="str">
            <v/>
          </cell>
          <cell r="BO140" t="str">
            <v/>
          </cell>
          <cell r="BP140" t="str">
            <v/>
          </cell>
          <cell r="BQ140">
            <v>538725</v>
          </cell>
          <cell r="BS140">
            <v>1648230</v>
          </cell>
          <cell r="BT140">
            <v>14457</v>
          </cell>
          <cell r="BU140" t="str">
            <v/>
          </cell>
          <cell r="BV140">
            <v>7503</v>
          </cell>
          <cell r="BX140">
            <v>37895.980771349998</v>
          </cell>
          <cell r="CB140">
            <v>37895.980771349998</v>
          </cell>
        </row>
        <row r="141">
          <cell r="A141">
            <v>43069</v>
          </cell>
          <cell r="C141">
            <v>1821230.59</v>
          </cell>
          <cell r="D141">
            <v>0</v>
          </cell>
          <cell r="E141">
            <v>0</v>
          </cell>
          <cell r="F141">
            <v>0</v>
          </cell>
          <cell r="G141">
            <v>0</v>
          </cell>
          <cell r="H141">
            <v>0</v>
          </cell>
          <cell r="I141">
            <v>0</v>
          </cell>
          <cell r="J141">
            <v>1821230.59</v>
          </cell>
          <cell r="L141">
            <v>23760</v>
          </cell>
          <cell r="M141">
            <v>0</v>
          </cell>
          <cell r="N141">
            <v>0</v>
          </cell>
          <cell r="O141">
            <v>0</v>
          </cell>
          <cell r="P141">
            <v>0</v>
          </cell>
          <cell r="Q141">
            <v>0</v>
          </cell>
          <cell r="R141">
            <v>0</v>
          </cell>
          <cell r="S141">
            <v>23760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391</v>
          </cell>
          <cell r="AK141">
            <v>3443.5401445300004</v>
          </cell>
          <cell r="AL141">
            <v>0</v>
          </cell>
          <cell r="AM141">
            <v>428.23750000000001</v>
          </cell>
          <cell r="AN141">
            <v>0</v>
          </cell>
          <cell r="AO141">
            <v>3871.7776445300005</v>
          </cell>
          <cell r="AQ141">
            <v>0</v>
          </cell>
          <cell r="AR141">
            <v>0</v>
          </cell>
          <cell r="AS141">
            <v>0</v>
          </cell>
          <cell r="AU141">
            <v>62722841.439999998</v>
          </cell>
          <cell r="AV141">
            <v>2322728</v>
          </cell>
          <cell r="AW141" t="str">
            <v/>
          </cell>
          <cell r="AX141" t="str">
            <v/>
          </cell>
          <cell r="AY141" t="str">
            <v/>
          </cell>
          <cell r="AZ141" t="str">
            <v/>
          </cell>
          <cell r="BA141" t="str">
            <v/>
          </cell>
          <cell r="BB141" t="str">
            <v/>
          </cell>
          <cell r="BC141" t="str">
            <v/>
          </cell>
          <cell r="BD141" t="str">
            <v/>
          </cell>
          <cell r="BE141">
            <v>65045569.439999998</v>
          </cell>
          <cell r="BG141">
            <v>550813</v>
          </cell>
          <cell r="BH141">
            <v>11672</v>
          </cell>
          <cell r="BI141">
            <v>0</v>
          </cell>
          <cell r="BJ141">
            <v>0</v>
          </cell>
          <cell r="BK141">
            <v>0</v>
          </cell>
          <cell r="BL141" t="str">
            <v/>
          </cell>
          <cell r="BM141" t="str">
            <v/>
          </cell>
          <cell r="BN141" t="str">
            <v/>
          </cell>
          <cell r="BO141" t="str">
            <v/>
          </cell>
          <cell r="BP141" t="str">
            <v/>
          </cell>
          <cell r="BQ141">
            <v>562485</v>
          </cell>
          <cell r="BS141">
            <v>1648230</v>
          </cell>
          <cell r="BT141">
            <v>14457</v>
          </cell>
          <cell r="BU141" t="str">
            <v/>
          </cell>
          <cell r="BV141">
            <v>7894</v>
          </cell>
          <cell r="BX141">
            <v>41339.520915879999</v>
          </cell>
          <cell r="CB141">
            <v>41339.520915879999</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629</v>
          </cell>
          <cell r="AK142">
            <v>0</v>
          </cell>
          <cell r="AL142">
            <v>0</v>
          </cell>
          <cell r="AM142">
            <v>0</v>
          </cell>
          <cell r="AN142">
            <v>0</v>
          </cell>
          <cell r="AO142">
            <v>0</v>
          </cell>
          <cell r="AQ142">
            <v>0</v>
          </cell>
          <cell r="AR142">
            <v>0</v>
          </cell>
          <cell r="AS142">
            <v>0</v>
          </cell>
          <cell r="AU142">
            <v>62722841.439999998</v>
          </cell>
          <cell r="AV142">
            <v>2322728</v>
          </cell>
          <cell r="AW142" t="str">
            <v/>
          </cell>
          <cell r="AX142" t="str">
            <v/>
          </cell>
          <cell r="AY142" t="str">
            <v/>
          </cell>
          <cell r="AZ142" t="str">
            <v/>
          </cell>
          <cell r="BA142" t="str">
            <v/>
          </cell>
          <cell r="BB142" t="str">
            <v/>
          </cell>
          <cell r="BC142" t="str">
            <v/>
          </cell>
          <cell r="BD142" t="str">
            <v/>
          </cell>
          <cell r="BE142">
            <v>65045569.439999998</v>
          </cell>
          <cell r="BG142">
            <v>550813</v>
          </cell>
          <cell r="BH142">
            <v>11672</v>
          </cell>
          <cell r="BI142" t="str">
            <v/>
          </cell>
          <cell r="BJ142" t="str">
            <v/>
          </cell>
          <cell r="BK142" t="str">
            <v/>
          </cell>
          <cell r="BL142" t="str">
            <v/>
          </cell>
          <cell r="BM142" t="str">
            <v/>
          </cell>
          <cell r="BN142" t="str">
            <v/>
          </cell>
          <cell r="BO142" t="str">
            <v/>
          </cell>
          <cell r="BP142" t="str">
            <v/>
          </cell>
          <cell r="BQ142">
            <v>562485</v>
          </cell>
          <cell r="BS142">
            <v>1648230</v>
          </cell>
          <cell r="BT142">
            <v>14457</v>
          </cell>
          <cell r="BU142" t="str">
            <v/>
          </cell>
          <cell r="BV142">
            <v>7894</v>
          </cell>
          <cell r="BX142">
            <v>41339.520915879999</v>
          </cell>
          <cell r="CB142">
            <v>41339.520915879999</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v>0</v>
          </cell>
          <cell r="AV143">
            <v>0</v>
          </cell>
          <cell r="AW143">
            <v>0</v>
          </cell>
          <cell r="AX143">
            <v>0</v>
          </cell>
          <cell r="AY143">
            <v>0</v>
          </cell>
          <cell r="AZ143">
            <v>0</v>
          </cell>
          <cell r="BA143">
            <v>0</v>
          </cell>
          <cell r="BB143">
            <v>0</v>
          </cell>
          <cell r="BC143">
            <v>0</v>
          </cell>
          <cell r="BD143">
            <v>0</v>
          </cell>
          <cell r="BE143">
            <v>0</v>
          </cell>
          <cell r="BG143">
            <v>0</v>
          </cell>
          <cell r="BH143">
            <v>0</v>
          </cell>
          <cell r="BI143">
            <v>0</v>
          </cell>
          <cell r="BJ143">
            <v>0</v>
          </cell>
          <cell r="BK143">
            <v>0</v>
          </cell>
          <cell r="BL143">
            <v>0</v>
          </cell>
          <cell r="BM143">
            <v>0</v>
          </cell>
          <cell r="BN143">
            <v>0</v>
          </cell>
          <cell r="BO143">
            <v>0</v>
          </cell>
          <cell r="BP143">
            <v>0</v>
          </cell>
          <cell r="BQ143">
            <v>0</v>
          </cell>
          <cell r="BS143">
            <v>0</v>
          </cell>
          <cell r="BT143">
            <v>0</v>
          </cell>
          <cell r="BU143">
            <v>0</v>
          </cell>
          <cell r="BV143">
            <v>0</v>
          </cell>
          <cell r="CB143">
            <v>0</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v>0</v>
          </cell>
          <cell r="AV144">
            <v>0</v>
          </cell>
          <cell r="AW144">
            <v>0</v>
          </cell>
          <cell r="AX144">
            <v>0</v>
          </cell>
          <cell r="AY144">
            <v>0</v>
          </cell>
          <cell r="AZ144">
            <v>0</v>
          </cell>
          <cell r="BA144">
            <v>0</v>
          </cell>
          <cell r="BB144">
            <v>0</v>
          </cell>
          <cell r="BC144">
            <v>0</v>
          </cell>
          <cell r="BD144">
            <v>0</v>
          </cell>
          <cell r="BE144">
            <v>0</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v>0</v>
          </cell>
          <cell r="AV145">
            <v>0</v>
          </cell>
          <cell r="AW145">
            <v>0</v>
          </cell>
          <cell r="AX145">
            <v>0</v>
          </cell>
          <cell r="AY145">
            <v>0</v>
          </cell>
          <cell r="AZ145">
            <v>0</v>
          </cell>
          <cell r="BA145">
            <v>0</v>
          </cell>
          <cell r="BB145">
            <v>0</v>
          </cell>
          <cell r="BC145">
            <v>0</v>
          </cell>
          <cell r="BD145">
            <v>0</v>
          </cell>
          <cell r="BE145">
            <v>0</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v>0</v>
          </cell>
          <cell r="AV146">
            <v>0</v>
          </cell>
          <cell r="AW146">
            <v>0</v>
          </cell>
          <cell r="AX146">
            <v>0</v>
          </cell>
          <cell r="AY146">
            <v>0</v>
          </cell>
          <cell r="AZ146">
            <v>0</v>
          </cell>
          <cell r="BA146">
            <v>0</v>
          </cell>
          <cell r="BB146">
            <v>0</v>
          </cell>
          <cell r="BC146">
            <v>0</v>
          </cell>
          <cell r="BD146">
            <v>0</v>
          </cell>
          <cell r="BE146">
            <v>0</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v>0</v>
          </cell>
          <cell r="AV147">
            <v>0</v>
          </cell>
          <cell r="AW147">
            <v>0</v>
          </cell>
          <cell r="AX147">
            <v>0</v>
          </cell>
          <cell r="AY147">
            <v>0</v>
          </cell>
          <cell r="AZ147">
            <v>0</v>
          </cell>
          <cell r="BA147">
            <v>0</v>
          </cell>
          <cell r="BB147">
            <v>0</v>
          </cell>
          <cell r="BC147">
            <v>0</v>
          </cell>
          <cell r="BD147">
            <v>0</v>
          </cell>
          <cell r="BE147">
            <v>0</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v>0</v>
          </cell>
          <cell r="AV148">
            <v>0</v>
          </cell>
          <cell r="AW148">
            <v>0</v>
          </cell>
          <cell r="AX148">
            <v>0</v>
          </cell>
          <cell r="AY148">
            <v>0</v>
          </cell>
          <cell r="AZ148">
            <v>0</v>
          </cell>
          <cell r="BA148">
            <v>0</v>
          </cell>
          <cell r="BB148">
            <v>0</v>
          </cell>
          <cell r="BC148">
            <v>0</v>
          </cell>
          <cell r="BD148">
            <v>0</v>
          </cell>
          <cell r="BE148">
            <v>0</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v>0</v>
          </cell>
          <cell r="AV149">
            <v>0</v>
          </cell>
          <cell r="AW149">
            <v>0</v>
          </cell>
          <cell r="AX149">
            <v>0</v>
          </cell>
          <cell r="AY149">
            <v>0</v>
          </cell>
          <cell r="AZ149">
            <v>0</v>
          </cell>
          <cell r="BA149">
            <v>0</v>
          </cell>
          <cell r="BB149">
            <v>0</v>
          </cell>
          <cell r="BC149">
            <v>0</v>
          </cell>
          <cell r="BD149">
            <v>0</v>
          </cell>
          <cell r="BE149">
            <v>0</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v>0</v>
          </cell>
          <cell r="AV150">
            <v>0</v>
          </cell>
          <cell r="AW150">
            <v>0</v>
          </cell>
          <cell r="AX150">
            <v>0</v>
          </cell>
          <cell r="AY150">
            <v>0</v>
          </cell>
          <cell r="AZ150">
            <v>0</v>
          </cell>
          <cell r="BA150">
            <v>0</v>
          </cell>
          <cell r="BB150">
            <v>0</v>
          </cell>
          <cell r="BC150">
            <v>0</v>
          </cell>
          <cell r="BD150">
            <v>0</v>
          </cell>
          <cell r="BE150">
            <v>0</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v>0</v>
          </cell>
          <cell r="AV151">
            <v>0</v>
          </cell>
          <cell r="AW151">
            <v>0</v>
          </cell>
          <cell r="AX151">
            <v>0</v>
          </cell>
          <cell r="AY151">
            <v>0</v>
          </cell>
          <cell r="AZ151">
            <v>0</v>
          </cell>
          <cell r="BA151">
            <v>0</v>
          </cell>
          <cell r="BB151">
            <v>0</v>
          </cell>
          <cell r="BC151">
            <v>0</v>
          </cell>
          <cell r="BD151">
            <v>0</v>
          </cell>
          <cell r="BE151">
            <v>0</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v>0</v>
          </cell>
          <cell r="AV152">
            <v>0</v>
          </cell>
          <cell r="AW152">
            <v>0</v>
          </cell>
          <cell r="AX152">
            <v>0</v>
          </cell>
          <cell r="AY152">
            <v>0</v>
          </cell>
          <cell r="AZ152">
            <v>0</v>
          </cell>
          <cell r="BA152">
            <v>0</v>
          </cell>
          <cell r="BB152">
            <v>0</v>
          </cell>
          <cell r="BC152">
            <v>0</v>
          </cell>
          <cell r="BD152">
            <v>0</v>
          </cell>
          <cell r="BE152">
            <v>0</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v>0</v>
          </cell>
          <cell r="AV153">
            <v>0</v>
          </cell>
          <cell r="AW153">
            <v>0</v>
          </cell>
          <cell r="AX153">
            <v>0</v>
          </cell>
          <cell r="AY153">
            <v>0</v>
          </cell>
          <cell r="AZ153">
            <v>0</v>
          </cell>
          <cell r="BA153">
            <v>0</v>
          </cell>
          <cell r="BB153">
            <v>0</v>
          </cell>
          <cell r="BC153">
            <v>0</v>
          </cell>
          <cell r="BD153">
            <v>0</v>
          </cell>
          <cell r="BE153">
            <v>0</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v>0</v>
          </cell>
          <cell r="AV154">
            <v>0</v>
          </cell>
          <cell r="AW154">
            <v>0</v>
          </cell>
          <cell r="AX154">
            <v>0</v>
          </cell>
          <cell r="AY154">
            <v>0</v>
          </cell>
          <cell r="AZ154">
            <v>0</v>
          </cell>
          <cell r="BA154">
            <v>0</v>
          </cell>
          <cell r="BB154">
            <v>0</v>
          </cell>
          <cell r="BC154">
            <v>0</v>
          </cell>
          <cell r="BD154">
            <v>0</v>
          </cell>
          <cell r="BE154">
            <v>0</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v>0</v>
          </cell>
          <cell r="AV155">
            <v>0</v>
          </cell>
          <cell r="AW155">
            <v>0</v>
          </cell>
          <cell r="AX155">
            <v>0</v>
          </cell>
          <cell r="AY155">
            <v>0</v>
          </cell>
          <cell r="AZ155">
            <v>0</v>
          </cell>
          <cell r="BA155">
            <v>0</v>
          </cell>
          <cell r="BB155">
            <v>0</v>
          </cell>
          <cell r="BC155">
            <v>0</v>
          </cell>
          <cell r="BD155">
            <v>0</v>
          </cell>
          <cell r="BE155">
            <v>0</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v>0</v>
          </cell>
          <cell r="AV156">
            <v>0</v>
          </cell>
          <cell r="AW156">
            <v>0</v>
          </cell>
          <cell r="AX156">
            <v>0</v>
          </cell>
          <cell r="AY156">
            <v>0</v>
          </cell>
          <cell r="AZ156">
            <v>0</v>
          </cell>
          <cell r="BA156">
            <v>0</v>
          </cell>
          <cell r="BB156">
            <v>0</v>
          </cell>
          <cell r="BC156">
            <v>0</v>
          </cell>
          <cell r="BD156">
            <v>0</v>
          </cell>
          <cell r="BE156">
            <v>0</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v>0</v>
          </cell>
          <cell r="AV157">
            <v>0</v>
          </cell>
          <cell r="AW157">
            <v>0</v>
          </cell>
          <cell r="AX157">
            <v>0</v>
          </cell>
          <cell r="AY157">
            <v>0</v>
          </cell>
          <cell r="AZ157">
            <v>0</v>
          </cell>
          <cell r="BA157">
            <v>0</v>
          </cell>
          <cell r="BB157">
            <v>0</v>
          </cell>
          <cell r="BC157">
            <v>0</v>
          </cell>
          <cell r="BD157">
            <v>0</v>
          </cell>
          <cell r="BE157">
            <v>0</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v>0</v>
          </cell>
          <cell r="AV158">
            <v>0</v>
          </cell>
          <cell r="AW158">
            <v>0</v>
          </cell>
          <cell r="AX158">
            <v>0</v>
          </cell>
          <cell r="AY158">
            <v>0</v>
          </cell>
          <cell r="AZ158">
            <v>0</v>
          </cell>
          <cell r="BA158">
            <v>0</v>
          </cell>
          <cell r="BB158">
            <v>0</v>
          </cell>
          <cell r="BC158">
            <v>0</v>
          </cell>
          <cell r="BD158">
            <v>0</v>
          </cell>
          <cell r="BE158">
            <v>0</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v>0</v>
          </cell>
          <cell r="AV159">
            <v>0</v>
          </cell>
          <cell r="AW159">
            <v>0</v>
          </cell>
          <cell r="AX159">
            <v>0</v>
          </cell>
          <cell r="AY159">
            <v>0</v>
          </cell>
          <cell r="AZ159">
            <v>0</v>
          </cell>
          <cell r="BA159">
            <v>0</v>
          </cell>
          <cell r="BB159">
            <v>0</v>
          </cell>
          <cell r="BC159">
            <v>0</v>
          </cell>
          <cell r="BD159">
            <v>0</v>
          </cell>
          <cell r="BE159">
            <v>0</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v>0</v>
          </cell>
          <cell r="AV160">
            <v>0</v>
          </cell>
          <cell r="AW160">
            <v>0</v>
          </cell>
          <cell r="AX160">
            <v>0</v>
          </cell>
          <cell r="AY160">
            <v>0</v>
          </cell>
          <cell r="AZ160">
            <v>0</v>
          </cell>
          <cell r="BA160">
            <v>0</v>
          </cell>
          <cell r="BB160">
            <v>0</v>
          </cell>
          <cell r="BC160">
            <v>0</v>
          </cell>
          <cell r="BD160">
            <v>0</v>
          </cell>
          <cell r="BE160">
            <v>0</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v>0</v>
          </cell>
          <cell r="AV161">
            <v>0</v>
          </cell>
          <cell r="AW161">
            <v>0</v>
          </cell>
          <cell r="AX161">
            <v>0</v>
          </cell>
          <cell r="AY161">
            <v>0</v>
          </cell>
          <cell r="AZ161">
            <v>0</v>
          </cell>
          <cell r="BA161">
            <v>0</v>
          </cell>
          <cell r="BB161">
            <v>0</v>
          </cell>
          <cell r="BC161">
            <v>0</v>
          </cell>
          <cell r="BD161">
            <v>0</v>
          </cell>
          <cell r="BE161">
            <v>0</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v>0</v>
          </cell>
          <cell r="AV162">
            <v>0</v>
          </cell>
          <cell r="AW162">
            <v>0</v>
          </cell>
          <cell r="AX162">
            <v>0</v>
          </cell>
          <cell r="AY162">
            <v>0</v>
          </cell>
          <cell r="AZ162">
            <v>0</v>
          </cell>
          <cell r="BA162">
            <v>0</v>
          </cell>
          <cell r="BB162">
            <v>0</v>
          </cell>
          <cell r="BC162">
            <v>0</v>
          </cell>
          <cell r="BD162">
            <v>0</v>
          </cell>
          <cell r="BE162">
            <v>0</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v>0</v>
          </cell>
          <cell r="AV163">
            <v>0</v>
          </cell>
          <cell r="AW163">
            <v>0</v>
          </cell>
          <cell r="AX163">
            <v>0</v>
          </cell>
          <cell r="AY163">
            <v>0</v>
          </cell>
          <cell r="AZ163">
            <v>0</v>
          </cell>
          <cell r="BA163">
            <v>0</v>
          </cell>
          <cell r="BB163">
            <v>0</v>
          </cell>
          <cell r="BC163">
            <v>0</v>
          </cell>
          <cell r="BD163">
            <v>0</v>
          </cell>
          <cell r="BE163">
            <v>0</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v>0</v>
          </cell>
          <cell r="AV164">
            <v>0</v>
          </cell>
          <cell r="AW164">
            <v>0</v>
          </cell>
          <cell r="AX164">
            <v>0</v>
          </cell>
          <cell r="AY164">
            <v>0</v>
          </cell>
          <cell r="AZ164">
            <v>0</v>
          </cell>
          <cell r="BA164">
            <v>0</v>
          </cell>
          <cell r="BB164">
            <v>0</v>
          </cell>
          <cell r="BC164">
            <v>0</v>
          </cell>
          <cell r="BD164">
            <v>0</v>
          </cell>
          <cell r="BE164">
            <v>0</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v>0</v>
          </cell>
          <cell r="AV165">
            <v>0</v>
          </cell>
          <cell r="AW165">
            <v>0</v>
          </cell>
          <cell r="AX165">
            <v>0</v>
          </cell>
          <cell r="AY165">
            <v>0</v>
          </cell>
          <cell r="AZ165">
            <v>0</v>
          </cell>
          <cell r="BA165">
            <v>0</v>
          </cell>
          <cell r="BB165">
            <v>0</v>
          </cell>
          <cell r="BC165">
            <v>0</v>
          </cell>
          <cell r="BD165">
            <v>0</v>
          </cell>
          <cell r="BE165">
            <v>0</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v>0</v>
          </cell>
          <cell r="AV166">
            <v>0</v>
          </cell>
          <cell r="AW166">
            <v>0</v>
          </cell>
          <cell r="AX166">
            <v>0</v>
          </cell>
          <cell r="AY166">
            <v>0</v>
          </cell>
          <cell r="AZ166">
            <v>0</v>
          </cell>
          <cell r="BA166">
            <v>0</v>
          </cell>
          <cell r="BB166">
            <v>0</v>
          </cell>
          <cell r="BC166">
            <v>0</v>
          </cell>
          <cell r="BD166">
            <v>0</v>
          </cell>
          <cell r="BE166">
            <v>0</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v>0</v>
          </cell>
          <cell r="AV167">
            <v>0</v>
          </cell>
          <cell r="AW167">
            <v>0</v>
          </cell>
          <cell r="AX167">
            <v>0</v>
          </cell>
          <cell r="AY167">
            <v>0</v>
          </cell>
          <cell r="AZ167">
            <v>0</v>
          </cell>
          <cell r="BA167">
            <v>0</v>
          </cell>
          <cell r="BB167">
            <v>0</v>
          </cell>
          <cell r="BC167">
            <v>0</v>
          </cell>
          <cell r="BD167">
            <v>0</v>
          </cell>
          <cell r="BE167">
            <v>0</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v>0</v>
          </cell>
          <cell r="AV168">
            <v>0</v>
          </cell>
          <cell r="AW168">
            <v>0</v>
          </cell>
          <cell r="AX168">
            <v>0</v>
          </cell>
          <cell r="AY168">
            <v>0</v>
          </cell>
          <cell r="AZ168">
            <v>0</v>
          </cell>
          <cell r="BA168">
            <v>0</v>
          </cell>
          <cell r="BB168">
            <v>0</v>
          </cell>
          <cell r="BC168">
            <v>0</v>
          </cell>
          <cell r="BD168">
            <v>0</v>
          </cell>
          <cell r="BE168">
            <v>0</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v>0</v>
          </cell>
          <cell r="AV169">
            <v>0</v>
          </cell>
          <cell r="AW169">
            <v>0</v>
          </cell>
          <cell r="AX169">
            <v>0</v>
          </cell>
          <cell r="AY169">
            <v>0</v>
          </cell>
          <cell r="AZ169">
            <v>0</v>
          </cell>
          <cell r="BA169">
            <v>0</v>
          </cell>
          <cell r="BB169">
            <v>0</v>
          </cell>
          <cell r="BC169">
            <v>0</v>
          </cell>
          <cell r="BD169">
            <v>0</v>
          </cell>
          <cell r="BE169">
            <v>0</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v>0</v>
          </cell>
          <cell r="AV170">
            <v>0</v>
          </cell>
          <cell r="AW170">
            <v>0</v>
          </cell>
          <cell r="AX170">
            <v>0</v>
          </cell>
          <cell r="AY170">
            <v>0</v>
          </cell>
          <cell r="AZ170">
            <v>0</v>
          </cell>
          <cell r="BA170">
            <v>0</v>
          </cell>
          <cell r="BB170">
            <v>0</v>
          </cell>
          <cell r="BC170">
            <v>0</v>
          </cell>
          <cell r="BD170">
            <v>0</v>
          </cell>
          <cell r="BE170">
            <v>0</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v>0</v>
          </cell>
          <cell r="AV171">
            <v>0</v>
          </cell>
          <cell r="AW171">
            <v>0</v>
          </cell>
          <cell r="AX171">
            <v>0</v>
          </cell>
          <cell r="AY171">
            <v>0</v>
          </cell>
          <cell r="AZ171">
            <v>0</v>
          </cell>
          <cell r="BA171">
            <v>0</v>
          </cell>
          <cell r="BB171">
            <v>0</v>
          </cell>
          <cell r="BC171">
            <v>0</v>
          </cell>
          <cell r="BD171">
            <v>0</v>
          </cell>
          <cell r="BE171">
            <v>0</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v>0</v>
          </cell>
          <cell r="AV172">
            <v>0</v>
          </cell>
          <cell r="AW172">
            <v>0</v>
          </cell>
          <cell r="AX172">
            <v>0</v>
          </cell>
          <cell r="AY172">
            <v>0</v>
          </cell>
          <cell r="AZ172">
            <v>0</v>
          </cell>
          <cell r="BA172">
            <v>0</v>
          </cell>
          <cell r="BB172">
            <v>0</v>
          </cell>
          <cell r="BC172">
            <v>0</v>
          </cell>
          <cell r="BD172">
            <v>0</v>
          </cell>
          <cell r="BE172">
            <v>0</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v>0</v>
          </cell>
          <cell r="AV173">
            <v>0</v>
          </cell>
          <cell r="AW173">
            <v>0</v>
          </cell>
          <cell r="AX173">
            <v>0</v>
          </cell>
          <cell r="AY173">
            <v>0</v>
          </cell>
          <cell r="AZ173">
            <v>0</v>
          </cell>
          <cell r="BA173">
            <v>0</v>
          </cell>
          <cell r="BB173">
            <v>0</v>
          </cell>
          <cell r="BC173">
            <v>0</v>
          </cell>
          <cell r="BD173">
            <v>0</v>
          </cell>
          <cell r="BE173">
            <v>0</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v>0</v>
          </cell>
          <cell r="AV174">
            <v>0</v>
          </cell>
          <cell r="AW174">
            <v>0</v>
          </cell>
          <cell r="AX174">
            <v>0</v>
          </cell>
          <cell r="AY174">
            <v>0</v>
          </cell>
          <cell r="AZ174">
            <v>0</v>
          </cell>
          <cell r="BA174">
            <v>0</v>
          </cell>
          <cell r="BB174">
            <v>0</v>
          </cell>
          <cell r="BC174">
            <v>0</v>
          </cell>
          <cell r="BD174">
            <v>0</v>
          </cell>
          <cell r="BE174">
            <v>0</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v>0</v>
          </cell>
          <cell r="AV175">
            <v>0</v>
          </cell>
          <cell r="AW175">
            <v>0</v>
          </cell>
          <cell r="AX175">
            <v>0</v>
          </cell>
          <cell r="AY175">
            <v>0</v>
          </cell>
          <cell r="AZ175">
            <v>0</v>
          </cell>
          <cell r="BA175">
            <v>0</v>
          </cell>
          <cell r="BB175">
            <v>0</v>
          </cell>
          <cell r="BC175">
            <v>0</v>
          </cell>
          <cell r="BD175">
            <v>0</v>
          </cell>
          <cell r="BE175">
            <v>0</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v>0</v>
          </cell>
          <cell r="AV176">
            <v>0</v>
          </cell>
          <cell r="AW176">
            <v>0</v>
          </cell>
          <cell r="AX176">
            <v>0</v>
          </cell>
          <cell r="AY176">
            <v>0</v>
          </cell>
          <cell r="AZ176">
            <v>0</v>
          </cell>
          <cell r="BA176">
            <v>0</v>
          </cell>
          <cell r="BB176">
            <v>0</v>
          </cell>
          <cell r="BC176">
            <v>0</v>
          </cell>
          <cell r="BD176">
            <v>0</v>
          </cell>
          <cell r="BE176">
            <v>0</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v>0</v>
          </cell>
          <cell r="AV177">
            <v>0</v>
          </cell>
          <cell r="AW177">
            <v>0</v>
          </cell>
          <cell r="AX177">
            <v>0</v>
          </cell>
          <cell r="AY177">
            <v>0</v>
          </cell>
          <cell r="AZ177">
            <v>0</v>
          </cell>
          <cell r="BA177">
            <v>0</v>
          </cell>
          <cell r="BB177">
            <v>0</v>
          </cell>
          <cell r="BC177">
            <v>0</v>
          </cell>
          <cell r="BD177">
            <v>0</v>
          </cell>
          <cell r="BE177">
            <v>0</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v>0</v>
          </cell>
          <cell r="AV178">
            <v>0</v>
          </cell>
          <cell r="AW178">
            <v>0</v>
          </cell>
          <cell r="AX178">
            <v>0</v>
          </cell>
          <cell r="AY178">
            <v>0</v>
          </cell>
          <cell r="AZ178">
            <v>0</v>
          </cell>
          <cell r="BA178">
            <v>0</v>
          </cell>
          <cell r="BB178">
            <v>0</v>
          </cell>
          <cell r="BC178">
            <v>0</v>
          </cell>
          <cell r="BD178">
            <v>0</v>
          </cell>
          <cell r="BE178">
            <v>0</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v>0</v>
          </cell>
          <cell r="AV179">
            <v>0</v>
          </cell>
          <cell r="AW179">
            <v>0</v>
          </cell>
          <cell r="AX179">
            <v>0</v>
          </cell>
          <cell r="AY179">
            <v>0</v>
          </cell>
          <cell r="AZ179">
            <v>0</v>
          </cell>
          <cell r="BA179">
            <v>0</v>
          </cell>
          <cell r="BB179">
            <v>0</v>
          </cell>
          <cell r="BC179">
            <v>0</v>
          </cell>
          <cell r="BD179">
            <v>0</v>
          </cell>
          <cell r="BE179">
            <v>0</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v>0</v>
          </cell>
          <cell r="AV180">
            <v>0</v>
          </cell>
          <cell r="AW180">
            <v>0</v>
          </cell>
          <cell r="AX180">
            <v>0</v>
          </cell>
          <cell r="AY180">
            <v>0</v>
          </cell>
          <cell r="AZ180">
            <v>0</v>
          </cell>
          <cell r="BA180">
            <v>0</v>
          </cell>
          <cell r="BB180">
            <v>0</v>
          </cell>
          <cell r="BC180">
            <v>0</v>
          </cell>
          <cell r="BD180">
            <v>0</v>
          </cell>
          <cell r="BE180">
            <v>0</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v>0</v>
          </cell>
          <cell r="AV181">
            <v>0</v>
          </cell>
          <cell r="AW181">
            <v>0</v>
          </cell>
          <cell r="AX181">
            <v>0</v>
          </cell>
          <cell r="AY181">
            <v>0</v>
          </cell>
          <cell r="AZ181">
            <v>0</v>
          </cell>
          <cell r="BA181">
            <v>0</v>
          </cell>
          <cell r="BB181">
            <v>0</v>
          </cell>
          <cell r="BC181">
            <v>0</v>
          </cell>
          <cell r="BD181">
            <v>0</v>
          </cell>
          <cell r="BE181">
            <v>0</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v>0</v>
          </cell>
          <cell r="AV182">
            <v>0</v>
          </cell>
          <cell r="AW182">
            <v>0</v>
          </cell>
          <cell r="AX182">
            <v>0</v>
          </cell>
          <cell r="AY182">
            <v>0</v>
          </cell>
          <cell r="AZ182">
            <v>0</v>
          </cell>
          <cell r="BA182">
            <v>0</v>
          </cell>
          <cell r="BB182">
            <v>0</v>
          </cell>
          <cell r="BC182">
            <v>0</v>
          </cell>
          <cell r="BD182">
            <v>0</v>
          </cell>
          <cell r="BE182">
            <v>0</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v>0</v>
          </cell>
          <cell r="AV183">
            <v>0</v>
          </cell>
          <cell r="AW183">
            <v>0</v>
          </cell>
          <cell r="AX183">
            <v>0</v>
          </cell>
          <cell r="AY183">
            <v>0</v>
          </cell>
          <cell r="AZ183">
            <v>0</v>
          </cell>
          <cell r="BA183">
            <v>0</v>
          </cell>
          <cell r="BB183">
            <v>0</v>
          </cell>
          <cell r="BC183">
            <v>0</v>
          </cell>
          <cell r="BD183">
            <v>0</v>
          </cell>
          <cell r="BE183">
            <v>0</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v>0</v>
          </cell>
          <cell r="AV184">
            <v>0</v>
          </cell>
          <cell r="AW184">
            <v>0</v>
          </cell>
          <cell r="AX184">
            <v>0</v>
          </cell>
          <cell r="AY184">
            <v>0</v>
          </cell>
          <cell r="AZ184">
            <v>0</v>
          </cell>
          <cell r="BA184">
            <v>0</v>
          </cell>
          <cell r="BB184">
            <v>0</v>
          </cell>
          <cell r="BC184">
            <v>0</v>
          </cell>
          <cell r="BD184">
            <v>0</v>
          </cell>
          <cell r="BE184">
            <v>0</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v>0</v>
          </cell>
          <cell r="AV185">
            <v>0</v>
          </cell>
          <cell r="AW185">
            <v>0</v>
          </cell>
          <cell r="AX185">
            <v>0</v>
          </cell>
          <cell r="AY185">
            <v>0</v>
          </cell>
          <cell r="AZ185">
            <v>0</v>
          </cell>
          <cell r="BA185">
            <v>0</v>
          </cell>
          <cell r="BB185">
            <v>0</v>
          </cell>
          <cell r="BC185">
            <v>0</v>
          </cell>
          <cell r="BD185">
            <v>0</v>
          </cell>
          <cell r="BE185">
            <v>0</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v>0</v>
          </cell>
          <cell r="AV186">
            <v>0</v>
          </cell>
          <cell r="AW186">
            <v>0</v>
          </cell>
          <cell r="AX186">
            <v>0</v>
          </cell>
          <cell r="AY186">
            <v>0</v>
          </cell>
          <cell r="AZ186">
            <v>0</v>
          </cell>
          <cell r="BA186">
            <v>0</v>
          </cell>
          <cell r="BB186">
            <v>0</v>
          </cell>
          <cell r="BC186">
            <v>0</v>
          </cell>
          <cell r="BD186">
            <v>0</v>
          </cell>
          <cell r="BE186">
            <v>0</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v>0</v>
          </cell>
          <cell r="AV187">
            <v>0</v>
          </cell>
          <cell r="AW187">
            <v>0</v>
          </cell>
          <cell r="AX187">
            <v>0</v>
          </cell>
          <cell r="AY187">
            <v>0</v>
          </cell>
          <cell r="AZ187">
            <v>0</v>
          </cell>
          <cell r="BA187">
            <v>0</v>
          </cell>
          <cell r="BB187">
            <v>0</v>
          </cell>
          <cell r="BC187">
            <v>0</v>
          </cell>
          <cell r="BD187">
            <v>0</v>
          </cell>
          <cell r="BE187">
            <v>0</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v>0</v>
          </cell>
          <cell r="AV188">
            <v>0</v>
          </cell>
          <cell r="AW188">
            <v>0</v>
          </cell>
          <cell r="AX188">
            <v>0</v>
          </cell>
          <cell r="AY188">
            <v>0</v>
          </cell>
          <cell r="AZ188">
            <v>0</v>
          </cell>
          <cell r="BA188">
            <v>0</v>
          </cell>
          <cell r="BB188">
            <v>0</v>
          </cell>
          <cell r="BC188">
            <v>0</v>
          </cell>
          <cell r="BD188">
            <v>0</v>
          </cell>
          <cell r="BE188">
            <v>0</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v>0</v>
          </cell>
          <cell r="AV189">
            <v>0</v>
          </cell>
          <cell r="AW189">
            <v>0</v>
          </cell>
          <cell r="AX189">
            <v>0</v>
          </cell>
          <cell r="AY189">
            <v>0</v>
          </cell>
          <cell r="AZ189">
            <v>0</v>
          </cell>
          <cell r="BA189">
            <v>0</v>
          </cell>
          <cell r="BB189">
            <v>0</v>
          </cell>
          <cell r="BC189">
            <v>0</v>
          </cell>
          <cell r="BD189">
            <v>0</v>
          </cell>
          <cell r="BE189">
            <v>0</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v>0</v>
          </cell>
          <cell r="AV190">
            <v>0</v>
          </cell>
          <cell r="AW190">
            <v>0</v>
          </cell>
          <cell r="AX190">
            <v>0</v>
          </cell>
          <cell r="AY190">
            <v>0</v>
          </cell>
          <cell r="AZ190">
            <v>0</v>
          </cell>
          <cell r="BA190">
            <v>0</v>
          </cell>
          <cell r="BB190">
            <v>0</v>
          </cell>
          <cell r="BC190">
            <v>0</v>
          </cell>
          <cell r="BD190">
            <v>0</v>
          </cell>
          <cell r="BE190">
            <v>0</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v>0</v>
          </cell>
          <cell r="AV191">
            <v>0</v>
          </cell>
          <cell r="AW191">
            <v>0</v>
          </cell>
          <cell r="AX191">
            <v>0</v>
          </cell>
          <cell r="AY191">
            <v>0</v>
          </cell>
          <cell r="AZ191">
            <v>0</v>
          </cell>
          <cell r="BA191">
            <v>0</v>
          </cell>
          <cell r="BB191">
            <v>0</v>
          </cell>
          <cell r="BC191">
            <v>0</v>
          </cell>
          <cell r="BD191">
            <v>0</v>
          </cell>
          <cell r="BE191">
            <v>0</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v>0</v>
          </cell>
          <cell r="AV192">
            <v>0</v>
          </cell>
          <cell r="AW192">
            <v>0</v>
          </cell>
          <cell r="AX192">
            <v>0</v>
          </cell>
          <cell r="AY192">
            <v>0</v>
          </cell>
          <cell r="AZ192">
            <v>0</v>
          </cell>
          <cell r="BA192">
            <v>0</v>
          </cell>
          <cell r="BB192">
            <v>0</v>
          </cell>
          <cell r="BC192">
            <v>0</v>
          </cell>
          <cell r="BD192">
            <v>0</v>
          </cell>
          <cell r="BE192">
            <v>0</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v>0</v>
          </cell>
          <cell r="AV193">
            <v>0</v>
          </cell>
          <cell r="AW193">
            <v>0</v>
          </cell>
          <cell r="AX193">
            <v>0</v>
          </cell>
          <cell r="AY193">
            <v>0</v>
          </cell>
          <cell r="AZ193">
            <v>0</v>
          </cell>
          <cell r="BA193">
            <v>0</v>
          </cell>
          <cell r="BB193">
            <v>0</v>
          </cell>
          <cell r="BC193">
            <v>0</v>
          </cell>
          <cell r="BD193">
            <v>0</v>
          </cell>
          <cell r="BE193">
            <v>0</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v>0</v>
          </cell>
          <cell r="AV194">
            <v>0</v>
          </cell>
          <cell r="AW194">
            <v>0</v>
          </cell>
          <cell r="AX194">
            <v>0</v>
          </cell>
          <cell r="AY194">
            <v>0</v>
          </cell>
          <cell r="AZ194">
            <v>0</v>
          </cell>
          <cell r="BA194">
            <v>0</v>
          </cell>
          <cell r="BB194">
            <v>0</v>
          </cell>
          <cell r="BC194">
            <v>0</v>
          </cell>
          <cell r="BD194">
            <v>0</v>
          </cell>
          <cell r="BE194">
            <v>0</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v>0</v>
          </cell>
          <cell r="AV195">
            <v>0</v>
          </cell>
          <cell r="AW195">
            <v>0</v>
          </cell>
          <cell r="AX195">
            <v>0</v>
          </cell>
          <cell r="AY195">
            <v>0</v>
          </cell>
          <cell r="AZ195">
            <v>0</v>
          </cell>
          <cell r="BA195">
            <v>0</v>
          </cell>
          <cell r="BB195">
            <v>0</v>
          </cell>
          <cell r="BC195">
            <v>0</v>
          </cell>
          <cell r="BD195">
            <v>0</v>
          </cell>
          <cell r="BE195">
            <v>0</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v>0</v>
          </cell>
          <cell r="AV196">
            <v>0</v>
          </cell>
          <cell r="AW196">
            <v>0</v>
          </cell>
          <cell r="AX196">
            <v>0</v>
          </cell>
          <cell r="AY196">
            <v>0</v>
          </cell>
          <cell r="AZ196">
            <v>0</v>
          </cell>
          <cell r="BA196">
            <v>0</v>
          </cell>
          <cell r="BB196">
            <v>0</v>
          </cell>
          <cell r="BC196">
            <v>0</v>
          </cell>
          <cell r="BD196">
            <v>0</v>
          </cell>
          <cell r="BE196">
            <v>0</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v>0</v>
          </cell>
          <cell r="AV197">
            <v>0</v>
          </cell>
          <cell r="AW197">
            <v>0</v>
          </cell>
          <cell r="AX197">
            <v>0</v>
          </cell>
          <cell r="AY197">
            <v>0</v>
          </cell>
          <cell r="AZ197">
            <v>0</v>
          </cell>
          <cell r="BA197">
            <v>0</v>
          </cell>
          <cell r="BB197">
            <v>0</v>
          </cell>
          <cell r="BC197">
            <v>0</v>
          </cell>
          <cell r="BD197">
            <v>0</v>
          </cell>
          <cell r="BE197">
            <v>0</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v>0</v>
          </cell>
          <cell r="AV198">
            <v>0</v>
          </cell>
          <cell r="AW198">
            <v>0</v>
          </cell>
          <cell r="AX198">
            <v>0</v>
          </cell>
          <cell r="AY198">
            <v>0</v>
          </cell>
          <cell r="AZ198">
            <v>0</v>
          </cell>
          <cell r="BA198">
            <v>0</v>
          </cell>
          <cell r="BB198">
            <v>0</v>
          </cell>
          <cell r="BC198">
            <v>0</v>
          </cell>
          <cell r="BD198">
            <v>0</v>
          </cell>
          <cell r="BE198">
            <v>0</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v>0</v>
          </cell>
          <cell r="AV199">
            <v>0</v>
          </cell>
          <cell r="AW199">
            <v>0</v>
          </cell>
          <cell r="AX199">
            <v>0</v>
          </cell>
          <cell r="AY199">
            <v>0</v>
          </cell>
          <cell r="AZ199">
            <v>0</v>
          </cell>
          <cell r="BA199">
            <v>0</v>
          </cell>
          <cell r="BB199">
            <v>0</v>
          </cell>
          <cell r="BC199">
            <v>0</v>
          </cell>
          <cell r="BD199">
            <v>0</v>
          </cell>
          <cell r="BE199">
            <v>0</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v>0</v>
          </cell>
          <cell r="AV200">
            <v>0</v>
          </cell>
          <cell r="AW200">
            <v>0</v>
          </cell>
          <cell r="AX200">
            <v>0</v>
          </cell>
          <cell r="AY200">
            <v>0</v>
          </cell>
          <cell r="AZ200">
            <v>0</v>
          </cell>
          <cell r="BA200">
            <v>0</v>
          </cell>
          <cell r="BB200">
            <v>0</v>
          </cell>
          <cell r="BC200">
            <v>0</v>
          </cell>
          <cell r="BD200">
            <v>0</v>
          </cell>
          <cell r="BE200">
            <v>0</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v>0</v>
          </cell>
          <cell r="AV201">
            <v>0</v>
          </cell>
          <cell r="AW201">
            <v>0</v>
          </cell>
          <cell r="AX201">
            <v>0</v>
          </cell>
          <cell r="AY201">
            <v>0</v>
          </cell>
          <cell r="AZ201">
            <v>0</v>
          </cell>
          <cell r="BA201">
            <v>0</v>
          </cell>
          <cell r="BB201">
            <v>0</v>
          </cell>
          <cell r="BC201">
            <v>0</v>
          </cell>
          <cell r="BD201">
            <v>0</v>
          </cell>
          <cell r="BE201">
            <v>0</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v>0</v>
          </cell>
          <cell r="AV202">
            <v>0</v>
          </cell>
          <cell r="AW202">
            <v>0</v>
          </cell>
          <cell r="AX202">
            <v>0</v>
          </cell>
          <cell r="AY202">
            <v>0</v>
          </cell>
          <cell r="AZ202">
            <v>0</v>
          </cell>
          <cell r="BA202">
            <v>0</v>
          </cell>
          <cell r="BB202">
            <v>0</v>
          </cell>
          <cell r="BC202">
            <v>0</v>
          </cell>
          <cell r="BD202">
            <v>0</v>
          </cell>
          <cell r="BE202">
            <v>0</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v>0</v>
          </cell>
          <cell r="AV203">
            <v>0</v>
          </cell>
          <cell r="AW203">
            <v>0</v>
          </cell>
          <cell r="AX203">
            <v>0</v>
          </cell>
          <cell r="AY203">
            <v>0</v>
          </cell>
          <cell r="AZ203">
            <v>0</v>
          </cell>
          <cell r="BA203">
            <v>0</v>
          </cell>
          <cell r="BB203">
            <v>0</v>
          </cell>
          <cell r="BC203">
            <v>0</v>
          </cell>
          <cell r="BD203">
            <v>0</v>
          </cell>
          <cell r="BE203">
            <v>0</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v>0</v>
          </cell>
          <cell r="AV204">
            <v>0</v>
          </cell>
          <cell r="AW204">
            <v>0</v>
          </cell>
          <cell r="AX204">
            <v>0</v>
          </cell>
          <cell r="AY204">
            <v>0</v>
          </cell>
          <cell r="AZ204">
            <v>0</v>
          </cell>
          <cell r="BA204">
            <v>0</v>
          </cell>
          <cell r="BB204">
            <v>0</v>
          </cell>
          <cell r="BC204">
            <v>0</v>
          </cell>
          <cell r="BD204">
            <v>0</v>
          </cell>
          <cell r="BE204">
            <v>0</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v>0</v>
          </cell>
          <cell r="AV205">
            <v>0</v>
          </cell>
          <cell r="AW205">
            <v>0</v>
          </cell>
          <cell r="AX205">
            <v>0</v>
          </cell>
          <cell r="AY205">
            <v>0</v>
          </cell>
          <cell r="AZ205">
            <v>0</v>
          </cell>
          <cell r="BA205">
            <v>0</v>
          </cell>
          <cell r="BB205">
            <v>0</v>
          </cell>
          <cell r="BC205">
            <v>0</v>
          </cell>
          <cell r="BD205">
            <v>0</v>
          </cell>
          <cell r="BE205">
            <v>0</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v>0</v>
          </cell>
          <cell r="AV206">
            <v>0</v>
          </cell>
          <cell r="AW206">
            <v>0</v>
          </cell>
          <cell r="AX206">
            <v>0</v>
          </cell>
          <cell r="AY206">
            <v>0</v>
          </cell>
          <cell r="AZ206">
            <v>0</v>
          </cell>
          <cell r="BA206">
            <v>0</v>
          </cell>
          <cell r="BB206">
            <v>0</v>
          </cell>
          <cell r="BC206">
            <v>0</v>
          </cell>
          <cell r="BD206">
            <v>0</v>
          </cell>
          <cell r="BE206">
            <v>0</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v>0</v>
          </cell>
          <cell r="AV207">
            <v>0</v>
          </cell>
          <cell r="AW207">
            <v>0</v>
          </cell>
          <cell r="AX207">
            <v>0</v>
          </cell>
          <cell r="AY207">
            <v>0</v>
          </cell>
          <cell r="AZ207">
            <v>0</v>
          </cell>
          <cell r="BA207">
            <v>0</v>
          </cell>
          <cell r="BB207">
            <v>0</v>
          </cell>
          <cell r="BC207">
            <v>0</v>
          </cell>
          <cell r="BD207">
            <v>0</v>
          </cell>
          <cell r="BE207">
            <v>0</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v>0</v>
          </cell>
          <cell r="AV208">
            <v>0</v>
          </cell>
          <cell r="AW208">
            <v>0</v>
          </cell>
          <cell r="AX208">
            <v>0</v>
          </cell>
          <cell r="AY208">
            <v>0</v>
          </cell>
          <cell r="AZ208">
            <v>0</v>
          </cell>
          <cell r="BA208">
            <v>0</v>
          </cell>
          <cell r="BB208">
            <v>0</v>
          </cell>
          <cell r="BC208">
            <v>0</v>
          </cell>
          <cell r="BD208">
            <v>0</v>
          </cell>
          <cell r="BE208">
            <v>0</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v>0</v>
          </cell>
          <cell r="AV209">
            <v>0</v>
          </cell>
          <cell r="AW209">
            <v>0</v>
          </cell>
          <cell r="AX209">
            <v>0</v>
          </cell>
          <cell r="AY209">
            <v>0</v>
          </cell>
          <cell r="AZ209">
            <v>0</v>
          </cell>
          <cell r="BA209">
            <v>0</v>
          </cell>
          <cell r="BB209">
            <v>0</v>
          </cell>
          <cell r="BC209">
            <v>0</v>
          </cell>
          <cell r="BD209">
            <v>0</v>
          </cell>
          <cell r="BE209">
            <v>0</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v>0</v>
          </cell>
          <cell r="AV210">
            <v>0</v>
          </cell>
          <cell r="AW210">
            <v>0</v>
          </cell>
          <cell r="AX210">
            <v>0</v>
          </cell>
          <cell r="AY210">
            <v>0</v>
          </cell>
          <cell r="AZ210">
            <v>0</v>
          </cell>
          <cell r="BA210">
            <v>0</v>
          </cell>
          <cell r="BB210">
            <v>0</v>
          </cell>
          <cell r="BC210">
            <v>0</v>
          </cell>
          <cell r="BD210">
            <v>0</v>
          </cell>
          <cell r="BE210">
            <v>0</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v>0</v>
          </cell>
          <cell r="AV211">
            <v>0</v>
          </cell>
          <cell r="AW211">
            <v>0</v>
          </cell>
          <cell r="AX211">
            <v>0</v>
          </cell>
          <cell r="AY211">
            <v>0</v>
          </cell>
          <cell r="AZ211">
            <v>0</v>
          </cell>
          <cell r="BA211">
            <v>0</v>
          </cell>
          <cell r="BB211">
            <v>0</v>
          </cell>
          <cell r="BC211">
            <v>0</v>
          </cell>
          <cell r="BD211">
            <v>0</v>
          </cell>
          <cell r="BE211">
            <v>0</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v>0</v>
          </cell>
          <cell r="AV212">
            <v>0</v>
          </cell>
          <cell r="AW212">
            <v>0</v>
          </cell>
          <cell r="AX212">
            <v>0</v>
          </cell>
          <cell r="AY212">
            <v>0</v>
          </cell>
          <cell r="AZ212">
            <v>0</v>
          </cell>
          <cell r="BA212">
            <v>0</v>
          </cell>
          <cell r="BB212">
            <v>0</v>
          </cell>
          <cell r="BC212">
            <v>0</v>
          </cell>
          <cell r="BD212">
            <v>0</v>
          </cell>
          <cell r="BE212">
            <v>0</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v>0</v>
          </cell>
          <cell r="AV213">
            <v>0</v>
          </cell>
          <cell r="AW213">
            <v>0</v>
          </cell>
          <cell r="AX213">
            <v>0</v>
          </cell>
          <cell r="AY213">
            <v>0</v>
          </cell>
          <cell r="AZ213">
            <v>0</v>
          </cell>
          <cell r="BA213">
            <v>0</v>
          </cell>
          <cell r="BB213">
            <v>0</v>
          </cell>
          <cell r="BC213">
            <v>0</v>
          </cell>
          <cell r="BD213">
            <v>0</v>
          </cell>
          <cell r="BE213">
            <v>0</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v>0</v>
          </cell>
          <cell r="AV214">
            <v>0</v>
          </cell>
          <cell r="AW214">
            <v>0</v>
          </cell>
          <cell r="AX214">
            <v>0</v>
          </cell>
          <cell r="AY214">
            <v>0</v>
          </cell>
          <cell r="AZ214">
            <v>0</v>
          </cell>
          <cell r="BA214">
            <v>0</v>
          </cell>
          <cell r="BB214">
            <v>0</v>
          </cell>
          <cell r="BC214">
            <v>0</v>
          </cell>
          <cell r="BD214">
            <v>0</v>
          </cell>
          <cell r="BE214">
            <v>0</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v>0</v>
          </cell>
          <cell r="AV215">
            <v>0</v>
          </cell>
          <cell r="AW215">
            <v>0</v>
          </cell>
          <cell r="AX215">
            <v>0</v>
          </cell>
          <cell r="AY215">
            <v>0</v>
          </cell>
          <cell r="AZ215">
            <v>0</v>
          </cell>
          <cell r="BA215">
            <v>0</v>
          </cell>
          <cell r="BB215">
            <v>0</v>
          </cell>
          <cell r="BC215">
            <v>0</v>
          </cell>
          <cell r="BD215">
            <v>0</v>
          </cell>
          <cell r="BE215">
            <v>0</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v>0</v>
          </cell>
          <cell r="AV216">
            <v>0</v>
          </cell>
          <cell r="AW216">
            <v>0</v>
          </cell>
          <cell r="AX216">
            <v>0</v>
          </cell>
          <cell r="AY216">
            <v>0</v>
          </cell>
          <cell r="AZ216">
            <v>0</v>
          </cell>
          <cell r="BA216">
            <v>0</v>
          </cell>
          <cell r="BB216">
            <v>0</v>
          </cell>
          <cell r="BC216">
            <v>0</v>
          </cell>
          <cell r="BD216">
            <v>0</v>
          </cell>
          <cell r="BE216">
            <v>0</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v>0</v>
          </cell>
          <cell r="AV217">
            <v>0</v>
          </cell>
          <cell r="AW217">
            <v>0</v>
          </cell>
          <cell r="AX217">
            <v>0</v>
          </cell>
          <cell r="AY217">
            <v>0</v>
          </cell>
          <cell r="AZ217">
            <v>0</v>
          </cell>
          <cell r="BA217">
            <v>0</v>
          </cell>
          <cell r="BB217">
            <v>0</v>
          </cell>
          <cell r="BC217">
            <v>0</v>
          </cell>
          <cell r="BD217">
            <v>0</v>
          </cell>
          <cell r="BE217">
            <v>0</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v>0</v>
          </cell>
          <cell r="AV218">
            <v>0</v>
          </cell>
          <cell r="AW218">
            <v>0</v>
          </cell>
          <cell r="AX218">
            <v>0</v>
          </cell>
          <cell r="AY218">
            <v>0</v>
          </cell>
          <cell r="AZ218">
            <v>0</v>
          </cell>
          <cell r="BA218">
            <v>0</v>
          </cell>
          <cell r="BB218">
            <v>0</v>
          </cell>
          <cell r="BC218">
            <v>0</v>
          </cell>
          <cell r="BD218">
            <v>0</v>
          </cell>
          <cell r="BE218">
            <v>0</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v>0</v>
          </cell>
          <cell r="AV219">
            <v>0</v>
          </cell>
          <cell r="AW219">
            <v>0</v>
          </cell>
          <cell r="AX219">
            <v>0</v>
          </cell>
          <cell r="AY219">
            <v>0</v>
          </cell>
          <cell r="AZ219">
            <v>0</v>
          </cell>
          <cell r="BA219">
            <v>0</v>
          </cell>
          <cell r="BB219">
            <v>0</v>
          </cell>
          <cell r="BC219">
            <v>0</v>
          </cell>
          <cell r="BD219">
            <v>0</v>
          </cell>
          <cell r="BE219">
            <v>0</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v>0</v>
          </cell>
          <cell r="AV220">
            <v>0</v>
          </cell>
          <cell r="AW220">
            <v>0</v>
          </cell>
          <cell r="AX220">
            <v>0</v>
          </cell>
          <cell r="AY220">
            <v>0</v>
          </cell>
          <cell r="AZ220">
            <v>0</v>
          </cell>
          <cell r="BA220">
            <v>0</v>
          </cell>
          <cell r="BB220">
            <v>0</v>
          </cell>
          <cell r="BC220">
            <v>0</v>
          </cell>
          <cell r="BD220">
            <v>0</v>
          </cell>
          <cell r="BE220">
            <v>0</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v>0</v>
          </cell>
          <cell r="AV221">
            <v>0</v>
          </cell>
          <cell r="AW221">
            <v>0</v>
          </cell>
          <cell r="AX221">
            <v>0</v>
          </cell>
          <cell r="AY221">
            <v>0</v>
          </cell>
          <cell r="AZ221">
            <v>0</v>
          </cell>
          <cell r="BA221">
            <v>0</v>
          </cell>
          <cell r="BB221">
            <v>0</v>
          </cell>
          <cell r="BC221">
            <v>0</v>
          </cell>
          <cell r="BD221">
            <v>0</v>
          </cell>
          <cell r="BE221">
            <v>0</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v>0</v>
          </cell>
          <cell r="AV222">
            <v>0</v>
          </cell>
          <cell r="AW222">
            <v>0</v>
          </cell>
          <cell r="AX222">
            <v>0</v>
          </cell>
          <cell r="AY222">
            <v>0</v>
          </cell>
          <cell r="AZ222">
            <v>0</v>
          </cell>
          <cell r="BA222">
            <v>0</v>
          </cell>
          <cell r="BB222">
            <v>0</v>
          </cell>
          <cell r="BC222">
            <v>0</v>
          </cell>
          <cell r="BD222">
            <v>0</v>
          </cell>
          <cell r="BE222">
            <v>0</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v>0</v>
          </cell>
          <cell r="AV223">
            <v>0</v>
          </cell>
          <cell r="AW223">
            <v>0</v>
          </cell>
          <cell r="AX223">
            <v>0</v>
          </cell>
          <cell r="AY223">
            <v>0</v>
          </cell>
          <cell r="AZ223">
            <v>0</v>
          </cell>
          <cell r="BA223">
            <v>0</v>
          </cell>
          <cell r="BB223">
            <v>0</v>
          </cell>
          <cell r="BC223">
            <v>0</v>
          </cell>
          <cell r="BD223">
            <v>0</v>
          </cell>
          <cell r="BE223">
            <v>0</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v>0</v>
          </cell>
          <cell r="AV224">
            <v>0</v>
          </cell>
          <cell r="AW224">
            <v>0</v>
          </cell>
          <cell r="AX224">
            <v>0</v>
          </cell>
          <cell r="AY224">
            <v>0</v>
          </cell>
          <cell r="AZ224">
            <v>0</v>
          </cell>
          <cell r="BA224">
            <v>0</v>
          </cell>
          <cell r="BB224">
            <v>0</v>
          </cell>
          <cell r="BC224">
            <v>0</v>
          </cell>
          <cell r="BD224">
            <v>0</v>
          </cell>
          <cell r="BE224">
            <v>0</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v>0</v>
          </cell>
          <cell r="AV225">
            <v>0</v>
          </cell>
          <cell r="AW225">
            <v>0</v>
          </cell>
          <cell r="AX225">
            <v>0</v>
          </cell>
          <cell r="AY225">
            <v>0</v>
          </cell>
          <cell r="AZ225">
            <v>0</v>
          </cell>
          <cell r="BA225">
            <v>0</v>
          </cell>
          <cell r="BB225">
            <v>0</v>
          </cell>
          <cell r="BC225">
            <v>0</v>
          </cell>
          <cell r="BD225">
            <v>0</v>
          </cell>
          <cell r="BE225">
            <v>0</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v>0</v>
          </cell>
          <cell r="AV226">
            <v>0</v>
          </cell>
          <cell r="AW226">
            <v>0</v>
          </cell>
          <cell r="AX226">
            <v>0</v>
          </cell>
          <cell r="AY226">
            <v>0</v>
          </cell>
          <cell r="AZ226">
            <v>0</v>
          </cell>
          <cell r="BA226">
            <v>0</v>
          </cell>
          <cell r="BB226">
            <v>0</v>
          </cell>
          <cell r="BC226">
            <v>0</v>
          </cell>
          <cell r="BD226">
            <v>0</v>
          </cell>
          <cell r="BE226">
            <v>0</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v>0</v>
          </cell>
          <cell r="AV227">
            <v>0</v>
          </cell>
          <cell r="AW227">
            <v>0</v>
          </cell>
          <cell r="AX227">
            <v>0</v>
          </cell>
          <cell r="AY227">
            <v>0</v>
          </cell>
          <cell r="AZ227">
            <v>0</v>
          </cell>
          <cell r="BA227">
            <v>0</v>
          </cell>
          <cell r="BB227">
            <v>0</v>
          </cell>
          <cell r="BC227">
            <v>0</v>
          </cell>
          <cell r="BD227">
            <v>0</v>
          </cell>
          <cell r="BE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v>0</v>
          </cell>
          <cell r="AV228">
            <v>0</v>
          </cell>
          <cell r="AW228">
            <v>0</v>
          </cell>
          <cell r="AX228">
            <v>0</v>
          </cell>
          <cell r="AY228">
            <v>0</v>
          </cell>
          <cell r="AZ228">
            <v>0</v>
          </cell>
          <cell r="BA228">
            <v>0</v>
          </cell>
          <cell r="BB228">
            <v>0</v>
          </cell>
          <cell r="BC228">
            <v>0</v>
          </cell>
          <cell r="BD228">
            <v>0</v>
          </cell>
          <cell r="BE228">
            <v>0</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v>0</v>
          </cell>
          <cell r="AV229">
            <v>0</v>
          </cell>
          <cell r="AW229">
            <v>0</v>
          </cell>
          <cell r="AX229">
            <v>0</v>
          </cell>
          <cell r="AY229">
            <v>0</v>
          </cell>
          <cell r="AZ229">
            <v>0</v>
          </cell>
          <cell r="BA229">
            <v>0</v>
          </cell>
          <cell r="BB229">
            <v>0</v>
          </cell>
          <cell r="BC229">
            <v>0</v>
          </cell>
          <cell r="BD229">
            <v>0</v>
          </cell>
          <cell r="BE229">
            <v>0</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v>0</v>
          </cell>
          <cell r="AV230">
            <v>0</v>
          </cell>
          <cell r="AW230">
            <v>0</v>
          </cell>
          <cell r="AX230">
            <v>0</v>
          </cell>
          <cell r="AY230">
            <v>0</v>
          </cell>
          <cell r="AZ230">
            <v>0</v>
          </cell>
          <cell r="BA230">
            <v>0</v>
          </cell>
          <cell r="BB230">
            <v>0</v>
          </cell>
          <cell r="BC230">
            <v>0</v>
          </cell>
          <cell r="BD230">
            <v>0</v>
          </cell>
          <cell r="BE230">
            <v>0</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v>0</v>
          </cell>
          <cell r="AV231">
            <v>0</v>
          </cell>
          <cell r="AW231">
            <v>0</v>
          </cell>
          <cell r="AX231">
            <v>0</v>
          </cell>
          <cell r="AY231">
            <v>0</v>
          </cell>
          <cell r="AZ231">
            <v>0</v>
          </cell>
          <cell r="BA231">
            <v>0</v>
          </cell>
          <cell r="BB231">
            <v>0</v>
          </cell>
          <cell r="BC231">
            <v>0</v>
          </cell>
          <cell r="BD231">
            <v>0</v>
          </cell>
          <cell r="BE231">
            <v>0</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v>0</v>
          </cell>
          <cell r="AV232">
            <v>0</v>
          </cell>
          <cell r="AW232">
            <v>0</v>
          </cell>
          <cell r="AX232">
            <v>0</v>
          </cell>
          <cell r="AY232">
            <v>0</v>
          </cell>
          <cell r="AZ232">
            <v>0</v>
          </cell>
          <cell r="BA232">
            <v>0</v>
          </cell>
          <cell r="BB232">
            <v>0</v>
          </cell>
          <cell r="BC232">
            <v>0</v>
          </cell>
          <cell r="BD232">
            <v>0</v>
          </cell>
          <cell r="BE232">
            <v>0</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v>0</v>
          </cell>
          <cell r="AV233">
            <v>0</v>
          </cell>
          <cell r="AW233">
            <v>0</v>
          </cell>
          <cell r="AX233">
            <v>0</v>
          </cell>
          <cell r="AY233">
            <v>0</v>
          </cell>
          <cell r="AZ233">
            <v>0</v>
          </cell>
          <cell r="BA233">
            <v>0</v>
          </cell>
          <cell r="BB233">
            <v>0</v>
          </cell>
          <cell r="BC233">
            <v>0</v>
          </cell>
          <cell r="BD233">
            <v>0</v>
          </cell>
          <cell r="BE233">
            <v>0</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v>0</v>
          </cell>
          <cell r="AV234">
            <v>0</v>
          </cell>
          <cell r="AW234">
            <v>0</v>
          </cell>
          <cell r="AX234">
            <v>0</v>
          </cell>
          <cell r="AY234">
            <v>0</v>
          </cell>
          <cell r="AZ234">
            <v>0</v>
          </cell>
          <cell r="BA234">
            <v>0</v>
          </cell>
          <cell r="BB234">
            <v>0</v>
          </cell>
          <cell r="BC234">
            <v>0</v>
          </cell>
          <cell r="BD234">
            <v>0</v>
          </cell>
          <cell r="BE234">
            <v>0</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v>0</v>
          </cell>
          <cell r="AV235">
            <v>0</v>
          </cell>
          <cell r="AW235">
            <v>0</v>
          </cell>
          <cell r="AX235">
            <v>0</v>
          </cell>
          <cell r="AY235">
            <v>0</v>
          </cell>
          <cell r="AZ235">
            <v>0</v>
          </cell>
          <cell r="BA235">
            <v>0</v>
          </cell>
          <cell r="BB235">
            <v>0</v>
          </cell>
          <cell r="BC235">
            <v>0</v>
          </cell>
          <cell r="BD235">
            <v>0</v>
          </cell>
          <cell r="BE235">
            <v>0</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v>0</v>
          </cell>
          <cell r="AV236">
            <v>0</v>
          </cell>
          <cell r="AW236">
            <v>0</v>
          </cell>
          <cell r="AX236">
            <v>0</v>
          </cell>
          <cell r="AY236">
            <v>0</v>
          </cell>
          <cell r="AZ236">
            <v>0</v>
          </cell>
          <cell r="BA236">
            <v>0</v>
          </cell>
          <cell r="BB236">
            <v>0</v>
          </cell>
          <cell r="BC236">
            <v>0</v>
          </cell>
          <cell r="BD236">
            <v>0</v>
          </cell>
          <cell r="BE236">
            <v>0</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v>0</v>
          </cell>
          <cell r="AV237">
            <v>0</v>
          </cell>
          <cell r="AW237">
            <v>0</v>
          </cell>
          <cell r="AX237">
            <v>0</v>
          </cell>
          <cell r="AY237">
            <v>0</v>
          </cell>
          <cell r="AZ237">
            <v>0</v>
          </cell>
          <cell r="BA237">
            <v>0</v>
          </cell>
          <cell r="BB237">
            <v>0</v>
          </cell>
          <cell r="BC237">
            <v>0</v>
          </cell>
          <cell r="BD237">
            <v>0</v>
          </cell>
          <cell r="BE237">
            <v>0</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v>0</v>
          </cell>
          <cell r="AV238">
            <v>0</v>
          </cell>
          <cell r="AW238">
            <v>0</v>
          </cell>
          <cell r="AX238">
            <v>0</v>
          </cell>
          <cell r="AY238">
            <v>0</v>
          </cell>
          <cell r="AZ238">
            <v>0</v>
          </cell>
          <cell r="BA238">
            <v>0</v>
          </cell>
          <cell r="BB238">
            <v>0</v>
          </cell>
          <cell r="BC238">
            <v>0</v>
          </cell>
          <cell r="BD238">
            <v>0</v>
          </cell>
          <cell r="BE238">
            <v>0</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članstvo - unos podataka"/>
      <sheetName val="neto doprinosi - unos podataka"/>
      <sheetName val="doprinosi po članu"/>
      <sheetName val="ulazne naknade - unos podataka"/>
      <sheetName val="izlazne naknade - unos podat"/>
      <sheetName val="isplate(zatvaranje OR) - unos"/>
      <sheetName val="neto imovina - unos podataka"/>
      <sheetName val="NAV UKUPNE UPLATE ISPLATE"/>
      <sheetName val="MI OMF Članovi"/>
      <sheetName val="OMF uplate naknade i isplate"/>
      <sheetName val="MI OMF nav"/>
      <sheetName val="Chart4"/>
      <sheetName val="Chart5"/>
      <sheetName val="Chart6"/>
    </sheetNames>
    <sheetDataSet>
      <sheetData sheetId="0"/>
      <sheetData sheetId="1"/>
      <sheetData sheetId="2"/>
      <sheetData sheetId="3"/>
      <sheetData sheetId="4"/>
      <sheetData sheetId="5"/>
      <sheetData sheetId="6">
        <row r="1">
          <cell r="A1" t="str">
            <v>za mjesec</v>
          </cell>
          <cell r="B1">
            <v>37621</v>
          </cell>
          <cell r="C1">
            <v>37652</v>
          </cell>
          <cell r="D1">
            <v>37680</v>
          </cell>
          <cell r="E1">
            <v>37711</v>
          </cell>
          <cell r="F1">
            <v>37741</v>
          </cell>
          <cell r="G1">
            <v>37772</v>
          </cell>
          <cell r="H1">
            <v>37802</v>
          </cell>
          <cell r="I1">
            <v>37833</v>
          </cell>
          <cell r="J1">
            <v>37864</v>
          </cell>
          <cell r="K1">
            <v>37894</v>
          </cell>
          <cell r="L1">
            <v>37925</v>
          </cell>
          <cell r="M1">
            <v>37955</v>
          </cell>
          <cell r="N1">
            <v>37986</v>
          </cell>
          <cell r="O1">
            <v>38017</v>
          </cell>
          <cell r="P1">
            <v>38046</v>
          </cell>
          <cell r="Q1">
            <v>38077</v>
          </cell>
          <cell r="R1">
            <v>38107</v>
          </cell>
          <cell r="S1">
            <v>38138</v>
          </cell>
          <cell r="T1">
            <v>38168</v>
          </cell>
          <cell r="U1">
            <v>38199</v>
          </cell>
          <cell r="V1">
            <v>38230</v>
          </cell>
          <cell r="W1">
            <v>38260</v>
          </cell>
          <cell r="X1">
            <v>38291</v>
          </cell>
          <cell r="Y1">
            <v>38321</v>
          </cell>
          <cell r="Z1">
            <v>38352</v>
          </cell>
          <cell r="AA1">
            <v>38383</v>
          </cell>
          <cell r="AB1">
            <v>38411</v>
          </cell>
          <cell r="AC1">
            <v>38442</v>
          </cell>
          <cell r="AD1">
            <v>38472</v>
          </cell>
          <cell r="AE1">
            <v>38503</v>
          </cell>
          <cell r="AF1">
            <v>38533</v>
          </cell>
          <cell r="AG1">
            <v>38564</v>
          </cell>
          <cell r="AH1">
            <v>38595</v>
          </cell>
          <cell r="AI1">
            <v>38625</v>
          </cell>
          <cell r="AJ1">
            <v>38656</v>
          </cell>
          <cell r="AK1">
            <v>38686</v>
          </cell>
          <cell r="AL1">
            <v>38717</v>
          </cell>
          <cell r="AM1">
            <v>38748</v>
          </cell>
          <cell r="AN1">
            <v>38776</v>
          </cell>
          <cell r="AO1">
            <v>38807</v>
          </cell>
          <cell r="AP1">
            <v>38837</v>
          </cell>
          <cell r="AQ1">
            <v>38868</v>
          </cell>
          <cell r="AR1">
            <v>38898</v>
          </cell>
          <cell r="AS1">
            <v>38929</v>
          </cell>
          <cell r="AT1">
            <v>38960</v>
          </cell>
          <cell r="AU1">
            <v>38990</v>
          </cell>
          <cell r="AV1">
            <v>39021</v>
          </cell>
          <cell r="AW1">
            <v>39051</v>
          </cell>
          <cell r="AX1">
            <v>39082</v>
          </cell>
          <cell r="AY1">
            <v>39113</v>
          </cell>
          <cell r="AZ1">
            <v>39141</v>
          </cell>
          <cell r="BA1">
            <v>39172</v>
          </cell>
          <cell r="BB1">
            <v>39202</v>
          </cell>
          <cell r="BC1">
            <v>39233</v>
          </cell>
          <cell r="BD1">
            <v>39263</v>
          </cell>
          <cell r="BE1">
            <v>39294</v>
          </cell>
          <cell r="BF1">
            <v>39325</v>
          </cell>
          <cell r="BG1">
            <v>39355</v>
          </cell>
          <cell r="BH1">
            <v>39386</v>
          </cell>
          <cell r="BI1">
            <v>39416</v>
          </cell>
          <cell r="BJ1">
            <v>39447</v>
          </cell>
          <cell r="BK1">
            <v>39478</v>
          </cell>
          <cell r="BL1">
            <v>39507</v>
          </cell>
          <cell r="BM1">
            <v>39538</v>
          </cell>
          <cell r="BN1">
            <v>39568</v>
          </cell>
          <cell r="BO1">
            <v>39599</v>
          </cell>
          <cell r="BP1">
            <v>39629</v>
          </cell>
          <cell r="BQ1">
            <v>39660</v>
          </cell>
          <cell r="BR1">
            <v>39691</v>
          </cell>
          <cell r="BS1">
            <v>39721</v>
          </cell>
          <cell r="BT1">
            <v>39752</v>
          </cell>
          <cell r="BU1">
            <v>39782</v>
          </cell>
          <cell r="BV1">
            <v>39813</v>
          </cell>
          <cell r="BW1">
            <v>39844</v>
          </cell>
          <cell r="BX1">
            <v>39872</v>
          </cell>
          <cell r="BY1">
            <v>39903</v>
          </cell>
          <cell r="BZ1">
            <v>39933</v>
          </cell>
          <cell r="CA1">
            <v>39964</v>
          </cell>
          <cell r="CB1">
            <v>39994</v>
          </cell>
          <cell r="CC1">
            <v>40025</v>
          </cell>
          <cell r="CD1">
            <v>40056</v>
          </cell>
          <cell r="CE1">
            <v>40086</v>
          </cell>
          <cell r="CF1">
            <v>40117</v>
          </cell>
          <cell r="CG1">
            <v>40147</v>
          </cell>
          <cell r="CH1">
            <v>40178</v>
          </cell>
          <cell r="CI1">
            <v>40209</v>
          </cell>
          <cell r="CJ1">
            <v>40237</v>
          </cell>
          <cell r="CK1">
            <v>40268</v>
          </cell>
          <cell r="CL1">
            <v>40298</v>
          </cell>
          <cell r="CM1">
            <v>40329</v>
          </cell>
          <cell r="CN1">
            <v>40359</v>
          </cell>
          <cell r="CO1">
            <v>40390</v>
          </cell>
          <cell r="CP1">
            <v>40421</v>
          </cell>
          <cell r="CQ1">
            <v>40451</v>
          </cell>
          <cell r="CR1">
            <v>40482</v>
          </cell>
          <cell r="CS1">
            <v>40512</v>
          </cell>
          <cell r="CT1">
            <v>40543</v>
          </cell>
          <cell r="CU1">
            <v>40574</v>
          </cell>
          <cell r="CV1">
            <v>40602</v>
          </cell>
          <cell r="CW1">
            <v>40633</v>
          </cell>
          <cell r="CX1">
            <v>40663</v>
          </cell>
          <cell r="CY1">
            <v>40694</v>
          </cell>
          <cell r="CZ1">
            <v>40724</v>
          </cell>
          <cell r="DA1">
            <v>40755</v>
          </cell>
          <cell r="DB1">
            <v>40786</v>
          </cell>
          <cell r="DC1">
            <v>40816</v>
          </cell>
          <cell r="DD1">
            <v>40847</v>
          </cell>
          <cell r="DE1">
            <v>40877</v>
          </cell>
          <cell r="DF1">
            <v>40908</v>
          </cell>
          <cell r="DG1">
            <v>40939</v>
          </cell>
          <cell r="DH1">
            <v>40968</v>
          </cell>
          <cell r="DI1">
            <v>40999</v>
          </cell>
          <cell r="DJ1">
            <v>41029</v>
          </cell>
          <cell r="DK1">
            <v>41060</v>
          </cell>
          <cell r="DL1">
            <v>41090</v>
          </cell>
          <cell r="DM1">
            <v>41121</v>
          </cell>
          <cell r="DN1">
            <v>41152</v>
          </cell>
          <cell r="DO1">
            <v>41182</v>
          </cell>
          <cell r="DP1">
            <v>41213</v>
          </cell>
          <cell r="DQ1">
            <v>41243</v>
          </cell>
          <cell r="DR1">
            <v>41274</v>
          </cell>
          <cell r="DS1">
            <v>41305</v>
          </cell>
          <cell r="DT1">
            <v>41333</v>
          </cell>
          <cell r="DU1">
            <v>41364</v>
          </cell>
          <cell r="DV1">
            <v>41394</v>
          </cell>
          <cell r="DW1">
            <v>41425</v>
          </cell>
          <cell r="DX1">
            <v>41455</v>
          </cell>
          <cell r="DY1">
            <v>41486</v>
          </cell>
          <cell r="DZ1">
            <v>41517</v>
          </cell>
          <cell r="EA1">
            <v>41547</v>
          </cell>
          <cell r="EB1">
            <v>41578</v>
          </cell>
          <cell r="EC1">
            <v>41608</v>
          </cell>
          <cell r="ED1">
            <v>41639</v>
          </cell>
          <cell r="EE1">
            <v>41670</v>
          </cell>
          <cell r="EF1">
            <v>41698</v>
          </cell>
          <cell r="EG1">
            <v>41729</v>
          </cell>
          <cell r="EH1">
            <v>41759</v>
          </cell>
          <cell r="EI1">
            <v>41790</v>
          </cell>
          <cell r="EJ1">
            <v>41820</v>
          </cell>
          <cell r="EK1">
            <v>41851</v>
          </cell>
          <cell r="EL1">
            <v>41882</v>
          </cell>
          <cell r="EM1">
            <v>41912</v>
          </cell>
          <cell r="EN1">
            <v>41943</v>
          </cell>
          <cell r="EO1">
            <v>41973</v>
          </cell>
          <cell r="EP1">
            <v>42004</v>
          </cell>
          <cell r="EQ1">
            <v>42035</v>
          </cell>
          <cell r="ER1">
            <v>42063</v>
          </cell>
          <cell r="ES1">
            <v>42094</v>
          </cell>
          <cell r="ET1">
            <v>42124</v>
          </cell>
          <cell r="EU1">
            <v>42155</v>
          </cell>
          <cell r="EV1">
            <v>42185</v>
          </cell>
          <cell r="EW1">
            <v>42216</v>
          </cell>
          <cell r="EX1">
            <v>42247</v>
          </cell>
          <cell r="EY1">
            <v>42277</v>
          </cell>
          <cell r="EZ1">
            <v>42308</v>
          </cell>
          <cell r="FA1">
            <v>42338</v>
          </cell>
          <cell r="FB1">
            <v>42369</v>
          </cell>
          <cell r="FC1">
            <v>42400</v>
          </cell>
          <cell r="FD1">
            <v>42429</v>
          </cell>
          <cell r="FE1">
            <v>42460</v>
          </cell>
          <cell r="FF1">
            <v>42490</v>
          </cell>
          <cell r="FG1">
            <v>42521</v>
          </cell>
          <cell r="FH1">
            <v>42551</v>
          </cell>
          <cell r="FI1">
            <v>42582</v>
          </cell>
          <cell r="FJ1">
            <v>42613</v>
          </cell>
          <cell r="FK1">
            <v>42643</v>
          </cell>
          <cell r="FL1">
            <v>42674</v>
          </cell>
          <cell r="FM1">
            <v>42704</v>
          </cell>
          <cell r="FN1">
            <v>42735</v>
          </cell>
          <cell r="FO1">
            <v>42766</v>
          </cell>
          <cell r="FP1">
            <v>42794</v>
          </cell>
          <cell r="FQ1">
            <v>42825</v>
          </cell>
          <cell r="FR1">
            <v>42855</v>
          </cell>
          <cell r="FS1">
            <v>42886</v>
          </cell>
          <cell r="FT1">
            <v>42916</v>
          </cell>
          <cell r="FU1">
            <v>42947</v>
          </cell>
          <cell r="FV1">
            <v>42978</v>
          </cell>
          <cell r="FW1">
            <v>43008</v>
          </cell>
          <cell r="FX1">
            <v>43039</v>
          </cell>
          <cell r="FY1">
            <v>43069</v>
          </cell>
          <cell r="FZ1">
            <v>43100</v>
          </cell>
          <cell r="GA1">
            <v>43131</v>
          </cell>
          <cell r="GB1">
            <v>43159</v>
          </cell>
          <cell r="GC1">
            <v>43190</v>
          </cell>
          <cell r="GD1">
            <v>43220</v>
          </cell>
          <cell r="GE1">
            <v>43251</v>
          </cell>
          <cell r="GF1">
            <v>43281</v>
          </cell>
          <cell r="GG1">
            <v>43312</v>
          </cell>
          <cell r="GH1">
            <v>43343</v>
          </cell>
          <cell r="GI1">
            <v>43373</v>
          </cell>
          <cell r="GJ1">
            <v>43404</v>
          </cell>
          <cell r="GK1">
            <v>43434</v>
          </cell>
          <cell r="GL1">
            <v>43465</v>
          </cell>
          <cell r="GM1">
            <v>43496</v>
          </cell>
          <cell r="GN1">
            <v>43524</v>
          </cell>
          <cell r="GO1">
            <v>43555</v>
          </cell>
          <cell r="GP1">
            <v>43585</v>
          </cell>
          <cell r="GQ1">
            <v>43616</v>
          </cell>
          <cell r="GR1">
            <v>43646</v>
          </cell>
          <cell r="GS1">
            <v>43677</v>
          </cell>
          <cell r="GT1">
            <v>43708</v>
          </cell>
          <cell r="GU1">
            <v>43738</v>
          </cell>
          <cell r="GV1">
            <v>43769</v>
          </cell>
          <cell r="GW1">
            <v>43799</v>
          </cell>
          <cell r="GX1">
            <v>43830</v>
          </cell>
          <cell r="GY1">
            <v>43861</v>
          </cell>
          <cell r="GZ1">
            <v>43890</v>
          </cell>
          <cell r="HA1">
            <v>43921</v>
          </cell>
          <cell r="HB1">
            <v>43951</v>
          </cell>
          <cell r="HC1">
            <v>43982</v>
          </cell>
          <cell r="HD1">
            <v>44012</v>
          </cell>
          <cell r="HE1">
            <v>44043</v>
          </cell>
          <cell r="HF1">
            <v>44074</v>
          </cell>
          <cell r="HG1">
            <v>44104</v>
          </cell>
          <cell r="HH1">
            <v>44135</v>
          </cell>
          <cell r="HI1">
            <v>44165</v>
          </cell>
          <cell r="HJ1">
            <v>44196</v>
          </cell>
          <cell r="HK1">
            <v>44227</v>
          </cell>
          <cell r="HL1">
            <v>44255</v>
          </cell>
          <cell r="HM1">
            <v>44286</v>
          </cell>
          <cell r="HN1">
            <v>44316</v>
          </cell>
          <cell r="HO1">
            <v>44347</v>
          </cell>
          <cell r="HP1">
            <v>44377</v>
          </cell>
          <cell r="HQ1">
            <v>44408</v>
          </cell>
          <cell r="HR1">
            <v>44439</v>
          </cell>
          <cell r="HS1">
            <v>44469</v>
          </cell>
          <cell r="HT1">
            <v>44500</v>
          </cell>
          <cell r="HU1">
            <v>44530</v>
          </cell>
          <cell r="HV1">
            <v>44561</v>
          </cell>
          <cell r="HW1">
            <v>44592</v>
          </cell>
          <cell r="HX1">
            <v>44620</v>
          </cell>
          <cell r="HY1">
            <v>44651</v>
          </cell>
          <cell r="HZ1">
            <v>44681</v>
          </cell>
          <cell r="IA1">
            <v>44712</v>
          </cell>
          <cell r="IB1">
            <v>44742</v>
          </cell>
          <cell r="IC1">
            <v>44773</v>
          </cell>
          <cell r="ID1">
            <v>44804</v>
          </cell>
          <cell r="IE1">
            <v>44834</v>
          </cell>
          <cell r="IF1">
            <v>44865</v>
          </cell>
          <cell r="IG1">
            <v>44895</v>
          </cell>
          <cell r="IH1">
            <v>44926</v>
          </cell>
          <cell r="II1">
            <v>44957</v>
          </cell>
          <cell r="IJ1">
            <v>44985</v>
          </cell>
          <cell r="IK1">
            <v>45016</v>
          </cell>
          <cell r="IL1">
            <v>45046</v>
          </cell>
          <cell r="IM1">
            <v>45077</v>
          </cell>
          <cell r="IN1">
            <v>45107</v>
          </cell>
          <cell r="IO1">
            <v>45138</v>
          </cell>
          <cell r="IP1">
            <v>45169</v>
          </cell>
          <cell r="IQ1">
            <v>45199</v>
          </cell>
          <cell r="IR1">
            <v>45230</v>
          </cell>
          <cell r="IS1">
            <v>45260</v>
          </cell>
          <cell r="IT1">
            <v>45291</v>
          </cell>
          <cell r="IU1">
            <v>45322</v>
          </cell>
          <cell r="IV1">
            <v>45351</v>
          </cell>
          <cell r="IW1">
            <v>45382</v>
          </cell>
          <cell r="IX1">
            <v>45412</v>
          </cell>
          <cell r="IY1">
            <v>45443</v>
          </cell>
          <cell r="IZ1">
            <v>45473</v>
          </cell>
          <cell r="JA1">
            <v>45504</v>
          </cell>
          <cell r="JB1">
            <v>45535</v>
          </cell>
          <cell r="JC1">
            <v>45565</v>
          </cell>
          <cell r="JD1">
            <v>45596</v>
          </cell>
          <cell r="JE1">
            <v>45626</v>
          </cell>
          <cell r="JF1">
            <v>45657</v>
          </cell>
          <cell r="JG1">
            <v>45688</v>
          </cell>
          <cell r="JH1">
            <v>45716</v>
          </cell>
          <cell r="JI1">
            <v>45747</v>
          </cell>
          <cell r="JJ1">
            <v>45777</v>
          </cell>
          <cell r="JK1">
            <v>45808</v>
          </cell>
          <cell r="JL1">
            <v>45838</v>
          </cell>
          <cell r="JM1">
            <v>45869</v>
          </cell>
          <cell r="JN1">
            <v>45900</v>
          </cell>
          <cell r="JO1">
            <v>45930</v>
          </cell>
          <cell r="JP1">
            <v>45961</v>
          </cell>
          <cell r="JQ1">
            <v>45991</v>
          </cell>
          <cell r="JR1">
            <v>46022</v>
          </cell>
          <cell r="JS1">
            <v>46053</v>
          </cell>
          <cell r="JT1">
            <v>46081</v>
          </cell>
          <cell r="JU1">
            <v>46112</v>
          </cell>
          <cell r="JV1">
            <v>46142</v>
          </cell>
          <cell r="JW1">
            <v>46173</v>
          </cell>
          <cell r="JX1">
            <v>46203</v>
          </cell>
          <cell r="JY1">
            <v>46234</v>
          </cell>
          <cell r="JZ1">
            <v>46265</v>
          </cell>
          <cell r="KA1">
            <v>46295</v>
          </cell>
          <cell r="KB1">
            <v>46326</v>
          </cell>
          <cell r="KC1">
            <v>46356</v>
          </cell>
          <cell r="KD1">
            <v>46387</v>
          </cell>
          <cell r="KE1">
            <v>46418</v>
          </cell>
          <cell r="KF1">
            <v>46446</v>
          </cell>
          <cell r="KG1">
            <v>46477</v>
          </cell>
          <cell r="KH1">
            <v>46507</v>
          </cell>
          <cell r="KI1">
            <v>46538</v>
          </cell>
          <cell r="KJ1">
            <v>46568</v>
          </cell>
          <cell r="KK1">
            <v>46599</v>
          </cell>
          <cell r="KL1">
            <v>46630</v>
          </cell>
          <cell r="KM1">
            <v>46660</v>
          </cell>
          <cell r="KN1">
            <v>46691</v>
          </cell>
          <cell r="KO1">
            <v>46721</v>
          </cell>
          <cell r="KP1">
            <v>46752</v>
          </cell>
          <cell r="KQ1">
            <v>46783</v>
          </cell>
          <cell r="KR1">
            <v>46812</v>
          </cell>
          <cell r="KS1">
            <v>46843</v>
          </cell>
          <cell r="KT1">
            <v>46873</v>
          </cell>
          <cell r="KU1">
            <v>46904</v>
          </cell>
          <cell r="KV1">
            <v>46934</v>
          </cell>
          <cell r="KW1">
            <v>46965</v>
          </cell>
          <cell r="KX1">
            <v>46996</v>
          </cell>
          <cell r="KY1">
            <v>47026</v>
          </cell>
          <cell r="KZ1">
            <v>47057</v>
          </cell>
          <cell r="LA1">
            <v>47087</v>
          </cell>
          <cell r="LB1">
            <v>47118</v>
          </cell>
          <cell r="LC1">
            <v>47149</v>
          </cell>
          <cell r="LD1">
            <v>47177</v>
          </cell>
          <cell r="LE1">
            <v>47208</v>
          </cell>
          <cell r="LF1">
            <v>47238</v>
          </cell>
          <cell r="LG1">
            <v>47269</v>
          </cell>
          <cell r="LH1">
            <v>47299</v>
          </cell>
          <cell r="LI1">
            <v>47330</v>
          </cell>
          <cell r="LJ1">
            <v>47361</v>
          </cell>
          <cell r="LK1">
            <v>47391</v>
          </cell>
          <cell r="LL1">
            <v>47422</v>
          </cell>
          <cell r="LM1">
            <v>47452</v>
          </cell>
          <cell r="LN1">
            <v>47483</v>
          </cell>
          <cell r="LO1">
            <v>47514</v>
          </cell>
          <cell r="LP1">
            <v>47542</v>
          </cell>
          <cell r="LQ1">
            <v>47573</v>
          </cell>
          <cell r="LR1">
            <v>47603</v>
          </cell>
          <cell r="LS1">
            <v>47634</v>
          </cell>
          <cell r="LT1">
            <v>47664</v>
          </cell>
          <cell r="LU1">
            <v>47695</v>
          </cell>
          <cell r="LV1">
            <v>47726</v>
          </cell>
          <cell r="LW1">
            <v>47756</v>
          </cell>
          <cell r="LX1">
            <v>47787</v>
          </cell>
          <cell r="LY1">
            <v>47817</v>
          </cell>
          <cell r="LZ1">
            <v>47848</v>
          </cell>
        </row>
        <row r="2">
          <cell r="A2" t="str">
            <v>AZ OMF A</v>
          </cell>
          <cell r="EL2">
            <v>153720573.74000001</v>
          </cell>
          <cell r="EM2">
            <v>156896993.49000001</v>
          </cell>
          <cell r="EN2">
            <v>159843675.06</v>
          </cell>
          <cell r="EO2">
            <v>161642888.58000001</v>
          </cell>
          <cell r="EP2">
            <v>164402202.66999999</v>
          </cell>
          <cell r="EQ2">
            <v>171817183.94</v>
          </cell>
          <cell r="ER2">
            <v>175918911.75999999</v>
          </cell>
          <cell r="ES2">
            <v>178106998.66999999</v>
          </cell>
          <cell r="ET2">
            <v>180443567.41</v>
          </cell>
          <cell r="EU2">
            <v>181889619.50999999</v>
          </cell>
          <cell r="EV2">
            <v>180571058.63999999</v>
          </cell>
          <cell r="EW2">
            <v>187557967.69999999</v>
          </cell>
          <cell r="EX2">
            <v>185522933.55000001</v>
          </cell>
          <cell r="EY2">
            <v>185567175.55000001</v>
          </cell>
          <cell r="EZ2">
            <v>193886701.91999999</v>
          </cell>
          <cell r="FA2">
            <v>193970884.66</v>
          </cell>
          <cell r="FB2">
            <v>195086172.75999999</v>
          </cell>
          <cell r="FC2">
            <v>194591469.30000001</v>
          </cell>
          <cell r="FD2">
            <v>194778412.38</v>
          </cell>
          <cell r="FE2">
            <v>197526327.81999999</v>
          </cell>
          <cell r="FF2">
            <v>201755090.90000001</v>
          </cell>
          <cell r="FG2">
            <v>206489295.13</v>
          </cell>
          <cell r="FH2">
            <v>207760451.31999999</v>
          </cell>
          <cell r="FI2">
            <v>215994719.71000001</v>
          </cell>
          <cell r="FJ2">
            <v>219751616.91</v>
          </cell>
          <cell r="FK2">
            <v>228759469.81999999</v>
          </cell>
          <cell r="FL2">
            <v>231322079.84999999</v>
          </cell>
          <cell r="FM2">
            <v>234779833.86000001</v>
          </cell>
          <cell r="FN2">
            <v>239580619.34</v>
          </cell>
          <cell r="FO2">
            <v>246059771.43000001</v>
          </cell>
          <cell r="FP2">
            <v>253337283.22</v>
          </cell>
          <cell r="FQ2">
            <v>249032727.44</v>
          </cell>
          <cell r="FR2">
            <v>252400179.06999999</v>
          </cell>
          <cell r="FS2">
            <v>252194803.75</v>
          </cell>
          <cell r="FT2">
            <v>256116311.34999999</v>
          </cell>
          <cell r="FU2">
            <v>256797260.41</v>
          </cell>
          <cell r="FV2">
            <v>261463180.44</v>
          </cell>
          <cell r="FW2">
            <v>263356809.74000001</v>
          </cell>
          <cell r="FX2">
            <v>266888667.99000001</v>
          </cell>
          <cell r="FY2">
            <v>270137354.43000001</v>
          </cell>
          <cell r="FZ2">
            <v>270639937.81</v>
          </cell>
          <cell r="GA2">
            <v>271211516.06</v>
          </cell>
          <cell r="GB2">
            <v>270985073.38999999</v>
          </cell>
          <cell r="GC2">
            <v>271799930.57999998</v>
          </cell>
          <cell r="GD2">
            <v>274310415.73000002</v>
          </cell>
          <cell r="GE2">
            <v>276684631.93000001</v>
          </cell>
          <cell r="GF2">
            <v>281389941.88999999</v>
          </cell>
          <cell r="GG2">
            <v>285167167.19999999</v>
          </cell>
          <cell r="GH2">
            <v>286117514.87</v>
          </cell>
          <cell r="GI2">
            <v>284839807.63999999</v>
          </cell>
          <cell r="GJ2">
            <v>286071939.63</v>
          </cell>
          <cell r="GK2">
            <v>287409935.30000001</v>
          </cell>
          <cell r="GL2">
            <v>286600873.06</v>
          </cell>
          <cell r="GM2">
            <v>290445987.05000001</v>
          </cell>
          <cell r="GN2">
            <v>294941906.04000002</v>
          </cell>
          <cell r="GO2">
            <v>298516455.17000002</v>
          </cell>
          <cell r="GP2">
            <v>304491263.61000001</v>
          </cell>
          <cell r="GQ2">
            <v>307514065.67000002</v>
          </cell>
          <cell r="GR2">
            <v>315049578.16000003</v>
          </cell>
          <cell r="GS2">
            <v>321776282.20999998</v>
          </cell>
          <cell r="GT2">
            <v>327496748.38</v>
          </cell>
          <cell r="GU2">
            <v>335709803.89999998</v>
          </cell>
          <cell r="GV2">
            <v>338839200.85000002</v>
          </cell>
          <cell r="GW2">
            <v>342643076.66000003</v>
          </cell>
          <cell r="GX2">
            <v>345507885.08999997</v>
          </cell>
          <cell r="GY2">
            <v>351472830.31</v>
          </cell>
          <cell r="GZ2">
            <v>340580630.07999998</v>
          </cell>
          <cell r="HA2">
            <v>314084886.23000002</v>
          </cell>
          <cell r="HB2">
            <v>327492552.04000002</v>
          </cell>
          <cell r="HC2">
            <v>337326926.73000002</v>
          </cell>
          <cell r="HD2">
            <v>343709258.11000001</v>
          </cell>
          <cell r="HE2">
            <v>349136545.04000002</v>
          </cell>
          <cell r="HF2">
            <v>356454453.62</v>
          </cell>
          <cell r="HG2">
            <v>359695402.81999999</v>
          </cell>
          <cell r="HH2">
            <v>358934911.13</v>
          </cell>
          <cell r="HI2">
            <v>371914221.10000002</v>
          </cell>
          <cell r="HJ2">
            <v>379261542.25</v>
          </cell>
          <cell r="HK2">
            <v>383634744.00999999</v>
          </cell>
        </row>
        <row r="3">
          <cell r="A3" t="str">
            <v>AZ OMF B</v>
          </cell>
          <cell r="B3">
            <v>866060358.70999992</v>
          </cell>
          <cell r="C3">
            <v>939690727.84000003</v>
          </cell>
          <cell r="D3">
            <v>1025617485.15</v>
          </cell>
          <cell r="E3">
            <v>1110815445.8900001</v>
          </cell>
          <cell r="F3">
            <v>1193492900.5799999</v>
          </cell>
          <cell r="G3">
            <v>1288347339.6500001</v>
          </cell>
          <cell r="H3">
            <v>1379908014.96</v>
          </cell>
          <cell r="I3">
            <v>1478661490.8800001</v>
          </cell>
          <cell r="J3">
            <v>1562471941.73</v>
          </cell>
          <cell r="K3">
            <v>1667180771.03</v>
          </cell>
          <cell r="L3">
            <v>1765502471.5799999</v>
          </cell>
          <cell r="M3">
            <v>1873380416.45</v>
          </cell>
          <cell r="N3">
            <v>1983688685.1500001</v>
          </cell>
          <cell r="O3">
            <v>2077738374.9000001</v>
          </cell>
          <cell r="P3">
            <v>2158254395.0799999</v>
          </cell>
          <cell r="Q3">
            <v>2210383528.0100002</v>
          </cell>
          <cell r="R3">
            <v>2334341800.1799998</v>
          </cell>
          <cell r="S3">
            <v>2391480360.2800002</v>
          </cell>
          <cell r="T3">
            <v>2509818187.6999998</v>
          </cell>
          <cell r="U3">
            <v>2644729788.6300001</v>
          </cell>
          <cell r="V3">
            <v>2760289259.4899998</v>
          </cell>
          <cell r="W3">
            <v>2943525113.4699998</v>
          </cell>
          <cell r="X3">
            <v>3015167985.3299999</v>
          </cell>
          <cell r="Y3">
            <v>3168352515.3899999</v>
          </cell>
          <cell r="Z3">
            <v>3314902807.0999999</v>
          </cell>
          <cell r="AA3">
            <v>3395974429.3899999</v>
          </cell>
          <cell r="AB3">
            <v>3484731282.7199998</v>
          </cell>
          <cell r="AC3">
            <v>3544058448.3099999</v>
          </cell>
          <cell r="AD3">
            <v>3653993541.4000001</v>
          </cell>
          <cell r="AE3">
            <v>3774726994.5100002</v>
          </cell>
          <cell r="AF3">
            <v>3933545761.9499998</v>
          </cell>
          <cell r="AG3">
            <v>4055202739.27</v>
          </cell>
          <cell r="AH3">
            <v>4230456925.4200001</v>
          </cell>
          <cell r="AI3">
            <v>4442183076.0100002</v>
          </cell>
          <cell r="AJ3">
            <v>4526357639.6000004</v>
          </cell>
          <cell r="AK3">
            <v>4662077613.8800001</v>
          </cell>
          <cell r="AL3">
            <v>4839812381.21</v>
          </cell>
          <cell r="AM3">
            <v>5004796808.0900002</v>
          </cell>
          <cell r="AN3">
            <v>5127837925.7600002</v>
          </cell>
          <cell r="AO3">
            <v>5233567849.5299997</v>
          </cell>
          <cell r="AP3">
            <v>5277493324.4200001</v>
          </cell>
          <cell r="AQ3">
            <v>5368540063.7399998</v>
          </cell>
          <cell r="AR3">
            <v>5557174907.1000004</v>
          </cell>
          <cell r="AS3">
            <v>5721386939</v>
          </cell>
          <cell r="AT3">
            <v>5905676431.3100004</v>
          </cell>
          <cell r="AU3">
            <v>6032274889.8900003</v>
          </cell>
          <cell r="AV3">
            <v>6184211138.7600002</v>
          </cell>
          <cell r="AW3">
            <v>6319079435.4700003</v>
          </cell>
          <cell r="AX3">
            <v>6469167415.8599997</v>
          </cell>
          <cell r="AY3">
            <v>6650271659.75</v>
          </cell>
          <cell r="AZ3">
            <v>6836646519.9899998</v>
          </cell>
          <cell r="BA3">
            <v>7042914087.1099997</v>
          </cell>
          <cell r="BB3">
            <v>7251683451.7600002</v>
          </cell>
          <cell r="BC3">
            <v>7368845315.5699997</v>
          </cell>
          <cell r="BD3">
            <v>7457095656.3599997</v>
          </cell>
          <cell r="BE3">
            <v>7622567644.6899996</v>
          </cell>
          <cell r="BF3">
            <v>7687016757.9899998</v>
          </cell>
          <cell r="BG3">
            <v>7870302479.6400003</v>
          </cell>
          <cell r="BH3">
            <v>8087962178.7299995</v>
          </cell>
          <cell r="BI3">
            <v>7945690648.2700005</v>
          </cell>
          <cell r="BJ3">
            <v>8272117448.79</v>
          </cell>
          <cell r="BK3">
            <v>8080161433.1199999</v>
          </cell>
          <cell r="BL3">
            <v>8176451125.2200003</v>
          </cell>
          <cell r="BM3">
            <v>8214862332.0100002</v>
          </cell>
          <cell r="BN3">
            <v>8341228578.29</v>
          </cell>
          <cell r="BO3">
            <v>8674441878.2299995</v>
          </cell>
          <cell r="BP3">
            <v>8714869983.1200008</v>
          </cell>
          <cell r="BQ3">
            <v>8999286036.2800007</v>
          </cell>
          <cell r="BR3">
            <v>9035127670.8600006</v>
          </cell>
          <cell r="BS3">
            <v>8938337194.9400005</v>
          </cell>
          <cell r="BT3">
            <v>8714988262.0400009</v>
          </cell>
          <cell r="BU3">
            <v>8680777498.1599998</v>
          </cell>
          <cell r="BV3">
            <v>9105943808.1800003</v>
          </cell>
          <cell r="BW3">
            <v>9183306767.3799992</v>
          </cell>
          <cell r="BX3">
            <v>9178548880.8899994</v>
          </cell>
          <cell r="BY3">
            <v>9473362377.25</v>
          </cell>
          <cell r="BZ3">
            <v>9745177655.25</v>
          </cell>
          <cell r="CA3">
            <v>10056770913.08</v>
          </cell>
          <cell r="CB3">
            <v>10115095505.52</v>
          </cell>
          <cell r="CC3">
            <v>10362534054.450001</v>
          </cell>
          <cell r="CD3">
            <v>10596587850.08</v>
          </cell>
          <cell r="CE3">
            <v>10927151345.4</v>
          </cell>
          <cell r="CF3">
            <v>11104905019.82</v>
          </cell>
          <cell r="CG3">
            <v>11442664317.209999</v>
          </cell>
          <cell r="CH3">
            <v>11646551731.73</v>
          </cell>
          <cell r="CI3">
            <v>11923769887.68</v>
          </cell>
          <cell r="CJ3">
            <v>12091310993.15</v>
          </cell>
          <cell r="CK3">
            <v>12382339325.42</v>
          </cell>
          <cell r="CL3">
            <v>12514269857.610001</v>
          </cell>
          <cell r="CM3">
            <v>12602878435.379999</v>
          </cell>
          <cell r="CN3">
            <v>12608115314.25</v>
          </cell>
          <cell r="CO3">
            <v>12954128900.200001</v>
          </cell>
          <cell r="CP3">
            <v>13314621481.559999</v>
          </cell>
          <cell r="CQ3">
            <v>13584388204.41</v>
          </cell>
          <cell r="CR3">
            <v>13840984737.209999</v>
          </cell>
          <cell r="CS3">
            <v>14026478997.82</v>
          </cell>
          <cell r="CT3">
            <v>14393133485.93</v>
          </cell>
          <cell r="CU3">
            <v>14759551082.379999</v>
          </cell>
          <cell r="CV3">
            <v>14922426548.92</v>
          </cell>
          <cell r="CW3">
            <v>15297371042.48</v>
          </cell>
          <cell r="CX3">
            <v>15516718728.549999</v>
          </cell>
          <cell r="CY3">
            <v>15933584912.42</v>
          </cell>
          <cell r="CZ3">
            <v>15996106373.85</v>
          </cell>
          <cell r="DA3">
            <v>16111319989.049999</v>
          </cell>
          <cell r="DB3">
            <v>16052777867.690001</v>
          </cell>
          <cell r="DC3">
            <v>16024168145.75</v>
          </cell>
          <cell r="DD3">
            <v>16225040080.309999</v>
          </cell>
          <cell r="DE3">
            <v>16110300699.82</v>
          </cell>
          <cell r="DF3">
            <v>16573299849.309999</v>
          </cell>
          <cell r="DG3">
            <v>16770590411.639999</v>
          </cell>
          <cell r="DH3">
            <v>17113776421.280001</v>
          </cell>
          <cell r="DI3">
            <v>17489548313.529999</v>
          </cell>
          <cell r="DJ3">
            <v>17838083450.700001</v>
          </cell>
          <cell r="DK3">
            <v>17965932062.619999</v>
          </cell>
          <cell r="DL3">
            <v>18235992298.759998</v>
          </cell>
          <cell r="DM3">
            <v>18736972439.849998</v>
          </cell>
          <cell r="DN3">
            <v>18968967493.669998</v>
          </cell>
          <cell r="DO3">
            <v>19721603213.209999</v>
          </cell>
          <cell r="DP3">
            <v>20115286444.490002</v>
          </cell>
          <cell r="DQ3">
            <v>20329550994.32</v>
          </cell>
          <cell r="DR3">
            <v>20539030314.189999</v>
          </cell>
          <cell r="DS3">
            <v>21170359890.48</v>
          </cell>
          <cell r="DT3">
            <v>21319176777.860001</v>
          </cell>
          <cell r="DU3">
            <v>21573649901.73</v>
          </cell>
          <cell r="DV3">
            <v>21951376599.619999</v>
          </cell>
          <cell r="DW3">
            <v>21954038982.459999</v>
          </cell>
          <cell r="DX3">
            <v>21707881797.48</v>
          </cell>
          <cell r="DY3">
            <v>22326400504.740002</v>
          </cell>
          <cell r="DZ3">
            <v>22396513856.779999</v>
          </cell>
          <cell r="EA3">
            <v>22679998894.23</v>
          </cell>
          <cell r="EB3">
            <v>22922231156.52</v>
          </cell>
          <cell r="EC3">
            <v>23166676801.25</v>
          </cell>
          <cell r="ED3">
            <v>23302720751.34</v>
          </cell>
          <cell r="EE3">
            <v>23568014023.48</v>
          </cell>
          <cell r="EF3">
            <v>24375105802.869999</v>
          </cell>
          <cell r="EG3">
            <v>23377181554.23</v>
          </cell>
          <cell r="EH3">
            <v>23549920823.119999</v>
          </cell>
          <cell r="EI3">
            <v>24147916820.18</v>
          </cell>
          <cell r="EJ3">
            <v>24680837488.610001</v>
          </cell>
          <cell r="EK3">
            <v>25038489984.59</v>
          </cell>
          <cell r="EL3">
            <v>24635954896.75</v>
          </cell>
          <cell r="EM3">
            <v>25126060771.799999</v>
          </cell>
          <cell r="EN3">
            <v>25345082231.130001</v>
          </cell>
          <cell r="EO3">
            <v>25608352736.16</v>
          </cell>
          <cell r="EP3">
            <v>25827599862.529999</v>
          </cell>
          <cell r="EQ3">
            <v>26669041948.299999</v>
          </cell>
          <cell r="ER3">
            <v>27121694785.459999</v>
          </cell>
          <cell r="ES3">
            <v>27480165734.119999</v>
          </cell>
          <cell r="ET3">
            <v>27658316577.040001</v>
          </cell>
          <cell r="EU3">
            <v>27753231849.209999</v>
          </cell>
          <cell r="EV3">
            <v>27503607925.57</v>
          </cell>
          <cell r="EW3">
            <v>28161613604.189999</v>
          </cell>
          <cell r="EX3">
            <v>27917725637.509998</v>
          </cell>
          <cell r="EY3">
            <v>27691318374.740002</v>
          </cell>
          <cell r="EZ3">
            <v>28201952978.16</v>
          </cell>
          <cell r="FA3">
            <v>28448999958.959999</v>
          </cell>
          <cell r="FB3">
            <v>28444271521.41</v>
          </cell>
          <cell r="FC3">
            <v>28604586473.66</v>
          </cell>
          <cell r="FD3">
            <v>28706153321.43</v>
          </cell>
          <cell r="FE3">
            <v>28894053933.209999</v>
          </cell>
          <cell r="FF3">
            <v>29171781513.049999</v>
          </cell>
          <cell r="FG3">
            <v>29481457988.060001</v>
          </cell>
          <cell r="FH3">
            <v>29639221727.439999</v>
          </cell>
          <cell r="FI3">
            <v>30212901419.380001</v>
          </cell>
          <cell r="FJ3">
            <v>30541360865.639999</v>
          </cell>
          <cell r="FK3">
            <v>31204739319.560001</v>
          </cell>
          <cell r="FL3">
            <v>31438496672.209999</v>
          </cell>
          <cell r="FM3">
            <v>31356183204.759998</v>
          </cell>
          <cell r="FN3">
            <v>31670436020.82</v>
          </cell>
          <cell r="FO3">
            <v>31943729993.169998</v>
          </cell>
          <cell r="FP3">
            <v>32432189935.139999</v>
          </cell>
          <cell r="FQ3">
            <v>31822653056.93</v>
          </cell>
          <cell r="FR3">
            <v>31995099325.25</v>
          </cell>
          <cell r="FS3">
            <v>31744362840.75</v>
          </cell>
          <cell r="FT3">
            <v>32215040309.330002</v>
          </cell>
          <cell r="FU3">
            <v>32459084000.290001</v>
          </cell>
          <cell r="FV3">
            <v>32475269232.639999</v>
          </cell>
          <cell r="FW3">
            <v>33034082627.639999</v>
          </cell>
          <cell r="FX3">
            <v>33289365351.950001</v>
          </cell>
          <cell r="FY3">
            <v>33522754964.41</v>
          </cell>
          <cell r="FZ3">
            <v>33646266897.23</v>
          </cell>
          <cell r="GA3">
            <v>33685670421.080002</v>
          </cell>
          <cell r="GB3">
            <v>33707833805.610001</v>
          </cell>
          <cell r="GC3">
            <v>33881910492.549999</v>
          </cell>
          <cell r="GD3">
            <v>34141902549.77</v>
          </cell>
          <cell r="GE3">
            <v>34337338104.73</v>
          </cell>
          <cell r="GF3">
            <v>34539567758.760002</v>
          </cell>
          <cell r="GG3">
            <v>35063815998.5</v>
          </cell>
          <cell r="GH3">
            <v>35276253516.790001</v>
          </cell>
          <cell r="GI3">
            <v>35421075488.699997</v>
          </cell>
          <cell r="GJ3">
            <v>35450807709.440002</v>
          </cell>
          <cell r="GK3">
            <v>35628507989.790001</v>
          </cell>
          <cell r="GL3">
            <v>35625951192.989998</v>
          </cell>
          <cell r="GM3">
            <v>36164495154.449997</v>
          </cell>
          <cell r="GN3">
            <v>36486471578.779999</v>
          </cell>
          <cell r="GO3">
            <v>36967709867.900002</v>
          </cell>
          <cell r="GP3">
            <v>37396944255.559998</v>
          </cell>
          <cell r="GQ3">
            <v>37556632825.989998</v>
          </cell>
          <cell r="GR3">
            <v>38207325072.190002</v>
          </cell>
          <cell r="GS3">
            <v>38659096809.010002</v>
          </cell>
          <cell r="GT3">
            <v>39102616277.449997</v>
          </cell>
          <cell r="GU3">
            <v>39672151531.790001</v>
          </cell>
          <cell r="GV3">
            <v>39925038083.110001</v>
          </cell>
          <cell r="GW3">
            <v>40120294223.379997</v>
          </cell>
          <cell r="GX3">
            <v>40298003676.260002</v>
          </cell>
          <cell r="GY3">
            <v>40634101268.269997</v>
          </cell>
          <cell r="GZ3">
            <v>40098330200.279999</v>
          </cell>
          <cell r="HA3">
            <v>38792568933.82</v>
          </cell>
          <cell r="HB3">
            <v>39620559073.669998</v>
          </cell>
          <cell r="HC3">
            <v>40193243913.93</v>
          </cell>
          <cell r="HD3">
            <v>40373602511.029999</v>
          </cell>
          <cell r="HE3">
            <v>40585077769.18</v>
          </cell>
          <cell r="HF3">
            <v>41121032895.290001</v>
          </cell>
          <cell r="HG3">
            <v>41364201904.230003</v>
          </cell>
          <cell r="HH3">
            <v>41332400538.660004</v>
          </cell>
          <cell r="HI3">
            <v>41991267440.75</v>
          </cell>
          <cell r="HJ3">
            <v>42189517946.93</v>
          </cell>
          <cell r="HK3">
            <v>42424981357.440002</v>
          </cell>
        </row>
        <row r="4">
          <cell r="A4" t="str">
            <v>AZ OMF C</v>
          </cell>
          <cell r="EL4">
            <v>547267343.12</v>
          </cell>
          <cell r="EM4">
            <v>558692918.37</v>
          </cell>
          <cell r="EN4">
            <v>581228476.50999999</v>
          </cell>
          <cell r="EO4">
            <v>599744724.30999994</v>
          </cell>
          <cell r="EP4">
            <v>623703009.96000004</v>
          </cell>
          <cell r="EQ4">
            <v>649687683.89999998</v>
          </cell>
          <cell r="ER4">
            <v>661296243.73000002</v>
          </cell>
          <cell r="ES4">
            <v>672419824</v>
          </cell>
          <cell r="ET4">
            <v>683253259.84000003</v>
          </cell>
          <cell r="EU4">
            <v>704285899.11000001</v>
          </cell>
          <cell r="EV4">
            <v>722871253.52999997</v>
          </cell>
          <cell r="EW4">
            <v>754131459.09000003</v>
          </cell>
          <cell r="EX4">
            <v>779941322.13</v>
          </cell>
          <cell r="EY4">
            <v>793796593.70000005</v>
          </cell>
          <cell r="EZ4">
            <v>821500019.58000004</v>
          </cell>
          <cell r="FA4">
            <v>853355471.45000005</v>
          </cell>
          <cell r="FB4">
            <v>880443746.63999999</v>
          </cell>
          <cell r="FC4">
            <v>904595207.39999998</v>
          </cell>
          <cell r="FD4">
            <v>916894749.28999996</v>
          </cell>
          <cell r="FE4">
            <v>926233793.21000004</v>
          </cell>
          <cell r="FF4">
            <v>942704539.38</v>
          </cell>
          <cell r="FG4">
            <v>967720849.60000002</v>
          </cell>
          <cell r="FH4">
            <v>990776910.80999994</v>
          </cell>
          <cell r="FI4">
            <v>1023477199.34</v>
          </cell>
          <cell r="FJ4">
            <v>1064387241.55</v>
          </cell>
          <cell r="FK4">
            <v>1108894953.26</v>
          </cell>
          <cell r="FL4">
            <v>1140695578.3900001</v>
          </cell>
          <cell r="FM4">
            <v>1174776257.3</v>
          </cell>
          <cell r="FN4">
            <v>1213028336.49</v>
          </cell>
          <cell r="FO4">
            <v>1247138104.74</v>
          </cell>
          <cell r="FP4">
            <v>1270501275.0799999</v>
          </cell>
          <cell r="FQ4">
            <v>1273731767.3099999</v>
          </cell>
          <cell r="FR4">
            <v>1284957976.97</v>
          </cell>
          <cell r="FS4">
            <v>1312727717.4000001</v>
          </cell>
          <cell r="FT4">
            <v>1356694900</v>
          </cell>
          <cell r="FU4">
            <v>1385072143.8399999</v>
          </cell>
          <cell r="FV4">
            <v>1434629808.0999999</v>
          </cell>
          <cell r="FW4">
            <v>1473706044.6500001</v>
          </cell>
          <cell r="FX4">
            <v>1501401624.53</v>
          </cell>
          <cell r="FY4">
            <v>1545879176.8</v>
          </cell>
          <cell r="FZ4">
            <v>1585601010.4200001</v>
          </cell>
          <cell r="GA4">
            <v>1618103353.1300001</v>
          </cell>
          <cell r="GB4">
            <v>1628017011.6400001</v>
          </cell>
          <cell r="GC4">
            <v>1644474706.8199999</v>
          </cell>
          <cell r="GD4">
            <v>1661762744.8699999</v>
          </cell>
          <cell r="GE4">
            <v>1690017970.51</v>
          </cell>
          <cell r="GF4">
            <v>1727112124.3499999</v>
          </cell>
          <cell r="GG4">
            <v>1761512026.1300001</v>
          </cell>
          <cell r="GH4">
            <v>1804426801.05</v>
          </cell>
          <cell r="GI4">
            <v>1831643508.3399999</v>
          </cell>
          <cell r="GJ4">
            <v>1856156729.0799999</v>
          </cell>
          <cell r="GK4">
            <v>1892857216.1099999</v>
          </cell>
          <cell r="GL4">
            <v>1937807520.05</v>
          </cell>
          <cell r="GM4">
            <v>1963434281.3800001</v>
          </cell>
          <cell r="GN4">
            <v>1980025117.6199999</v>
          </cell>
          <cell r="GO4">
            <v>2020838485.47</v>
          </cell>
          <cell r="GP4">
            <v>2048375190.8499999</v>
          </cell>
          <cell r="GQ4">
            <v>2085012151.4000001</v>
          </cell>
          <cell r="GR4">
            <v>2125146420.5899999</v>
          </cell>
          <cell r="GS4">
            <v>2135882821.3399999</v>
          </cell>
          <cell r="GT4">
            <v>2180813690.7600002</v>
          </cell>
          <cell r="GU4">
            <v>2207063545.5700002</v>
          </cell>
          <cell r="GV4">
            <v>2233346426.1300001</v>
          </cell>
          <cell r="GW4">
            <v>2269613908.96</v>
          </cell>
          <cell r="GX4">
            <v>2261645136.7199998</v>
          </cell>
          <cell r="GY4">
            <v>2311491633.96</v>
          </cell>
          <cell r="GZ4">
            <v>2523741740.8200002</v>
          </cell>
          <cell r="HA4">
            <v>2501817499.9200001</v>
          </cell>
          <cell r="HB4">
            <v>2540032852.27</v>
          </cell>
          <cell r="HC4">
            <v>2562434321.4000001</v>
          </cell>
          <cell r="HD4">
            <v>2580261905.8000002</v>
          </cell>
          <cell r="HE4">
            <v>2622502938.46</v>
          </cell>
          <cell r="HF4">
            <v>2670661563.5700002</v>
          </cell>
          <cell r="HG4">
            <v>2724188334.7199998</v>
          </cell>
          <cell r="HH4">
            <v>2764784416.0700002</v>
          </cell>
          <cell r="HI4">
            <v>2837582097.6999998</v>
          </cell>
          <cell r="HJ4">
            <v>2896234863.0100002</v>
          </cell>
          <cell r="HK4">
            <v>2984606622.6700001</v>
          </cell>
        </row>
        <row r="5">
          <cell r="A5" t="str">
            <v>Erste Plavi OMF A</v>
          </cell>
          <cell r="EL5">
            <v>44652917.670000002</v>
          </cell>
          <cell r="EM5">
            <v>46027310.990000002</v>
          </cell>
          <cell r="EN5">
            <v>46710026.009999998</v>
          </cell>
          <cell r="EO5">
            <v>47940548.549999997</v>
          </cell>
          <cell r="EP5">
            <v>48660391.390000001</v>
          </cell>
          <cell r="EQ5">
            <v>50327512.299999997</v>
          </cell>
          <cell r="ER5">
            <v>51640269.57</v>
          </cell>
          <cell r="ES5">
            <v>52642981.75</v>
          </cell>
          <cell r="ET5">
            <v>52973357.359999999</v>
          </cell>
          <cell r="EU5">
            <v>53329629.759999998</v>
          </cell>
          <cell r="EV5">
            <v>53173141.149999999</v>
          </cell>
          <cell r="EW5">
            <v>55068967.579999998</v>
          </cell>
          <cell r="EX5">
            <v>54362713.390000001</v>
          </cell>
          <cell r="EY5">
            <v>53944928.350000001</v>
          </cell>
          <cell r="EZ5">
            <v>56621327.100000001</v>
          </cell>
          <cell r="FA5">
            <v>57108721.579999998</v>
          </cell>
          <cell r="FB5">
            <v>57071299.719999999</v>
          </cell>
          <cell r="FC5">
            <v>56486391.119999997</v>
          </cell>
          <cell r="FD5">
            <v>56968692.340000004</v>
          </cell>
          <cell r="FE5">
            <v>58367281.369999997</v>
          </cell>
          <cell r="FF5">
            <v>58723185.649999999</v>
          </cell>
          <cell r="FG5">
            <v>59765675.210000001</v>
          </cell>
          <cell r="FH5">
            <v>59894745.700000003</v>
          </cell>
          <cell r="FI5">
            <v>61678510.130000003</v>
          </cell>
          <cell r="FJ5">
            <v>63115609.710000001</v>
          </cell>
          <cell r="FK5">
            <v>65325355.479999997</v>
          </cell>
          <cell r="FL5">
            <v>66434856.57</v>
          </cell>
          <cell r="FM5">
            <v>67943604.900000006</v>
          </cell>
          <cell r="FN5">
            <v>69509556.799999997</v>
          </cell>
          <cell r="FO5">
            <v>71047254.269999996</v>
          </cell>
          <cell r="FP5">
            <v>73126424.620000005</v>
          </cell>
          <cell r="FQ5">
            <v>71551289.530000001</v>
          </cell>
          <cell r="FR5">
            <v>72686042.569999993</v>
          </cell>
          <cell r="FS5">
            <v>72320585.329999998</v>
          </cell>
          <cell r="FT5">
            <v>73740253.780000001</v>
          </cell>
          <cell r="FU5">
            <v>74790560.219999999</v>
          </cell>
          <cell r="FV5">
            <v>75300699.989999995</v>
          </cell>
          <cell r="FW5">
            <v>76321480.459999993</v>
          </cell>
          <cell r="FX5">
            <v>77710420.459999993</v>
          </cell>
          <cell r="FY5">
            <v>78849623.290000007</v>
          </cell>
          <cell r="FZ5">
            <v>79708365.780000001</v>
          </cell>
          <cell r="GA5">
            <v>80701998.390000001</v>
          </cell>
          <cell r="GB5">
            <v>80870103.590000004</v>
          </cell>
          <cell r="GC5">
            <v>81201342.459999993</v>
          </cell>
          <cell r="GD5">
            <v>82388246.349999994</v>
          </cell>
          <cell r="GE5">
            <v>84067947.010000005</v>
          </cell>
          <cell r="GF5">
            <v>84616315.099999994</v>
          </cell>
          <cell r="GG5">
            <v>85721293.049999997</v>
          </cell>
          <cell r="GH5">
            <v>87203000.109999999</v>
          </cell>
          <cell r="GI5">
            <v>87567501.799999997</v>
          </cell>
          <cell r="GJ5">
            <v>87343595.299999997</v>
          </cell>
          <cell r="GK5">
            <v>88264312.319999993</v>
          </cell>
          <cell r="GL5">
            <v>87927569.730000004</v>
          </cell>
          <cell r="GM5">
            <v>91293685.879999995</v>
          </cell>
          <cell r="GN5">
            <v>93371890.560000002</v>
          </cell>
          <cell r="GO5">
            <v>95383719.049999997</v>
          </cell>
          <cell r="GP5">
            <v>97973200.689999998</v>
          </cell>
          <cell r="GQ5">
            <v>98639300.870000005</v>
          </cell>
          <cell r="GR5">
            <v>101564101.84999999</v>
          </cell>
          <cell r="GS5">
            <v>102515588.54000001</v>
          </cell>
          <cell r="GT5">
            <v>104134115.58</v>
          </cell>
          <cell r="GU5">
            <v>108474976.48</v>
          </cell>
          <cell r="GV5">
            <v>111441115.78</v>
          </cell>
          <cell r="GW5">
            <v>115624204.19</v>
          </cell>
          <cell r="GX5">
            <v>120120805.36</v>
          </cell>
          <cell r="GY5">
            <v>123944498.89</v>
          </cell>
          <cell r="GZ5">
            <v>122934362.61</v>
          </cell>
          <cell r="HA5">
            <v>114434343.5</v>
          </cell>
          <cell r="HB5">
            <v>121215687.52</v>
          </cell>
          <cell r="HC5">
            <v>126781381.33</v>
          </cell>
          <cell r="HD5">
            <v>129543028.42</v>
          </cell>
          <cell r="HE5">
            <v>133532176.59</v>
          </cell>
          <cell r="HF5">
            <v>139304814.31</v>
          </cell>
          <cell r="HG5">
            <v>143261627.02000001</v>
          </cell>
          <cell r="HH5">
            <v>144454646.99000001</v>
          </cell>
          <cell r="HI5">
            <v>154089603.66999999</v>
          </cell>
          <cell r="HJ5">
            <v>161342430.22</v>
          </cell>
          <cell r="HK5">
            <v>167442903.88999999</v>
          </cell>
        </row>
        <row r="6">
          <cell r="A6" t="str">
            <v>Erste Plavi OMF B</v>
          </cell>
          <cell r="B6">
            <v>204366825.16</v>
          </cell>
          <cell r="C6">
            <v>221862911.99000001</v>
          </cell>
          <cell r="D6">
            <v>242122272.58999997</v>
          </cell>
          <cell r="E6">
            <v>260748180.34999999</v>
          </cell>
          <cell r="F6">
            <v>279721218.63999999</v>
          </cell>
          <cell r="G6">
            <v>303164204.44999999</v>
          </cell>
          <cell r="H6">
            <v>325308625.39999998</v>
          </cell>
          <cell r="I6">
            <v>346632430.54000002</v>
          </cell>
          <cell r="J6">
            <v>366861683.00999999</v>
          </cell>
          <cell r="K6">
            <v>390809163.42000002</v>
          </cell>
          <cell r="L6">
            <v>414025771.10000002</v>
          </cell>
          <cell r="M6">
            <v>438835388.56999999</v>
          </cell>
          <cell r="N6">
            <v>463017637.77999997</v>
          </cell>
          <cell r="O6">
            <v>485393170.76999998</v>
          </cell>
          <cell r="P6">
            <v>503614354.27999997</v>
          </cell>
          <cell r="Q6">
            <v>513868135.62</v>
          </cell>
          <cell r="R6">
            <v>541234752.19000006</v>
          </cell>
          <cell r="S6">
            <v>555977819.08000004</v>
          </cell>
          <cell r="T6">
            <v>583619132.51999998</v>
          </cell>
          <cell r="U6">
            <v>613262955.86000001</v>
          </cell>
          <cell r="V6">
            <v>637996876.70000005</v>
          </cell>
          <cell r="W6">
            <v>680706049.02999997</v>
          </cell>
          <cell r="X6">
            <v>700910355.36000001</v>
          </cell>
          <cell r="Y6">
            <v>739066564.89999998</v>
          </cell>
          <cell r="Z6">
            <v>782297401.94000006</v>
          </cell>
          <cell r="AA6">
            <v>808512720.96000004</v>
          </cell>
          <cell r="AB6">
            <v>829174801.15999997</v>
          </cell>
          <cell r="AC6">
            <v>851751037.94000006</v>
          </cell>
          <cell r="AD6">
            <v>879049596.30999994</v>
          </cell>
          <cell r="AE6">
            <v>913781193.51999998</v>
          </cell>
          <cell r="AF6">
            <v>953051819.77999997</v>
          </cell>
          <cell r="AG6">
            <v>985901960.69000006</v>
          </cell>
          <cell r="AH6">
            <v>1034196917.28</v>
          </cell>
          <cell r="AI6">
            <v>1084643469.1199999</v>
          </cell>
          <cell r="AJ6">
            <v>1104744363.47</v>
          </cell>
          <cell r="AK6">
            <v>1143675848.9200001</v>
          </cell>
          <cell r="AL6">
            <v>1187450787.79</v>
          </cell>
          <cell r="AM6">
            <v>1241277254.02</v>
          </cell>
          <cell r="AN6">
            <v>1276113528.2</v>
          </cell>
          <cell r="AO6">
            <v>1321109194.54</v>
          </cell>
          <cell r="AP6">
            <v>1338315880.95</v>
          </cell>
          <cell r="AQ6">
            <v>1364086398.8399999</v>
          </cell>
          <cell r="AR6">
            <v>1410139610.6099999</v>
          </cell>
          <cell r="AS6">
            <v>1460746043.1600001</v>
          </cell>
          <cell r="AT6">
            <v>1527143110.21</v>
          </cell>
          <cell r="AU6">
            <v>1579797627.71</v>
          </cell>
          <cell r="AV6">
            <v>1633711045.54</v>
          </cell>
          <cell r="AW6">
            <v>1684313957.22</v>
          </cell>
          <cell r="AX6">
            <v>1745214971.3299999</v>
          </cell>
          <cell r="AY6">
            <v>1816843756.52</v>
          </cell>
          <cell r="AZ6">
            <v>1894762055.79</v>
          </cell>
          <cell r="BA6">
            <v>1976061750.9300001</v>
          </cell>
          <cell r="BB6">
            <v>2056974763.5599999</v>
          </cell>
          <cell r="BC6">
            <v>2127938032.5599999</v>
          </cell>
          <cell r="BD6">
            <v>2196043070.4699998</v>
          </cell>
          <cell r="BE6">
            <v>2290389672.5300002</v>
          </cell>
          <cell r="BF6">
            <v>2375893105.75</v>
          </cell>
          <cell r="BG6">
            <v>2472691366.8099999</v>
          </cell>
          <cell r="BH6">
            <v>2595095354.8000002</v>
          </cell>
          <cell r="BI6">
            <v>2597157791.1799998</v>
          </cell>
          <cell r="BJ6">
            <v>2706929769.1799998</v>
          </cell>
          <cell r="BK6">
            <v>2649337243.5300002</v>
          </cell>
          <cell r="BL6">
            <v>2692901772.4299998</v>
          </cell>
          <cell r="BM6">
            <v>2711315657.3000002</v>
          </cell>
          <cell r="BN6">
            <v>2773073937.4000001</v>
          </cell>
          <cell r="BO6">
            <v>2868595109.3600001</v>
          </cell>
          <cell r="BP6">
            <v>2850615524.9200001</v>
          </cell>
          <cell r="BQ6">
            <v>2932062057.4099998</v>
          </cell>
          <cell r="BR6">
            <v>2975904829.2399998</v>
          </cell>
          <cell r="BS6">
            <v>2921798994.4299998</v>
          </cell>
          <cell r="BT6">
            <v>2825203669.0999999</v>
          </cell>
          <cell r="BU6">
            <v>2772179123.7399998</v>
          </cell>
          <cell r="BV6">
            <v>2911058181.79</v>
          </cell>
          <cell r="BW6">
            <v>2937941406.54</v>
          </cell>
          <cell r="BX6">
            <v>2913207474.1799998</v>
          </cell>
          <cell r="BY6">
            <v>3008105461.73</v>
          </cell>
          <cell r="BZ6">
            <v>3128739026.5799999</v>
          </cell>
          <cell r="CA6">
            <v>3296665618.4299998</v>
          </cell>
          <cell r="CB6">
            <v>3284136059.3499999</v>
          </cell>
          <cell r="CC6">
            <v>3376122242.3400002</v>
          </cell>
          <cell r="CD6">
            <v>3489650644.2600002</v>
          </cell>
          <cell r="CE6">
            <v>3624208187.3200002</v>
          </cell>
          <cell r="CF6">
            <v>3687618938.3299999</v>
          </cell>
          <cell r="CG6">
            <v>3772959686.4099998</v>
          </cell>
          <cell r="CH6">
            <v>3855301748.5599999</v>
          </cell>
          <cell r="CI6">
            <v>3983145773.2399998</v>
          </cell>
          <cell r="CJ6">
            <v>4029240583.29</v>
          </cell>
          <cell r="CK6">
            <v>4159762340.8899999</v>
          </cell>
          <cell r="CL6">
            <v>4220106070.9499998</v>
          </cell>
          <cell r="CM6">
            <v>4219855289.7199998</v>
          </cell>
          <cell r="CN6">
            <v>4199733932.8200002</v>
          </cell>
          <cell r="CO6">
            <v>4327035008.7299995</v>
          </cell>
          <cell r="CP6">
            <v>4403773579.8100004</v>
          </cell>
          <cell r="CQ6">
            <v>4509887362.8999996</v>
          </cell>
          <cell r="CR6">
            <v>4602567056.0100002</v>
          </cell>
          <cell r="CS6">
            <v>4653345635.2600002</v>
          </cell>
          <cell r="CT6">
            <v>4813016691.46</v>
          </cell>
          <cell r="CU6">
            <v>4959569866.25</v>
          </cell>
          <cell r="CV6">
            <v>5008951968.6000004</v>
          </cell>
          <cell r="CW6">
            <v>5117847654.6400003</v>
          </cell>
          <cell r="CX6">
            <v>5173632655.75</v>
          </cell>
          <cell r="CY6">
            <v>5294512736.1800003</v>
          </cell>
          <cell r="CZ6">
            <v>5323465924.9799995</v>
          </cell>
          <cell r="DA6">
            <v>5324284275.7399998</v>
          </cell>
          <cell r="DB6">
            <v>5199655847.6199999</v>
          </cell>
          <cell r="DC6">
            <v>5130862130.1599998</v>
          </cell>
          <cell r="DD6">
            <v>5281910674.8999996</v>
          </cell>
          <cell r="DE6">
            <v>5228335150.6599998</v>
          </cell>
          <cell r="DF6">
            <v>5356143733.4200001</v>
          </cell>
          <cell r="DG6">
            <v>5499959858.29</v>
          </cell>
          <cell r="DH6">
            <v>5626018067.4200001</v>
          </cell>
          <cell r="DI6">
            <v>5728301389.0299997</v>
          </cell>
          <cell r="DJ6">
            <v>5819885537.4899998</v>
          </cell>
          <cell r="DK6">
            <v>5823142743.4700003</v>
          </cell>
          <cell r="DL6">
            <v>5945948923.5799999</v>
          </cell>
          <cell r="DM6">
            <v>6088279513.2299995</v>
          </cell>
          <cell r="DN6">
            <v>6210008861.1199999</v>
          </cell>
          <cell r="DO6">
            <v>6486678321.1099997</v>
          </cell>
          <cell r="DP6">
            <v>6674264513.0100002</v>
          </cell>
          <cell r="DQ6">
            <v>6774429013.75</v>
          </cell>
          <cell r="DR6">
            <v>6853093045.6400003</v>
          </cell>
          <cell r="DS6">
            <v>7062630734.1599998</v>
          </cell>
          <cell r="DT6">
            <v>7122414966.7700005</v>
          </cell>
          <cell r="DU6">
            <v>7198348709.6599998</v>
          </cell>
          <cell r="DV6">
            <v>7323205870.71</v>
          </cell>
          <cell r="DW6">
            <v>7319010139.1800003</v>
          </cell>
          <cell r="DX6">
            <v>7198394987.9899998</v>
          </cell>
          <cell r="DY6">
            <v>7399686928.25</v>
          </cell>
          <cell r="DZ6">
            <v>7453707330.7299995</v>
          </cell>
          <cell r="EA6">
            <v>7555821670.4099998</v>
          </cell>
          <cell r="EB6">
            <v>7635993421.0200005</v>
          </cell>
          <cell r="EC6">
            <v>7755132172.3199997</v>
          </cell>
          <cell r="ED6">
            <v>7826151514.3400002</v>
          </cell>
          <cell r="EE6">
            <v>7890918929.1400003</v>
          </cell>
          <cell r="EF6">
            <v>8107824724.1999998</v>
          </cell>
          <cell r="EG6">
            <v>7709434379.6099997</v>
          </cell>
          <cell r="EH6">
            <v>7747926383.0600004</v>
          </cell>
          <cell r="EI6">
            <v>7910103208.8999996</v>
          </cell>
          <cell r="EJ6">
            <v>8041992250.3999996</v>
          </cell>
          <cell r="EK6">
            <v>8212540384.2200003</v>
          </cell>
          <cell r="EL6">
            <v>8125438445.1499996</v>
          </cell>
          <cell r="EM6">
            <v>8306922696.79</v>
          </cell>
          <cell r="EN6">
            <v>8377956350.1000004</v>
          </cell>
          <cell r="EO6">
            <v>8517650725.46</v>
          </cell>
          <cell r="EP6">
            <v>8577542782.2200003</v>
          </cell>
          <cell r="EQ6">
            <v>8851853303.4300003</v>
          </cell>
          <cell r="ER6">
            <v>9036572577.2099991</v>
          </cell>
          <cell r="ES6">
            <v>9125806239.1299992</v>
          </cell>
          <cell r="ET6">
            <v>9199410806.8500004</v>
          </cell>
          <cell r="EU6">
            <v>9231230889.7700005</v>
          </cell>
          <cell r="EV6">
            <v>9183521320.2299995</v>
          </cell>
          <cell r="EW6">
            <v>9416782010.2099991</v>
          </cell>
          <cell r="EX6">
            <v>9338647075.0400009</v>
          </cell>
          <cell r="EY6">
            <v>9243717115.9500008</v>
          </cell>
          <cell r="EZ6">
            <v>9525934415.3700008</v>
          </cell>
          <cell r="FA6">
            <v>9609291604.7199993</v>
          </cell>
          <cell r="FB6">
            <v>9585101041.1100006</v>
          </cell>
          <cell r="FC6">
            <v>9567483511.5699997</v>
          </cell>
          <cell r="FD6">
            <v>9605468573.0400009</v>
          </cell>
          <cell r="FE6">
            <v>9723427441.0900002</v>
          </cell>
          <cell r="FF6">
            <v>9786196255.6900005</v>
          </cell>
          <cell r="FG6">
            <v>9940617178.2900009</v>
          </cell>
          <cell r="FH6">
            <v>9933108887.5499992</v>
          </cell>
          <cell r="FI6">
            <v>10150874339.870001</v>
          </cell>
          <cell r="FJ6">
            <v>10308452338.879999</v>
          </cell>
          <cell r="FK6">
            <v>10555157736.68</v>
          </cell>
          <cell r="FL6">
            <v>10715503186.58</v>
          </cell>
          <cell r="FM6">
            <v>10853336247.799999</v>
          </cell>
          <cell r="FN6">
            <v>11007709209.950001</v>
          </cell>
          <cell r="FO6">
            <v>11150006990.870001</v>
          </cell>
          <cell r="FP6">
            <v>11343426542.120001</v>
          </cell>
          <cell r="FQ6">
            <v>11174964020.959999</v>
          </cell>
          <cell r="FR6">
            <v>11274983154.129999</v>
          </cell>
          <cell r="FS6">
            <v>11271471675.700001</v>
          </cell>
          <cell r="FT6">
            <v>11414540515.209999</v>
          </cell>
          <cell r="FU6">
            <v>11522828405.92</v>
          </cell>
          <cell r="FV6">
            <v>11585451170.879999</v>
          </cell>
          <cell r="FW6">
            <v>11760133740.66</v>
          </cell>
          <cell r="FX6">
            <v>11913848515.01</v>
          </cell>
          <cell r="FY6">
            <v>12203888188.57</v>
          </cell>
          <cell r="FZ6">
            <v>12275522547.26</v>
          </cell>
          <cell r="GA6">
            <v>12284192565.620001</v>
          </cell>
          <cell r="GB6">
            <v>12314971301.110001</v>
          </cell>
          <cell r="GC6">
            <v>12372503879.219999</v>
          </cell>
          <cell r="GD6">
            <v>12527623779.530001</v>
          </cell>
          <cell r="GE6">
            <v>12607805633.190001</v>
          </cell>
          <cell r="GF6">
            <v>12663912008.98</v>
          </cell>
          <cell r="GG6">
            <v>12854326123.32</v>
          </cell>
          <cell r="GH6">
            <v>12909151496.290001</v>
          </cell>
          <cell r="GI6">
            <v>12992979988.48</v>
          </cell>
          <cell r="GJ6">
            <v>12877822047.33</v>
          </cell>
          <cell r="GK6">
            <v>12966303392.26</v>
          </cell>
          <cell r="GL6">
            <v>12969104938.42</v>
          </cell>
          <cell r="GM6">
            <v>13229343608.870001</v>
          </cell>
          <cell r="GN6">
            <v>13416340901.139999</v>
          </cell>
          <cell r="GO6">
            <v>13630315577.639999</v>
          </cell>
          <cell r="GP6">
            <v>13857762839.76</v>
          </cell>
          <cell r="GQ6">
            <v>13899511120.719999</v>
          </cell>
          <cell r="GR6">
            <v>14136801265.309999</v>
          </cell>
          <cell r="GS6">
            <v>14319725827.120001</v>
          </cell>
          <cell r="GT6">
            <v>14475514434.74</v>
          </cell>
          <cell r="GU6">
            <v>14809434926.639999</v>
          </cell>
          <cell r="GV6">
            <v>14974073432.33</v>
          </cell>
          <cell r="GW6">
            <v>15093714428.459999</v>
          </cell>
          <cell r="GX6">
            <v>15234599484.219999</v>
          </cell>
          <cell r="GY6">
            <v>15348832848.459999</v>
          </cell>
          <cell r="GZ6">
            <v>15090026629.450001</v>
          </cell>
          <cell r="HA6">
            <v>14205618249.68</v>
          </cell>
          <cell r="HB6">
            <v>14592722254.139999</v>
          </cell>
          <cell r="HC6">
            <v>14854848279.15</v>
          </cell>
          <cell r="HD6">
            <v>14872395310.73</v>
          </cell>
          <cell r="HE6">
            <v>14919080625.02</v>
          </cell>
          <cell r="HF6">
            <v>15218110119.9</v>
          </cell>
          <cell r="HG6">
            <v>15337141555.41</v>
          </cell>
          <cell r="HH6">
            <v>15275052486.32</v>
          </cell>
          <cell r="HI6">
            <v>15736106488.09</v>
          </cell>
          <cell r="HJ6">
            <v>15884479331.52</v>
          </cell>
          <cell r="HK6">
            <v>16028177045.91</v>
          </cell>
        </row>
        <row r="7">
          <cell r="A7" t="str">
            <v>Erste Plavi OMF C</v>
          </cell>
          <cell r="EL7">
            <v>153099917.80000001</v>
          </cell>
          <cell r="EM7">
            <v>157050577.31999999</v>
          </cell>
          <cell r="EN7">
            <v>162430376.71000001</v>
          </cell>
          <cell r="EO7">
            <v>167497479.16999999</v>
          </cell>
          <cell r="EP7">
            <v>172368223.41999999</v>
          </cell>
          <cell r="EQ7">
            <v>180854164.97999999</v>
          </cell>
          <cell r="ER7">
            <v>183436842.86000001</v>
          </cell>
          <cell r="ES7">
            <v>187877951.52000001</v>
          </cell>
          <cell r="ET7">
            <v>189052998.28999999</v>
          </cell>
          <cell r="EU7">
            <v>193702943.53</v>
          </cell>
          <cell r="EV7">
            <v>196525979.97</v>
          </cell>
          <cell r="EW7">
            <v>206062076.81999999</v>
          </cell>
          <cell r="EX7">
            <v>213190625.09</v>
          </cell>
          <cell r="EY7">
            <v>212415606.09999999</v>
          </cell>
          <cell r="EZ7">
            <v>220191236.63</v>
          </cell>
          <cell r="FA7">
            <v>228421112.12</v>
          </cell>
          <cell r="FB7">
            <v>235646339.78</v>
          </cell>
          <cell r="FC7">
            <v>244616343.52000001</v>
          </cell>
          <cell r="FD7">
            <v>248918596.25999999</v>
          </cell>
          <cell r="FE7">
            <v>248852546.78999999</v>
          </cell>
          <cell r="FF7">
            <v>251845971.94</v>
          </cell>
          <cell r="FG7">
            <v>257248849.86000001</v>
          </cell>
          <cell r="FH7">
            <v>265813044.56</v>
          </cell>
          <cell r="FI7">
            <v>273751486.20999998</v>
          </cell>
          <cell r="FJ7">
            <v>284403078.45999998</v>
          </cell>
          <cell r="FK7">
            <v>294254231.31</v>
          </cell>
          <cell r="FL7">
            <v>303948513.55000001</v>
          </cell>
          <cell r="FM7">
            <v>312828423.32999998</v>
          </cell>
          <cell r="FN7">
            <v>323376199.89999998</v>
          </cell>
          <cell r="FO7">
            <v>330621676.81</v>
          </cell>
          <cell r="FP7">
            <v>337538385.70999998</v>
          </cell>
          <cell r="FQ7">
            <v>337299556.33999997</v>
          </cell>
          <cell r="FR7">
            <v>341911542.94</v>
          </cell>
          <cell r="FS7">
            <v>347058628.22000003</v>
          </cell>
          <cell r="FT7">
            <v>357530690.76999998</v>
          </cell>
          <cell r="FU7">
            <v>366395976.26999998</v>
          </cell>
          <cell r="FV7">
            <v>378553706.23000002</v>
          </cell>
          <cell r="FW7">
            <v>390719359.60000002</v>
          </cell>
          <cell r="FX7">
            <v>400698625.51999998</v>
          </cell>
          <cell r="FY7">
            <v>417284015.16000003</v>
          </cell>
          <cell r="FZ7">
            <v>426471872.44</v>
          </cell>
          <cell r="GA7">
            <v>433093218.10000002</v>
          </cell>
          <cell r="GB7">
            <v>434824992.76999998</v>
          </cell>
          <cell r="GC7">
            <v>438308684.44999999</v>
          </cell>
          <cell r="GD7">
            <v>445659472.81</v>
          </cell>
          <cell r="GE7">
            <v>453422730.35000002</v>
          </cell>
          <cell r="GF7">
            <v>466369259.08999997</v>
          </cell>
          <cell r="GG7">
            <v>480664686.56999999</v>
          </cell>
          <cell r="GH7">
            <v>492699598.48000002</v>
          </cell>
          <cell r="GI7">
            <v>501376816.64999998</v>
          </cell>
          <cell r="GJ7">
            <v>506113571.77999997</v>
          </cell>
          <cell r="GK7">
            <v>514954016.19</v>
          </cell>
          <cell r="GL7">
            <v>527640716.00999999</v>
          </cell>
          <cell r="GM7">
            <v>536098757.66000003</v>
          </cell>
          <cell r="GN7">
            <v>542219982.52999997</v>
          </cell>
          <cell r="GO7">
            <v>554205518.45000005</v>
          </cell>
          <cell r="GP7">
            <v>562257552.27999997</v>
          </cell>
          <cell r="GQ7">
            <v>569611377.22000003</v>
          </cell>
          <cell r="GR7">
            <v>584442339.91999996</v>
          </cell>
          <cell r="GS7">
            <v>588914549.14999998</v>
          </cell>
          <cell r="GT7">
            <v>600804358.72000003</v>
          </cell>
          <cell r="GU7">
            <v>607550277.25999999</v>
          </cell>
          <cell r="GV7">
            <v>612749543.75999999</v>
          </cell>
          <cell r="GW7">
            <v>627164830.65999997</v>
          </cell>
          <cell r="GX7">
            <v>621695306.76999998</v>
          </cell>
          <cell r="GY7">
            <v>634409584.74000001</v>
          </cell>
          <cell r="GZ7">
            <v>693976115.14999998</v>
          </cell>
          <cell r="HA7">
            <v>693995771.89999998</v>
          </cell>
          <cell r="HB7">
            <v>701733579.91999996</v>
          </cell>
          <cell r="HC7">
            <v>713337972.35000002</v>
          </cell>
          <cell r="HD7">
            <v>716828666.77999997</v>
          </cell>
          <cell r="HE7">
            <v>726839059.84000003</v>
          </cell>
          <cell r="HF7">
            <v>737529985.14999998</v>
          </cell>
          <cell r="HG7">
            <v>745851944.97000003</v>
          </cell>
          <cell r="HH7">
            <v>753254291.10000002</v>
          </cell>
          <cell r="HI7">
            <v>769637645.08000004</v>
          </cell>
          <cell r="HJ7">
            <v>787982657.59000003</v>
          </cell>
          <cell r="HK7">
            <v>810709674.11000001</v>
          </cell>
        </row>
        <row r="8">
          <cell r="A8" t="str">
            <v>PBZ/CO OMF A</v>
          </cell>
          <cell r="EL8">
            <v>42838581.829999998</v>
          </cell>
          <cell r="EM8">
            <v>43907585.18</v>
          </cell>
          <cell r="EN8">
            <v>44560868.670000002</v>
          </cell>
          <cell r="EO8">
            <v>45084654.869999997</v>
          </cell>
          <cell r="EP8">
            <v>46664278.439999998</v>
          </cell>
          <cell r="EQ8">
            <v>48733147.380000003</v>
          </cell>
          <cell r="ER8">
            <v>50652023.609999999</v>
          </cell>
          <cell r="ES8">
            <v>52142228.590000004</v>
          </cell>
          <cell r="ET8">
            <v>52787478.799999997</v>
          </cell>
          <cell r="EU8">
            <v>52665431.880000003</v>
          </cell>
          <cell r="EV8">
            <v>52373421.149999999</v>
          </cell>
          <cell r="EW8">
            <v>54031780.409999996</v>
          </cell>
          <cell r="EX8">
            <v>52647134.93</v>
          </cell>
          <cell r="EY8">
            <v>52524338.700000003</v>
          </cell>
          <cell r="EZ8">
            <v>55247350.189999998</v>
          </cell>
          <cell r="FA8">
            <v>55436933</v>
          </cell>
          <cell r="FB8">
            <v>54602024.100000001</v>
          </cell>
          <cell r="FC8">
            <v>54033260.200000003</v>
          </cell>
          <cell r="FD8">
            <v>54607000.490000002</v>
          </cell>
          <cell r="FE8">
            <v>55583473.149999999</v>
          </cell>
          <cell r="FF8">
            <v>56452189.399999999</v>
          </cell>
          <cell r="FG8">
            <v>58093561.579999998</v>
          </cell>
          <cell r="FH8">
            <v>57867764.380000003</v>
          </cell>
          <cell r="FI8">
            <v>60076331.520000003</v>
          </cell>
          <cell r="FJ8">
            <v>61048252.240000002</v>
          </cell>
          <cell r="FK8">
            <v>62922071.469999999</v>
          </cell>
          <cell r="FL8">
            <v>64648199.93</v>
          </cell>
          <cell r="FM8">
            <v>65769330.780000001</v>
          </cell>
          <cell r="FN8">
            <v>67302216.829999998</v>
          </cell>
          <cell r="FO8">
            <v>68830353.200000003</v>
          </cell>
          <cell r="FP8">
            <v>71674178.260000005</v>
          </cell>
          <cell r="FQ8">
            <v>70880092.629999995</v>
          </cell>
          <cell r="FR8">
            <v>71762631.069999993</v>
          </cell>
          <cell r="FS8">
            <v>71703659.079999998</v>
          </cell>
          <cell r="FT8">
            <v>73552913.319999993</v>
          </cell>
          <cell r="FU8">
            <v>74535417.480000004</v>
          </cell>
          <cell r="FV8">
            <v>76561037.840000004</v>
          </cell>
          <cell r="FW8">
            <v>79522070.010000005</v>
          </cell>
          <cell r="FX8">
            <v>80711922.290000007</v>
          </cell>
          <cell r="FY8">
            <v>81053047.439999998</v>
          </cell>
          <cell r="FZ8">
            <v>80696379.739999995</v>
          </cell>
          <cell r="GA8">
            <v>81827101.010000005</v>
          </cell>
          <cell r="GB8">
            <v>82085521.239999995</v>
          </cell>
          <cell r="GC8">
            <v>82038193.780000001</v>
          </cell>
          <cell r="GD8">
            <v>83978868.359999999</v>
          </cell>
          <cell r="GE8">
            <v>86357365.620000005</v>
          </cell>
          <cell r="GF8">
            <v>86897336.230000004</v>
          </cell>
          <cell r="GG8">
            <v>89837520.870000005</v>
          </cell>
          <cell r="GH8">
            <v>90938708.890000001</v>
          </cell>
          <cell r="GI8">
            <v>91540814.219999999</v>
          </cell>
          <cell r="GJ8">
            <v>90327609.859999999</v>
          </cell>
          <cell r="GK8">
            <v>90880474.359999999</v>
          </cell>
          <cell r="GL8">
            <v>91691974.290000007</v>
          </cell>
          <cell r="GM8">
            <v>94428731.879999995</v>
          </cell>
          <cell r="GN8">
            <v>96252903.859999999</v>
          </cell>
          <cell r="GO8">
            <v>98557564.049999997</v>
          </cell>
          <cell r="GP8">
            <v>100694850.34999999</v>
          </cell>
          <cell r="GQ8">
            <v>102838878.36</v>
          </cell>
          <cell r="GR8">
            <v>105821695.90000001</v>
          </cell>
          <cell r="GS8">
            <v>110877400.54000001</v>
          </cell>
          <cell r="GT8">
            <v>112976766.98</v>
          </cell>
          <cell r="GU8">
            <v>117284073.76000001</v>
          </cell>
          <cell r="GV8">
            <v>121691656.15000001</v>
          </cell>
          <cell r="GW8">
            <v>125362663.86</v>
          </cell>
          <cell r="GX8">
            <v>129233031.56999999</v>
          </cell>
          <cell r="GY8">
            <v>133090550.03</v>
          </cell>
          <cell r="GZ8">
            <v>131515398.91</v>
          </cell>
          <cell r="HA8">
            <v>123595495.06999999</v>
          </cell>
          <cell r="HB8">
            <v>128280151.87</v>
          </cell>
          <cell r="HC8">
            <v>135159277.36000001</v>
          </cell>
          <cell r="HD8">
            <v>138631090.66</v>
          </cell>
          <cell r="HE8">
            <v>143434889.66999999</v>
          </cell>
          <cell r="HF8">
            <v>150128053.09999999</v>
          </cell>
          <cell r="HG8">
            <v>156379658.78999999</v>
          </cell>
          <cell r="HH8">
            <v>158371924.16999999</v>
          </cell>
          <cell r="HI8">
            <v>169541683.25</v>
          </cell>
          <cell r="HJ8">
            <v>177533662.56</v>
          </cell>
          <cell r="HK8">
            <v>188320194.65000001</v>
          </cell>
        </row>
        <row r="9">
          <cell r="A9" t="str">
            <v>PBZ/CO OMF B</v>
          </cell>
          <cell r="B9">
            <v>349892934.42000002</v>
          </cell>
          <cell r="C9">
            <v>380331266.58999997</v>
          </cell>
          <cell r="D9">
            <v>419814007</v>
          </cell>
          <cell r="E9">
            <v>453355064.06999999</v>
          </cell>
          <cell r="F9">
            <v>486374334.60000002</v>
          </cell>
          <cell r="G9">
            <v>527981722.18000001</v>
          </cell>
          <cell r="H9">
            <v>562712309.96000004</v>
          </cell>
          <cell r="I9">
            <v>597778535.75999999</v>
          </cell>
          <cell r="J9">
            <v>633512676.24000001</v>
          </cell>
          <cell r="K9">
            <v>676317756.52999997</v>
          </cell>
          <cell r="L9">
            <v>717873370.89999998</v>
          </cell>
          <cell r="M9">
            <v>762793161.61000001</v>
          </cell>
          <cell r="N9">
            <v>806152505.87</v>
          </cell>
          <cell r="O9">
            <v>846033919.80999994</v>
          </cell>
          <cell r="P9">
            <v>878813935.49000001</v>
          </cell>
          <cell r="Q9">
            <v>899856941.89999998</v>
          </cell>
          <cell r="R9">
            <v>947059607.83000004</v>
          </cell>
          <cell r="S9">
            <v>971933909.38999999</v>
          </cell>
          <cell r="T9">
            <v>1021916465.09</v>
          </cell>
          <cell r="U9">
            <v>1075999591.75</v>
          </cell>
          <cell r="V9">
            <v>1123175562.6400001</v>
          </cell>
          <cell r="W9">
            <v>1196214690.48</v>
          </cell>
          <cell r="X9">
            <v>1228952840.75</v>
          </cell>
          <cell r="Y9">
            <v>1300585014.45</v>
          </cell>
          <cell r="Z9">
            <v>1370666161.1500001</v>
          </cell>
          <cell r="AA9">
            <v>1406654921</v>
          </cell>
          <cell r="AB9">
            <v>1441507403.29</v>
          </cell>
          <cell r="AC9">
            <v>1473935124.45</v>
          </cell>
          <cell r="AD9">
            <v>1517940338.26</v>
          </cell>
          <cell r="AE9">
            <v>1566165758.54</v>
          </cell>
          <cell r="AF9">
            <v>1629545328.5</v>
          </cell>
          <cell r="AG9">
            <v>1680659390.96</v>
          </cell>
          <cell r="AH9">
            <v>1753881015.1199999</v>
          </cell>
          <cell r="AI9">
            <v>1834409584.95</v>
          </cell>
          <cell r="AJ9">
            <v>1858103642.48</v>
          </cell>
          <cell r="AK9">
            <v>1919748201.1800001</v>
          </cell>
          <cell r="AL9">
            <v>1987335053.1199999</v>
          </cell>
          <cell r="AM9">
            <v>2051450253.1700001</v>
          </cell>
          <cell r="AN9">
            <v>2101072528.0599999</v>
          </cell>
          <cell r="AO9">
            <v>2170897388.4899998</v>
          </cell>
          <cell r="AP9">
            <v>2203648184.8000002</v>
          </cell>
          <cell r="AQ9">
            <v>2229873681.7399998</v>
          </cell>
          <cell r="AR9">
            <v>2301027413.3099999</v>
          </cell>
          <cell r="AS9">
            <v>2359862955.1300001</v>
          </cell>
          <cell r="AT9">
            <v>2438241329.7399998</v>
          </cell>
          <cell r="AU9">
            <v>2493321105.1399999</v>
          </cell>
          <cell r="AV9">
            <v>2578392765.5900002</v>
          </cell>
          <cell r="AW9">
            <v>2633723290.9699998</v>
          </cell>
          <cell r="AX9">
            <v>2707344309.4299998</v>
          </cell>
          <cell r="AY9">
            <v>2803207437.8400002</v>
          </cell>
          <cell r="AZ9">
            <v>2886477083.27</v>
          </cell>
          <cell r="BA9">
            <v>2984533252.27</v>
          </cell>
          <cell r="BB9">
            <v>3092681527.5500002</v>
          </cell>
          <cell r="BC9">
            <v>3158705607.23</v>
          </cell>
          <cell r="BD9">
            <v>3184319130.0500002</v>
          </cell>
          <cell r="BE9">
            <v>3239125540.73</v>
          </cell>
          <cell r="BF9">
            <v>3261033488.98</v>
          </cell>
          <cell r="BG9">
            <v>3340768750.6399999</v>
          </cell>
          <cell r="BH9">
            <v>3422380923.6399999</v>
          </cell>
          <cell r="BI9">
            <v>3389733071.1799998</v>
          </cell>
          <cell r="BJ9">
            <v>3539689645.5500002</v>
          </cell>
          <cell r="BK9">
            <v>3468703523.4200001</v>
          </cell>
          <cell r="BL9">
            <v>3513176979.5799999</v>
          </cell>
          <cell r="BM9">
            <v>3521228055.0599999</v>
          </cell>
          <cell r="BN9">
            <v>3580348876.6900001</v>
          </cell>
          <cell r="BO9">
            <v>3730385938.7800002</v>
          </cell>
          <cell r="BP9">
            <v>3736128227.5500002</v>
          </cell>
          <cell r="BQ9">
            <v>3837818870.2199998</v>
          </cell>
          <cell r="BR9">
            <v>3881618907.79</v>
          </cell>
          <cell r="BS9">
            <v>3810017909.7600002</v>
          </cell>
          <cell r="BT9">
            <v>3664824845.0999999</v>
          </cell>
          <cell r="BU9">
            <v>3600559018.8400002</v>
          </cell>
          <cell r="BV9">
            <v>3736307351.8099999</v>
          </cell>
          <cell r="BW9">
            <v>3785220485.8000002</v>
          </cell>
          <cell r="BX9">
            <v>3802399214.27</v>
          </cell>
          <cell r="BY9">
            <v>3898694578.9299998</v>
          </cell>
          <cell r="BZ9">
            <v>4038260774.6900001</v>
          </cell>
          <cell r="CA9">
            <v>4214989907.8400002</v>
          </cell>
          <cell r="CB9">
            <v>4203831064.7399998</v>
          </cell>
          <cell r="CC9">
            <v>4293611157.8800001</v>
          </cell>
          <cell r="CD9">
            <v>4419696887.5299997</v>
          </cell>
          <cell r="CE9">
            <v>4570268754.1199999</v>
          </cell>
          <cell r="CF9">
            <v>4661456481.8699999</v>
          </cell>
          <cell r="CG9">
            <v>4770022108.4499998</v>
          </cell>
          <cell r="CH9">
            <v>4870003707.3800001</v>
          </cell>
          <cell r="CI9">
            <v>5026045377.0500002</v>
          </cell>
          <cell r="CJ9">
            <v>5083880285.9799995</v>
          </cell>
          <cell r="CK9">
            <v>5237135347.3900003</v>
          </cell>
          <cell r="CL9">
            <v>5326782889.0799999</v>
          </cell>
          <cell r="CM9">
            <v>5328304422.0699997</v>
          </cell>
          <cell r="CN9">
            <v>5322393503.0299997</v>
          </cell>
          <cell r="CO9">
            <v>5467912228.1199999</v>
          </cell>
          <cell r="CP9">
            <v>5584123809.9799995</v>
          </cell>
          <cell r="CQ9">
            <v>5736669724.9899998</v>
          </cell>
          <cell r="CR9">
            <v>5847028728.9799995</v>
          </cell>
          <cell r="CS9">
            <v>5954716684.6099997</v>
          </cell>
          <cell r="CT9">
            <v>6144940129.3000002</v>
          </cell>
          <cell r="CU9">
            <v>6302718532.3599997</v>
          </cell>
          <cell r="CV9">
            <v>6358993320.5600004</v>
          </cell>
          <cell r="CW9">
            <v>6490326573.21</v>
          </cell>
          <cell r="CX9">
            <v>6552856595.21</v>
          </cell>
          <cell r="CY9">
            <v>6690250711.5299997</v>
          </cell>
          <cell r="CZ9">
            <v>6746922700.4700003</v>
          </cell>
          <cell r="DA9">
            <v>6825219316.2200003</v>
          </cell>
          <cell r="DB9">
            <v>6698855311.79</v>
          </cell>
          <cell r="DC9">
            <v>6630229898.75</v>
          </cell>
          <cell r="DD9">
            <v>6755849384.0299997</v>
          </cell>
          <cell r="DE9">
            <v>6715272795.6199999</v>
          </cell>
          <cell r="DF9">
            <v>6851565491.9799995</v>
          </cell>
          <cell r="DG9">
            <v>6975718254.3100004</v>
          </cell>
          <cell r="DH9">
            <v>7137087781.5</v>
          </cell>
          <cell r="DI9">
            <v>7238614411.9499998</v>
          </cell>
          <cell r="DJ9">
            <v>7339082953.8999996</v>
          </cell>
          <cell r="DK9">
            <v>7341726465.1800003</v>
          </cell>
          <cell r="DL9">
            <v>7444089489.6499996</v>
          </cell>
          <cell r="DM9">
            <v>7619217249.3000002</v>
          </cell>
          <cell r="DN9">
            <v>7731055165.4799995</v>
          </cell>
          <cell r="DO9">
            <v>7997266126.1199999</v>
          </cell>
          <cell r="DP9">
            <v>8194045386.2799997</v>
          </cell>
          <cell r="DQ9">
            <v>8269858342.7700005</v>
          </cell>
          <cell r="DR9">
            <v>8353031531.0699997</v>
          </cell>
          <cell r="DS9">
            <v>8594440194.6599998</v>
          </cell>
          <cell r="DT9">
            <v>8673035268.4400005</v>
          </cell>
          <cell r="DU9">
            <v>8749884949.7000008</v>
          </cell>
          <cell r="DV9">
            <v>8883916666.7099991</v>
          </cell>
          <cell r="DW9">
            <v>8879138774.2600002</v>
          </cell>
          <cell r="DX9">
            <v>8808910580.2000008</v>
          </cell>
          <cell r="DY9">
            <v>9096910981.3700008</v>
          </cell>
          <cell r="DZ9">
            <v>9165831320.4699993</v>
          </cell>
          <cell r="EA9">
            <v>9265090966.8500004</v>
          </cell>
          <cell r="EB9">
            <v>9357550427.3199997</v>
          </cell>
          <cell r="EC9">
            <v>9497491935.2399998</v>
          </cell>
          <cell r="ED9">
            <v>9625686879.7099991</v>
          </cell>
          <cell r="EE9">
            <v>9722124058.7900009</v>
          </cell>
          <cell r="EF9">
            <v>9997595671.0900002</v>
          </cell>
          <cell r="EG9">
            <v>9299199395.2999992</v>
          </cell>
          <cell r="EH9">
            <v>9390673051.2600002</v>
          </cell>
          <cell r="EI9">
            <v>9650533805.6599998</v>
          </cell>
          <cell r="EJ9">
            <v>9889252147.7199993</v>
          </cell>
          <cell r="EK9">
            <v>10010864616.74</v>
          </cell>
          <cell r="EL9">
            <v>9898248555.6399994</v>
          </cell>
          <cell r="EM9">
            <v>10142530750.379999</v>
          </cell>
          <cell r="EN9">
            <v>10192645786.76</v>
          </cell>
          <cell r="EO9">
            <v>10281807794.969999</v>
          </cell>
          <cell r="EP9">
            <v>10358492689.639999</v>
          </cell>
          <cell r="EQ9">
            <v>10728980080.57</v>
          </cell>
          <cell r="ER9">
            <v>10958139957.18</v>
          </cell>
          <cell r="ES9">
            <v>11106053514.41</v>
          </cell>
          <cell r="ET9">
            <v>11203256855.110001</v>
          </cell>
          <cell r="EU9">
            <v>11275629355.48</v>
          </cell>
          <cell r="EV9">
            <v>11197038611.99</v>
          </cell>
          <cell r="EW9">
            <v>11436208907.690001</v>
          </cell>
          <cell r="EX9">
            <v>11273001877.969999</v>
          </cell>
          <cell r="EY9">
            <v>11151781793.43</v>
          </cell>
          <cell r="EZ9">
            <v>11470632786.049999</v>
          </cell>
          <cell r="FA9">
            <v>11594896281.26</v>
          </cell>
          <cell r="FB9">
            <v>11590591261.709999</v>
          </cell>
          <cell r="FC9">
            <v>11531922262.209999</v>
          </cell>
          <cell r="FD9">
            <v>11560141145.57</v>
          </cell>
          <cell r="FE9">
            <v>11668471298.459999</v>
          </cell>
          <cell r="FF9">
            <v>11744310633.290001</v>
          </cell>
          <cell r="FG9">
            <v>11906035047.780001</v>
          </cell>
          <cell r="FH9">
            <v>11885954404.799999</v>
          </cell>
          <cell r="FI9">
            <v>12166967067.620001</v>
          </cell>
          <cell r="FJ9">
            <v>12344379117.07</v>
          </cell>
          <cell r="FK9">
            <v>12641859881.73</v>
          </cell>
          <cell r="FL9">
            <v>12795646124.91</v>
          </cell>
          <cell r="FM9">
            <v>12858147270.9</v>
          </cell>
          <cell r="FN9">
            <v>13365437280.870001</v>
          </cell>
          <cell r="FO9">
            <v>13587984997.65</v>
          </cell>
          <cell r="FP9">
            <v>13791949071.66</v>
          </cell>
          <cell r="FQ9">
            <v>13526104178.309999</v>
          </cell>
          <cell r="FR9">
            <v>13589509555.07</v>
          </cell>
          <cell r="FS9">
            <v>13505673680.709999</v>
          </cell>
          <cell r="FT9">
            <v>13664745843.66</v>
          </cell>
          <cell r="FU9">
            <v>13818658090.58</v>
          </cell>
          <cell r="FV9">
            <v>13951263964.02</v>
          </cell>
          <cell r="FW9">
            <v>14182615637.200001</v>
          </cell>
          <cell r="FX9">
            <v>14348604961.18</v>
          </cell>
          <cell r="FY9">
            <v>14432797016.52</v>
          </cell>
          <cell r="FZ9">
            <v>14476342247.6</v>
          </cell>
          <cell r="GA9">
            <v>14489272198.219999</v>
          </cell>
          <cell r="GB9">
            <v>14515474028.700001</v>
          </cell>
          <cell r="GC9">
            <v>14543949708.6</v>
          </cell>
          <cell r="GD9">
            <v>14766227763.74</v>
          </cell>
          <cell r="GE9">
            <v>14965990330.870001</v>
          </cell>
          <cell r="GF9">
            <v>14978349265.59</v>
          </cell>
          <cell r="GG9">
            <v>15246854297.030001</v>
          </cell>
          <cell r="GH9">
            <v>15374231372.639999</v>
          </cell>
          <cell r="GI9">
            <v>15437839364.549999</v>
          </cell>
          <cell r="GJ9">
            <v>15320622363.200001</v>
          </cell>
          <cell r="GK9">
            <v>15386340429.809999</v>
          </cell>
          <cell r="GL9">
            <v>15494835511.49</v>
          </cell>
          <cell r="GM9">
            <v>15758414218.469999</v>
          </cell>
          <cell r="GN9">
            <v>15930886049.469999</v>
          </cell>
          <cell r="GO9">
            <v>16185506195.15</v>
          </cell>
          <cell r="GP9">
            <v>16438874184.85</v>
          </cell>
          <cell r="GQ9">
            <v>16545940316.57</v>
          </cell>
          <cell r="GR9">
            <v>16835484995.76</v>
          </cell>
          <cell r="GS9">
            <v>17114900266.540001</v>
          </cell>
          <cell r="GT9">
            <v>17305712772.580002</v>
          </cell>
          <cell r="GU9">
            <v>17628522477.77</v>
          </cell>
          <cell r="GV9">
            <v>17792620857.75</v>
          </cell>
          <cell r="GW9">
            <v>17970819941.459999</v>
          </cell>
          <cell r="GX9">
            <v>18113165689.549999</v>
          </cell>
          <cell r="GY9">
            <v>18331169841.959999</v>
          </cell>
          <cell r="GZ9">
            <v>18024535886.700001</v>
          </cell>
          <cell r="HA9">
            <v>17296792031.41</v>
          </cell>
          <cell r="HB9">
            <v>17739825866.639999</v>
          </cell>
          <cell r="HC9">
            <v>18077102456.200001</v>
          </cell>
          <cell r="HD9">
            <v>18067551646.869999</v>
          </cell>
          <cell r="HE9">
            <v>18130723357.279999</v>
          </cell>
          <cell r="HF9">
            <v>18445893199.939999</v>
          </cell>
          <cell r="HG9">
            <v>18631455612.790001</v>
          </cell>
          <cell r="HH9">
            <v>18606053857.490002</v>
          </cell>
          <cell r="HI9">
            <v>19107849132.59</v>
          </cell>
          <cell r="HJ9">
            <v>19208297016.209999</v>
          </cell>
          <cell r="HK9">
            <v>19434232493.82</v>
          </cell>
        </row>
        <row r="10">
          <cell r="A10" t="str">
            <v>PBZ/CO OMF C</v>
          </cell>
          <cell r="EL10">
            <v>212102652.97999999</v>
          </cell>
          <cell r="EM10">
            <v>214987556.09999999</v>
          </cell>
          <cell r="EN10">
            <v>225784057.09</v>
          </cell>
          <cell r="EO10">
            <v>233431149.65000001</v>
          </cell>
          <cell r="EP10">
            <v>241703566.13999999</v>
          </cell>
          <cell r="EQ10">
            <v>251472182.77000001</v>
          </cell>
          <cell r="ER10">
            <v>254440229.19</v>
          </cell>
          <cell r="ES10">
            <v>257570044.99000001</v>
          </cell>
          <cell r="ET10">
            <v>261722775.59999999</v>
          </cell>
          <cell r="EU10">
            <v>268027716.46000001</v>
          </cell>
          <cell r="EV10">
            <v>275695537.33999997</v>
          </cell>
          <cell r="EW10">
            <v>286571704.27999997</v>
          </cell>
          <cell r="EX10">
            <v>301174726.14999998</v>
          </cell>
          <cell r="EY10">
            <v>304716181.26999998</v>
          </cell>
          <cell r="EZ10">
            <v>312342603.94</v>
          </cell>
          <cell r="FA10">
            <v>324782609.58999997</v>
          </cell>
          <cell r="FB10">
            <v>333072206.52999997</v>
          </cell>
          <cell r="FC10">
            <v>339389953.08999997</v>
          </cell>
          <cell r="FD10">
            <v>343323172.77999997</v>
          </cell>
          <cell r="FE10">
            <v>346601095.06999999</v>
          </cell>
          <cell r="FF10">
            <v>351937008.38999999</v>
          </cell>
          <cell r="FG10">
            <v>360432772.17000002</v>
          </cell>
          <cell r="FH10">
            <v>371296446.20999998</v>
          </cell>
          <cell r="FI10">
            <v>381310360.56</v>
          </cell>
          <cell r="FJ10">
            <v>397110722.33999997</v>
          </cell>
          <cell r="FK10">
            <v>412978512.62</v>
          </cell>
          <cell r="FL10">
            <v>425711688.68000001</v>
          </cell>
          <cell r="FM10">
            <v>438361218.61000001</v>
          </cell>
          <cell r="FN10">
            <v>454889673.08999997</v>
          </cell>
          <cell r="FO10">
            <v>465144931.88999999</v>
          </cell>
          <cell r="FP10">
            <v>475584273.33999997</v>
          </cell>
          <cell r="FQ10">
            <v>475182250.11000001</v>
          </cell>
          <cell r="FR10">
            <v>482058879.57999998</v>
          </cell>
          <cell r="FS10">
            <v>489239899.64999998</v>
          </cell>
          <cell r="FT10">
            <v>507073676.92000002</v>
          </cell>
          <cell r="FU10">
            <v>522530728.27999997</v>
          </cell>
          <cell r="FV10">
            <v>538337845.12</v>
          </cell>
          <cell r="FW10">
            <v>552185245.39999998</v>
          </cell>
          <cell r="FX10">
            <v>564709862.29999995</v>
          </cell>
          <cell r="FY10">
            <v>577648218.30999994</v>
          </cell>
          <cell r="FZ10">
            <v>597455435.12</v>
          </cell>
          <cell r="GA10">
            <v>605013272.08000004</v>
          </cell>
          <cell r="GB10">
            <v>609991369.98000002</v>
          </cell>
          <cell r="GC10">
            <v>617302197.35000002</v>
          </cell>
          <cell r="GD10">
            <v>623202821.24000001</v>
          </cell>
          <cell r="GE10">
            <v>634699316.13</v>
          </cell>
          <cell r="GF10">
            <v>652108240.66999996</v>
          </cell>
          <cell r="GG10">
            <v>669144576.20000005</v>
          </cell>
          <cell r="GH10">
            <v>685623730.72000003</v>
          </cell>
          <cell r="GI10">
            <v>702080378.99000001</v>
          </cell>
          <cell r="GJ10">
            <v>711251470.61000001</v>
          </cell>
          <cell r="GK10">
            <v>731391044.88</v>
          </cell>
          <cell r="GL10">
            <v>747461253.98000002</v>
          </cell>
          <cell r="GM10">
            <v>758656738.72000003</v>
          </cell>
          <cell r="GN10">
            <v>768493361.46000004</v>
          </cell>
          <cell r="GO10">
            <v>788520336.78999996</v>
          </cell>
          <cell r="GP10">
            <v>802162868.46000004</v>
          </cell>
          <cell r="GQ10">
            <v>818353655.24000001</v>
          </cell>
          <cell r="GR10">
            <v>834562135.58000004</v>
          </cell>
          <cell r="GS10">
            <v>843174203.92999995</v>
          </cell>
          <cell r="GT10">
            <v>861551451.65999997</v>
          </cell>
          <cell r="GU10">
            <v>874784043.55999994</v>
          </cell>
          <cell r="GV10">
            <v>883993538.13999999</v>
          </cell>
          <cell r="GW10">
            <v>897793768.04999995</v>
          </cell>
          <cell r="GX10">
            <v>884353004.38</v>
          </cell>
          <cell r="GY10">
            <v>906851591.83000004</v>
          </cell>
          <cell r="GZ10">
            <v>990796158.54999995</v>
          </cell>
          <cell r="HA10">
            <v>991225858.86000001</v>
          </cell>
          <cell r="HB10">
            <v>1004589853.51</v>
          </cell>
          <cell r="HC10">
            <v>1020760333.58</v>
          </cell>
          <cell r="HD10">
            <v>1027137139.88</v>
          </cell>
          <cell r="HE10">
            <v>1044631908.86</v>
          </cell>
          <cell r="HF10">
            <v>1062971432.64</v>
          </cell>
          <cell r="HG10">
            <v>1079842701.9400001</v>
          </cell>
          <cell r="HH10">
            <v>1096147504.4300001</v>
          </cell>
          <cell r="HI10">
            <v>1138349139.3499999</v>
          </cell>
          <cell r="HJ10">
            <v>1172829210.3199999</v>
          </cell>
          <cell r="HK10">
            <v>1207673134.1800001</v>
          </cell>
        </row>
        <row r="11">
          <cell r="A11" t="str">
            <v>Raiffeisen OMF A</v>
          </cell>
          <cell r="EL11">
            <v>87517840.909999996</v>
          </cell>
          <cell r="EM11">
            <v>90025889.060000002</v>
          </cell>
          <cell r="EN11">
            <v>90904126.310000002</v>
          </cell>
          <cell r="EO11">
            <v>92474027.709999993</v>
          </cell>
          <cell r="EP11">
            <v>93790574.030000001</v>
          </cell>
          <cell r="EQ11">
            <v>99228425.569999993</v>
          </cell>
          <cell r="ER11">
            <v>102338682.97</v>
          </cell>
          <cell r="ES11">
            <v>104261252.68000001</v>
          </cell>
          <cell r="ET11">
            <v>104343685.94</v>
          </cell>
          <cell r="EU11">
            <v>104414019.38</v>
          </cell>
          <cell r="EV11">
            <v>104248841.06</v>
          </cell>
          <cell r="EW11">
            <v>107350023.76000001</v>
          </cell>
          <cell r="EX11">
            <v>106298190.53</v>
          </cell>
          <cell r="EY11">
            <v>105954136.78</v>
          </cell>
          <cell r="EZ11">
            <v>109250484.87</v>
          </cell>
          <cell r="FA11">
            <v>109596559.04000001</v>
          </cell>
          <cell r="FB11">
            <v>109803045.23999999</v>
          </cell>
          <cell r="FC11">
            <v>109298545.3</v>
          </cell>
          <cell r="FD11">
            <v>109207914.61</v>
          </cell>
          <cell r="FE11">
            <v>110663803.7</v>
          </cell>
          <cell r="FF11">
            <v>111715431.23</v>
          </cell>
          <cell r="FG11">
            <v>113155905.40000001</v>
          </cell>
          <cell r="FH11">
            <v>112847694.2</v>
          </cell>
          <cell r="FI11">
            <v>115526336.42</v>
          </cell>
          <cell r="FJ11">
            <v>117462911.73999999</v>
          </cell>
          <cell r="FK11">
            <v>119945808.09999999</v>
          </cell>
          <cell r="FL11">
            <v>123721511.3</v>
          </cell>
          <cell r="FM11">
            <v>126372393.52</v>
          </cell>
          <cell r="FN11">
            <v>129904865.23</v>
          </cell>
          <cell r="FO11">
            <v>133174785.06</v>
          </cell>
          <cell r="FP11">
            <v>136323799.5</v>
          </cell>
          <cell r="FQ11">
            <v>134695839.22</v>
          </cell>
          <cell r="FR11">
            <v>136905423.78999999</v>
          </cell>
          <cell r="FS11">
            <v>138014730.06999999</v>
          </cell>
          <cell r="FT11">
            <v>140633930.87</v>
          </cell>
          <cell r="FU11">
            <v>143251273.55000001</v>
          </cell>
          <cell r="FV11">
            <v>145805560.25</v>
          </cell>
          <cell r="FW11">
            <v>150488350.56999999</v>
          </cell>
          <cell r="FX11">
            <v>154663148.37</v>
          </cell>
          <cell r="FY11">
            <v>157356484.25999999</v>
          </cell>
          <cell r="FZ11">
            <v>158501467.33000001</v>
          </cell>
          <cell r="GA11">
            <v>163509987.56</v>
          </cell>
          <cell r="GB11">
            <v>165438952.65000001</v>
          </cell>
          <cell r="GC11">
            <v>167291865.94</v>
          </cell>
          <cell r="GD11">
            <v>171964987.53</v>
          </cell>
          <cell r="GE11">
            <v>176718426.91999999</v>
          </cell>
          <cell r="GF11">
            <v>177943235.5</v>
          </cell>
          <cell r="GG11">
            <v>183340234.65000001</v>
          </cell>
          <cell r="GH11">
            <v>185673335.53999999</v>
          </cell>
          <cell r="GI11">
            <v>186310816.03999999</v>
          </cell>
          <cell r="GJ11">
            <v>185867500.33000001</v>
          </cell>
          <cell r="GK11">
            <v>187433284.53</v>
          </cell>
          <cell r="GL11">
            <v>186674668.27000001</v>
          </cell>
          <cell r="GM11">
            <v>192589728.69</v>
          </cell>
          <cell r="GN11">
            <v>196822225.25</v>
          </cell>
          <cell r="GO11">
            <v>201325175.80000001</v>
          </cell>
          <cell r="GP11">
            <v>205769200.49000001</v>
          </cell>
          <cell r="GQ11">
            <v>205531517.84999999</v>
          </cell>
          <cell r="GR11">
            <v>210350075.66</v>
          </cell>
          <cell r="GS11">
            <v>214613510.55000001</v>
          </cell>
          <cell r="GT11">
            <v>214365702.22</v>
          </cell>
          <cell r="GU11">
            <v>220688855.41999999</v>
          </cell>
          <cell r="GV11">
            <v>224912344.03</v>
          </cell>
          <cell r="GW11">
            <v>228355869.34</v>
          </cell>
          <cell r="GX11">
            <v>233700846.59999999</v>
          </cell>
          <cell r="GY11">
            <v>236593006.30000001</v>
          </cell>
          <cell r="GZ11">
            <v>228394759.62</v>
          </cell>
          <cell r="HA11">
            <v>214204256.03999999</v>
          </cell>
          <cell r="HB11">
            <v>223523847.03999999</v>
          </cell>
          <cell r="HC11">
            <v>229349613.41999999</v>
          </cell>
          <cell r="HD11">
            <v>234165157.83000001</v>
          </cell>
          <cell r="HE11">
            <v>236049071.63</v>
          </cell>
          <cell r="HF11">
            <v>241817441.69</v>
          </cell>
          <cell r="HG11">
            <v>245049935.53999999</v>
          </cell>
          <cell r="HH11">
            <v>247701224.77000001</v>
          </cell>
          <cell r="HI11">
            <v>260102483.58000001</v>
          </cell>
          <cell r="HJ11">
            <v>267228133.74000001</v>
          </cell>
          <cell r="HK11">
            <v>272380754.57999998</v>
          </cell>
        </row>
        <row r="12">
          <cell r="A12" t="str">
            <v>Raiffeisen OMF B</v>
          </cell>
          <cell r="B12">
            <v>616599496.25999999</v>
          </cell>
          <cell r="C12">
            <v>671110442.64999998</v>
          </cell>
          <cell r="D12">
            <v>732073298.34000003</v>
          </cell>
          <cell r="E12">
            <v>786003440.87</v>
          </cell>
          <cell r="F12">
            <v>846768682.88</v>
          </cell>
          <cell r="G12">
            <v>921532584.87</v>
          </cell>
          <cell r="H12">
            <v>990284273.22000003</v>
          </cell>
          <cell r="I12">
            <v>1059964817.84</v>
          </cell>
          <cell r="J12">
            <v>1120285889.24</v>
          </cell>
          <cell r="K12">
            <v>1199410128.29</v>
          </cell>
          <cell r="L12">
            <v>1269256771.27</v>
          </cell>
          <cell r="M12">
            <v>1350148448.9000001</v>
          </cell>
          <cell r="N12">
            <v>1424477380.4000001</v>
          </cell>
          <cell r="O12">
            <v>1497853205.3099999</v>
          </cell>
          <cell r="P12">
            <v>1557746895.4400001</v>
          </cell>
          <cell r="Q12">
            <v>1589391952.6099999</v>
          </cell>
          <cell r="R12">
            <v>1683995263.6700001</v>
          </cell>
          <cell r="S12">
            <v>1721166082.05</v>
          </cell>
          <cell r="T12">
            <v>1801394768.7</v>
          </cell>
          <cell r="U12">
            <v>1892315118.24</v>
          </cell>
          <cell r="V12">
            <v>2002473170.1099999</v>
          </cell>
          <cell r="W12">
            <v>2135470750.26</v>
          </cell>
          <cell r="X12">
            <v>2192053434.2800002</v>
          </cell>
          <cell r="Y12">
            <v>2321904263.0100002</v>
          </cell>
          <cell r="Z12">
            <v>2445371348.8499999</v>
          </cell>
          <cell r="AA12">
            <v>2529142567.79</v>
          </cell>
          <cell r="AB12">
            <v>2580884539.9099998</v>
          </cell>
          <cell r="AC12">
            <v>2639358654.0799999</v>
          </cell>
          <cell r="AD12">
            <v>2730766880.4200001</v>
          </cell>
          <cell r="AE12">
            <v>2825921444.9499998</v>
          </cell>
          <cell r="AF12">
            <v>2948214129.46</v>
          </cell>
          <cell r="AG12">
            <v>3040008184.1799998</v>
          </cell>
          <cell r="AH12">
            <v>3180788273.0100002</v>
          </cell>
          <cell r="AI12">
            <v>3373196937.75</v>
          </cell>
          <cell r="AJ12">
            <v>3447459765.8699999</v>
          </cell>
          <cell r="AK12">
            <v>3549990067.25</v>
          </cell>
          <cell r="AL12">
            <v>3699616890.77</v>
          </cell>
          <cell r="AM12">
            <v>3823415083.73</v>
          </cell>
          <cell r="AN12">
            <v>3910771729.1199999</v>
          </cell>
          <cell r="AO12">
            <v>3988151681.5100002</v>
          </cell>
          <cell r="AP12">
            <v>4028607021.27</v>
          </cell>
          <cell r="AQ12">
            <v>4093254929.0300002</v>
          </cell>
          <cell r="AR12">
            <v>4224035325.6999998</v>
          </cell>
          <cell r="AS12">
            <v>4355785391.6000004</v>
          </cell>
          <cell r="AT12">
            <v>4511294661.5299997</v>
          </cell>
          <cell r="AU12">
            <v>4605086372.3999996</v>
          </cell>
          <cell r="AV12">
            <v>4734929655.5900002</v>
          </cell>
          <cell r="AW12">
            <v>4864557368.96</v>
          </cell>
          <cell r="AX12">
            <v>4997696507.0699997</v>
          </cell>
          <cell r="AY12">
            <v>5137933615.3500004</v>
          </cell>
          <cell r="AZ12">
            <v>5300227620.75</v>
          </cell>
          <cell r="BA12">
            <v>5451152732.75</v>
          </cell>
          <cell r="BB12">
            <v>5663269153.7299995</v>
          </cell>
          <cell r="BC12">
            <v>5786804024.4399996</v>
          </cell>
          <cell r="BD12">
            <v>5876214418.2299995</v>
          </cell>
          <cell r="BE12">
            <v>5990143889.8699999</v>
          </cell>
          <cell r="BF12">
            <v>6060889089.0299997</v>
          </cell>
          <cell r="BG12">
            <v>6197892749.9499998</v>
          </cell>
          <cell r="BH12">
            <v>6360504019.0500002</v>
          </cell>
          <cell r="BI12">
            <v>6289353272.8100004</v>
          </cell>
          <cell r="BJ12">
            <v>6483149576.0799999</v>
          </cell>
          <cell r="BK12">
            <v>6377887245.0299997</v>
          </cell>
          <cell r="BL12">
            <v>6442744312.1599998</v>
          </cell>
          <cell r="BM12">
            <v>6459493606.6599998</v>
          </cell>
          <cell r="BN12">
            <v>6539784808.7200003</v>
          </cell>
          <cell r="BO12">
            <v>6699797963.9899998</v>
          </cell>
          <cell r="BP12">
            <v>6718116854.1800003</v>
          </cell>
          <cell r="BQ12">
            <v>6833447652.0200005</v>
          </cell>
          <cell r="BR12">
            <v>6902246488.7799997</v>
          </cell>
          <cell r="BS12">
            <v>6814941488.5799999</v>
          </cell>
          <cell r="BT12">
            <v>6690987054.6000004</v>
          </cell>
          <cell r="BU12">
            <v>6605504128.8400002</v>
          </cell>
          <cell r="BV12">
            <v>6837623694.04</v>
          </cell>
          <cell r="BW12">
            <v>6978220025.2399998</v>
          </cell>
          <cell r="BX12">
            <v>6992960185.4499998</v>
          </cell>
          <cell r="BY12">
            <v>7185368425.8699999</v>
          </cell>
          <cell r="BZ12">
            <v>7412108240.6999998</v>
          </cell>
          <cell r="CA12">
            <v>7677561719.79</v>
          </cell>
          <cell r="CB12">
            <v>7716620171.1000004</v>
          </cell>
          <cell r="CC12">
            <v>7899158052.79</v>
          </cell>
          <cell r="CD12">
            <v>8107799792.3199997</v>
          </cell>
          <cell r="CE12">
            <v>8396614983.8400002</v>
          </cell>
          <cell r="CF12">
            <v>8525760006.3999996</v>
          </cell>
          <cell r="CG12">
            <v>8710900563.7999992</v>
          </cell>
          <cell r="CH12">
            <v>8892778432.2700005</v>
          </cell>
          <cell r="CI12">
            <v>9154651997.1900005</v>
          </cell>
          <cell r="CJ12">
            <v>9263078672.2800007</v>
          </cell>
          <cell r="CK12">
            <v>9565461863.9899998</v>
          </cell>
          <cell r="CL12">
            <v>9705992281.3600006</v>
          </cell>
          <cell r="CM12">
            <v>9735770512.0699997</v>
          </cell>
          <cell r="CN12">
            <v>9748516342.8600006</v>
          </cell>
          <cell r="CO12">
            <v>9942328547.0799999</v>
          </cell>
          <cell r="CP12">
            <v>10134167897.309999</v>
          </cell>
          <cell r="CQ12">
            <v>10378465688.299999</v>
          </cell>
          <cell r="CR12">
            <v>10538549237.200001</v>
          </cell>
          <cell r="CS12">
            <v>10691433864.389999</v>
          </cell>
          <cell r="CT12">
            <v>10976964086.74</v>
          </cell>
          <cell r="CU12">
            <v>11258526678.99</v>
          </cell>
          <cell r="CV12">
            <v>11347855391.610001</v>
          </cell>
          <cell r="CW12">
            <v>11563922425.379999</v>
          </cell>
          <cell r="CX12">
            <v>11671077304.91</v>
          </cell>
          <cell r="CY12">
            <v>11855267714.190001</v>
          </cell>
          <cell r="CZ12">
            <v>11923174985.540001</v>
          </cell>
          <cell r="DA12">
            <v>12038976927.08</v>
          </cell>
          <cell r="DB12">
            <v>11977503079.639999</v>
          </cell>
          <cell r="DC12">
            <v>11905231233.07</v>
          </cell>
          <cell r="DD12">
            <v>12062409004.719999</v>
          </cell>
          <cell r="DE12">
            <v>12027275157.809999</v>
          </cell>
          <cell r="DF12">
            <v>12286089865.42</v>
          </cell>
          <cell r="DG12">
            <v>12515718510.73</v>
          </cell>
          <cell r="DH12">
            <v>12726463611.68</v>
          </cell>
          <cell r="DI12">
            <v>12891258104.48</v>
          </cell>
          <cell r="DJ12">
            <v>13126215083.040001</v>
          </cell>
          <cell r="DK12">
            <v>13167863928.879999</v>
          </cell>
          <cell r="DL12">
            <v>13358637115.870001</v>
          </cell>
          <cell r="DM12">
            <v>13667332141.76</v>
          </cell>
          <cell r="DN12">
            <v>13859913478.110001</v>
          </cell>
          <cell r="DO12">
            <v>14515930637.91</v>
          </cell>
          <cell r="DP12">
            <v>15015021626.690001</v>
          </cell>
          <cell r="DQ12">
            <v>15194597749.469999</v>
          </cell>
          <cell r="DR12">
            <v>15388570446.91</v>
          </cell>
          <cell r="DS12">
            <v>15956515670.620001</v>
          </cell>
          <cell r="DT12">
            <v>15960504047.530001</v>
          </cell>
          <cell r="DU12">
            <v>16102804280.290001</v>
          </cell>
          <cell r="DV12">
            <v>16406035545.959999</v>
          </cell>
          <cell r="DW12">
            <v>16418221473.73</v>
          </cell>
          <cell r="DX12">
            <v>16012773311.02</v>
          </cell>
          <cell r="DY12">
            <v>16572216215.16</v>
          </cell>
          <cell r="DZ12">
            <v>16734013929.16</v>
          </cell>
          <cell r="EA12">
            <v>16919021956</v>
          </cell>
          <cell r="EB12">
            <v>17105466975.059999</v>
          </cell>
          <cell r="EC12">
            <v>17326396079.049999</v>
          </cell>
          <cell r="ED12">
            <v>17483144285.389999</v>
          </cell>
          <cell r="EE12">
            <v>17687228310.799999</v>
          </cell>
          <cell r="EF12">
            <v>18317413687.09</v>
          </cell>
          <cell r="EG12">
            <v>17645020147.41</v>
          </cell>
          <cell r="EH12">
            <v>17800412863.119999</v>
          </cell>
          <cell r="EI12">
            <v>18299837940.25</v>
          </cell>
          <cell r="EJ12">
            <v>18776038765.57</v>
          </cell>
          <cell r="EK12">
            <v>18930706673.200001</v>
          </cell>
          <cell r="EL12">
            <v>18582331270.349998</v>
          </cell>
          <cell r="EM12">
            <v>19127095622.380001</v>
          </cell>
          <cell r="EN12">
            <v>19181033179.299999</v>
          </cell>
          <cell r="EO12">
            <v>19436856604.360001</v>
          </cell>
          <cell r="EP12">
            <v>19587418744.560001</v>
          </cell>
          <cell r="EQ12">
            <v>20377467418.040001</v>
          </cell>
          <cell r="ER12">
            <v>20726440303.639999</v>
          </cell>
          <cell r="ES12">
            <v>21007355040.919998</v>
          </cell>
          <cell r="ET12">
            <v>21099355709.939999</v>
          </cell>
          <cell r="EU12">
            <v>21178948827.450001</v>
          </cell>
          <cell r="EV12">
            <v>21079382221.139999</v>
          </cell>
          <cell r="EW12">
            <v>21535901634.98</v>
          </cell>
          <cell r="EX12">
            <v>21298283594.860001</v>
          </cell>
          <cell r="EY12">
            <v>21186371806.43</v>
          </cell>
          <cell r="EZ12">
            <v>21617219978.720001</v>
          </cell>
          <cell r="FA12">
            <v>21705602780.860001</v>
          </cell>
          <cell r="FB12">
            <v>21731818903.580002</v>
          </cell>
          <cell r="FC12">
            <v>21727971350.540001</v>
          </cell>
          <cell r="FD12">
            <v>21824570136.950001</v>
          </cell>
          <cell r="FE12">
            <v>21968768249.73</v>
          </cell>
          <cell r="FF12">
            <v>22086188901.150002</v>
          </cell>
          <cell r="FG12">
            <v>22358248855.630001</v>
          </cell>
          <cell r="FH12">
            <v>22388528275.900002</v>
          </cell>
          <cell r="FI12">
            <v>22668647261.720001</v>
          </cell>
          <cell r="FJ12">
            <v>22977888002.330002</v>
          </cell>
          <cell r="FK12">
            <v>23488600579.689999</v>
          </cell>
          <cell r="FL12">
            <v>24099749832.279999</v>
          </cell>
          <cell r="FM12">
            <v>24202347759.450001</v>
          </cell>
          <cell r="FN12">
            <v>24580607255.849998</v>
          </cell>
          <cell r="FO12">
            <v>24880388225.650002</v>
          </cell>
          <cell r="FP12">
            <v>25311833250.290001</v>
          </cell>
          <cell r="FQ12">
            <v>24875670333.380001</v>
          </cell>
          <cell r="FR12">
            <v>25068976111.16</v>
          </cell>
          <cell r="FS12">
            <v>25042934107.73</v>
          </cell>
          <cell r="FT12">
            <v>25373628437.470001</v>
          </cell>
          <cell r="FU12">
            <v>25606482625.380001</v>
          </cell>
          <cell r="FV12">
            <v>25820688216.580002</v>
          </cell>
          <cell r="FW12">
            <v>26439826810.709999</v>
          </cell>
          <cell r="FX12">
            <v>26797776428.630001</v>
          </cell>
          <cell r="FY12">
            <v>26941475453.029999</v>
          </cell>
          <cell r="FZ12">
            <v>26976671351.52</v>
          </cell>
          <cell r="GA12">
            <v>27073405670.959999</v>
          </cell>
          <cell r="GB12">
            <v>27159322755.099998</v>
          </cell>
          <cell r="GC12">
            <v>27327291349.27</v>
          </cell>
          <cell r="GD12">
            <v>27607159973.41</v>
          </cell>
          <cell r="GE12">
            <v>27824733893.84</v>
          </cell>
          <cell r="GF12">
            <v>27821815085.009998</v>
          </cell>
          <cell r="GG12">
            <v>28182230844.48</v>
          </cell>
          <cell r="GH12">
            <v>28402309068.34</v>
          </cell>
          <cell r="GI12">
            <v>28640178521.130001</v>
          </cell>
          <cell r="GJ12">
            <v>28585161001.209999</v>
          </cell>
          <cell r="GK12">
            <v>28654227283.34</v>
          </cell>
          <cell r="GL12">
            <v>28544077216.299999</v>
          </cell>
          <cell r="GM12">
            <v>29039679316.389999</v>
          </cell>
          <cell r="GN12">
            <v>29421082635.049999</v>
          </cell>
          <cell r="GO12">
            <v>29868124805.029999</v>
          </cell>
          <cell r="GP12">
            <v>30210011476.459999</v>
          </cell>
          <cell r="GQ12">
            <v>30256811451.27</v>
          </cell>
          <cell r="GR12">
            <v>30713892664.470001</v>
          </cell>
          <cell r="GS12">
            <v>31096422173.169998</v>
          </cell>
          <cell r="GT12">
            <v>31361887175.509998</v>
          </cell>
          <cell r="GU12">
            <v>31899150468.419998</v>
          </cell>
          <cell r="GV12">
            <v>32142399765.900002</v>
          </cell>
          <cell r="GW12">
            <v>32272869946.360001</v>
          </cell>
          <cell r="GX12">
            <v>32473824118.119999</v>
          </cell>
          <cell r="GY12">
            <v>32646007775.369999</v>
          </cell>
          <cell r="GZ12">
            <v>32041207113.759998</v>
          </cell>
          <cell r="HA12">
            <v>31268263966.790001</v>
          </cell>
          <cell r="HB12">
            <v>31811517404.59</v>
          </cell>
          <cell r="HC12">
            <v>32140036793.82</v>
          </cell>
          <cell r="HD12">
            <v>32266227831.57</v>
          </cell>
          <cell r="HE12">
            <v>32098672004.400002</v>
          </cell>
          <cell r="HF12">
            <v>32457603619.75</v>
          </cell>
          <cell r="HG12">
            <v>32704914181.099998</v>
          </cell>
          <cell r="HH12">
            <v>32796768487.09</v>
          </cell>
          <cell r="HI12">
            <v>33386268340.200001</v>
          </cell>
          <cell r="HJ12">
            <v>33531446907.23</v>
          </cell>
          <cell r="HK12">
            <v>33876259935.869999</v>
          </cell>
        </row>
        <row r="13">
          <cell r="A13" t="str">
            <v>Raiffeisen OMF C</v>
          </cell>
          <cell r="EL13">
            <v>473476019.19</v>
          </cell>
          <cell r="EM13">
            <v>485965739.60000002</v>
          </cell>
          <cell r="EN13">
            <v>502263855.24000001</v>
          </cell>
          <cell r="EO13">
            <v>520704277.87</v>
          </cell>
          <cell r="EP13">
            <v>539207333.07000005</v>
          </cell>
          <cell r="EQ13">
            <v>572859605.65999997</v>
          </cell>
          <cell r="ER13">
            <v>585244257.54999995</v>
          </cell>
          <cell r="ES13">
            <v>597054854.5</v>
          </cell>
          <cell r="ET13">
            <v>608886509.76999998</v>
          </cell>
          <cell r="EU13">
            <v>628622087.17999995</v>
          </cell>
          <cell r="EV13">
            <v>646725296.63999999</v>
          </cell>
          <cell r="EW13">
            <v>672926250.85000002</v>
          </cell>
          <cell r="EX13">
            <v>692963226.58000004</v>
          </cell>
          <cell r="EY13">
            <v>708242201.63999999</v>
          </cell>
          <cell r="EZ13">
            <v>732386492.97000003</v>
          </cell>
          <cell r="FA13">
            <v>763492725.89999998</v>
          </cell>
          <cell r="FB13">
            <v>787159276.63999999</v>
          </cell>
          <cell r="FC13">
            <v>807157485.59000003</v>
          </cell>
          <cell r="FD13">
            <v>814412869.84000003</v>
          </cell>
          <cell r="FE13">
            <v>818816797.38999999</v>
          </cell>
          <cell r="FF13">
            <v>827739283.42999995</v>
          </cell>
          <cell r="FG13">
            <v>848284571.5</v>
          </cell>
          <cell r="FH13">
            <v>868883269.36000001</v>
          </cell>
          <cell r="FI13">
            <v>890705525.21000004</v>
          </cell>
          <cell r="FJ13">
            <v>917383350.86000001</v>
          </cell>
          <cell r="FK13">
            <v>948688936.87</v>
          </cell>
          <cell r="FL13">
            <v>997885441.44000006</v>
          </cell>
          <cell r="FM13">
            <v>1017434734.74</v>
          </cell>
          <cell r="FN13">
            <v>1057583508.7</v>
          </cell>
          <cell r="FO13">
            <v>1087489458.79</v>
          </cell>
          <cell r="FP13">
            <v>1106736305.72</v>
          </cell>
          <cell r="FQ13">
            <v>1100023609.24</v>
          </cell>
          <cell r="FR13">
            <v>1107319481.8800001</v>
          </cell>
          <cell r="FS13">
            <v>1125046356.74</v>
          </cell>
          <cell r="FT13">
            <v>1163540075.8</v>
          </cell>
          <cell r="FU13">
            <v>1192332983.71</v>
          </cell>
          <cell r="FV13">
            <v>1227394351.53</v>
          </cell>
          <cell r="FW13">
            <v>1263695524.48</v>
          </cell>
          <cell r="FX13">
            <v>1293191314.8099999</v>
          </cell>
          <cell r="FY13">
            <v>1318319032.1300001</v>
          </cell>
          <cell r="FZ13">
            <v>1350667592.6500001</v>
          </cell>
          <cell r="GA13">
            <v>1368915159.1600001</v>
          </cell>
          <cell r="GB13">
            <v>1372050425.03</v>
          </cell>
          <cell r="GC13">
            <v>1382563048.01</v>
          </cell>
          <cell r="GD13">
            <v>1403472281.7</v>
          </cell>
          <cell r="GE13">
            <v>1425933408.2</v>
          </cell>
          <cell r="GF13">
            <v>1460575456.8099999</v>
          </cell>
          <cell r="GG13">
            <v>1489182779.79</v>
          </cell>
          <cell r="GH13">
            <v>1518028815.77</v>
          </cell>
          <cell r="GI13">
            <v>1548784846.75</v>
          </cell>
          <cell r="GJ13">
            <v>1564967025.6199999</v>
          </cell>
          <cell r="GK13">
            <v>1596434953.3599999</v>
          </cell>
          <cell r="GL13">
            <v>1626420111.6099999</v>
          </cell>
          <cell r="GM13">
            <v>1645198426.4300001</v>
          </cell>
          <cell r="GN13">
            <v>1665670665.1600001</v>
          </cell>
          <cell r="GO13">
            <v>1698590339.3299999</v>
          </cell>
          <cell r="GP13">
            <v>1727273440.49</v>
          </cell>
          <cell r="GQ13">
            <v>1755349715.46</v>
          </cell>
          <cell r="GR13">
            <v>1775696948.74</v>
          </cell>
          <cell r="GS13">
            <v>1782616122.74</v>
          </cell>
          <cell r="GT13">
            <v>1811371745.0799999</v>
          </cell>
          <cell r="GU13">
            <v>1835781560.47</v>
          </cell>
          <cell r="GV13">
            <v>1853134667.26</v>
          </cell>
          <cell r="GW13">
            <v>1892236292.26</v>
          </cell>
          <cell r="GX13">
            <v>1882255966.8399999</v>
          </cell>
          <cell r="GY13">
            <v>1922427007.8199999</v>
          </cell>
          <cell r="GZ13">
            <v>2106344374.8499999</v>
          </cell>
          <cell r="HA13">
            <v>2117019536.72</v>
          </cell>
          <cell r="HB13">
            <v>2137889419.1600001</v>
          </cell>
          <cell r="HC13">
            <v>2155851430.29</v>
          </cell>
          <cell r="HD13">
            <v>2166889910.0300002</v>
          </cell>
          <cell r="HE13">
            <v>2199478560.5900002</v>
          </cell>
          <cell r="HF13">
            <v>2237992827.5100002</v>
          </cell>
          <cell r="HG13">
            <v>2272821203.77</v>
          </cell>
          <cell r="HH13">
            <v>2300741828.73</v>
          </cell>
          <cell r="HI13">
            <v>2361668518.7800002</v>
          </cell>
          <cell r="HJ13">
            <v>2411904528.3800001</v>
          </cell>
          <cell r="HK13">
            <v>2466395539</v>
          </cell>
        </row>
        <row r="14">
          <cell r="A14" t="str">
            <v>UKUPNO</v>
          </cell>
          <cell r="B14">
            <v>2036919614.55</v>
          </cell>
          <cell r="C14">
            <v>2212995349.0699997</v>
          </cell>
          <cell r="D14">
            <v>2419627063.0799999</v>
          </cell>
          <cell r="E14">
            <v>2610922131.1799998</v>
          </cell>
          <cell r="F14">
            <v>2806357136.6999998</v>
          </cell>
          <cell r="G14">
            <v>3041025851.1500001</v>
          </cell>
          <cell r="H14">
            <v>3258213223.54</v>
          </cell>
          <cell r="I14">
            <v>3483037275.0200005</v>
          </cell>
          <cell r="J14">
            <v>3683132190.2200003</v>
          </cell>
          <cell r="K14">
            <v>3933717819.27</v>
          </cell>
          <cell r="L14">
            <v>4166658384.8499999</v>
          </cell>
          <cell r="M14">
            <v>4425157415.5300007</v>
          </cell>
          <cell r="N14">
            <v>4677336209.2000008</v>
          </cell>
          <cell r="O14">
            <v>4907018670.79</v>
          </cell>
          <cell r="P14">
            <v>5098429580.289999</v>
          </cell>
          <cell r="Q14">
            <v>5213500558.1400003</v>
          </cell>
          <cell r="R14">
            <v>5506631423.8699999</v>
          </cell>
          <cell r="S14">
            <v>5640558170.8000002</v>
          </cell>
          <cell r="T14">
            <v>5916748554.0100002</v>
          </cell>
          <cell r="U14">
            <v>6226307454.4799995</v>
          </cell>
          <cell r="V14">
            <v>6523934868.9399996</v>
          </cell>
          <cell r="W14">
            <v>6955916603.2399998</v>
          </cell>
          <cell r="X14">
            <v>7137084615.7200012</v>
          </cell>
          <cell r="Y14">
            <v>7529908357.75</v>
          </cell>
          <cell r="Z14">
            <v>7913237719.0400009</v>
          </cell>
          <cell r="AA14">
            <v>8140284639.1400003</v>
          </cell>
          <cell r="AB14">
            <v>8336298027.0799999</v>
          </cell>
          <cell r="AC14">
            <v>8509103264.7799997</v>
          </cell>
          <cell r="AD14">
            <v>8781750356.3899994</v>
          </cell>
          <cell r="AE14">
            <v>9080595391.5200005</v>
          </cell>
          <cell r="AF14">
            <v>9464357039.6899986</v>
          </cell>
          <cell r="AG14">
            <v>9761772275.1000004</v>
          </cell>
          <cell r="AH14">
            <v>10199323130.83</v>
          </cell>
          <cell r="AI14">
            <v>10734433067.83</v>
          </cell>
          <cell r="AJ14">
            <v>10936665411.420002</v>
          </cell>
          <cell r="AK14">
            <v>11275491731.23</v>
          </cell>
          <cell r="AL14">
            <v>11714215112.889999</v>
          </cell>
          <cell r="AM14">
            <v>12120939399.01</v>
          </cell>
          <cell r="AN14">
            <v>12415795711.139999</v>
          </cell>
          <cell r="AO14">
            <v>12713726114.07</v>
          </cell>
          <cell r="AP14">
            <v>12848064411.440001</v>
          </cell>
          <cell r="AQ14">
            <v>13055755073.35</v>
          </cell>
          <cell r="AR14">
            <v>13492377256.720001</v>
          </cell>
          <cell r="AS14">
            <v>13897781328.890001</v>
          </cell>
          <cell r="AT14">
            <v>14382355532.790001</v>
          </cell>
          <cell r="AU14">
            <v>14710479995.139999</v>
          </cell>
          <cell r="AV14">
            <v>15131244605.48</v>
          </cell>
          <cell r="AW14">
            <v>15501674052.619999</v>
          </cell>
          <cell r="AX14">
            <v>15919423203.689999</v>
          </cell>
          <cell r="AY14">
            <v>16408256469.460001</v>
          </cell>
          <cell r="AZ14">
            <v>16918113279.799999</v>
          </cell>
          <cell r="BA14">
            <v>17454661823.059998</v>
          </cell>
          <cell r="BB14">
            <v>18064608896.599998</v>
          </cell>
          <cell r="BC14">
            <v>18442292979.799999</v>
          </cell>
          <cell r="BD14">
            <v>18713672275.110001</v>
          </cell>
          <cell r="BE14">
            <v>19142226747.82</v>
          </cell>
          <cell r="BF14">
            <v>19384832441.75</v>
          </cell>
          <cell r="BG14">
            <v>19881655347.040001</v>
          </cell>
          <cell r="BH14">
            <v>20465942476.219997</v>
          </cell>
          <cell r="BI14">
            <v>20221934783.440002</v>
          </cell>
          <cell r="BJ14">
            <v>21001886439.599998</v>
          </cell>
          <cell r="BK14">
            <v>20576089445.099998</v>
          </cell>
          <cell r="BL14">
            <v>20825274189.389999</v>
          </cell>
          <cell r="BM14">
            <v>20906899651.029999</v>
          </cell>
          <cell r="BN14">
            <v>21234436201.100002</v>
          </cell>
          <cell r="BO14">
            <v>21973220890.360001</v>
          </cell>
          <cell r="BP14">
            <v>22019730589.77</v>
          </cell>
          <cell r="BQ14">
            <v>22602614615.93</v>
          </cell>
          <cell r="BR14">
            <v>22794897896.669998</v>
          </cell>
          <cell r="BS14">
            <v>22485095587.709999</v>
          </cell>
          <cell r="BT14">
            <v>21896003830.840004</v>
          </cell>
          <cell r="BU14">
            <v>21659019769.580002</v>
          </cell>
          <cell r="BV14">
            <v>22590933035.82</v>
          </cell>
          <cell r="BW14">
            <v>22884688684.959999</v>
          </cell>
          <cell r="BX14">
            <v>22887115754.790001</v>
          </cell>
          <cell r="BY14">
            <v>23565530843.779999</v>
          </cell>
          <cell r="BZ14">
            <v>24324285697.220001</v>
          </cell>
          <cell r="CA14">
            <v>25245988159.139999</v>
          </cell>
          <cell r="CB14">
            <v>25319682800.709999</v>
          </cell>
          <cell r="CC14">
            <v>25931425507.460003</v>
          </cell>
          <cell r="CD14">
            <v>26613735174.189999</v>
          </cell>
          <cell r="CE14">
            <v>27518243270.68</v>
          </cell>
          <cell r="CF14">
            <v>27979740446.419998</v>
          </cell>
          <cell r="CG14">
            <v>28696546675.869999</v>
          </cell>
          <cell r="CH14">
            <v>29264635619.939999</v>
          </cell>
          <cell r="CI14">
            <v>30087613035.160004</v>
          </cell>
          <cell r="CJ14">
            <v>30467510534.699997</v>
          </cell>
          <cell r="CK14">
            <v>31344698877.690002</v>
          </cell>
          <cell r="CL14">
            <v>31767151099</v>
          </cell>
          <cell r="CM14">
            <v>31886808659.239998</v>
          </cell>
          <cell r="CN14">
            <v>31878759092.959999</v>
          </cell>
          <cell r="CO14">
            <v>32691404684.129997</v>
          </cell>
          <cell r="CP14">
            <v>33436686768.659996</v>
          </cell>
          <cell r="CQ14">
            <v>34209410980.599995</v>
          </cell>
          <cell r="CR14">
            <v>34829129759.400002</v>
          </cell>
          <cell r="CS14">
            <v>35325975182.080002</v>
          </cell>
          <cell r="CT14">
            <v>36328054393.43</v>
          </cell>
          <cell r="CU14">
            <v>37280366159.979996</v>
          </cell>
          <cell r="CV14">
            <v>37638227229.690002</v>
          </cell>
          <cell r="CW14">
            <v>38469467695.709999</v>
          </cell>
          <cell r="CX14">
            <v>38914285284.419998</v>
          </cell>
          <cell r="CY14">
            <v>39773616074.32</v>
          </cell>
          <cell r="CZ14">
            <v>39989669984.840004</v>
          </cell>
          <cell r="DA14">
            <v>40299800508.090004</v>
          </cell>
          <cell r="DB14">
            <v>39928792106.740005</v>
          </cell>
          <cell r="DC14">
            <v>39690491407.729996</v>
          </cell>
          <cell r="DD14">
            <v>40325209143.959999</v>
          </cell>
          <cell r="DE14">
            <v>40081183803.909996</v>
          </cell>
          <cell r="DF14">
            <v>41067098940.129997</v>
          </cell>
          <cell r="DG14">
            <v>41761987034.970001</v>
          </cell>
          <cell r="DH14">
            <v>42603345881.880005</v>
          </cell>
          <cell r="DI14">
            <v>43347722218.989998</v>
          </cell>
          <cell r="DJ14">
            <v>44123267025.130005</v>
          </cell>
          <cell r="DK14">
            <v>44298665200.150002</v>
          </cell>
          <cell r="DL14">
            <v>44984667827.860001</v>
          </cell>
          <cell r="DM14">
            <v>46111801344.139999</v>
          </cell>
          <cell r="DN14">
            <v>46769944998.379997</v>
          </cell>
          <cell r="DO14">
            <v>48721478298.349998</v>
          </cell>
          <cell r="DP14">
            <v>49998617970.470001</v>
          </cell>
          <cell r="DQ14">
            <v>50568436100.309998</v>
          </cell>
          <cell r="DR14">
            <v>51133725337.809998</v>
          </cell>
          <cell r="DS14">
            <v>52783946489.920006</v>
          </cell>
          <cell r="DT14">
            <v>53075131060.599998</v>
          </cell>
          <cell r="DU14">
            <v>53624687841.379997</v>
          </cell>
          <cell r="DV14">
            <v>54564534682.999992</v>
          </cell>
          <cell r="DW14">
            <v>54570409369.630005</v>
          </cell>
          <cell r="DX14">
            <v>53727960676.690002</v>
          </cell>
          <cell r="DY14">
            <v>55395214629.520004</v>
          </cell>
          <cell r="DZ14">
            <v>55750066437.139999</v>
          </cell>
          <cell r="EA14">
            <v>56419933487.489998</v>
          </cell>
          <cell r="EB14">
            <v>57021241979.919998</v>
          </cell>
          <cell r="EC14">
            <v>57745696987.860001</v>
          </cell>
          <cell r="ED14">
            <v>58237703430.779999</v>
          </cell>
          <cell r="EE14">
            <v>58868285322.210007</v>
          </cell>
          <cell r="EF14">
            <v>60797939885.25</v>
          </cell>
          <cell r="EG14">
            <v>58030835476.550003</v>
          </cell>
          <cell r="EH14">
            <v>58488933120.559998</v>
          </cell>
          <cell r="EI14">
            <v>60008391774.990005</v>
          </cell>
          <cell r="EJ14">
            <v>61388120652.300003</v>
          </cell>
          <cell r="EK14">
            <v>62192601658.75</v>
          </cell>
          <cell r="EL14">
            <v>62956649015.130005</v>
          </cell>
          <cell r="EM14">
            <v>64456164411.459999</v>
          </cell>
          <cell r="EN14">
            <v>64910443008.889992</v>
          </cell>
          <cell r="EO14">
            <v>65713187611.660011</v>
          </cell>
          <cell r="EP14">
            <v>66281553658.07</v>
          </cell>
          <cell r="EQ14">
            <v>68652322656.839996</v>
          </cell>
          <cell r="ER14">
            <v>69907815084.729996</v>
          </cell>
          <cell r="ES14">
            <v>70821456665.279984</v>
          </cell>
          <cell r="ET14">
            <v>71293803581.950012</v>
          </cell>
          <cell r="EU14">
            <v>71625978268.719986</v>
          </cell>
          <cell r="EV14">
            <v>71195734608.409988</v>
          </cell>
          <cell r="EW14">
            <v>72874206387.560013</v>
          </cell>
          <cell r="EX14">
            <v>72213759057.729996</v>
          </cell>
          <cell r="EY14">
            <v>71690350252.639999</v>
          </cell>
          <cell r="EZ14">
            <v>73317166375.5</v>
          </cell>
          <cell r="FA14">
            <v>73944955643.139999</v>
          </cell>
          <cell r="FB14">
            <v>74004666839.219986</v>
          </cell>
          <cell r="FC14">
            <v>74142132253.5</v>
          </cell>
          <cell r="FD14">
            <v>74435444584.979996</v>
          </cell>
          <cell r="FE14">
            <v>75017366040.98999</v>
          </cell>
          <cell r="FF14">
            <v>75591350003.5</v>
          </cell>
          <cell r="FG14">
            <v>76557550550.210007</v>
          </cell>
          <cell r="FH14">
            <v>76781953622.229996</v>
          </cell>
          <cell r="FI14">
            <v>78221910557.690002</v>
          </cell>
          <cell r="FJ14">
            <v>79296743107.729996</v>
          </cell>
          <cell r="FK14">
            <v>81132126856.589996</v>
          </cell>
          <cell r="FL14">
            <v>82403763685.690002</v>
          </cell>
          <cell r="FM14">
            <v>82708280279.949997</v>
          </cell>
          <cell r="FN14">
            <v>84179364743.87001</v>
          </cell>
          <cell r="FO14">
            <v>85211616543.529984</v>
          </cell>
          <cell r="FP14">
            <v>86604220724.660004</v>
          </cell>
          <cell r="FQ14">
            <v>85111788721.399994</v>
          </cell>
          <cell r="FR14">
            <v>85678570303.480011</v>
          </cell>
          <cell r="FS14">
            <v>85372748685.13002</v>
          </cell>
          <cell r="FT14">
            <v>86596837858.479996</v>
          </cell>
          <cell r="FU14">
            <v>87422759465.930008</v>
          </cell>
          <cell r="FV14">
            <v>87970718773.619995</v>
          </cell>
          <cell r="FW14">
            <v>89666653701.11998</v>
          </cell>
          <cell r="FX14">
            <v>90689570843.040009</v>
          </cell>
          <cell r="FY14">
            <v>91547442574.350006</v>
          </cell>
          <cell r="FZ14">
            <v>91924545104.899994</v>
          </cell>
          <cell r="GA14">
            <v>92154916461.37001</v>
          </cell>
          <cell r="GB14">
            <v>92341865340.809998</v>
          </cell>
          <cell r="GC14">
            <v>92810635399.029999</v>
          </cell>
          <cell r="GD14">
            <v>93789653905.039993</v>
          </cell>
          <cell r="GE14">
            <v>94563769759.300003</v>
          </cell>
          <cell r="GF14">
            <v>94940656027.979996</v>
          </cell>
          <cell r="GG14">
            <v>96391797547.789993</v>
          </cell>
          <cell r="GH14">
            <v>97112656959.490021</v>
          </cell>
          <cell r="GI14">
            <v>97726217853.289993</v>
          </cell>
          <cell r="GJ14">
            <v>97522512563.390015</v>
          </cell>
          <cell r="GK14">
            <v>98025004332.25</v>
          </cell>
          <cell r="GL14">
            <v>98126193546.199997</v>
          </cell>
          <cell r="GM14">
            <v>99764078635.869995</v>
          </cell>
          <cell r="GN14">
            <v>100892579216.92001</v>
          </cell>
          <cell r="GO14">
            <v>102407594039.83</v>
          </cell>
          <cell r="GP14">
            <v>103752590323.85002</v>
          </cell>
          <cell r="GQ14">
            <v>104201746376.62003</v>
          </cell>
          <cell r="GR14">
            <v>105946137294.13</v>
          </cell>
          <cell r="GS14">
            <v>107290515554.84001</v>
          </cell>
          <cell r="GT14">
            <v>108459245239.66</v>
          </cell>
          <cell r="GU14">
            <v>110316596541.04001</v>
          </cell>
          <cell r="GV14">
            <v>111214240631.18999</v>
          </cell>
          <cell r="GW14">
            <v>111956493153.64</v>
          </cell>
          <cell r="GX14">
            <v>112598104951.48</v>
          </cell>
          <cell r="GY14">
            <v>113580392437.94</v>
          </cell>
          <cell r="GZ14">
            <v>112392383370.78001</v>
          </cell>
          <cell r="HA14">
            <v>108633620829.94</v>
          </cell>
          <cell r="HB14">
            <v>110949382542.36998</v>
          </cell>
          <cell r="HC14">
            <v>112546232699.56001</v>
          </cell>
          <cell r="HD14">
            <v>112916943457.70999</v>
          </cell>
          <cell r="HE14">
            <v>113189158906.56</v>
          </cell>
          <cell r="HF14">
            <v>114839500406.47</v>
          </cell>
          <cell r="HG14">
            <v>115764804063.09999</v>
          </cell>
          <cell r="HH14" t="str">
            <v/>
          </cell>
          <cell r="HI14" t="str">
            <v/>
          </cell>
          <cell r="HJ14" t="str">
            <v/>
          </cell>
          <cell r="HK14" t="str">
            <v/>
          </cell>
          <cell r="HL14" t="str">
            <v/>
          </cell>
          <cell r="HM14" t="str">
            <v/>
          </cell>
          <cell r="HN14" t="str">
            <v/>
          </cell>
          <cell r="HO14" t="str">
            <v/>
          </cell>
          <cell r="HP14" t="str">
            <v/>
          </cell>
          <cell r="HQ14" t="str">
            <v/>
          </cell>
          <cell r="HR14" t="str">
            <v/>
          </cell>
          <cell r="HS14" t="str">
            <v/>
          </cell>
          <cell r="HT14" t="str">
            <v/>
          </cell>
          <cell r="HU14" t="str">
            <v/>
          </cell>
          <cell r="HV14" t="str">
            <v/>
          </cell>
          <cell r="HW14" t="str">
            <v/>
          </cell>
          <cell r="HX14" t="str">
            <v/>
          </cell>
          <cell r="HY14" t="str">
            <v/>
          </cell>
          <cell r="HZ14" t="str">
            <v/>
          </cell>
          <cell r="IA14" t="str">
            <v/>
          </cell>
          <cell r="IB14" t="str">
            <v/>
          </cell>
          <cell r="IC14" t="str">
            <v/>
          </cell>
          <cell r="ID14" t="str">
            <v/>
          </cell>
          <cell r="IE14" t="str">
            <v/>
          </cell>
          <cell r="IF14" t="str">
            <v/>
          </cell>
          <cell r="IG14" t="str">
            <v/>
          </cell>
          <cell r="IH14" t="str">
            <v/>
          </cell>
          <cell r="II14" t="str">
            <v/>
          </cell>
          <cell r="IJ14" t="str">
            <v/>
          </cell>
          <cell r="IK14" t="str">
            <v/>
          </cell>
          <cell r="IL14" t="str">
            <v/>
          </cell>
          <cell r="IM14" t="str">
            <v/>
          </cell>
          <cell r="IN14" t="str">
            <v/>
          </cell>
          <cell r="IO14" t="str">
            <v/>
          </cell>
          <cell r="IP14" t="str">
            <v/>
          </cell>
          <cell r="IQ14" t="str">
            <v/>
          </cell>
          <cell r="IR14" t="str">
            <v/>
          </cell>
          <cell r="IS14" t="str">
            <v/>
          </cell>
          <cell r="IT14" t="str">
            <v/>
          </cell>
          <cell r="IU14" t="str">
            <v/>
          </cell>
          <cell r="IV14" t="str">
            <v/>
          </cell>
          <cell r="IW14" t="str">
            <v/>
          </cell>
          <cell r="IX14" t="str">
            <v/>
          </cell>
          <cell r="IY14" t="str">
            <v/>
          </cell>
          <cell r="IZ14" t="str">
            <v/>
          </cell>
          <cell r="JA14" t="str">
            <v/>
          </cell>
          <cell r="JB14" t="str">
            <v/>
          </cell>
          <cell r="JC14" t="str">
            <v/>
          </cell>
          <cell r="JD14" t="str">
            <v/>
          </cell>
          <cell r="JE14" t="str">
            <v/>
          </cell>
          <cell r="JF14" t="str">
            <v/>
          </cell>
          <cell r="JG14" t="str">
            <v/>
          </cell>
          <cell r="JH14" t="str">
            <v/>
          </cell>
          <cell r="JI14" t="str">
            <v/>
          </cell>
          <cell r="JJ14" t="str">
            <v/>
          </cell>
          <cell r="JK14" t="str">
            <v/>
          </cell>
          <cell r="JL14" t="str">
            <v/>
          </cell>
          <cell r="JM14" t="str">
            <v/>
          </cell>
          <cell r="JN14" t="str">
            <v/>
          </cell>
          <cell r="JO14" t="str">
            <v/>
          </cell>
          <cell r="JP14" t="str">
            <v/>
          </cell>
          <cell r="JQ14" t="str">
            <v/>
          </cell>
          <cell r="JR14" t="str">
            <v/>
          </cell>
          <cell r="JS14" t="str">
            <v/>
          </cell>
          <cell r="JT14" t="str">
            <v/>
          </cell>
          <cell r="JU14" t="str">
            <v/>
          </cell>
          <cell r="JV14" t="str">
            <v/>
          </cell>
          <cell r="JW14" t="str">
            <v/>
          </cell>
          <cell r="JX14" t="str">
            <v/>
          </cell>
          <cell r="JY14" t="str">
            <v/>
          </cell>
          <cell r="JZ14" t="str">
            <v/>
          </cell>
          <cell r="KA14" t="str">
            <v/>
          </cell>
          <cell r="KB14" t="str">
            <v/>
          </cell>
          <cell r="KC14" t="str">
            <v/>
          </cell>
          <cell r="KD14" t="str">
            <v/>
          </cell>
          <cell r="KE14" t="str">
            <v/>
          </cell>
          <cell r="KF14" t="str">
            <v/>
          </cell>
          <cell r="KG14" t="str">
            <v/>
          </cell>
          <cell r="KH14" t="str">
            <v/>
          </cell>
          <cell r="KI14" t="str">
            <v/>
          </cell>
          <cell r="KJ14" t="str">
            <v/>
          </cell>
          <cell r="KK14" t="str">
            <v/>
          </cell>
          <cell r="KL14" t="str">
            <v/>
          </cell>
          <cell r="KM14" t="str">
            <v/>
          </cell>
          <cell r="KN14" t="str">
            <v/>
          </cell>
          <cell r="KO14" t="str">
            <v/>
          </cell>
          <cell r="KP14" t="str">
            <v/>
          </cell>
          <cell r="KQ14" t="str">
            <v/>
          </cell>
          <cell r="KR14" t="str">
            <v/>
          </cell>
          <cell r="KS14" t="str">
            <v/>
          </cell>
          <cell r="KT14" t="str">
            <v/>
          </cell>
          <cell r="KU14" t="str">
            <v/>
          </cell>
          <cell r="KV14" t="str">
            <v/>
          </cell>
          <cell r="KW14" t="str">
            <v/>
          </cell>
          <cell r="KX14" t="str">
            <v/>
          </cell>
          <cell r="KY14" t="str">
            <v/>
          </cell>
          <cell r="KZ14" t="str">
            <v/>
          </cell>
          <cell r="LA14" t="str">
            <v/>
          </cell>
          <cell r="LB14" t="str">
            <v/>
          </cell>
          <cell r="LC14" t="str">
            <v/>
          </cell>
          <cell r="LD14" t="str">
            <v/>
          </cell>
          <cell r="LE14" t="str">
            <v/>
          </cell>
          <cell r="LF14" t="str">
            <v/>
          </cell>
          <cell r="LG14" t="str">
            <v/>
          </cell>
          <cell r="LH14" t="str">
            <v/>
          </cell>
          <cell r="LI14" t="str">
            <v/>
          </cell>
          <cell r="LJ14" t="str">
            <v/>
          </cell>
          <cell r="LK14" t="str">
            <v/>
          </cell>
          <cell r="LL14" t="str">
            <v/>
          </cell>
          <cell r="LM14" t="str">
            <v/>
          </cell>
          <cell r="LN14" t="str">
            <v/>
          </cell>
          <cell r="LO14" t="str">
            <v/>
          </cell>
          <cell r="LP14" t="str">
            <v/>
          </cell>
          <cell r="LQ14" t="str">
            <v/>
          </cell>
          <cell r="LR14" t="str">
            <v/>
          </cell>
          <cell r="LS14" t="str">
            <v/>
          </cell>
          <cell r="LT14" t="str">
            <v/>
          </cell>
          <cell r="LU14" t="str">
            <v/>
          </cell>
          <cell r="LV14" t="str">
            <v/>
          </cell>
          <cell r="LW14" t="str">
            <v/>
          </cell>
          <cell r="LX14" t="str">
            <v/>
          </cell>
          <cell r="LY14" t="str">
            <v/>
          </cell>
          <cell r="LZ14" t="str">
            <v/>
          </cell>
        </row>
        <row r="15">
          <cell r="HG15">
            <v>4.9387016032833575E-2</v>
          </cell>
        </row>
        <row r="16">
          <cell r="A16" t="str">
            <v>promjena</v>
          </cell>
        </row>
        <row r="17">
          <cell r="A17" t="str">
            <v>AZ OMF A</v>
          </cell>
          <cell r="EL17" t="e">
            <v>#DIV/0!</v>
          </cell>
          <cell r="EM17">
            <v>2.066359546232599E-2</v>
          </cell>
          <cell r="EN17">
            <v>1.8780994488513336E-2</v>
          </cell>
          <cell r="EO17">
            <v>1.1256082039684312E-2</v>
          </cell>
          <cell r="EP17">
            <v>1.7070432941652891E-2</v>
          </cell>
          <cell r="EQ17">
            <v>4.5102688100133959E-2</v>
          </cell>
          <cell r="ER17">
            <v>2.3872628604088675E-2</v>
          </cell>
          <cell r="ES17">
            <v>1.243804255101999E-2</v>
          </cell>
          <cell r="ET17">
            <v>1.3118904689024768E-2</v>
          </cell>
          <cell r="EU17">
            <v>8.013874480292893E-3</v>
          </cell>
          <cell r="EV17">
            <v>-7.2492365070206954E-3</v>
          </cell>
          <cell r="EW17">
            <v>3.869340476055827E-2</v>
          </cell>
          <cell r="EX17">
            <v>-1.0850161019312354E-2</v>
          </cell>
          <cell r="EY17">
            <v>2.3847186519443397E-4</v>
          </cell>
          <cell r="EZ17">
            <v>4.4832963293976125E-2</v>
          </cell>
          <cell r="FA17">
            <v>4.3418521830718149E-4</v>
          </cell>
          <cell r="FB17">
            <v>5.7497706522033898E-3</v>
          </cell>
          <cell r="FC17">
            <v>-2.535820212171469E-3</v>
          </cell>
          <cell r="FD17">
            <v>9.6069514595109595E-4</v>
          </cell>
          <cell r="FE17">
            <v>1.4107905524145092E-2</v>
          </cell>
          <cell r="FF17">
            <v>2.1408604749912463E-2</v>
          </cell>
          <cell r="FG17">
            <v>2.3465104195792064E-2</v>
          </cell>
          <cell r="FH17">
            <v>6.1560391748138876E-3</v>
          </cell>
          <cell r="FI17">
            <v>3.9633473732290314E-2</v>
          </cell>
          <cell r="FJ17">
            <v>1.7393467789601935E-2</v>
          </cell>
          <cell r="FK17">
            <v>4.0991065443168884E-2</v>
          </cell>
          <cell r="FL17">
            <v>1.1202203047665726E-2</v>
          </cell>
          <cell r="FM17">
            <v>1.4947790596739452E-2</v>
          </cell>
          <cell r="FN17">
            <v>2.0448031677468226E-2</v>
          </cell>
          <cell r="FO17">
            <v>2.7043723769680783E-2</v>
          </cell>
          <cell r="FP17">
            <v>2.9576195034670016E-2</v>
          </cell>
          <cell r="FQ17">
            <v>-1.6991402628494634E-2</v>
          </cell>
          <cell r="FR17">
            <v>1.3522124841247374E-2</v>
          </cell>
          <cell r="FS17">
            <v>-8.1368928008185293E-4</v>
          </cell>
          <cell r="FT17">
            <v>1.554951783973868E-2</v>
          </cell>
          <cell r="FU17">
            <v>2.6587492862546469E-3</v>
          </cell>
          <cell r="FV17">
            <v>1.8169664359154236E-2</v>
          </cell>
          <cell r="FW17">
            <v>7.2424319814872185E-3</v>
          </cell>
          <cell r="FX17">
            <v>1.3410924340581332E-2</v>
          </cell>
          <cell r="FY17">
            <v>1.2172440532850715E-2</v>
          </cell>
          <cell r="FZ17">
            <v>1.8604734656577637E-3</v>
          </cell>
          <cell r="GA17">
            <v>2.11195086218674E-3</v>
          </cell>
          <cell r="GB17">
            <v>-8.3493014341584626E-4</v>
          </cell>
          <cell r="GC17">
            <v>3.0070187254456204E-3</v>
          </cell>
          <cell r="GD17">
            <v>9.2365187314171759E-3</v>
          </cell>
          <cell r="GE17">
            <v>8.6552170965936703E-3</v>
          </cell>
          <cell r="GF17">
            <v>1.7006040151844815E-2</v>
          </cell>
          <cell r="GG17">
            <v>1.3423455311265542E-2</v>
          </cell>
          <cell r="GH17">
            <v>3.3325984871654946E-3</v>
          </cell>
          <cell r="GI17">
            <v>-4.4656728917157329E-3</v>
          </cell>
          <cell r="GJ17">
            <v>4.3257015239852592E-3</v>
          </cell>
          <cell r="GK17">
            <v>4.6771300664110171E-3</v>
          </cell>
          <cell r="GL17">
            <v>-2.8150113848900427E-3</v>
          </cell>
          <cell r="GM17">
            <v>1.3416267539404947E-2</v>
          </cell>
          <cell r="GN17">
            <v>1.5479363428856807E-2</v>
          </cell>
          <cell r="GO17">
            <v>1.211950237249515E-2</v>
          </cell>
          <cell r="GP17">
            <v>2.0015005325577206E-2</v>
          </cell>
          <cell r="GQ17">
            <v>9.9273851872205832E-3</v>
          </cell>
          <cell r="GR17">
            <v>2.4504610784491732E-2</v>
          </cell>
          <cell r="GS17">
            <v>2.1351255536624647E-2</v>
          </cell>
          <cell r="GT17">
            <v>1.7777774454696083E-2</v>
          </cell>
          <cell r="GU17">
            <v>2.5078281114627288E-2</v>
          </cell>
          <cell r="GV17">
            <v>9.3217323820908859E-3</v>
          </cell>
          <cell r="GW17">
            <v>1.1226197560547213E-2</v>
          </cell>
          <cell r="GX17">
            <v>8.3609114706924004E-3</v>
          </cell>
          <cell r="GY17">
            <v>1.72642810118393E-2</v>
          </cell>
          <cell r="GZ17">
            <v>-3.0990162796916798E-2</v>
          </cell>
          <cell r="HA17">
            <v>-7.7795803724293733E-2</v>
          </cell>
          <cell r="HB17">
            <v>4.268803243267727E-2</v>
          </cell>
          <cell r="HC17">
            <v>3.0029307930028448E-2</v>
          </cell>
          <cell r="HD17">
            <v>1.8920314016640738E-2</v>
          </cell>
          <cell r="HE17">
            <v>1.5790342569891092E-2</v>
          </cell>
          <cell r="HF17">
            <v>2.0960018892211885E-2</v>
          </cell>
          <cell r="HG17">
            <v>9.092183214675309E-3</v>
          </cell>
          <cell r="HH17" t="str">
            <v/>
          </cell>
          <cell r="HI17" t="str">
            <v/>
          </cell>
          <cell r="HJ17" t="str">
            <v/>
          </cell>
          <cell r="HK17" t="str">
            <v/>
          </cell>
          <cell r="HL17" t="str">
            <v/>
          </cell>
          <cell r="HM17" t="str">
            <v/>
          </cell>
          <cell r="HN17" t="str">
            <v/>
          </cell>
          <cell r="HO17" t="str">
            <v/>
          </cell>
          <cell r="HP17" t="str">
            <v/>
          </cell>
          <cell r="HQ17" t="str">
            <v/>
          </cell>
          <cell r="HR17" t="str">
            <v/>
          </cell>
          <cell r="HS17" t="str">
            <v/>
          </cell>
          <cell r="HT17" t="str">
            <v/>
          </cell>
          <cell r="HU17" t="str">
            <v/>
          </cell>
          <cell r="HV17" t="str">
            <v/>
          </cell>
          <cell r="HW17" t="str">
            <v/>
          </cell>
          <cell r="HX17" t="str">
            <v/>
          </cell>
          <cell r="HY17" t="str">
            <v/>
          </cell>
          <cell r="HZ17" t="str">
            <v/>
          </cell>
          <cell r="IA17" t="str">
            <v/>
          </cell>
          <cell r="IB17" t="str">
            <v/>
          </cell>
          <cell r="IC17" t="str">
            <v/>
          </cell>
          <cell r="ID17" t="str">
            <v/>
          </cell>
          <cell r="IE17" t="str">
            <v/>
          </cell>
          <cell r="IF17" t="str">
            <v/>
          </cell>
          <cell r="IG17" t="str">
            <v/>
          </cell>
          <cell r="IH17" t="str">
            <v/>
          </cell>
          <cell r="II17" t="str">
            <v/>
          </cell>
          <cell r="IJ17" t="str">
            <v/>
          </cell>
          <cell r="IK17" t="str">
            <v/>
          </cell>
          <cell r="IL17" t="str">
            <v/>
          </cell>
          <cell r="IM17" t="str">
            <v/>
          </cell>
          <cell r="IN17" t="str">
            <v/>
          </cell>
          <cell r="IO17" t="str">
            <v/>
          </cell>
          <cell r="IP17" t="str">
            <v/>
          </cell>
          <cell r="IQ17" t="str">
            <v/>
          </cell>
          <cell r="IR17" t="str">
            <v/>
          </cell>
          <cell r="IS17" t="str">
            <v/>
          </cell>
          <cell r="IT17" t="str">
            <v/>
          </cell>
          <cell r="IU17" t="str">
            <v/>
          </cell>
          <cell r="IV17" t="str">
            <v/>
          </cell>
          <cell r="IW17" t="str">
            <v/>
          </cell>
          <cell r="IX17" t="str">
            <v/>
          </cell>
          <cell r="IY17" t="str">
            <v/>
          </cell>
          <cell r="IZ17" t="str">
            <v/>
          </cell>
          <cell r="JA17" t="str">
            <v/>
          </cell>
          <cell r="JB17" t="str">
            <v/>
          </cell>
          <cell r="JC17" t="str">
            <v/>
          </cell>
          <cell r="JD17" t="str">
            <v/>
          </cell>
          <cell r="JE17" t="str">
            <v/>
          </cell>
          <cell r="JF17" t="str">
            <v/>
          </cell>
          <cell r="JG17" t="str">
            <v/>
          </cell>
          <cell r="JH17" t="str">
            <v/>
          </cell>
          <cell r="JI17" t="str">
            <v/>
          </cell>
          <cell r="JJ17" t="str">
            <v/>
          </cell>
          <cell r="JK17" t="str">
            <v/>
          </cell>
          <cell r="JL17" t="str">
            <v/>
          </cell>
          <cell r="JM17" t="str">
            <v/>
          </cell>
          <cell r="JN17" t="str">
            <v/>
          </cell>
          <cell r="JO17" t="str">
            <v/>
          </cell>
          <cell r="JP17" t="str">
            <v/>
          </cell>
          <cell r="JQ17" t="str">
            <v/>
          </cell>
          <cell r="JR17" t="str">
            <v/>
          </cell>
          <cell r="JS17" t="str">
            <v/>
          </cell>
          <cell r="JT17" t="str">
            <v/>
          </cell>
          <cell r="JU17" t="str">
            <v/>
          </cell>
          <cell r="JV17" t="str">
            <v/>
          </cell>
          <cell r="JW17" t="str">
            <v/>
          </cell>
          <cell r="JX17" t="str">
            <v/>
          </cell>
          <cell r="JY17" t="str">
            <v/>
          </cell>
          <cell r="JZ17" t="str">
            <v/>
          </cell>
          <cell r="KA17" t="str">
            <v/>
          </cell>
          <cell r="KB17" t="str">
            <v/>
          </cell>
          <cell r="KC17" t="str">
            <v/>
          </cell>
          <cell r="KD17" t="str">
            <v/>
          </cell>
          <cell r="KE17" t="str">
            <v/>
          </cell>
          <cell r="KF17" t="str">
            <v/>
          </cell>
          <cell r="KG17" t="str">
            <v/>
          </cell>
          <cell r="KH17" t="str">
            <v/>
          </cell>
          <cell r="KI17" t="str">
            <v/>
          </cell>
          <cell r="KJ17" t="str">
            <v/>
          </cell>
          <cell r="KK17" t="str">
            <v/>
          </cell>
          <cell r="KL17" t="str">
            <v/>
          </cell>
          <cell r="KM17" t="str">
            <v/>
          </cell>
          <cell r="KN17" t="str">
            <v/>
          </cell>
          <cell r="KO17" t="str">
            <v/>
          </cell>
          <cell r="KP17" t="str">
            <v/>
          </cell>
          <cell r="KQ17" t="str">
            <v/>
          </cell>
          <cell r="KR17" t="str">
            <v/>
          </cell>
          <cell r="KS17" t="str">
            <v/>
          </cell>
          <cell r="KT17" t="str">
            <v/>
          </cell>
          <cell r="KU17" t="str">
            <v/>
          </cell>
          <cell r="KV17" t="str">
            <v/>
          </cell>
          <cell r="KW17" t="str">
            <v/>
          </cell>
          <cell r="KX17" t="str">
            <v/>
          </cell>
          <cell r="KY17" t="str">
            <v/>
          </cell>
          <cell r="KZ17" t="str">
            <v/>
          </cell>
          <cell r="LA17" t="str">
            <v/>
          </cell>
          <cell r="LB17" t="str">
            <v/>
          </cell>
          <cell r="LC17" t="str">
            <v/>
          </cell>
          <cell r="LD17" t="str">
            <v/>
          </cell>
          <cell r="LE17" t="str">
            <v/>
          </cell>
          <cell r="LF17" t="str">
            <v/>
          </cell>
          <cell r="LG17" t="str">
            <v/>
          </cell>
          <cell r="LH17" t="str">
            <v/>
          </cell>
          <cell r="LI17" t="str">
            <v/>
          </cell>
          <cell r="LJ17" t="str">
            <v/>
          </cell>
          <cell r="LK17" t="str">
            <v/>
          </cell>
          <cell r="LL17" t="str">
            <v/>
          </cell>
          <cell r="LM17" t="str">
            <v/>
          </cell>
          <cell r="LN17" t="str">
            <v/>
          </cell>
          <cell r="LO17" t="str">
            <v/>
          </cell>
          <cell r="LP17" t="str">
            <v/>
          </cell>
          <cell r="LQ17" t="str">
            <v/>
          </cell>
          <cell r="LR17" t="str">
            <v/>
          </cell>
          <cell r="LS17" t="str">
            <v/>
          </cell>
          <cell r="LT17" t="str">
            <v/>
          </cell>
          <cell r="LU17" t="str">
            <v/>
          </cell>
          <cell r="LV17" t="str">
            <v/>
          </cell>
          <cell r="LW17" t="str">
            <v/>
          </cell>
          <cell r="LX17" t="str">
            <v/>
          </cell>
          <cell r="LY17" t="str">
            <v/>
          </cell>
          <cell r="LZ17" t="str">
            <v/>
          </cell>
        </row>
        <row r="18">
          <cell r="A18" t="str">
            <v>AZ OMF B</v>
          </cell>
          <cell r="C18">
            <v>8.5017595355216136E-2</v>
          </cell>
          <cell r="D18">
            <v>9.1441529392881887E-2</v>
          </cell>
          <cell r="E18">
            <v>8.3069918340500648E-2</v>
          </cell>
          <cell r="F18">
            <v>7.4429514818060122E-2</v>
          </cell>
          <cell r="G18">
            <v>7.9476332891384532E-2</v>
          </cell>
          <cell r="H18">
            <v>7.1068315579301655E-2</v>
          </cell>
          <cell r="I18">
            <v>7.1565260038628509E-2</v>
          </cell>
          <cell r="J18">
            <v>5.6679944238029453E-2</v>
          </cell>
          <cell r="K18">
            <v>6.7014854157358028E-2</v>
          </cell>
          <cell r="L18">
            <v>5.8974828799912248E-2</v>
          </cell>
          <cell r="M18">
            <v>6.1103253383416101E-2</v>
          </cell>
          <cell r="N18">
            <v>5.8881937555977509E-2</v>
          </cell>
          <cell r="O18">
            <v>4.7411516965369126E-2</v>
          </cell>
          <cell r="P18">
            <v>3.8751760641603877E-2</v>
          </cell>
          <cell r="Q18">
            <v>2.4153377400196623E-2</v>
          </cell>
          <cell r="R18">
            <v>5.6079983676678387E-2</v>
          </cell>
          <cell r="S18">
            <v>2.4477375205119688E-2</v>
          </cell>
          <cell r="T18">
            <v>4.9483085617372295E-2</v>
          </cell>
          <cell r="U18">
            <v>5.3753535451758538E-2</v>
          </cell>
          <cell r="V18">
            <v>4.3694244817297861E-2</v>
          </cell>
          <cell r="W18">
            <v>6.6382844968159341E-2</v>
          </cell>
          <cell r="X18">
            <v>2.4339140689560255E-2</v>
          </cell>
          <cell r="Y18">
            <v>5.0804641998490316E-2</v>
          </cell>
          <cell r="Z18">
            <v>4.6254414872759456E-2</v>
          </cell>
          <cell r="AA18">
            <v>2.445671170700912E-2</v>
          </cell>
          <cell r="AB18">
            <v>2.6135901543270109E-2</v>
          </cell>
          <cell r="AC18">
            <v>1.7024889661992088E-2</v>
          </cell>
          <cell r="AD18">
            <v>3.1019548546786294E-2</v>
          </cell>
          <cell r="AE18">
            <v>3.3041506981903973E-2</v>
          </cell>
          <cell r="AF18">
            <v>4.2074239453869684E-2</v>
          </cell>
          <cell r="AG18">
            <v>3.0928069655833987E-2</v>
          </cell>
          <cell r="AH18">
            <v>4.3217120676326187E-2</v>
          </cell>
          <cell r="AI18">
            <v>5.0048057295602875E-2</v>
          </cell>
          <cell r="AJ18">
            <v>1.8948918166967206E-2</v>
          </cell>
          <cell r="AK18">
            <v>2.9984368246251409E-2</v>
          </cell>
          <cell r="AL18">
            <v>3.8123511028826627E-2</v>
          </cell>
          <cell r="AM18">
            <v>3.4089012937884258E-2</v>
          </cell>
          <cell r="AN18">
            <v>2.4584637975933479E-2</v>
          </cell>
          <cell r="AO18">
            <v>2.0618811534362059E-2</v>
          </cell>
          <cell r="AP18">
            <v>8.3930267368072953E-3</v>
          </cell>
          <cell r="AQ18">
            <v>1.7251890949574206E-2</v>
          </cell>
          <cell r="AR18">
            <v>3.5137084034088016E-2</v>
          </cell>
          <cell r="AS18">
            <v>2.9549552541561681E-2</v>
          </cell>
          <cell r="AT18">
            <v>3.2210632539775581E-2</v>
          </cell>
          <cell r="AU18">
            <v>2.1436741422001304E-2</v>
          </cell>
          <cell r="AV18">
            <v>2.518722234038815E-2</v>
          </cell>
          <cell r="AW18">
            <v>2.1808488372058163E-2</v>
          </cell>
          <cell r="AX18">
            <v>2.3751557789815338E-2</v>
          </cell>
          <cell r="AY18">
            <v>2.7994984864049104E-2</v>
          </cell>
          <cell r="AZ18">
            <v>2.8025149915004533E-2</v>
          </cell>
          <cell r="BA18">
            <v>3.0170869082800204E-2</v>
          </cell>
          <cell r="BB18">
            <v>2.9642469305722757E-2</v>
          </cell>
          <cell r="BC18">
            <v>1.6156505532734473E-2</v>
          </cell>
          <cell r="BD18">
            <v>1.1976142395543496E-2</v>
          </cell>
          <cell r="BE18">
            <v>2.2189870688982292E-2</v>
          </cell>
          <cell r="BF18">
            <v>8.4550398637520067E-3</v>
          </cell>
          <cell r="BG18">
            <v>2.3843543915718756E-2</v>
          </cell>
          <cell r="BH18">
            <v>2.7655823858494862E-2</v>
          </cell>
          <cell r="BI18">
            <v>-1.7590528654319086E-2</v>
          </cell>
          <cell r="BJ18">
            <v>4.1082243818675694E-2</v>
          </cell>
          <cell r="BK18">
            <v>-2.320518499142905E-2</v>
          </cell>
          <cell r="BL18">
            <v>1.1916803011548243E-2</v>
          </cell>
          <cell r="BM18">
            <v>4.6977846747621142E-3</v>
          </cell>
          <cell r="BN18">
            <v>1.5382637124374137E-2</v>
          </cell>
          <cell r="BO18">
            <v>3.994774832178382E-2</v>
          </cell>
          <cell r="BP18">
            <v>4.6606001236186231E-3</v>
          </cell>
          <cell r="BQ18">
            <v>3.2635719604640206E-2</v>
          </cell>
          <cell r="BR18">
            <v>3.9827197886039903E-3</v>
          </cell>
          <cell r="BS18">
            <v>-1.0712684916691074E-2</v>
          </cell>
          <cell r="BT18">
            <v>-2.4987749737886103E-2</v>
          </cell>
          <cell r="BU18">
            <v>-3.9255088878333184E-3</v>
          </cell>
          <cell r="BV18">
            <v>4.8977906657568383E-2</v>
          </cell>
          <cell r="BW18">
            <v>8.4958748735636386E-3</v>
          </cell>
          <cell r="BX18">
            <v>-5.1810166103785703E-4</v>
          </cell>
          <cell r="BY18">
            <v>3.2119837262490451E-2</v>
          </cell>
          <cell r="BZ18">
            <v>2.8692587401993232E-2</v>
          </cell>
          <cell r="CA18">
            <v>3.1974097225629938E-2</v>
          </cell>
          <cell r="CB18">
            <v>5.7995347556483185E-3</v>
          </cell>
          <cell r="CC18">
            <v>2.4462304759749264E-2</v>
          </cell>
          <cell r="CD18">
            <v>2.2586540550811416E-2</v>
          </cell>
          <cell r="CE18">
            <v>3.1195277196470757E-2</v>
          </cell>
          <cell r="CF18">
            <v>1.6267155894644857E-2</v>
          </cell>
          <cell r="CG18">
            <v>3.0415325190730372E-2</v>
          </cell>
          <cell r="CH18">
            <v>1.7818176682274044E-2</v>
          </cell>
          <cell r="CI18">
            <v>2.3802595165978994E-2</v>
          </cell>
          <cell r="CJ18">
            <v>1.4051018012609238E-2</v>
          </cell>
          <cell r="CK18">
            <v>2.4069212381922403E-2</v>
          </cell>
          <cell r="CL18">
            <v>1.0654734030681682E-2</v>
          </cell>
          <cell r="CM18">
            <v>7.0806030857737305E-3</v>
          </cell>
          <cell r="CN18">
            <v>4.155303803692476E-4</v>
          </cell>
          <cell r="CO18">
            <v>2.7443719963357868E-2</v>
          </cell>
          <cell r="CP18">
            <v>2.7828392332458034E-2</v>
          </cell>
          <cell r="CQ18">
            <v>2.026093818916385E-2</v>
          </cell>
          <cell r="CR18">
            <v>1.888907538115691E-2</v>
          </cell>
          <cell r="CS18">
            <v>1.3401810935555708E-2</v>
          </cell>
          <cell r="CT18">
            <v>2.6140165908136045E-2</v>
          </cell>
          <cell r="CU18">
            <v>2.545780575217969E-2</v>
          </cell>
          <cell r="CV18">
            <v>1.1035258838898034E-2</v>
          </cell>
          <cell r="CW18">
            <v>2.5126241521834517E-2</v>
          </cell>
          <cell r="CX18">
            <v>1.4338913886633373E-2</v>
          </cell>
          <cell r="CY18">
            <v>2.6865614513137213E-2</v>
          </cell>
          <cell r="CZ18">
            <v>3.9238791379123811E-3</v>
          </cell>
          <cell r="DA18">
            <v>7.2026037153858228E-3</v>
          </cell>
          <cell r="DB18">
            <v>-3.6336018029426917E-3</v>
          </cell>
          <cell r="DC18">
            <v>-1.7822287317377228E-3</v>
          </cell>
          <cell r="DD18">
            <v>1.2535560831173355E-2</v>
          </cell>
          <cell r="DE18">
            <v>-7.0717471218602708E-3</v>
          </cell>
          <cell r="DF18">
            <v>2.8739323872159186E-2</v>
          </cell>
          <cell r="DG18">
            <v>1.1904120731769285E-2</v>
          </cell>
          <cell r="DH18">
            <v>2.0463561581100059E-2</v>
          </cell>
          <cell r="DI18">
            <v>2.1957274829344346E-2</v>
          </cell>
          <cell r="DJ18">
            <v>1.9928195452616322E-2</v>
          </cell>
          <cell r="DK18">
            <v>7.1671719819755156E-3</v>
          </cell>
          <cell r="DL18">
            <v>1.5031796580255804E-2</v>
          </cell>
          <cell r="DM18">
            <v>2.7472052679253737E-2</v>
          </cell>
          <cell r="DN18">
            <v>1.2381672362744692E-2</v>
          </cell>
          <cell r="DO18">
            <v>3.9677210675338956E-2</v>
          </cell>
          <cell r="DP18">
            <v>1.9962029811871694E-2</v>
          </cell>
          <cell r="DQ18">
            <v>1.0651826928802675E-2</v>
          </cell>
          <cell r="DR18">
            <v>1.0304178381929176E-2</v>
          </cell>
          <cell r="DS18">
            <v>3.0738041992850469E-2</v>
          </cell>
          <cell r="DT18">
            <v>7.029492561764235E-3</v>
          </cell>
          <cell r="DU18">
            <v>1.1936348505457757E-2</v>
          </cell>
          <cell r="DV18">
            <v>1.750870620458661E-2</v>
          </cell>
          <cell r="DW18">
            <v>1.2128546143416997E-4</v>
          </cell>
          <cell r="DX18">
            <v>-1.1212387168332207E-2</v>
          </cell>
          <cell r="DY18">
            <v>2.8492817172599681E-2</v>
          </cell>
          <cell r="DZ18">
            <v>3.1403786752419718E-3</v>
          </cell>
          <cell r="EA18">
            <v>1.2657551941468006E-2</v>
          </cell>
          <cell r="EB18">
            <v>1.0680435365965871E-2</v>
          </cell>
          <cell r="EC18">
            <v>1.0664129641693689E-2</v>
          </cell>
          <cell r="ED18">
            <v>5.8723981543464037E-3</v>
          </cell>
          <cell r="EE18">
            <v>1.1384647954670441E-2</v>
          </cell>
          <cell r="EF18">
            <v>3.424521805638446E-2</v>
          </cell>
          <cell r="EG18">
            <v>-4.0940304288751055E-2</v>
          </cell>
          <cell r="EH18">
            <v>7.3892256211161161E-3</v>
          </cell>
          <cell r="EI18">
            <v>2.5392696712293075E-2</v>
          </cell>
          <cell r="EJ18">
            <v>2.2069012097335354E-2</v>
          </cell>
          <cell r="EK18">
            <v>1.4491100480081082E-2</v>
          </cell>
          <cell r="EL18">
            <v>-1.6076651910228668E-2</v>
          </cell>
          <cell r="EM18">
            <v>1.989392646252397E-2</v>
          </cell>
          <cell r="EN18">
            <v>8.7169039874255283E-3</v>
          </cell>
          <cell r="EO18">
            <v>1.038743937104436E-2</v>
          </cell>
          <cell r="EP18">
            <v>8.5615474227833666E-3</v>
          </cell>
          <cell r="EQ18">
            <v>3.2579182357193925E-2</v>
          </cell>
          <cell r="ER18">
            <v>1.6972969559142959E-2</v>
          </cell>
          <cell r="ES18">
            <v>1.3217129368042979E-2</v>
          </cell>
          <cell r="ET18">
            <v>6.4828882272280897E-3</v>
          </cell>
          <cell r="EU18">
            <v>3.4317082135357779E-3</v>
          </cell>
          <cell r="EV18">
            <v>-8.9944091915589164E-3</v>
          </cell>
          <cell r="EW18">
            <v>2.3924340413835399E-2</v>
          </cell>
          <cell r="EX18">
            <v>-8.6602980251001549E-3</v>
          </cell>
          <cell r="EY18">
            <v>-8.1098032737236814E-3</v>
          </cell>
          <cell r="EZ18">
            <v>1.8440241685487857E-2</v>
          </cell>
          <cell r="FA18">
            <v>8.7599245694549577E-3</v>
          </cell>
          <cell r="FB18">
            <v>-1.6620751368490172E-4</v>
          </cell>
          <cell r="FC18">
            <v>5.6361068037664719E-3</v>
          </cell>
          <cell r="FD18">
            <v>3.5507189682160156E-3</v>
          </cell>
          <cell r="FE18">
            <v>6.5456562457542056E-3</v>
          </cell>
          <cell r="FF18">
            <v>9.6119284778100056E-3</v>
          </cell>
          <cell r="FG18">
            <v>1.0615617523100918E-2</v>
          </cell>
          <cell r="FH18">
            <v>5.3512868815339676E-3</v>
          </cell>
          <cell r="FI18">
            <v>1.9355423607796407E-2</v>
          </cell>
          <cell r="FJ18">
            <v>1.0871496308835438E-2</v>
          </cell>
          <cell r="FK18">
            <v>2.1720657990270675E-2</v>
          </cell>
          <cell r="FL18">
            <v>7.4910849360458887E-3</v>
          </cell>
          <cell r="FM18">
            <v>-2.6182380254448079E-3</v>
          </cell>
          <cell r="FN18">
            <v>1.0022036611021523E-2</v>
          </cell>
          <cell r="FO18">
            <v>8.6293088030218179E-3</v>
          </cell>
          <cell r="FP18">
            <v>1.5291261918205512E-2</v>
          </cell>
          <cell r="FQ18">
            <v>-1.8794194268996089E-2</v>
          </cell>
          <cell r="FR18">
            <v>5.4189783614677633E-3</v>
          </cell>
          <cell r="FS18">
            <v>-7.836715302900199E-3</v>
          </cell>
          <cell r="FT18">
            <v>1.4827119729610594E-2</v>
          </cell>
          <cell r="FU18">
            <v>7.5754581902329754E-3</v>
          </cell>
          <cell r="FV18">
            <v>4.9863490756107964E-4</v>
          </cell>
          <cell r="FW18">
            <v>1.720735218534708E-2</v>
          </cell>
          <cell r="FX18">
            <v>7.727858744786209E-3</v>
          </cell>
          <cell r="FY18">
            <v>7.0109360750048033E-3</v>
          </cell>
          <cell r="FZ18">
            <v>3.6844207151569552E-3</v>
          </cell>
          <cell r="GA18">
            <v>1.171111314380191E-3</v>
          </cell>
          <cell r="GB18">
            <v>6.5794696240129014E-4</v>
          </cell>
          <cell r="GC18">
            <v>5.1642798509059507E-3</v>
          </cell>
          <cell r="GD18">
            <v>7.6734768919588525E-3</v>
          </cell>
          <cell r="GE18">
            <v>5.7242139530773173E-3</v>
          </cell>
          <cell r="GF18">
            <v>5.8894971244769501E-3</v>
          </cell>
          <cell r="GG18">
            <v>1.517819340999238E-2</v>
          </cell>
          <cell r="GH18">
            <v>6.0585966541431002E-3</v>
          </cell>
          <cell r="GI18">
            <v>4.1053671371611422E-3</v>
          </cell>
          <cell r="GJ18">
            <v>8.3939350597894702E-4</v>
          </cell>
          <cell r="GK18">
            <v>5.0125876342919096E-3</v>
          </cell>
          <cell r="GL18">
            <v>-7.1762668274910624E-5</v>
          </cell>
          <cell r="GM18">
            <v>1.5116619863499103E-2</v>
          </cell>
          <cell r="GN18">
            <v>8.9031085033792756E-3</v>
          </cell>
          <cell r="GO18">
            <v>1.3189499238942082E-2</v>
          </cell>
          <cell r="GP18">
            <v>1.1611062443246167E-2</v>
          </cell>
          <cell r="GQ18">
            <v>4.2700967581397187E-3</v>
          </cell>
          <cell r="GR18">
            <v>1.7325627918105324E-2</v>
          </cell>
          <cell r="GS18">
            <v>1.182421789451138E-2</v>
          </cell>
          <cell r="GT18">
            <v>1.1472577091781178E-2</v>
          </cell>
          <cell r="GU18">
            <v>1.4565144447085121E-2</v>
          </cell>
          <cell r="GV18">
            <v>6.3744097951772272E-3</v>
          </cell>
          <cell r="GW18">
            <v>4.8905686667986004E-3</v>
          </cell>
          <cell r="GX18">
            <v>4.4294154945765385E-3</v>
          </cell>
          <cell r="GY18">
            <v>8.3403037706304417E-3</v>
          </cell>
          <cell r="GZ18">
            <v>-1.3185256995172367E-2</v>
          </cell>
          <cell r="HA18">
            <v>-3.2563981091932925E-2</v>
          </cell>
          <cell r="HB18">
            <v>2.1344039918123059E-2</v>
          </cell>
          <cell r="HC18">
            <v>1.4454234206921601E-2</v>
          </cell>
          <cell r="HD18">
            <v>4.4872864077907249E-3</v>
          </cell>
          <cell r="HE18">
            <v>5.2379585916868532E-3</v>
          </cell>
          <cell r="HF18">
            <v>1.3205718839770286E-2</v>
          </cell>
          <cell r="HG18">
            <v>5.9134946721597359E-3</v>
          </cell>
          <cell r="HH18" t="str">
            <v/>
          </cell>
          <cell r="HI18" t="str">
            <v/>
          </cell>
          <cell r="HJ18" t="str">
            <v/>
          </cell>
          <cell r="HK18" t="str">
            <v/>
          </cell>
          <cell r="HL18" t="str">
            <v/>
          </cell>
          <cell r="HM18" t="str">
            <v/>
          </cell>
          <cell r="HN18" t="str">
            <v/>
          </cell>
          <cell r="HO18" t="str">
            <v/>
          </cell>
          <cell r="HP18" t="str">
            <v/>
          </cell>
          <cell r="HQ18" t="str">
            <v/>
          </cell>
          <cell r="HR18" t="str">
            <v/>
          </cell>
          <cell r="HS18" t="str">
            <v/>
          </cell>
          <cell r="HT18" t="str">
            <v/>
          </cell>
          <cell r="HU18" t="str">
            <v/>
          </cell>
          <cell r="HV18" t="str">
            <v/>
          </cell>
          <cell r="HW18" t="str">
            <v/>
          </cell>
          <cell r="HX18" t="str">
            <v/>
          </cell>
          <cell r="HY18" t="str">
            <v/>
          </cell>
          <cell r="HZ18" t="str">
            <v/>
          </cell>
          <cell r="IA18" t="str">
            <v/>
          </cell>
          <cell r="IB18" t="str">
            <v/>
          </cell>
          <cell r="IC18" t="str">
            <v/>
          </cell>
          <cell r="ID18" t="str">
            <v/>
          </cell>
          <cell r="IE18" t="str">
            <v/>
          </cell>
          <cell r="IF18" t="str">
            <v/>
          </cell>
          <cell r="IG18" t="str">
            <v/>
          </cell>
          <cell r="IH18" t="str">
            <v/>
          </cell>
          <cell r="II18" t="str">
            <v/>
          </cell>
          <cell r="IJ18" t="str">
            <v/>
          </cell>
          <cell r="IK18" t="str">
            <v/>
          </cell>
          <cell r="IL18" t="str">
            <v/>
          </cell>
          <cell r="IM18" t="str">
            <v/>
          </cell>
          <cell r="IN18" t="str">
            <v/>
          </cell>
          <cell r="IO18" t="str">
            <v/>
          </cell>
          <cell r="IP18" t="str">
            <v/>
          </cell>
          <cell r="IQ18" t="str">
            <v/>
          </cell>
          <cell r="IR18" t="str">
            <v/>
          </cell>
          <cell r="IS18" t="str">
            <v/>
          </cell>
          <cell r="IT18" t="str">
            <v/>
          </cell>
          <cell r="IU18" t="str">
            <v/>
          </cell>
          <cell r="IV18" t="str">
            <v/>
          </cell>
          <cell r="IW18" t="str">
            <v/>
          </cell>
          <cell r="IX18" t="str">
            <v/>
          </cell>
          <cell r="IY18" t="str">
            <v/>
          </cell>
          <cell r="IZ18" t="str">
            <v/>
          </cell>
          <cell r="JA18" t="str">
            <v/>
          </cell>
          <cell r="JB18" t="str">
            <v/>
          </cell>
          <cell r="JC18" t="str">
            <v/>
          </cell>
          <cell r="JD18" t="str">
            <v/>
          </cell>
          <cell r="JE18" t="str">
            <v/>
          </cell>
          <cell r="JF18" t="str">
            <v/>
          </cell>
          <cell r="JG18" t="str">
            <v/>
          </cell>
          <cell r="JH18" t="str">
            <v/>
          </cell>
          <cell r="JI18" t="str">
            <v/>
          </cell>
          <cell r="JJ18" t="str">
            <v/>
          </cell>
          <cell r="JK18" t="str">
            <v/>
          </cell>
          <cell r="JL18" t="str">
            <v/>
          </cell>
          <cell r="JM18" t="str">
            <v/>
          </cell>
          <cell r="JN18" t="str">
            <v/>
          </cell>
          <cell r="JO18" t="str">
            <v/>
          </cell>
          <cell r="JP18" t="str">
            <v/>
          </cell>
          <cell r="JQ18" t="str">
            <v/>
          </cell>
          <cell r="JR18" t="str">
            <v/>
          </cell>
          <cell r="JS18" t="str">
            <v/>
          </cell>
          <cell r="JT18" t="str">
            <v/>
          </cell>
          <cell r="JU18" t="str">
            <v/>
          </cell>
          <cell r="JV18" t="str">
            <v/>
          </cell>
          <cell r="JW18" t="str">
            <v/>
          </cell>
          <cell r="JX18" t="str">
            <v/>
          </cell>
          <cell r="JY18" t="str">
            <v/>
          </cell>
          <cell r="JZ18" t="str">
            <v/>
          </cell>
          <cell r="KA18" t="str">
            <v/>
          </cell>
          <cell r="KB18" t="str">
            <v/>
          </cell>
          <cell r="KC18" t="str">
            <v/>
          </cell>
          <cell r="KD18" t="str">
            <v/>
          </cell>
          <cell r="KE18" t="str">
            <v/>
          </cell>
          <cell r="KF18" t="str">
            <v/>
          </cell>
          <cell r="KG18" t="str">
            <v/>
          </cell>
          <cell r="KH18" t="str">
            <v/>
          </cell>
          <cell r="KI18" t="str">
            <v/>
          </cell>
          <cell r="KJ18" t="str">
            <v/>
          </cell>
          <cell r="KK18" t="str">
            <v/>
          </cell>
          <cell r="KL18" t="str">
            <v/>
          </cell>
          <cell r="KM18" t="str">
            <v/>
          </cell>
          <cell r="KN18" t="str">
            <v/>
          </cell>
          <cell r="KO18" t="str">
            <v/>
          </cell>
          <cell r="KP18" t="str">
            <v/>
          </cell>
          <cell r="KQ18" t="str">
            <v/>
          </cell>
          <cell r="KR18" t="str">
            <v/>
          </cell>
          <cell r="KS18" t="str">
            <v/>
          </cell>
          <cell r="KT18" t="str">
            <v/>
          </cell>
          <cell r="KU18" t="str">
            <v/>
          </cell>
          <cell r="KV18" t="str">
            <v/>
          </cell>
          <cell r="KW18" t="str">
            <v/>
          </cell>
          <cell r="KX18" t="str">
            <v/>
          </cell>
          <cell r="KY18" t="str">
            <v/>
          </cell>
          <cell r="KZ18" t="str">
            <v/>
          </cell>
          <cell r="LA18" t="str">
            <v/>
          </cell>
          <cell r="LB18" t="str">
            <v/>
          </cell>
          <cell r="LC18" t="str">
            <v/>
          </cell>
          <cell r="LD18" t="str">
            <v/>
          </cell>
          <cell r="LE18" t="str">
            <v/>
          </cell>
          <cell r="LF18" t="str">
            <v/>
          </cell>
          <cell r="LG18" t="str">
            <v/>
          </cell>
          <cell r="LH18" t="str">
            <v/>
          </cell>
          <cell r="LI18" t="str">
            <v/>
          </cell>
          <cell r="LJ18" t="str">
            <v/>
          </cell>
          <cell r="LK18" t="str">
            <v/>
          </cell>
          <cell r="LL18" t="str">
            <v/>
          </cell>
          <cell r="LM18" t="str">
            <v/>
          </cell>
          <cell r="LN18" t="str">
            <v/>
          </cell>
          <cell r="LO18" t="str">
            <v/>
          </cell>
          <cell r="LP18" t="str">
            <v/>
          </cell>
          <cell r="LQ18" t="str">
            <v/>
          </cell>
          <cell r="LR18" t="str">
            <v/>
          </cell>
          <cell r="LS18" t="str">
            <v/>
          </cell>
          <cell r="LT18" t="str">
            <v/>
          </cell>
          <cell r="LU18" t="str">
            <v/>
          </cell>
          <cell r="LV18" t="str">
            <v/>
          </cell>
          <cell r="LW18" t="str">
            <v/>
          </cell>
          <cell r="LX18" t="str">
            <v/>
          </cell>
          <cell r="LY18" t="str">
            <v/>
          </cell>
          <cell r="LZ18" t="str">
            <v/>
          </cell>
        </row>
        <row r="19">
          <cell r="A19" t="str">
            <v>AZ OMF C</v>
          </cell>
          <cell r="EL19" t="e">
            <v>#DIV/0!</v>
          </cell>
          <cell r="EM19">
            <v>2.0877502364497369E-2</v>
          </cell>
          <cell r="EN19">
            <v>4.0336215833463696E-2</v>
          </cell>
          <cell r="EO19">
            <v>3.1857089850760856E-2</v>
          </cell>
          <cell r="EP19">
            <v>3.9947472114179705E-2</v>
          </cell>
          <cell r="EQ19">
            <v>4.1661934486521668E-2</v>
          </cell>
          <cell r="ER19">
            <v>1.7867908100574148E-2</v>
          </cell>
          <cell r="ES19">
            <v>1.6820873209952181E-2</v>
          </cell>
          <cell r="ET19">
            <v>1.6111119055883139E-2</v>
          </cell>
          <cell r="EU19">
            <v>3.0783079285893633E-2</v>
          </cell>
          <cell r="EV19">
            <v>2.6388934441944789E-2</v>
          </cell>
          <cell r="EW19">
            <v>4.3244499497451239E-2</v>
          </cell>
          <cell r="EX19">
            <v>3.4224620560378671E-2</v>
          </cell>
          <cell r="EY19">
            <v>1.7764505068357694E-2</v>
          </cell>
          <cell r="EZ19">
            <v>3.4899905214849092E-2</v>
          </cell>
          <cell r="FA19">
            <v>3.877717724983909E-2</v>
          </cell>
          <cell r="FB19">
            <v>3.1743248969825277E-2</v>
          </cell>
          <cell r="FC19">
            <v>2.7431009479217838E-2</v>
          </cell>
          <cell r="FD19">
            <v>1.3596735633114365E-2</v>
          </cell>
          <cell r="FE19">
            <v>1.0185513579646699E-2</v>
          </cell>
          <cell r="FF19">
            <v>1.7782493243869046E-2</v>
          </cell>
          <cell r="FG19">
            <v>2.6536745263211259E-2</v>
          </cell>
          <cell r="FH19">
            <v>2.3825115703076882E-2</v>
          </cell>
          <cell r="FI19">
            <v>3.3004693764276727E-2</v>
          </cell>
          <cell r="FJ19">
            <v>3.997162050740477E-2</v>
          </cell>
          <cell r="FK19">
            <v>4.1815337475471948E-2</v>
          </cell>
          <cell r="FL19">
            <v>2.8677761618907782E-2</v>
          </cell>
          <cell r="FM19">
            <v>2.9877102669322086E-2</v>
          </cell>
          <cell r="FN19">
            <v>3.2561161286928986E-2</v>
          </cell>
          <cell r="FO19">
            <v>2.8119514791137945E-2</v>
          </cell>
          <cell r="FP19">
            <v>1.8733426756189608E-2</v>
          </cell>
          <cell r="FQ19">
            <v>2.5426910569583683E-3</v>
          </cell>
          <cell r="FR19">
            <v>8.8136371786571299E-3</v>
          </cell>
          <cell r="FS19">
            <v>2.1611399693772571E-2</v>
          </cell>
          <cell r="FT19">
            <v>3.3492994790329966E-2</v>
          </cell>
          <cell r="FU19">
            <v>2.0916452063024504E-2</v>
          </cell>
          <cell r="FV19">
            <v>3.5779843295819624E-2</v>
          </cell>
          <cell r="FW19">
            <v>2.7237853507137144E-2</v>
          </cell>
          <cell r="FX19">
            <v>1.8793150764728983E-2</v>
          </cell>
          <cell r="FY19">
            <v>2.9624020344272139E-2</v>
          </cell>
          <cell r="FZ19">
            <v>2.569530285169197E-2</v>
          </cell>
          <cell r="GA19">
            <v>2.049843718338118E-2</v>
          </cell>
          <cell r="GB19">
            <v>6.1267152625470445E-3</v>
          </cell>
          <cell r="GC19">
            <v>1.0109043739918278E-2</v>
          </cell>
          <cell r="GD19">
            <v>1.0512802646524433E-2</v>
          </cell>
          <cell r="GE19">
            <v>1.7003164697984907E-2</v>
          </cell>
          <cell r="GF19">
            <v>2.1948970062611872E-2</v>
          </cell>
          <cell r="GG19">
            <v>1.9917584559222989E-2</v>
          </cell>
          <cell r="GH19">
            <v>2.4362464907084824E-2</v>
          </cell>
          <cell r="GI19">
            <v>1.5083298072364304E-2</v>
          </cell>
          <cell r="GJ19">
            <v>1.3383183260489373E-2</v>
          </cell>
          <cell r="GK19">
            <v>1.9772299642062174E-2</v>
          </cell>
          <cell r="GL19">
            <v>2.3747329464383515E-2</v>
          </cell>
          <cell r="GM19">
            <v>1.3224616513687115E-2</v>
          </cell>
          <cell r="GN19">
            <v>8.4499065730576639E-3</v>
          </cell>
          <cell r="GO19">
            <v>2.0612550561509124E-2</v>
          </cell>
          <cell r="GP19">
            <v>1.3626376169095789E-2</v>
          </cell>
          <cell r="GQ19">
            <v>1.788586422724503E-2</v>
          </cell>
          <cell r="GR19">
            <v>1.9248937788228782E-2</v>
          </cell>
          <cell r="GS19">
            <v>5.0520757750984746E-3</v>
          </cell>
          <cell r="GT19">
            <v>2.1036205250160478E-2</v>
          </cell>
          <cell r="GU19">
            <v>1.2036725063318876E-2</v>
          </cell>
          <cell r="GV19">
            <v>1.1908529146229085E-2</v>
          </cell>
          <cell r="GW19">
            <v>1.6239076215706083E-2</v>
          </cell>
          <cell r="GX19">
            <v>-3.5110695297296823E-3</v>
          </cell>
          <cell r="GY19">
            <v>2.2039928559389743E-2</v>
          </cell>
          <cell r="GZ19">
            <v>9.1823869808422165E-2</v>
          </cell>
          <cell r="HA19">
            <v>-8.6871966910831988E-3</v>
          </cell>
          <cell r="HB19">
            <v>1.5275035989324559E-2</v>
          </cell>
          <cell r="HC19">
            <v>8.8193619661178779E-3</v>
          </cell>
          <cell r="HD19">
            <v>6.9572844272003387E-3</v>
          </cell>
          <cell r="HE19">
            <v>1.6370831412520159E-2</v>
          </cell>
          <cell r="HF19">
            <v>1.8363611496382104E-2</v>
          </cell>
          <cell r="HG19">
            <v>2.0042513765184067E-2</v>
          </cell>
          <cell r="HH19" t="str">
            <v/>
          </cell>
          <cell r="HI19" t="str">
            <v/>
          </cell>
          <cell r="HJ19" t="str">
            <v/>
          </cell>
          <cell r="HK19" t="str">
            <v/>
          </cell>
          <cell r="HL19" t="str">
            <v/>
          </cell>
          <cell r="HM19" t="str">
            <v/>
          </cell>
          <cell r="HN19" t="str">
            <v/>
          </cell>
          <cell r="HO19" t="str">
            <v/>
          </cell>
          <cell r="HP19" t="str">
            <v/>
          </cell>
          <cell r="HQ19" t="str">
            <v/>
          </cell>
          <cell r="HR19" t="str">
            <v/>
          </cell>
          <cell r="HS19" t="str">
            <v/>
          </cell>
          <cell r="HT19" t="str">
            <v/>
          </cell>
          <cell r="HU19" t="str">
            <v/>
          </cell>
          <cell r="HV19" t="str">
            <v/>
          </cell>
          <cell r="HW19" t="str">
            <v/>
          </cell>
          <cell r="HX19" t="str">
            <v/>
          </cell>
          <cell r="HY19" t="str">
            <v/>
          </cell>
          <cell r="HZ19" t="str">
            <v/>
          </cell>
          <cell r="IA19" t="str">
            <v/>
          </cell>
          <cell r="IB19" t="str">
            <v/>
          </cell>
          <cell r="IC19" t="str">
            <v/>
          </cell>
          <cell r="ID19" t="str">
            <v/>
          </cell>
          <cell r="IE19" t="str">
            <v/>
          </cell>
          <cell r="IF19" t="str">
            <v/>
          </cell>
          <cell r="IG19" t="str">
            <v/>
          </cell>
          <cell r="IH19" t="str">
            <v/>
          </cell>
          <cell r="II19" t="str">
            <v/>
          </cell>
          <cell r="IJ19" t="str">
            <v/>
          </cell>
          <cell r="IK19" t="str">
            <v/>
          </cell>
          <cell r="IL19" t="str">
            <v/>
          </cell>
          <cell r="IM19" t="str">
            <v/>
          </cell>
          <cell r="IN19" t="str">
            <v/>
          </cell>
          <cell r="IO19" t="str">
            <v/>
          </cell>
          <cell r="IP19" t="str">
            <v/>
          </cell>
          <cell r="IQ19" t="str">
            <v/>
          </cell>
          <cell r="IR19" t="str">
            <v/>
          </cell>
          <cell r="IS19" t="str">
            <v/>
          </cell>
          <cell r="IT19" t="str">
            <v/>
          </cell>
          <cell r="IU19" t="str">
            <v/>
          </cell>
          <cell r="IV19" t="str">
            <v/>
          </cell>
          <cell r="IW19" t="str">
            <v/>
          </cell>
          <cell r="IX19" t="str">
            <v/>
          </cell>
          <cell r="IY19" t="str">
            <v/>
          </cell>
          <cell r="IZ19" t="str">
            <v/>
          </cell>
          <cell r="JA19" t="str">
            <v/>
          </cell>
          <cell r="JB19" t="str">
            <v/>
          </cell>
          <cell r="JC19" t="str">
            <v/>
          </cell>
          <cell r="JD19" t="str">
            <v/>
          </cell>
          <cell r="JE19" t="str">
            <v/>
          </cell>
          <cell r="JF19" t="str">
            <v/>
          </cell>
          <cell r="JG19" t="str">
            <v/>
          </cell>
          <cell r="JH19" t="str">
            <v/>
          </cell>
          <cell r="JI19" t="str">
            <v/>
          </cell>
          <cell r="JJ19" t="str">
            <v/>
          </cell>
          <cell r="JK19" t="str">
            <v/>
          </cell>
          <cell r="JL19" t="str">
            <v/>
          </cell>
          <cell r="JM19" t="str">
            <v/>
          </cell>
          <cell r="JN19" t="str">
            <v/>
          </cell>
          <cell r="JO19" t="str">
            <v/>
          </cell>
          <cell r="JP19" t="str">
            <v/>
          </cell>
          <cell r="JQ19" t="str">
            <v/>
          </cell>
          <cell r="JR19" t="str">
            <v/>
          </cell>
          <cell r="JS19" t="str">
            <v/>
          </cell>
          <cell r="JT19" t="str">
            <v/>
          </cell>
          <cell r="JU19" t="str">
            <v/>
          </cell>
          <cell r="JV19" t="str">
            <v/>
          </cell>
          <cell r="JW19" t="str">
            <v/>
          </cell>
          <cell r="JX19" t="str">
            <v/>
          </cell>
          <cell r="JY19" t="str">
            <v/>
          </cell>
          <cell r="JZ19" t="str">
            <v/>
          </cell>
          <cell r="KA19" t="str">
            <v/>
          </cell>
          <cell r="KB19" t="str">
            <v/>
          </cell>
          <cell r="KC19" t="str">
            <v/>
          </cell>
          <cell r="KD19" t="str">
            <v/>
          </cell>
          <cell r="KE19" t="str">
            <v/>
          </cell>
          <cell r="KF19" t="str">
            <v/>
          </cell>
          <cell r="KG19" t="str">
            <v/>
          </cell>
          <cell r="KH19" t="str">
            <v/>
          </cell>
          <cell r="KI19" t="str">
            <v/>
          </cell>
          <cell r="KJ19" t="str">
            <v/>
          </cell>
          <cell r="KK19" t="str">
            <v/>
          </cell>
          <cell r="KL19" t="str">
            <v/>
          </cell>
          <cell r="KM19" t="str">
            <v/>
          </cell>
          <cell r="KN19" t="str">
            <v/>
          </cell>
          <cell r="KO19" t="str">
            <v/>
          </cell>
          <cell r="KP19" t="str">
            <v/>
          </cell>
          <cell r="KQ19" t="str">
            <v/>
          </cell>
          <cell r="KR19" t="str">
            <v/>
          </cell>
          <cell r="KS19" t="str">
            <v/>
          </cell>
          <cell r="KT19" t="str">
            <v/>
          </cell>
          <cell r="KU19" t="str">
            <v/>
          </cell>
          <cell r="KV19" t="str">
            <v/>
          </cell>
          <cell r="KW19" t="str">
            <v/>
          </cell>
          <cell r="KX19" t="str">
            <v/>
          </cell>
          <cell r="KY19" t="str">
            <v/>
          </cell>
          <cell r="KZ19" t="str">
            <v/>
          </cell>
          <cell r="LA19" t="str">
            <v/>
          </cell>
          <cell r="LB19" t="str">
            <v/>
          </cell>
          <cell r="LC19" t="str">
            <v/>
          </cell>
          <cell r="LD19" t="str">
            <v/>
          </cell>
          <cell r="LE19" t="str">
            <v/>
          </cell>
          <cell r="LF19" t="str">
            <v/>
          </cell>
          <cell r="LG19" t="str">
            <v/>
          </cell>
          <cell r="LH19" t="str">
            <v/>
          </cell>
          <cell r="LI19" t="str">
            <v/>
          </cell>
          <cell r="LJ19" t="str">
            <v/>
          </cell>
          <cell r="LK19" t="str">
            <v/>
          </cell>
          <cell r="LL19" t="str">
            <v/>
          </cell>
          <cell r="LM19" t="str">
            <v/>
          </cell>
          <cell r="LN19" t="str">
            <v/>
          </cell>
          <cell r="LO19" t="str">
            <v/>
          </cell>
          <cell r="LP19" t="str">
            <v/>
          </cell>
          <cell r="LQ19" t="str">
            <v/>
          </cell>
          <cell r="LR19" t="str">
            <v/>
          </cell>
          <cell r="LS19" t="str">
            <v/>
          </cell>
          <cell r="LT19" t="str">
            <v/>
          </cell>
          <cell r="LU19" t="str">
            <v/>
          </cell>
          <cell r="LV19" t="str">
            <v/>
          </cell>
          <cell r="LW19" t="str">
            <v/>
          </cell>
          <cell r="LX19" t="str">
            <v/>
          </cell>
          <cell r="LY19" t="str">
            <v/>
          </cell>
          <cell r="LZ19" t="str">
            <v/>
          </cell>
        </row>
        <row r="20">
          <cell r="A20" t="str">
            <v>Erste Plavi OMF A</v>
          </cell>
          <cell r="EL20" t="e">
            <v>#DIV/0!</v>
          </cell>
          <cell r="EM20">
            <v>3.0779474034759113E-2</v>
          </cell>
          <cell r="EN20">
            <v>1.4832824367000841E-2</v>
          </cell>
          <cell r="EO20">
            <v>2.6343863301137027E-2</v>
          </cell>
          <cell r="EP20">
            <v>1.5015323390578983E-2</v>
          </cell>
          <cell r="EQ20">
            <v>3.4260326774572469E-2</v>
          </cell>
          <cell r="ER20">
            <v>2.6084286904044074E-2</v>
          </cell>
          <cell r="ES20">
            <v>1.9417253014932356E-2</v>
          </cell>
          <cell r="ET20">
            <v>6.2757769225334492E-3</v>
          </cell>
          <cell r="EU20">
            <v>6.7255016060019379E-3</v>
          </cell>
          <cell r="EV20">
            <v>-2.9343652056885716E-3</v>
          </cell>
          <cell r="EW20">
            <v>3.5653835545504498E-2</v>
          </cell>
          <cell r="EX20">
            <v>-1.2824903408149124E-2</v>
          </cell>
          <cell r="EY20">
            <v>-7.6851395735675343E-3</v>
          </cell>
          <cell r="EZ20">
            <v>4.9613537951802567E-2</v>
          </cell>
          <cell r="FA20">
            <v>8.6079663788027894E-3</v>
          </cell>
          <cell r="FB20">
            <v>-6.5527399256481988E-4</v>
          </cell>
          <cell r="FC20">
            <v>-1.0248734528031544E-2</v>
          </cell>
          <cell r="FD20">
            <v>8.5383613723064578E-3</v>
          </cell>
          <cell r="FE20">
            <v>2.4550133986803724E-2</v>
          </cell>
          <cell r="FF20">
            <v>6.0976675912634004E-3</v>
          </cell>
          <cell r="FG20">
            <v>1.7752605695021684E-2</v>
          </cell>
          <cell r="FH20">
            <v>2.159608998751894E-3</v>
          </cell>
          <cell r="FI20">
            <v>2.9781651280973653E-2</v>
          </cell>
          <cell r="FJ20">
            <v>2.3299842635158052E-2</v>
          </cell>
          <cell r="FK20">
            <v>3.5011081730069726E-2</v>
          </cell>
          <cell r="FL20">
            <v>1.6984233485567213E-2</v>
          </cell>
          <cell r="FM20">
            <v>2.2710191726090345E-2</v>
          </cell>
          <cell r="FN20">
            <v>2.3047818883098259E-2</v>
          </cell>
          <cell r="FO20">
            <v>2.2122101489215673E-2</v>
          </cell>
          <cell r="FP20">
            <v>2.9264612283235625E-2</v>
          </cell>
          <cell r="FQ20">
            <v>-2.1539889283322178E-2</v>
          </cell>
          <cell r="FR20">
            <v>1.5859295443224841E-2</v>
          </cell>
          <cell r="FS20">
            <v>-5.0278874331071144E-3</v>
          </cell>
          <cell r="FT20">
            <v>1.9630212387275803E-2</v>
          </cell>
          <cell r="FU20">
            <v>1.4243325540125307E-2</v>
          </cell>
          <cell r="FV20">
            <v>6.8209112018868812E-3</v>
          </cell>
          <cell r="FW20">
            <v>1.3556055523196386E-2</v>
          </cell>
          <cell r="FX20">
            <v>1.8198546354560641E-2</v>
          </cell>
          <cell r="FY20">
            <v>1.4659589064846212E-2</v>
          </cell>
          <cell r="FZ20">
            <v>1.0890888937308274E-2</v>
          </cell>
          <cell r="GA20">
            <v>1.2465850984104909E-2</v>
          </cell>
          <cell r="GB20">
            <v>2.0830363975328225E-3</v>
          </cell>
          <cell r="GC20">
            <v>4.0959372536397698E-3</v>
          </cell>
          <cell r="GD20">
            <v>1.4616801324247364E-2</v>
          </cell>
          <cell r="GE20">
            <v>2.0387624866590182E-2</v>
          </cell>
          <cell r="GF20">
            <v>6.5229152073233987E-3</v>
          </cell>
          <cell r="GG20">
            <v>1.3058686716552748E-2</v>
          </cell>
          <cell r="GH20">
            <v>1.7285169265187639E-2</v>
          </cell>
          <cell r="GI20">
            <v>4.1799214423838826E-3</v>
          </cell>
          <cell r="GJ20">
            <v>-2.5569588648468589E-3</v>
          </cell>
          <cell r="GK20">
            <v>1.0541322656087093E-2</v>
          </cell>
          <cell r="GL20">
            <v>-3.8151613166047538E-3</v>
          </cell>
          <cell r="GM20">
            <v>3.8282829382596972E-2</v>
          </cell>
          <cell r="GN20">
            <v>2.2763947582658428E-2</v>
          </cell>
          <cell r="GO20">
            <v>2.1546404147265497E-2</v>
          </cell>
          <cell r="GP20">
            <v>2.7148046498822298E-2</v>
          </cell>
          <cell r="GQ20">
            <v>6.7987998280023554E-3</v>
          </cell>
          <cell r="GR20">
            <v>2.9651477192186082E-2</v>
          </cell>
          <cell r="GS20">
            <v>9.3683365743268965E-3</v>
          </cell>
          <cell r="GT20">
            <v>1.5788106599694984E-2</v>
          </cell>
          <cell r="GU20">
            <v>4.1685290894559746E-2</v>
          </cell>
          <cell r="GV20">
            <v>2.7343995788253306E-2</v>
          </cell>
          <cell r="GW20">
            <v>3.7536311268257405E-2</v>
          </cell>
          <cell r="GX20">
            <v>3.8889791298463372E-2</v>
          </cell>
          <cell r="GY20">
            <v>3.1832067047339985E-2</v>
          </cell>
          <cell r="GZ20">
            <v>-8.1499081366772641E-3</v>
          </cell>
          <cell r="HA20">
            <v>-6.9142743570938525E-2</v>
          </cell>
          <cell r="HB20">
            <v>5.9259692611423054E-2</v>
          </cell>
          <cell r="HC20">
            <v>4.5915623001203443E-2</v>
          </cell>
          <cell r="HD20">
            <v>2.1782749651636069E-2</v>
          </cell>
          <cell r="HE20">
            <v>3.0794001179797359E-2</v>
          </cell>
          <cell r="HF20">
            <v>4.3230312479099586E-2</v>
          </cell>
          <cell r="HG20">
            <v>2.8403991129802408E-2</v>
          </cell>
          <cell r="HH20" t="str">
            <v/>
          </cell>
          <cell r="HI20" t="str">
            <v/>
          </cell>
          <cell r="HJ20" t="str">
            <v/>
          </cell>
          <cell r="HK20" t="str">
            <v/>
          </cell>
          <cell r="HL20" t="str">
            <v/>
          </cell>
          <cell r="HM20" t="str">
            <v/>
          </cell>
          <cell r="HN20" t="str">
            <v/>
          </cell>
          <cell r="HO20" t="str">
            <v/>
          </cell>
          <cell r="HP20" t="str">
            <v/>
          </cell>
          <cell r="HQ20" t="str">
            <v/>
          </cell>
          <cell r="HR20" t="str">
            <v/>
          </cell>
          <cell r="HS20" t="str">
            <v/>
          </cell>
          <cell r="HT20" t="str">
            <v/>
          </cell>
          <cell r="HU20" t="str">
            <v/>
          </cell>
          <cell r="HV20" t="str">
            <v/>
          </cell>
          <cell r="HW20" t="str">
            <v/>
          </cell>
          <cell r="HX20" t="str">
            <v/>
          </cell>
          <cell r="HY20" t="str">
            <v/>
          </cell>
          <cell r="HZ20" t="str">
            <v/>
          </cell>
          <cell r="IA20" t="str">
            <v/>
          </cell>
          <cell r="IB20" t="str">
            <v/>
          </cell>
          <cell r="IC20" t="str">
            <v/>
          </cell>
          <cell r="ID20" t="str">
            <v/>
          </cell>
          <cell r="IE20" t="str">
            <v/>
          </cell>
          <cell r="IF20" t="str">
            <v/>
          </cell>
          <cell r="IG20" t="str">
            <v/>
          </cell>
          <cell r="IH20" t="str">
            <v/>
          </cell>
          <cell r="II20" t="str">
            <v/>
          </cell>
          <cell r="IJ20" t="str">
            <v/>
          </cell>
          <cell r="IK20" t="str">
            <v/>
          </cell>
          <cell r="IL20" t="str">
            <v/>
          </cell>
          <cell r="IM20" t="str">
            <v/>
          </cell>
          <cell r="IN20" t="str">
            <v/>
          </cell>
          <cell r="IO20" t="str">
            <v/>
          </cell>
          <cell r="IP20" t="str">
            <v/>
          </cell>
          <cell r="IQ20" t="str">
            <v/>
          </cell>
          <cell r="IR20" t="str">
            <v/>
          </cell>
          <cell r="IS20" t="str">
            <v/>
          </cell>
          <cell r="IT20" t="str">
            <v/>
          </cell>
          <cell r="IU20" t="str">
            <v/>
          </cell>
          <cell r="IV20" t="str">
            <v/>
          </cell>
          <cell r="IW20" t="str">
            <v/>
          </cell>
          <cell r="IX20" t="str">
            <v/>
          </cell>
          <cell r="IY20" t="str">
            <v/>
          </cell>
          <cell r="IZ20" t="str">
            <v/>
          </cell>
          <cell r="JA20" t="str">
            <v/>
          </cell>
          <cell r="JB20" t="str">
            <v/>
          </cell>
          <cell r="JC20" t="str">
            <v/>
          </cell>
          <cell r="JD20" t="str">
            <v/>
          </cell>
          <cell r="JE20" t="str">
            <v/>
          </cell>
          <cell r="JF20" t="str">
            <v/>
          </cell>
          <cell r="JG20" t="str">
            <v/>
          </cell>
          <cell r="JH20" t="str">
            <v/>
          </cell>
          <cell r="JI20" t="str">
            <v/>
          </cell>
          <cell r="JJ20" t="str">
            <v/>
          </cell>
          <cell r="JK20" t="str">
            <v/>
          </cell>
          <cell r="JL20" t="str">
            <v/>
          </cell>
          <cell r="JM20" t="str">
            <v/>
          </cell>
          <cell r="JN20" t="str">
            <v/>
          </cell>
          <cell r="JO20" t="str">
            <v/>
          </cell>
          <cell r="JP20" t="str">
            <v/>
          </cell>
          <cell r="JQ20" t="str">
            <v/>
          </cell>
          <cell r="JR20" t="str">
            <v/>
          </cell>
          <cell r="JS20" t="str">
            <v/>
          </cell>
          <cell r="JT20" t="str">
            <v/>
          </cell>
          <cell r="JU20" t="str">
            <v/>
          </cell>
          <cell r="JV20" t="str">
            <v/>
          </cell>
          <cell r="JW20" t="str">
            <v/>
          </cell>
          <cell r="JX20" t="str">
            <v/>
          </cell>
          <cell r="JY20" t="str">
            <v/>
          </cell>
          <cell r="JZ20" t="str">
            <v/>
          </cell>
          <cell r="KA20" t="str">
            <v/>
          </cell>
          <cell r="KB20" t="str">
            <v/>
          </cell>
          <cell r="KC20" t="str">
            <v/>
          </cell>
          <cell r="KD20" t="str">
            <v/>
          </cell>
          <cell r="KE20" t="str">
            <v/>
          </cell>
          <cell r="KF20" t="str">
            <v/>
          </cell>
          <cell r="KG20" t="str">
            <v/>
          </cell>
          <cell r="KH20" t="str">
            <v/>
          </cell>
          <cell r="KI20" t="str">
            <v/>
          </cell>
          <cell r="KJ20" t="str">
            <v/>
          </cell>
          <cell r="KK20" t="str">
            <v/>
          </cell>
          <cell r="KL20" t="str">
            <v/>
          </cell>
          <cell r="KM20" t="str">
            <v/>
          </cell>
          <cell r="KN20" t="str">
            <v/>
          </cell>
          <cell r="KO20" t="str">
            <v/>
          </cell>
          <cell r="KP20" t="str">
            <v/>
          </cell>
          <cell r="KQ20" t="str">
            <v/>
          </cell>
          <cell r="KR20" t="str">
            <v/>
          </cell>
          <cell r="KS20" t="str">
            <v/>
          </cell>
          <cell r="KT20" t="str">
            <v/>
          </cell>
          <cell r="KU20" t="str">
            <v/>
          </cell>
          <cell r="KV20" t="str">
            <v/>
          </cell>
          <cell r="KW20" t="str">
            <v/>
          </cell>
          <cell r="KX20" t="str">
            <v/>
          </cell>
          <cell r="KY20" t="str">
            <v/>
          </cell>
          <cell r="KZ20" t="str">
            <v/>
          </cell>
          <cell r="LA20" t="str">
            <v/>
          </cell>
          <cell r="LB20" t="str">
            <v/>
          </cell>
          <cell r="LC20" t="str">
            <v/>
          </cell>
          <cell r="LD20" t="str">
            <v/>
          </cell>
          <cell r="LE20" t="str">
            <v/>
          </cell>
          <cell r="LF20" t="str">
            <v/>
          </cell>
          <cell r="LG20" t="str">
            <v/>
          </cell>
          <cell r="LH20" t="str">
            <v/>
          </cell>
          <cell r="LI20" t="str">
            <v/>
          </cell>
          <cell r="LJ20" t="str">
            <v/>
          </cell>
          <cell r="LK20" t="str">
            <v/>
          </cell>
          <cell r="LL20" t="str">
            <v/>
          </cell>
          <cell r="LM20" t="str">
            <v/>
          </cell>
          <cell r="LN20" t="str">
            <v/>
          </cell>
          <cell r="LO20" t="str">
            <v/>
          </cell>
          <cell r="LP20" t="str">
            <v/>
          </cell>
          <cell r="LQ20" t="str">
            <v/>
          </cell>
          <cell r="LR20" t="str">
            <v/>
          </cell>
          <cell r="LS20" t="str">
            <v/>
          </cell>
          <cell r="LT20" t="str">
            <v/>
          </cell>
          <cell r="LU20" t="str">
            <v/>
          </cell>
          <cell r="LV20" t="str">
            <v/>
          </cell>
          <cell r="LW20" t="str">
            <v/>
          </cell>
          <cell r="LX20" t="str">
            <v/>
          </cell>
          <cell r="LY20" t="str">
            <v/>
          </cell>
          <cell r="LZ20" t="str">
            <v/>
          </cell>
        </row>
        <row r="21">
          <cell r="A21" t="str">
            <v>Erste Plavi OMF B</v>
          </cell>
          <cell r="C21">
            <v>8.5611188686335091E-2</v>
          </cell>
          <cell r="D21">
            <v>9.1314769189151865E-2</v>
          </cell>
          <cell r="E21">
            <v>7.6927692610668563E-2</v>
          </cell>
          <cell r="F21">
            <v>7.2763837755387778E-2</v>
          </cell>
          <cell r="G21">
            <v>8.3808392956313496E-2</v>
          </cell>
          <cell r="H21">
            <v>7.304431270233358E-2</v>
          </cell>
          <cell r="I21">
            <v>6.554946126552981E-2</v>
          </cell>
          <cell r="J21">
            <v>5.8359376352887425E-2</v>
          </cell>
          <cell r="K21">
            <v>6.5276592021051322E-2</v>
          </cell>
          <cell r="L21">
            <v>5.9406507966266064E-2</v>
          </cell>
          <cell r="M21">
            <v>5.9922882104862213E-2</v>
          </cell>
          <cell r="N21">
            <v>5.5105513000674039E-2</v>
          </cell>
          <cell r="O21">
            <v>4.8325444139196289E-2</v>
          </cell>
          <cell r="P21">
            <v>3.7539019102998394E-2</v>
          </cell>
          <cell r="Q21">
            <v>2.036038340221559E-2</v>
          </cell>
          <cell r="R21">
            <v>5.3256107302666791E-2</v>
          </cell>
          <cell r="S21">
            <v>2.7239690042712636E-2</v>
          </cell>
          <cell r="T21">
            <v>4.9716575898188141E-2</v>
          </cell>
          <cell r="U21">
            <v>5.0793097224214413E-2</v>
          </cell>
          <cell r="V21">
            <v>4.033167274112423E-2</v>
          </cell>
          <cell r="W21">
            <v>6.6942604093785718E-2</v>
          </cell>
          <cell r="X21">
            <v>2.9681396777347577E-2</v>
          </cell>
          <cell r="Y21">
            <v>5.4438073639819826E-2</v>
          </cell>
          <cell r="Z21">
            <v>5.8493834105253384E-2</v>
          </cell>
          <cell r="AA21">
            <v>3.3510681430092004E-2</v>
          </cell>
          <cell r="AB21">
            <v>2.5555664944228076E-2</v>
          </cell>
          <cell r="AC21">
            <v>2.7227355134787454E-2</v>
          </cell>
          <cell r="AD21">
            <v>3.2049926743878979E-2</v>
          </cell>
          <cell r="AE21">
            <v>3.9510395495081736E-2</v>
          </cell>
          <cell r="AF21">
            <v>4.2975962449746427E-2</v>
          </cell>
          <cell r="AG21">
            <v>3.4468368065844655E-2</v>
          </cell>
          <cell r="AH21">
            <v>4.8985556896752568E-2</v>
          </cell>
          <cell r="AI21">
            <v>4.8778478254100172E-2</v>
          </cell>
          <cell r="AJ21">
            <v>1.8532259606291211E-2</v>
          </cell>
          <cell r="AK21">
            <v>3.5240266198522455E-2</v>
          </cell>
          <cell r="AL21">
            <v>3.8275652066394147E-2</v>
          </cell>
          <cell r="AM21">
            <v>4.5329429045373792E-2</v>
          </cell>
          <cell r="AN21">
            <v>2.8064861470053788E-2</v>
          </cell>
          <cell r="AO21">
            <v>3.5259924250993384E-2</v>
          </cell>
          <cell r="AP21">
            <v>1.3024424083272935E-2</v>
          </cell>
          <cell r="AQ21">
            <v>1.9255930723699348E-2</v>
          </cell>
          <cell r="AR21">
            <v>3.3761213226055908E-2</v>
          </cell>
          <cell r="AS21">
            <v>3.5887533524505986E-2</v>
          </cell>
          <cell r="AT21">
            <v>4.5454216604526698E-2</v>
          </cell>
          <cell r="AU21">
            <v>3.4479098355595102E-2</v>
          </cell>
          <cell r="AV21">
            <v>3.4126787434255276E-2</v>
          </cell>
          <cell r="AW21">
            <v>3.0974211638064793E-2</v>
          </cell>
          <cell r="AX21">
            <v>3.6157756604070689E-2</v>
          </cell>
          <cell r="AY21">
            <v>4.1042958241077274E-2</v>
          </cell>
          <cell r="AZ21">
            <v>4.2886626321266857E-2</v>
          </cell>
          <cell r="BA21">
            <v>4.290760145400057E-2</v>
          </cell>
          <cell r="BB21">
            <v>4.094660128506588E-2</v>
          </cell>
          <cell r="BC21">
            <v>3.4498852517365883E-2</v>
          </cell>
          <cell r="BD21">
            <v>3.2005179130177294E-2</v>
          </cell>
          <cell r="BE21">
            <v>4.2962090921016521E-2</v>
          </cell>
          <cell r="BF21">
            <v>3.7331391354708372E-2</v>
          </cell>
          <cell r="BG21">
            <v>4.0741841804976135E-2</v>
          </cell>
          <cell r="BH21">
            <v>4.9502331602311003E-2</v>
          </cell>
          <cell r="BI21">
            <v>7.9474396814932697E-4</v>
          </cell>
          <cell r="BJ21">
            <v>4.2266195135616268E-2</v>
          </cell>
          <cell r="BK21">
            <v>-2.1275958580722953E-2</v>
          </cell>
          <cell r="BL21">
            <v>1.6443557348687649E-2</v>
          </cell>
          <cell r="BM21">
            <v>6.837934104586438E-3</v>
          </cell>
          <cell r="BN21">
            <v>2.2777974941324403E-2</v>
          </cell>
          <cell r="BO21">
            <v>3.4445952079286968E-2</v>
          </cell>
          <cell r="BP21">
            <v>-6.2677316785955915E-3</v>
          </cell>
          <cell r="BQ21">
            <v>2.8571559993972002E-2</v>
          </cell>
          <cell r="BR21">
            <v>1.4952879908936132E-2</v>
          </cell>
          <cell r="BS21">
            <v>-1.8181305490141544E-2</v>
          </cell>
          <cell r="BT21">
            <v>-3.3060222662183593E-2</v>
          </cell>
          <cell r="BU21">
            <v>-1.8768397457480188E-2</v>
          </cell>
          <cell r="BV21">
            <v>5.0097433048495003E-2</v>
          </cell>
          <cell r="BW21">
            <v>9.2348634315064064E-3</v>
          </cell>
          <cell r="BX21">
            <v>-8.4187970205740672E-3</v>
          </cell>
          <cell r="BY21">
            <v>3.2575087216097358E-2</v>
          </cell>
          <cell r="BZ21">
            <v>4.0102837611491852E-2</v>
          </cell>
          <cell r="CA21">
            <v>5.3672291112614512E-2</v>
          </cell>
          <cell r="CB21">
            <v>-3.8006763591531575E-3</v>
          </cell>
          <cell r="CC21">
            <v>2.8009248498737978E-2</v>
          </cell>
          <cell r="CD21">
            <v>3.3626863534808864E-2</v>
          </cell>
          <cell r="CE21">
            <v>3.8559029764577944E-2</v>
          </cell>
          <cell r="CF21">
            <v>1.7496442735231005E-2</v>
          </cell>
          <cell r="CG21">
            <v>2.3142507267480277E-2</v>
          </cell>
          <cell r="CH21">
            <v>2.1824262381226023E-2</v>
          </cell>
          <cell r="CI21">
            <v>3.3160575492631947E-2</v>
          </cell>
          <cell r="CJ21">
            <v>1.1572463744530598E-2</v>
          </cell>
          <cell r="CK21">
            <v>3.2393637188431385E-2</v>
          </cell>
          <cell r="CL21">
            <v>1.4506533093688503E-2</v>
          </cell>
          <cell r="CM21">
            <v>-5.9425338080084091E-5</v>
          </cell>
          <cell r="CN21">
            <v>-4.768257563006321E-3</v>
          </cell>
          <cell r="CO21">
            <v>3.0311700204427087E-2</v>
          </cell>
          <cell r="CP21">
            <v>1.7734677654601166E-2</v>
          </cell>
          <cell r="CQ21">
            <v>2.4096103300246752E-2</v>
          </cell>
          <cell r="CR21">
            <v>2.0550334332608399E-2</v>
          </cell>
          <cell r="CS21">
            <v>1.1032664735148983E-2</v>
          </cell>
          <cell r="CT21">
            <v>3.4313173513292737E-2</v>
          </cell>
          <cell r="CU21">
            <v>3.0449338571802029E-2</v>
          </cell>
          <cell r="CV21">
            <v>9.956932492482232E-3</v>
          </cell>
          <cell r="CW21">
            <v>2.1740213665980959E-2</v>
          </cell>
          <cell r="CX21">
            <v>1.0900090208707802E-2</v>
          </cell>
          <cell r="CY21">
            <v>2.3364643080264619E-2</v>
          </cell>
          <cell r="CZ21">
            <v>5.4685275572476967E-3</v>
          </cell>
          <cell r="DA21">
            <v>1.5372518046188178E-4</v>
          </cell>
          <cell r="DB21">
            <v>-2.3407545815663327E-2</v>
          </cell>
          <cell r="DC21">
            <v>-1.3230436681975497E-2</v>
          </cell>
          <cell r="DD21">
            <v>2.9439213315070989E-2</v>
          </cell>
          <cell r="DE21">
            <v>-1.014320906534719E-2</v>
          </cell>
          <cell r="DF21">
            <v>2.4445369142769336E-2</v>
          </cell>
          <cell r="DG21">
            <v>2.685068437813758E-2</v>
          </cell>
          <cell r="DH21">
            <v>2.2919841667570471E-2</v>
          </cell>
          <cell r="DI21">
            <v>1.8180411151239889E-2</v>
          </cell>
          <cell r="DJ21">
            <v>1.5988011495936393E-2</v>
          </cell>
          <cell r="DK21">
            <v>5.5966839193288733E-4</v>
          </cell>
          <cell r="DL21">
            <v>2.1089330198493413E-2</v>
          </cell>
          <cell r="DM21">
            <v>2.3937405362759779E-2</v>
          </cell>
          <cell r="DN21">
            <v>1.999404718943654E-2</v>
          </cell>
          <cell r="DO21">
            <v>4.45521844134859E-2</v>
          </cell>
          <cell r="DP21">
            <v>2.8918682662207432E-2</v>
          </cell>
          <cell r="DQ21">
            <v>1.5007571327859612E-2</v>
          </cell>
          <cell r="DR21">
            <v>1.1611905849236392E-2</v>
          </cell>
          <cell r="DS21">
            <v>3.0575637471215902E-2</v>
          </cell>
          <cell r="DT21">
            <v>8.4648673929447766E-3</v>
          </cell>
          <cell r="DU21">
            <v>1.0661235443915054E-2</v>
          </cell>
          <cell r="DV21">
            <v>1.734525042978886E-2</v>
          </cell>
          <cell r="DW21">
            <v>-5.72936443966575E-4</v>
          </cell>
          <cell r="DX21">
            <v>-1.6479708170415774E-2</v>
          </cell>
          <cell r="DY21">
            <v>2.796344749014763E-2</v>
          </cell>
          <cell r="DZ21">
            <v>7.3003632456076321E-3</v>
          </cell>
          <cell r="EA21">
            <v>1.3699805365177849E-2</v>
          </cell>
          <cell r="EB21">
            <v>1.0610593275906454E-2</v>
          </cell>
          <cell r="EC21">
            <v>1.5602259553032056E-2</v>
          </cell>
          <cell r="ED21">
            <v>9.1577216792624368E-3</v>
          </cell>
          <cell r="EE21">
            <v>8.2757680682932957E-3</v>
          </cell>
          <cell r="EF21">
            <v>2.7488027314410537E-2</v>
          </cell>
          <cell r="EG21">
            <v>-4.9136526521213045E-2</v>
          </cell>
          <cell r="EH21">
            <v>4.9928440342919128E-3</v>
          </cell>
          <cell r="EI21">
            <v>2.0931642586922511E-2</v>
          </cell>
          <cell r="EJ21">
            <v>1.6673491864379966E-2</v>
          </cell>
          <cell r="EK21">
            <v>2.1207199473677406E-2</v>
          </cell>
          <cell r="EL21">
            <v>-1.0605967824202462E-2</v>
          </cell>
          <cell r="EM21">
            <v>2.2335318009617966E-2</v>
          </cell>
          <cell r="EN21">
            <v>8.5511393211170628E-3</v>
          </cell>
          <cell r="EO21">
            <v>1.6674039529739559E-2</v>
          </cell>
          <cell r="EP21">
            <v>7.0315229739319474E-3</v>
          </cell>
          <cell r="EQ21">
            <v>3.1980081962238227E-2</v>
          </cell>
          <cell r="ER21">
            <v>2.0867864327171137E-2</v>
          </cell>
          <cell r="ES21">
            <v>9.8747242007488634E-3</v>
          </cell>
          <cell r="ET21">
            <v>8.0655413660215558E-3</v>
          </cell>
          <cell r="EU21">
            <v>3.4589261843058772E-3</v>
          </cell>
          <cell r="EV21">
            <v>-5.168278218766309E-3</v>
          </cell>
          <cell r="EW21">
            <v>2.539991816278131E-2</v>
          </cell>
          <cell r="EX21">
            <v>-8.2974136053358682E-3</v>
          </cell>
          <cell r="EY21">
            <v>-1.0165279652094905E-2</v>
          </cell>
          <cell r="EZ21">
            <v>3.0530715715330059E-2</v>
          </cell>
          <cell r="FA21">
            <v>8.7505525143551921E-3</v>
          </cell>
          <cell r="FB21">
            <v>-2.5174138328902806E-3</v>
          </cell>
          <cell r="FC21">
            <v>-1.8380118753511532E-3</v>
          </cell>
          <cell r="FD21">
            <v>3.9702249211159835E-3</v>
          </cell>
          <cell r="FE21">
            <v>1.2280386651940978E-2</v>
          </cell>
          <cell r="FF21">
            <v>6.4554206816771487E-3</v>
          </cell>
          <cell r="FG21">
            <v>1.5779463089166557E-2</v>
          </cell>
          <cell r="FH21">
            <v>-7.55314343700908E-4</v>
          </cell>
          <cell r="FI21">
            <v>2.1923191901474626E-2</v>
          </cell>
          <cell r="FJ21">
            <v>1.5523588780039566E-2</v>
          </cell>
          <cell r="FK21">
            <v>2.3932341120646461E-2</v>
          </cell>
          <cell r="FL21">
            <v>1.5191194096776606E-2</v>
          </cell>
          <cell r="FM21">
            <v>1.2862957419733645E-2</v>
          </cell>
          <cell r="FN21">
            <v>1.4223549204171571E-2</v>
          </cell>
          <cell r="FO21">
            <v>1.2927102106892185E-2</v>
          </cell>
          <cell r="FP21">
            <v>1.7347034078846635E-2</v>
          </cell>
          <cell r="FQ21">
            <v>-1.4851114038114788E-2</v>
          </cell>
          <cell r="FR21">
            <v>8.9502868181412509E-3</v>
          </cell>
          <cell r="FS21">
            <v>-3.114397939222302E-4</v>
          </cell>
          <cell r="FT21">
            <v>1.269300439430987E-2</v>
          </cell>
          <cell r="FU21">
            <v>9.4868374741590156E-3</v>
          </cell>
          <cell r="FV21">
            <v>5.4346695753817453E-3</v>
          </cell>
          <cell r="FW21">
            <v>1.5077752881913264E-2</v>
          </cell>
          <cell r="FX21">
            <v>1.3070835565291317E-2</v>
          </cell>
          <cell r="FY21">
            <v>2.4344750832997919E-2</v>
          </cell>
          <cell r="FZ21">
            <v>5.8697980170854258E-3</v>
          </cell>
          <cell r="GA21">
            <v>7.0628507475922753E-4</v>
          </cell>
          <cell r="GB21">
            <v>2.5055562525242436E-3</v>
          </cell>
          <cell r="GC21">
            <v>4.6717590080631588E-3</v>
          </cell>
          <cell r="GD21">
            <v>1.2537470331331235E-2</v>
          </cell>
          <cell r="GE21">
            <v>6.4004040248251126E-3</v>
          </cell>
          <cell r="GF21">
            <v>4.4501301354376022E-3</v>
          </cell>
          <cell r="GG21">
            <v>1.5035963153011256E-2</v>
          </cell>
          <cell r="GH21">
            <v>4.2651300771447964E-3</v>
          </cell>
          <cell r="GI21">
            <v>6.493725959765051E-3</v>
          </cell>
          <cell r="GJ21">
            <v>-8.8630892414289786E-3</v>
          </cell>
          <cell r="GK21">
            <v>6.8708314655074876E-3</v>
          </cell>
          <cell r="GL21">
            <v>2.1606359771531025E-4</v>
          </cell>
          <cell r="GM21">
            <v>2.0066047093123762E-2</v>
          </cell>
          <cell r="GN21">
            <v>1.4135039333668775E-2</v>
          </cell>
          <cell r="GO21">
            <v>1.5948810340814967E-2</v>
          </cell>
          <cell r="GP21">
            <v>1.6686866919876753E-2</v>
          </cell>
          <cell r="GQ21">
            <v>3.0126277554856085E-3</v>
          </cell>
          <cell r="GR21">
            <v>1.7071833860132779E-2</v>
          </cell>
          <cell r="GS21">
            <v>1.2939600577032584E-2</v>
          </cell>
          <cell r="GT21">
            <v>1.0879301007631792E-2</v>
          </cell>
          <cell r="GU21">
            <v>2.3067953363965943E-2</v>
          </cell>
          <cell r="GV21">
            <v>1.1117136238185665E-2</v>
          </cell>
          <cell r="GW21">
            <v>7.9898764134338496E-3</v>
          </cell>
          <cell r="GX21">
            <v>9.3340215510075986E-3</v>
          </cell>
          <cell r="GY21">
            <v>7.4982847011058062E-3</v>
          </cell>
          <cell r="GZ21">
            <v>-1.6861622089784145E-2</v>
          </cell>
          <cell r="HA21">
            <v>-5.8608801792567444E-2</v>
          </cell>
          <cell r="HB21">
            <v>2.7250063858974993E-2</v>
          </cell>
          <cell r="HC21">
            <v>1.7962791345229157E-2</v>
          </cell>
          <cell r="HD21">
            <v>1.1812326353159985E-3</v>
          </cell>
          <cell r="HE21">
            <v>3.1390581889871871E-3</v>
          </cell>
          <cell r="HF21">
            <v>2.0043426427933664E-2</v>
          </cell>
          <cell r="HG21">
            <v>7.8216962929154032E-3</v>
          </cell>
          <cell r="HH21" t="str">
            <v/>
          </cell>
          <cell r="HI21" t="str">
            <v/>
          </cell>
          <cell r="HJ21" t="str">
            <v/>
          </cell>
          <cell r="HK21" t="str">
            <v/>
          </cell>
          <cell r="HL21" t="str">
            <v/>
          </cell>
          <cell r="HM21" t="str">
            <v/>
          </cell>
          <cell r="HN21" t="str">
            <v/>
          </cell>
          <cell r="HO21" t="str">
            <v/>
          </cell>
          <cell r="HP21" t="str">
            <v/>
          </cell>
          <cell r="HQ21" t="str">
            <v/>
          </cell>
          <cell r="HR21" t="str">
            <v/>
          </cell>
          <cell r="HS21" t="str">
            <v/>
          </cell>
          <cell r="HT21" t="str">
            <v/>
          </cell>
          <cell r="HU21" t="str">
            <v/>
          </cell>
          <cell r="HV21" t="str">
            <v/>
          </cell>
          <cell r="HW21" t="str">
            <v/>
          </cell>
          <cell r="HX21" t="str">
            <v/>
          </cell>
          <cell r="HY21" t="str">
            <v/>
          </cell>
          <cell r="HZ21" t="str">
            <v/>
          </cell>
          <cell r="IA21" t="str">
            <v/>
          </cell>
          <cell r="IB21" t="str">
            <v/>
          </cell>
          <cell r="IC21" t="str">
            <v/>
          </cell>
          <cell r="ID21" t="str">
            <v/>
          </cell>
          <cell r="IE21" t="str">
            <v/>
          </cell>
          <cell r="IF21" t="str">
            <v/>
          </cell>
          <cell r="IG21" t="str">
            <v/>
          </cell>
          <cell r="IH21" t="str">
            <v/>
          </cell>
          <cell r="II21" t="str">
            <v/>
          </cell>
          <cell r="IJ21" t="str">
            <v/>
          </cell>
          <cell r="IK21" t="str">
            <v/>
          </cell>
          <cell r="IL21" t="str">
            <v/>
          </cell>
          <cell r="IM21" t="str">
            <v/>
          </cell>
          <cell r="IN21" t="str">
            <v/>
          </cell>
          <cell r="IO21" t="str">
            <v/>
          </cell>
          <cell r="IP21" t="str">
            <v/>
          </cell>
          <cell r="IQ21" t="str">
            <v/>
          </cell>
          <cell r="IR21" t="str">
            <v/>
          </cell>
          <cell r="IS21" t="str">
            <v/>
          </cell>
          <cell r="IT21" t="str">
            <v/>
          </cell>
          <cell r="IU21" t="str">
            <v/>
          </cell>
          <cell r="IV21" t="str">
            <v/>
          </cell>
          <cell r="IW21" t="str">
            <v/>
          </cell>
          <cell r="IX21" t="str">
            <v/>
          </cell>
          <cell r="IY21" t="str">
            <v/>
          </cell>
          <cell r="IZ21" t="str">
            <v/>
          </cell>
          <cell r="JA21" t="str">
            <v/>
          </cell>
          <cell r="JB21" t="str">
            <v/>
          </cell>
          <cell r="JC21" t="str">
            <v/>
          </cell>
          <cell r="JD21" t="str">
            <v/>
          </cell>
          <cell r="JE21" t="str">
            <v/>
          </cell>
          <cell r="JF21" t="str">
            <v/>
          </cell>
          <cell r="JG21" t="str">
            <v/>
          </cell>
          <cell r="JH21" t="str">
            <v/>
          </cell>
          <cell r="JI21" t="str">
            <v/>
          </cell>
          <cell r="JJ21" t="str">
            <v/>
          </cell>
          <cell r="JK21" t="str">
            <v/>
          </cell>
          <cell r="JL21" t="str">
            <v/>
          </cell>
          <cell r="JM21" t="str">
            <v/>
          </cell>
          <cell r="JN21" t="str">
            <v/>
          </cell>
          <cell r="JO21" t="str">
            <v/>
          </cell>
          <cell r="JP21" t="str">
            <v/>
          </cell>
          <cell r="JQ21" t="str">
            <v/>
          </cell>
          <cell r="JR21" t="str">
            <v/>
          </cell>
          <cell r="JS21" t="str">
            <v/>
          </cell>
          <cell r="JT21" t="str">
            <v/>
          </cell>
          <cell r="JU21" t="str">
            <v/>
          </cell>
          <cell r="JV21" t="str">
            <v/>
          </cell>
          <cell r="JW21" t="str">
            <v/>
          </cell>
          <cell r="JX21" t="str">
            <v/>
          </cell>
          <cell r="JY21" t="str">
            <v/>
          </cell>
          <cell r="JZ21" t="str">
            <v/>
          </cell>
          <cell r="KA21" t="str">
            <v/>
          </cell>
          <cell r="KB21" t="str">
            <v/>
          </cell>
          <cell r="KC21" t="str">
            <v/>
          </cell>
          <cell r="KD21" t="str">
            <v/>
          </cell>
          <cell r="KE21" t="str">
            <v/>
          </cell>
          <cell r="KF21" t="str">
            <v/>
          </cell>
          <cell r="KG21" t="str">
            <v/>
          </cell>
          <cell r="KH21" t="str">
            <v/>
          </cell>
          <cell r="KI21" t="str">
            <v/>
          </cell>
          <cell r="KJ21" t="str">
            <v/>
          </cell>
          <cell r="KK21" t="str">
            <v/>
          </cell>
          <cell r="KL21" t="str">
            <v/>
          </cell>
          <cell r="KM21" t="str">
            <v/>
          </cell>
          <cell r="KN21" t="str">
            <v/>
          </cell>
          <cell r="KO21" t="str">
            <v/>
          </cell>
          <cell r="KP21" t="str">
            <v/>
          </cell>
          <cell r="KQ21" t="str">
            <v/>
          </cell>
          <cell r="KR21" t="str">
            <v/>
          </cell>
          <cell r="KS21" t="str">
            <v/>
          </cell>
          <cell r="KT21" t="str">
            <v/>
          </cell>
          <cell r="KU21" t="str">
            <v/>
          </cell>
          <cell r="KV21" t="str">
            <v/>
          </cell>
          <cell r="KW21" t="str">
            <v/>
          </cell>
          <cell r="KX21" t="str">
            <v/>
          </cell>
          <cell r="KY21" t="str">
            <v/>
          </cell>
          <cell r="KZ21" t="str">
            <v/>
          </cell>
          <cell r="LA21" t="str">
            <v/>
          </cell>
          <cell r="LB21" t="str">
            <v/>
          </cell>
          <cell r="LC21" t="str">
            <v/>
          </cell>
          <cell r="LD21" t="str">
            <v/>
          </cell>
          <cell r="LE21" t="str">
            <v/>
          </cell>
          <cell r="LF21" t="str">
            <v/>
          </cell>
          <cell r="LG21" t="str">
            <v/>
          </cell>
          <cell r="LH21" t="str">
            <v/>
          </cell>
          <cell r="LI21" t="str">
            <v/>
          </cell>
          <cell r="LJ21" t="str">
            <v/>
          </cell>
          <cell r="LK21" t="str">
            <v/>
          </cell>
          <cell r="LL21" t="str">
            <v/>
          </cell>
          <cell r="LM21" t="str">
            <v/>
          </cell>
          <cell r="LN21" t="str">
            <v/>
          </cell>
          <cell r="LO21" t="str">
            <v/>
          </cell>
          <cell r="LP21" t="str">
            <v/>
          </cell>
          <cell r="LQ21" t="str">
            <v/>
          </cell>
          <cell r="LR21" t="str">
            <v/>
          </cell>
          <cell r="LS21" t="str">
            <v/>
          </cell>
          <cell r="LT21" t="str">
            <v/>
          </cell>
          <cell r="LU21" t="str">
            <v/>
          </cell>
          <cell r="LV21" t="str">
            <v/>
          </cell>
          <cell r="LW21" t="str">
            <v/>
          </cell>
          <cell r="LX21" t="str">
            <v/>
          </cell>
          <cell r="LY21" t="str">
            <v/>
          </cell>
          <cell r="LZ21" t="str">
            <v/>
          </cell>
        </row>
        <row r="22">
          <cell r="A22" t="str">
            <v>Erste Plavi OMF C</v>
          </cell>
          <cell r="EL22" t="e">
            <v>#DIV/0!</v>
          </cell>
          <cell r="EM22">
            <v>2.5804452260783428E-2</v>
          </cell>
          <cell r="EN22">
            <v>3.4255202889438285E-2</v>
          </cell>
          <cell r="EO22">
            <v>3.1195534743151399E-2</v>
          </cell>
          <cell r="EP22">
            <v>2.9079507788033476E-2</v>
          </cell>
          <cell r="EQ22">
            <v>4.9231473131348569E-2</v>
          </cell>
          <cell r="ER22">
            <v>1.428044457967359E-2</v>
          </cell>
          <cell r="ES22">
            <v>2.421055983496978E-2</v>
          </cell>
          <cell r="ET22">
            <v>6.2543090367626064E-3</v>
          </cell>
          <cell r="EU22">
            <v>2.4595987802675134E-2</v>
          </cell>
          <cell r="EV22">
            <v>1.4574050288310492E-2</v>
          </cell>
          <cell r="EW22">
            <v>4.8523339517023034E-2</v>
          </cell>
          <cell r="EX22">
            <v>3.4594178511686779E-2</v>
          </cell>
          <cell r="EY22">
            <v>-3.6353333532974652E-3</v>
          </cell>
          <cell r="EZ22">
            <v>3.6605740382085861E-2</v>
          </cell>
          <cell r="FA22">
            <v>3.7376035558713605E-2</v>
          </cell>
          <cell r="FB22">
            <v>3.1631172762193183E-2</v>
          </cell>
          <cell r="FC22">
            <v>3.8065533919917627E-2</v>
          </cell>
          <cell r="FD22">
            <v>1.7587756721775261E-2</v>
          </cell>
          <cell r="FE22">
            <v>-2.6534566317015784E-4</v>
          </cell>
          <cell r="FF22">
            <v>1.202891105039039E-2</v>
          </cell>
          <cell r="FG22">
            <v>2.1453104365263487E-2</v>
          </cell>
          <cell r="FH22">
            <v>3.3291479066517971E-2</v>
          </cell>
          <cell r="FI22">
            <v>2.9864755746432436E-2</v>
          </cell>
          <cell r="FJ22">
            <v>3.8909714783535332E-2</v>
          </cell>
          <cell r="FK22">
            <v>3.4637996548217975E-2</v>
          </cell>
          <cell r="FL22">
            <v>3.2945260283400835E-2</v>
          </cell>
          <cell r="FM22">
            <v>2.9215177519001712E-2</v>
          </cell>
          <cell r="FN22">
            <v>3.3717449513445352E-2</v>
          </cell>
          <cell r="FO22">
            <v>2.2405720990724021E-2</v>
          </cell>
          <cell r="FP22">
            <v>2.0920312808088593E-2</v>
          </cell>
          <cell r="FQ22">
            <v>-7.075621028928003E-4</v>
          </cell>
          <cell r="FR22">
            <v>1.3673266131874584E-2</v>
          </cell>
          <cell r="FS22">
            <v>1.5053850582936512E-2</v>
          </cell>
          <cell r="FT22">
            <v>3.0173756531307827E-2</v>
          </cell>
          <cell r="FU22">
            <v>2.4795872714891143E-2</v>
          </cell>
          <cell r="FV22">
            <v>3.3181941799057535E-2</v>
          </cell>
          <cell r="FW22">
            <v>3.2137192609094312E-2</v>
          </cell>
          <cell r="FX22">
            <v>2.5540751116648774E-2</v>
          </cell>
          <cell r="FY22">
            <v>4.1391181760298323E-2</v>
          </cell>
          <cell r="FZ22">
            <v>2.2018234454720398E-2</v>
          </cell>
          <cell r="GA22">
            <v>1.5525867209288391E-2</v>
          </cell>
          <cell r="GB22">
            <v>3.9986187675653539E-3</v>
          </cell>
          <cell r="GC22">
            <v>8.0117098555159139E-3</v>
          </cell>
          <cell r="GD22">
            <v>1.6770802452212408E-2</v>
          </cell>
          <cell r="GE22">
            <v>1.741970722859465E-2</v>
          </cell>
          <cell r="GF22">
            <v>2.8552888669711063E-2</v>
          </cell>
          <cell r="GG22">
            <v>3.0652593843543352E-2</v>
          </cell>
          <cell r="GH22">
            <v>2.5038061347673723E-2</v>
          </cell>
          <cell r="GI22">
            <v>1.7611579544147382E-2</v>
          </cell>
          <cell r="GJ22">
            <v>9.4474953222789537E-3</v>
          </cell>
          <cell r="GK22">
            <v>1.7467313470587609E-2</v>
          </cell>
          <cell r="GL22">
            <v>2.463656835588024E-2</v>
          </cell>
          <cell r="GM22">
            <v>1.6029926033683362E-2</v>
          </cell>
          <cell r="GN22">
            <v>1.141809187679943E-2</v>
          </cell>
          <cell r="GO22">
            <v>2.2104563288271928E-2</v>
          </cell>
          <cell r="GP22">
            <v>1.4528967254818781E-2</v>
          </cell>
          <cell r="GQ22">
            <v>1.3079103891409982E-2</v>
          </cell>
          <cell r="GR22">
            <v>2.6036984676083508E-2</v>
          </cell>
          <cell r="GS22">
            <v>7.6520965791291307E-3</v>
          </cell>
          <cell r="GT22">
            <v>2.0189362934165844E-2</v>
          </cell>
          <cell r="GU22">
            <v>1.1228145139246415E-2</v>
          </cell>
          <cell r="GV22">
            <v>8.5577551267825847E-3</v>
          </cell>
          <cell r="GW22">
            <v>2.3525577532940822E-2</v>
          </cell>
          <cell r="GX22">
            <v>-8.7210309357494964E-3</v>
          </cell>
          <cell r="GY22">
            <v>2.0450979493566779E-2</v>
          </cell>
          <cell r="GZ22">
            <v>9.3892860137685608E-2</v>
          </cell>
          <cell r="HA22">
            <v>2.8324822095360247E-5</v>
          </cell>
          <cell r="HB22">
            <v>1.1149647207238322E-2</v>
          </cell>
          <cell r="HC22">
            <v>1.6536749504453052E-2</v>
          </cell>
          <cell r="HD22">
            <v>4.8934650408420932E-3</v>
          </cell>
          <cell r="HE22">
            <v>1.3964833612147176E-2</v>
          </cell>
          <cell r="HF22">
            <v>1.4708793047464086E-2</v>
          </cell>
          <cell r="HG22">
            <v>1.1283554550405972E-2</v>
          </cell>
          <cell r="HH22" t="str">
            <v/>
          </cell>
          <cell r="HI22" t="str">
            <v/>
          </cell>
          <cell r="HJ22" t="str">
            <v/>
          </cell>
          <cell r="HK22" t="str">
            <v/>
          </cell>
          <cell r="HL22" t="str">
            <v/>
          </cell>
          <cell r="HM22" t="str">
            <v/>
          </cell>
          <cell r="HN22" t="str">
            <v/>
          </cell>
          <cell r="HO22" t="str">
            <v/>
          </cell>
          <cell r="HP22" t="str">
            <v/>
          </cell>
          <cell r="HQ22" t="str">
            <v/>
          </cell>
          <cell r="HR22" t="str">
            <v/>
          </cell>
          <cell r="HS22" t="str">
            <v/>
          </cell>
          <cell r="HT22" t="str">
            <v/>
          </cell>
          <cell r="HU22" t="str">
            <v/>
          </cell>
          <cell r="HV22" t="str">
            <v/>
          </cell>
          <cell r="HW22" t="str">
            <v/>
          </cell>
          <cell r="HX22" t="str">
            <v/>
          </cell>
          <cell r="HY22" t="str">
            <v/>
          </cell>
          <cell r="HZ22" t="str">
            <v/>
          </cell>
          <cell r="IA22" t="str">
            <v/>
          </cell>
          <cell r="IB22" t="str">
            <v/>
          </cell>
          <cell r="IC22" t="str">
            <v/>
          </cell>
          <cell r="ID22" t="str">
            <v/>
          </cell>
          <cell r="IE22" t="str">
            <v/>
          </cell>
          <cell r="IF22" t="str">
            <v/>
          </cell>
          <cell r="IG22" t="str">
            <v/>
          </cell>
          <cell r="IH22" t="str">
            <v/>
          </cell>
          <cell r="II22" t="str">
            <v/>
          </cell>
          <cell r="IJ22" t="str">
            <v/>
          </cell>
          <cell r="IK22" t="str">
            <v/>
          </cell>
          <cell r="IL22" t="str">
            <v/>
          </cell>
          <cell r="IM22" t="str">
            <v/>
          </cell>
          <cell r="IN22" t="str">
            <v/>
          </cell>
          <cell r="IO22" t="str">
            <v/>
          </cell>
          <cell r="IP22" t="str">
            <v/>
          </cell>
          <cell r="IQ22" t="str">
            <v/>
          </cell>
          <cell r="IR22" t="str">
            <v/>
          </cell>
          <cell r="IS22" t="str">
            <v/>
          </cell>
          <cell r="IT22" t="str">
            <v/>
          </cell>
          <cell r="IU22" t="str">
            <v/>
          </cell>
          <cell r="IV22" t="str">
            <v/>
          </cell>
          <cell r="IW22" t="str">
            <v/>
          </cell>
          <cell r="IX22" t="str">
            <v/>
          </cell>
          <cell r="IY22" t="str">
            <v/>
          </cell>
          <cell r="IZ22" t="str">
            <v/>
          </cell>
          <cell r="JA22" t="str">
            <v/>
          </cell>
          <cell r="JB22" t="str">
            <v/>
          </cell>
          <cell r="JC22" t="str">
            <v/>
          </cell>
          <cell r="JD22" t="str">
            <v/>
          </cell>
          <cell r="JE22" t="str">
            <v/>
          </cell>
          <cell r="JF22" t="str">
            <v/>
          </cell>
          <cell r="JG22" t="str">
            <v/>
          </cell>
          <cell r="JH22" t="str">
            <v/>
          </cell>
          <cell r="JI22" t="str">
            <v/>
          </cell>
          <cell r="JJ22" t="str">
            <v/>
          </cell>
          <cell r="JK22" t="str">
            <v/>
          </cell>
          <cell r="JL22" t="str">
            <v/>
          </cell>
          <cell r="JM22" t="str">
            <v/>
          </cell>
          <cell r="JN22" t="str">
            <v/>
          </cell>
          <cell r="JO22" t="str">
            <v/>
          </cell>
          <cell r="JP22" t="str">
            <v/>
          </cell>
          <cell r="JQ22" t="str">
            <v/>
          </cell>
          <cell r="JR22" t="str">
            <v/>
          </cell>
          <cell r="JS22" t="str">
            <v/>
          </cell>
          <cell r="JT22" t="str">
            <v/>
          </cell>
          <cell r="JU22" t="str">
            <v/>
          </cell>
          <cell r="JV22" t="str">
            <v/>
          </cell>
          <cell r="JW22" t="str">
            <v/>
          </cell>
          <cell r="JX22" t="str">
            <v/>
          </cell>
          <cell r="JY22" t="str">
            <v/>
          </cell>
          <cell r="JZ22" t="str">
            <v/>
          </cell>
          <cell r="KA22" t="str">
            <v/>
          </cell>
          <cell r="KB22" t="str">
            <v/>
          </cell>
          <cell r="KC22" t="str">
            <v/>
          </cell>
          <cell r="KD22" t="str">
            <v/>
          </cell>
          <cell r="KE22" t="str">
            <v/>
          </cell>
          <cell r="KF22" t="str">
            <v/>
          </cell>
          <cell r="KG22" t="str">
            <v/>
          </cell>
          <cell r="KH22" t="str">
            <v/>
          </cell>
          <cell r="KI22" t="str">
            <v/>
          </cell>
          <cell r="KJ22" t="str">
            <v/>
          </cell>
          <cell r="KK22" t="str">
            <v/>
          </cell>
          <cell r="KL22" t="str">
            <v/>
          </cell>
          <cell r="KM22" t="str">
            <v/>
          </cell>
          <cell r="KN22" t="str">
            <v/>
          </cell>
          <cell r="KO22" t="str">
            <v/>
          </cell>
          <cell r="KP22" t="str">
            <v/>
          </cell>
          <cell r="KQ22" t="str">
            <v/>
          </cell>
          <cell r="KR22" t="str">
            <v/>
          </cell>
          <cell r="KS22" t="str">
            <v/>
          </cell>
          <cell r="KT22" t="str">
            <v/>
          </cell>
          <cell r="KU22" t="str">
            <v/>
          </cell>
          <cell r="KV22" t="str">
            <v/>
          </cell>
          <cell r="KW22" t="str">
            <v/>
          </cell>
          <cell r="KX22" t="str">
            <v/>
          </cell>
          <cell r="KY22" t="str">
            <v/>
          </cell>
          <cell r="KZ22" t="str">
            <v/>
          </cell>
          <cell r="LA22" t="str">
            <v/>
          </cell>
          <cell r="LB22" t="str">
            <v/>
          </cell>
          <cell r="LC22" t="str">
            <v/>
          </cell>
          <cell r="LD22" t="str">
            <v/>
          </cell>
          <cell r="LE22" t="str">
            <v/>
          </cell>
          <cell r="LF22" t="str">
            <v/>
          </cell>
          <cell r="LG22" t="str">
            <v/>
          </cell>
          <cell r="LH22" t="str">
            <v/>
          </cell>
          <cell r="LI22" t="str">
            <v/>
          </cell>
          <cell r="LJ22" t="str">
            <v/>
          </cell>
          <cell r="LK22" t="str">
            <v/>
          </cell>
          <cell r="LL22" t="str">
            <v/>
          </cell>
          <cell r="LM22" t="str">
            <v/>
          </cell>
          <cell r="LN22" t="str">
            <v/>
          </cell>
          <cell r="LO22" t="str">
            <v/>
          </cell>
          <cell r="LP22" t="str">
            <v/>
          </cell>
          <cell r="LQ22" t="str">
            <v/>
          </cell>
          <cell r="LR22" t="str">
            <v/>
          </cell>
          <cell r="LS22" t="str">
            <v/>
          </cell>
          <cell r="LT22" t="str">
            <v/>
          </cell>
          <cell r="LU22" t="str">
            <v/>
          </cell>
          <cell r="LV22" t="str">
            <v/>
          </cell>
          <cell r="LW22" t="str">
            <v/>
          </cell>
          <cell r="LX22" t="str">
            <v/>
          </cell>
          <cell r="LY22" t="str">
            <v/>
          </cell>
          <cell r="LZ22" t="str">
            <v/>
          </cell>
        </row>
        <row r="23">
          <cell r="A23" t="str">
            <v>PBZ/CO OMF A</v>
          </cell>
          <cell r="EL23" t="e">
            <v>#DIV/0!</v>
          </cell>
          <cell r="EM23">
            <v>2.4954218938484374E-2</v>
          </cell>
          <cell r="EN23">
            <v>1.4878602121292994E-2</v>
          </cell>
          <cell r="EO23">
            <v>1.175439832376135E-2</v>
          </cell>
          <cell r="EP23">
            <v>3.503683403044322E-2</v>
          </cell>
          <cell r="EQ23">
            <v>4.4335174766714003E-2</v>
          </cell>
          <cell r="ER23">
            <v>3.9375175484510194E-2</v>
          </cell>
          <cell r="ES23">
            <v>2.9420443129261287E-2</v>
          </cell>
          <cell r="ET23">
            <v>1.2374810733036812E-2</v>
          </cell>
          <cell r="EU23">
            <v>-2.3120429839508239E-3</v>
          </cell>
          <cell r="EV23">
            <v>-5.5446375274270654E-3</v>
          </cell>
          <cell r="EW23">
            <v>3.1664138480669068E-2</v>
          </cell>
          <cell r="EX23">
            <v>-2.562650109793041E-2</v>
          </cell>
          <cell r="EY23">
            <v>-2.3324389857732886E-3</v>
          </cell>
          <cell r="EZ23">
            <v>5.184285147411094E-2</v>
          </cell>
          <cell r="FA23">
            <v>3.4315276542316031E-3</v>
          </cell>
          <cell r="FB23">
            <v>-1.5060517507344717E-2</v>
          </cell>
          <cell r="FC23">
            <v>-1.0416535089584733E-2</v>
          </cell>
          <cell r="FD23">
            <v>1.0618280071873265E-2</v>
          </cell>
          <cell r="FE23">
            <v>1.7881821950261001E-2</v>
          </cell>
          <cell r="FF23">
            <v>1.5629038647074989E-2</v>
          </cell>
          <cell r="FG23">
            <v>2.9075438834972767E-2</v>
          </cell>
          <cell r="FH23">
            <v>-3.8867852797948022E-3</v>
          </cell>
          <cell r="FI23">
            <v>3.8165758841088415E-2</v>
          </cell>
          <cell r="FJ23">
            <v>1.6178097021061211E-2</v>
          </cell>
          <cell r="FK23">
            <v>3.0694068400736851E-2</v>
          </cell>
          <cell r="FL23">
            <v>2.7432797739708636E-2</v>
          </cell>
          <cell r="FM23">
            <v>1.7342027329669607E-2</v>
          </cell>
          <cell r="FN23">
            <v>2.3307003915358893E-2</v>
          </cell>
          <cell r="FO23">
            <v>2.2705587452787057E-2</v>
          </cell>
          <cell r="FP23">
            <v>4.1316438573788972E-2</v>
          </cell>
          <cell r="FQ23">
            <v>-1.1079103371362642E-2</v>
          </cell>
          <cell r="FR23">
            <v>1.2451146820686709E-2</v>
          </cell>
          <cell r="FS23">
            <v>-8.2176460256133677E-4</v>
          </cell>
          <cell r="FT23">
            <v>2.5790235306356823E-2</v>
          </cell>
          <cell r="FU23">
            <v>1.335778714468483E-2</v>
          </cell>
          <cell r="FV23">
            <v>2.717661520502701E-2</v>
          </cell>
          <cell r="FW23">
            <v>3.8675444502046519E-2</v>
          </cell>
          <cell r="FX23">
            <v>1.4962541591917455E-2</v>
          </cell>
          <cell r="FY23">
            <v>4.2264530483404616E-3</v>
          </cell>
          <cell r="FZ23">
            <v>-4.4004230718657222E-3</v>
          </cell>
          <cell r="GA23">
            <v>1.4012044575520521E-2</v>
          </cell>
          <cell r="GB23">
            <v>3.158125203145179E-3</v>
          </cell>
          <cell r="GC23">
            <v>-5.7656282478391052E-4</v>
          </cell>
          <cell r="GD23">
            <v>2.3655744849822691E-2</v>
          </cell>
          <cell r="GE23">
            <v>2.8322568599089548E-2</v>
          </cell>
          <cell r="GF23">
            <v>6.252745276830618E-3</v>
          </cell>
          <cell r="GG23">
            <v>3.3835152693494797E-2</v>
          </cell>
          <cell r="GH23">
            <v>1.2257551291886992E-2</v>
          </cell>
          <cell r="GI23">
            <v>6.6210015223364671E-3</v>
          </cell>
          <cell r="GJ23">
            <v>-1.3253152381672129E-2</v>
          </cell>
          <cell r="GK23">
            <v>6.1206590195057586E-3</v>
          </cell>
          <cell r="GL23">
            <v>8.9293100164229422E-3</v>
          </cell>
          <cell r="GM23">
            <v>2.9847297009270024E-2</v>
          </cell>
          <cell r="GN23">
            <v>1.9317976040577944E-2</v>
          </cell>
          <cell r="GO23">
            <v>2.3943799070749394E-2</v>
          </cell>
          <cell r="GP23">
            <v>2.1685664825438655E-2</v>
          </cell>
          <cell r="GQ23">
            <v>2.1292330268605442E-2</v>
          </cell>
          <cell r="GR23">
            <v>2.9004765391920095E-2</v>
          </cell>
          <cell r="GS23">
            <v>4.7775690958284933E-2</v>
          </cell>
          <cell r="GT23">
            <v>1.893412390420024E-2</v>
          </cell>
          <cell r="GU23">
            <v>3.8125597812181278E-2</v>
          </cell>
          <cell r="GV23">
            <v>3.758039986758388E-2</v>
          </cell>
          <cell r="GW23">
            <v>3.0166470127376943E-2</v>
          </cell>
          <cell r="GX23">
            <v>3.0873368440242022E-2</v>
          </cell>
          <cell r="GY23">
            <v>2.9849322678084489E-2</v>
          </cell>
          <cell r="GZ23">
            <v>-1.1835183787616388E-2</v>
          </cell>
          <cell r="HA23">
            <v>-6.0220353704890761E-2</v>
          </cell>
          <cell r="HB23">
            <v>3.7903135525666043E-2</v>
          </cell>
          <cell r="HC23">
            <v>5.3625797831696964E-2</v>
          </cell>
          <cell r="HD23">
            <v>2.5686829404634404E-2</v>
          </cell>
          <cell r="HE23">
            <v>3.4651671476649826E-2</v>
          </cell>
          <cell r="HF23">
            <v>4.6663426488485094E-2</v>
          </cell>
          <cell r="HG23">
            <v>4.1641822170542797E-2</v>
          </cell>
          <cell r="HH23" t="str">
            <v/>
          </cell>
          <cell r="HI23" t="str">
            <v/>
          </cell>
          <cell r="HJ23" t="str">
            <v/>
          </cell>
          <cell r="HK23" t="str">
            <v/>
          </cell>
          <cell r="HL23" t="str">
            <v/>
          </cell>
          <cell r="HM23" t="str">
            <v/>
          </cell>
          <cell r="HN23" t="str">
            <v/>
          </cell>
          <cell r="HO23" t="str">
            <v/>
          </cell>
          <cell r="HP23" t="str">
            <v/>
          </cell>
          <cell r="HQ23" t="str">
            <v/>
          </cell>
          <cell r="HR23" t="str">
            <v/>
          </cell>
          <cell r="HS23" t="str">
            <v/>
          </cell>
          <cell r="HT23" t="str">
            <v/>
          </cell>
          <cell r="HU23" t="str">
            <v/>
          </cell>
          <cell r="HV23" t="str">
            <v/>
          </cell>
          <cell r="HW23" t="str">
            <v/>
          </cell>
          <cell r="HX23" t="str">
            <v/>
          </cell>
          <cell r="HY23" t="str">
            <v/>
          </cell>
          <cell r="HZ23" t="str">
            <v/>
          </cell>
          <cell r="IA23" t="str">
            <v/>
          </cell>
          <cell r="IB23" t="str">
            <v/>
          </cell>
          <cell r="IC23" t="str">
            <v/>
          </cell>
          <cell r="ID23" t="str">
            <v/>
          </cell>
          <cell r="IE23" t="str">
            <v/>
          </cell>
          <cell r="IF23" t="str">
            <v/>
          </cell>
          <cell r="IG23" t="str">
            <v/>
          </cell>
          <cell r="IH23" t="str">
            <v/>
          </cell>
          <cell r="II23" t="str">
            <v/>
          </cell>
          <cell r="IJ23" t="str">
            <v/>
          </cell>
          <cell r="IK23" t="str">
            <v/>
          </cell>
          <cell r="IL23" t="str">
            <v/>
          </cell>
          <cell r="IM23" t="str">
            <v/>
          </cell>
          <cell r="IN23" t="str">
            <v/>
          </cell>
          <cell r="IO23" t="str">
            <v/>
          </cell>
          <cell r="IP23" t="str">
            <v/>
          </cell>
          <cell r="IQ23" t="str">
            <v/>
          </cell>
          <cell r="IR23" t="str">
            <v/>
          </cell>
          <cell r="IS23" t="str">
            <v/>
          </cell>
          <cell r="IT23" t="str">
            <v/>
          </cell>
          <cell r="IU23" t="str">
            <v/>
          </cell>
          <cell r="IV23" t="str">
            <v/>
          </cell>
          <cell r="IW23" t="str">
            <v/>
          </cell>
          <cell r="IX23" t="str">
            <v/>
          </cell>
          <cell r="IY23" t="str">
            <v/>
          </cell>
          <cell r="IZ23" t="str">
            <v/>
          </cell>
          <cell r="JA23" t="str">
            <v/>
          </cell>
          <cell r="JB23" t="str">
            <v/>
          </cell>
          <cell r="JC23" t="str">
            <v/>
          </cell>
          <cell r="JD23" t="str">
            <v/>
          </cell>
          <cell r="JE23" t="str">
            <v/>
          </cell>
          <cell r="JF23" t="str">
            <v/>
          </cell>
          <cell r="JG23" t="str">
            <v/>
          </cell>
          <cell r="JH23" t="str">
            <v/>
          </cell>
          <cell r="JI23" t="str">
            <v/>
          </cell>
          <cell r="JJ23" t="str">
            <v/>
          </cell>
          <cell r="JK23" t="str">
            <v/>
          </cell>
          <cell r="JL23" t="str">
            <v/>
          </cell>
          <cell r="JM23" t="str">
            <v/>
          </cell>
          <cell r="JN23" t="str">
            <v/>
          </cell>
          <cell r="JO23" t="str">
            <v/>
          </cell>
          <cell r="JP23" t="str">
            <v/>
          </cell>
          <cell r="JQ23" t="str">
            <v/>
          </cell>
          <cell r="JR23" t="str">
            <v/>
          </cell>
          <cell r="JS23" t="str">
            <v/>
          </cell>
          <cell r="JT23" t="str">
            <v/>
          </cell>
          <cell r="JU23" t="str">
            <v/>
          </cell>
          <cell r="JV23" t="str">
            <v/>
          </cell>
          <cell r="JW23" t="str">
            <v/>
          </cell>
          <cell r="JX23" t="str">
            <v/>
          </cell>
          <cell r="JY23" t="str">
            <v/>
          </cell>
          <cell r="JZ23" t="str">
            <v/>
          </cell>
          <cell r="KA23" t="str">
            <v/>
          </cell>
          <cell r="KB23" t="str">
            <v/>
          </cell>
          <cell r="KC23" t="str">
            <v/>
          </cell>
          <cell r="KD23" t="str">
            <v/>
          </cell>
          <cell r="KE23" t="str">
            <v/>
          </cell>
          <cell r="KF23" t="str">
            <v/>
          </cell>
          <cell r="KG23" t="str">
            <v/>
          </cell>
          <cell r="KH23" t="str">
            <v/>
          </cell>
          <cell r="KI23" t="str">
            <v/>
          </cell>
          <cell r="KJ23" t="str">
            <v/>
          </cell>
          <cell r="KK23" t="str">
            <v/>
          </cell>
          <cell r="KL23" t="str">
            <v/>
          </cell>
          <cell r="KM23" t="str">
            <v/>
          </cell>
          <cell r="KN23" t="str">
            <v/>
          </cell>
          <cell r="KO23" t="str">
            <v/>
          </cell>
          <cell r="KP23" t="str">
            <v/>
          </cell>
          <cell r="KQ23" t="str">
            <v/>
          </cell>
          <cell r="KR23" t="str">
            <v/>
          </cell>
          <cell r="KS23" t="str">
            <v/>
          </cell>
          <cell r="KT23" t="str">
            <v/>
          </cell>
          <cell r="KU23" t="str">
            <v/>
          </cell>
          <cell r="KV23" t="str">
            <v/>
          </cell>
          <cell r="KW23" t="str">
            <v/>
          </cell>
          <cell r="KX23" t="str">
            <v/>
          </cell>
          <cell r="KY23" t="str">
            <v/>
          </cell>
          <cell r="KZ23" t="str">
            <v/>
          </cell>
          <cell r="LA23" t="str">
            <v/>
          </cell>
          <cell r="LB23" t="str">
            <v/>
          </cell>
          <cell r="LC23" t="str">
            <v/>
          </cell>
          <cell r="LD23" t="str">
            <v/>
          </cell>
          <cell r="LE23" t="str">
            <v/>
          </cell>
          <cell r="LF23" t="str">
            <v/>
          </cell>
          <cell r="LG23" t="str">
            <v/>
          </cell>
          <cell r="LH23" t="str">
            <v/>
          </cell>
          <cell r="LI23" t="str">
            <v/>
          </cell>
          <cell r="LJ23" t="str">
            <v/>
          </cell>
          <cell r="LK23" t="str">
            <v/>
          </cell>
          <cell r="LL23" t="str">
            <v/>
          </cell>
          <cell r="LM23" t="str">
            <v/>
          </cell>
          <cell r="LN23" t="str">
            <v/>
          </cell>
          <cell r="LO23" t="str">
            <v/>
          </cell>
          <cell r="LP23" t="str">
            <v/>
          </cell>
          <cell r="LQ23" t="str">
            <v/>
          </cell>
          <cell r="LR23" t="str">
            <v/>
          </cell>
          <cell r="LS23" t="str">
            <v/>
          </cell>
          <cell r="LT23" t="str">
            <v/>
          </cell>
          <cell r="LU23" t="str">
            <v/>
          </cell>
          <cell r="LV23" t="str">
            <v/>
          </cell>
          <cell r="LW23" t="str">
            <v/>
          </cell>
          <cell r="LX23" t="str">
            <v/>
          </cell>
          <cell r="LY23" t="str">
            <v/>
          </cell>
          <cell r="LZ23" t="str">
            <v/>
          </cell>
        </row>
        <row r="24">
          <cell r="A24" t="str">
            <v>PBZ/CO OMF B</v>
          </cell>
          <cell r="C24">
            <v>8.6993274729757139E-2</v>
          </cell>
          <cell r="D24">
            <v>0.10381145038112978</v>
          </cell>
          <cell r="E24">
            <v>7.989504044823352E-2</v>
          </cell>
          <cell r="F24">
            <v>7.2833134880129435E-2</v>
          </cell>
          <cell r="G24">
            <v>8.5546017995004581E-2</v>
          </cell>
          <cell r="H24">
            <v>6.5779905479681822E-2</v>
          </cell>
          <cell r="I24">
            <v>6.2316436266504648E-2</v>
          </cell>
          <cell r="J24">
            <v>5.9778226119424925E-2</v>
          </cell>
          <cell r="K24">
            <v>6.7567835491556413E-2</v>
          </cell>
          <cell r="L24">
            <v>6.1443920359581287E-2</v>
          </cell>
          <cell r="M24">
            <v>6.2573418280836859E-2</v>
          </cell>
          <cell r="N24">
            <v>5.6842859168379258E-2</v>
          </cell>
          <cell r="O24">
            <v>4.9471301831357464E-2</v>
          </cell>
          <cell r="P24">
            <v>3.8745509975961386E-2</v>
          </cell>
          <cell r="Q24">
            <v>2.3944780072549743E-2</v>
          </cell>
          <cell r="R24">
            <v>5.2455744610175652E-2</v>
          </cell>
          <cell r="S24">
            <v>2.6264768716083763E-2</v>
          </cell>
          <cell r="T24">
            <v>5.1425879082014778E-2</v>
          </cell>
          <cell r="U24">
            <v>5.292323639705411E-2</v>
          </cell>
          <cell r="V24">
            <v>4.3843855752094998E-2</v>
          </cell>
          <cell r="W24">
            <v>6.5029128365580724E-2</v>
          </cell>
          <cell r="X24">
            <v>2.736812257075967E-2</v>
          </cell>
          <cell r="Y24">
            <v>5.828716230989358E-2</v>
          </cell>
          <cell r="Z24">
            <v>5.3884325839042846E-2</v>
          </cell>
          <cell r="AA24">
            <v>2.6256400624791846E-2</v>
          </cell>
          <cell r="AB24">
            <v>2.4776853064448181E-2</v>
          </cell>
          <cell r="AC24">
            <v>2.2495702128195266E-2</v>
          </cell>
          <cell r="AD24">
            <v>2.9855597495459997E-2</v>
          </cell>
          <cell r="AE24">
            <v>3.1770300231483597E-2</v>
          </cell>
          <cell r="AF24">
            <v>4.0467983426660595E-2</v>
          </cell>
          <cell r="AG24">
            <v>3.1367070044655124E-2</v>
          </cell>
          <cell r="AH24">
            <v>4.3567200203591123E-2</v>
          </cell>
          <cell r="AI24">
            <v>4.5914499977919215E-2</v>
          </cell>
          <cell r="AJ24">
            <v>1.2916448826037831E-2</v>
          </cell>
          <cell r="AK24">
            <v>3.3176060414866537E-2</v>
          </cell>
          <cell r="AL24">
            <v>3.5206102497429934E-2</v>
          </cell>
          <cell r="AM24">
            <v>3.2261897634897084E-2</v>
          </cell>
          <cell r="AN24">
            <v>2.4188875559288427E-2</v>
          </cell>
          <cell r="AO24">
            <v>3.3232960546331909E-2</v>
          </cell>
          <cell r="AP24">
            <v>1.5086294029208228E-2</v>
          </cell>
          <cell r="AQ24">
            <v>1.1900945496152221E-2</v>
          </cell>
          <cell r="AR24">
            <v>3.1909310447790919E-2</v>
          </cell>
          <cell r="AS24">
            <v>2.5569248536403119E-2</v>
          </cell>
          <cell r="AT24">
            <v>3.3213104362529368E-2</v>
          </cell>
          <cell r="AU24">
            <v>2.2589960529408912E-2</v>
          </cell>
          <cell r="AV24">
            <v>3.4119817248819025E-2</v>
          </cell>
          <cell r="AW24">
            <v>2.1459308340612195E-2</v>
          </cell>
          <cell r="AX24">
            <v>2.7953209326286296E-2</v>
          </cell>
          <cell r="AY24">
            <v>3.5408547068098331E-2</v>
          </cell>
          <cell r="AZ24">
            <v>2.9705131452620184E-2</v>
          </cell>
          <cell r="BA24">
            <v>3.3970880825048927E-2</v>
          </cell>
          <cell r="BB24">
            <v>3.6236244041758937E-2</v>
          </cell>
          <cell r="BC24">
            <v>2.1348489681801676E-2</v>
          </cell>
          <cell r="BD24">
            <v>8.1088667336940371E-3</v>
          </cell>
          <cell r="BE24">
            <v>1.7211343600206069E-2</v>
          </cell>
          <cell r="BF24">
            <v>6.7635378667856814E-3</v>
          </cell>
          <cell r="BG24">
            <v>2.4450917762558699E-2</v>
          </cell>
          <cell r="BH24">
            <v>2.4429159601174234E-2</v>
          </cell>
          <cell r="BI24">
            <v>-9.5395145042113574E-3</v>
          </cell>
          <cell r="BJ24">
            <v>4.4238461029557995E-2</v>
          </cell>
          <cell r="BK24">
            <v>-2.0054335051447773E-2</v>
          </cell>
          <cell r="BL24">
            <v>1.2821348339436872E-2</v>
          </cell>
          <cell r="BM24">
            <v>2.291679447632759E-3</v>
          </cell>
          <cell r="BN24">
            <v>1.6789830339174871E-2</v>
          </cell>
          <cell r="BO24">
            <v>4.190571010183456E-2</v>
          </cell>
          <cell r="BP24">
            <v>1.5393283333782781E-3</v>
          </cell>
          <cell r="BQ24">
            <v>2.7218188583608693E-2</v>
          </cell>
          <cell r="BR24">
            <v>1.1412742250519334E-2</v>
          </cell>
          <cell r="BS24">
            <v>-1.8446168913260414E-2</v>
          </cell>
          <cell r="BT24">
            <v>-3.8108236784941067E-2</v>
          </cell>
          <cell r="BU24">
            <v>-1.7535852046496964E-2</v>
          </cell>
          <cell r="BV24">
            <v>3.7702015786908037E-2</v>
          </cell>
          <cell r="BW24">
            <v>1.3091303627980442E-2</v>
          </cell>
          <cell r="BX24">
            <v>4.5383693062120509E-3</v>
          </cell>
          <cell r="BY24">
            <v>2.5324896002138223E-2</v>
          </cell>
          <cell r="BZ24">
            <v>3.5798186529990839E-2</v>
          </cell>
          <cell r="CA24">
            <v>4.3763675257838405E-2</v>
          </cell>
          <cell r="CB24">
            <v>-2.6474186994480385E-3</v>
          </cell>
          <cell r="CC24">
            <v>2.1356731932697944E-2</v>
          </cell>
          <cell r="CD24">
            <v>2.9365893885988342E-2</v>
          </cell>
          <cell r="CE24">
            <v>3.4068369488150362E-2</v>
          </cell>
          <cell r="CF24">
            <v>1.9952377563747473E-2</v>
          </cell>
          <cell r="CG24">
            <v>2.3290065455346159E-2</v>
          </cell>
          <cell r="CH24">
            <v>2.0960405771051852E-2</v>
          </cell>
          <cell r="CI24">
            <v>3.2041386217742433E-2</v>
          </cell>
          <cell r="CJ24">
            <v>1.1507040743023517E-2</v>
          </cell>
          <cell r="CK24">
            <v>3.014529312042178E-2</v>
          </cell>
          <cell r="CL24">
            <v>1.711766753071919E-2</v>
          </cell>
          <cell r="CM24">
            <v>2.8563825890462718E-4</v>
          </cell>
          <cell r="CN24">
            <v>-1.109343342981072E-3</v>
          </cell>
          <cell r="CO24">
            <v>2.7340842988621078E-2</v>
          </cell>
          <cell r="CP24">
            <v>2.1253373684814249E-2</v>
          </cell>
          <cell r="CQ24">
            <v>2.7317788824339589E-2</v>
          </cell>
          <cell r="CR24">
            <v>1.9237468650017523E-2</v>
          </cell>
          <cell r="CS24">
            <v>1.8417551994615568E-2</v>
          </cell>
          <cell r="CT24">
            <v>3.194500339229138E-2</v>
          </cell>
          <cell r="CU24">
            <v>2.5676149765510047E-2</v>
          </cell>
          <cell r="CV24">
            <v>8.9286532328977635E-3</v>
          </cell>
          <cell r="CW24">
            <v>2.0653151533493647E-2</v>
          </cell>
          <cell r="CX24">
            <v>9.6343413994149397E-3</v>
          </cell>
          <cell r="CY24">
            <v>2.09670567825995E-2</v>
          </cell>
          <cell r="CZ24">
            <v>8.470831869175223E-3</v>
          </cell>
          <cell r="DA24">
            <v>1.1604789209241384E-2</v>
          </cell>
          <cell r="DB24">
            <v>-1.8514277501632617E-2</v>
          </cell>
          <cell r="DC24">
            <v>-1.024434919787252E-2</v>
          </cell>
          <cell r="DD24">
            <v>1.8946475039075619E-2</v>
          </cell>
          <cell r="DE24">
            <v>-6.0061416564315259E-3</v>
          </cell>
          <cell r="DF24">
            <v>2.0295928476486588E-2</v>
          </cell>
          <cell r="DG24">
            <v>1.8120349644957214E-2</v>
          </cell>
          <cell r="DH24">
            <v>2.3133033948195398E-2</v>
          </cell>
          <cell r="DI24">
            <v>1.4225218122322433E-2</v>
          </cell>
          <cell r="DJ24">
            <v>1.3879526692862583E-2</v>
          </cell>
          <cell r="DK24">
            <v>3.6019640282113459E-4</v>
          </cell>
          <cell r="DL24">
            <v>1.3942636647589898E-2</v>
          </cell>
          <cell r="DM24">
            <v>2.3525746149813495E-2</v>
          </cell>
          <cell r="DN24">
            <v>1.4678399699165191E-2</v>
          </cell>
          <cell r="DO24">
            <v>3.4433975045044453E-2</v>
          </cell>
          <cell r="DP24">
            <v>2.4605816169765305E-2</v>
          </cell>
          <cell r="DQ24">
            <v>9.252201191970566E-3</v>
          </cell>
          <cell r="DR24">
            <v>1.0057389722124341E-2</v>
          </cell>
          <cell r="DS24">
            <v>2.8900724568326441E-2</v>
          </cell>
          <cell r="DT24">
            <v>9.144874127908216E-3</v>
          </cell>
          <cell r="DU24">
            <v>8.8607596857867964E-3</v>
          </cell>
          <cell r="DV24">
            <v>1.5318111927242396E-2</v>
          </cell>
          <cell r="DW24">
            <v>-5.3781374018316438E-4</v>
          </cell>
          <cell r="DX24">
            <v>-7.9093474992851867E-3</v>
          </cell>
          <cell r="DY24">
            <v>3.2694213268249707E-2</v>
          </cell>
          <cell r="DZ24">
            <v>7.5762354101456784E-3</v>
          </cell>
          <cell r="EA24">
            <v>1.0829311920493787E-2</v>
          </cell>
          <cell r="EB24">
            <v>9.9793365009382337E-3</v>
          </cell>
          <cell r="EC24">
            <v>1.495492960544796E-2</v>
          </cell>
          <cell r="ED24">
            <v>1.3497768183865255E-2</v>
          </cell>
          <cell r="EE24">
            <v>1.0018732199078895E-2</v>
          </cell>
          <cell r="EF24">
            <v>2.8334509067587846E-2</v>
          </cell>
          <cell r="EG24">
            <v>-6.985642336082365E-2</v>
          </cell>
          <cell r="EH24">
            <v>9.8367237943336929E-3</v>
          </cell>
          <cell r="EI24">
            <v>2.7672218272483954E-2</v>
          </cell>
          <cell r="EJ24">
            <v>2.4736283698627334E-2</v>
          </cell>
          <cell r="EK24">
            <v>1.2297438391035325E-2</v>
          </cell>
          <cell r="EL24">
            <v>-1.1249384085335216E-2</v>
          </cell>
          <cell r="EM24">
            <v>2.4679335275007652E-2</v>
          </cell>
          <cell r="EN24">
            <v>4.9410780813381461E-3</v>
          </cell>
          <cell r="EO24">
            <v>8.7476804428756605E-3</v>
          </cell>
          <cell r="EP24">
            <v>7.4583085191999299E-3</v>
          </cell>
          <cell r="EQ24">
            <v>3.5766534961263474E-2</v>
          </cell>
          <cell r="ER24">
            <v>2.1358961885389771E-2</v>
          </cell>
          <cell r="ES24">
            <v>1.349805330174525E-2</v>
          </cell>
          <cell r="ET24">
            <v>8.7522845602967525E-3</v>
          </cell>
          <cell r="EU24">
            <v>6.4599518966654834E-3</v>
          </cell>
          <cell r="EV24">
            <v>-6.9699651356316394E-3</v>
          </cell>
          <cell r="EW24">
            <v>2.1360138514115112E-2</v>
          </cell>
          <cell r="EX24">
            <v>-1.4271078032708551E-2</v>
          </cell>
          <cell r="EY24">
            <v>-1.0753132648446573E-2</v>
          </cell>
          <cell r="EZ24">
            <v>2.8591932529369313E-2</v>
          </cell>
          <cell r="FA24">
            <v>1.0833185712397997E-2</v>
          </cell>
          <cell r="FB24">
            <v>-3.7128573171962831E-4</v>
          </cell>
          <cell r="FC24">
            <v>-5.0617779693271636E-3</v>
          </cell>
          <cell r="FD24">
            <v>2.4470233772277972E-3</v>
          </cell>
          <cell r="FE24">
            <v>9.3710060738758649E-3</v>
          </cell>
          <cell r="FF24">
            <v>6.4995090522279586E-3</v>
          </cell>
          <cell r="FG24">
            <v>1.3770447626920035E-2</v>
          </cell>
          <cell r="FH24">
            <v>-1.6865936392271852E-3</v>
          </cell>
          <cell r="FI24">
            <v>2.3642414672776946E-2</v>
          </cell>
          <cell r="FJ24">
            <v>1.458145226037022E-2</v>
          </cell>
          <cell r="FK24">
            <v>2.4098479302911091E-2</v>
          </cell>
          <cell r="FL24">
            <v>1.2164843197024489E-2</v>
          </cell>
          <cell r="FM24">
            <v>4.8845634976044661E-3</v>
          </cell>
          <cell r="FN24">
            <v>3.9452807568791659E-2</v>
          </cell>
          <cell r="FO24">
            <v>1.6650986578533589E-2</v>
          </cell>
          <cell r="FP24">
            <v>1.5010619605870579E-2</v>
          </cell>
          <cell r="FQ24">
            <v>-1.9275367967843238E-2</v>
          </cell>
          <cell r="FR24">
            <v>4.687630371920104E-3</v>
          </cell>
          <cell r="FS24">
            <v>-6.1691611474472552E-3</v>
          </cell>
          <cell r="FT24">
            <v>1.1778173137501513E-2</v>
          </cell>
          <cell r="FU24">
            <v>1.1263454782176607E-2</v>
          </cell>
          <cell r="FV24">
            <v>9.5961469319800763E-3</v>
          </cell>
          <cell r="FW24">
            <v>1.6582846814213514E-2</v>
          </cell>
          <cell r="FX24">
            <v>1.1703717299129224E-2</v>
          </cell>
          <cell r="FY24">
            <v>5.8676126053913702E-3</v>
          </cell>
          <cell r="FZ24">
            <v>3.0171027161371988E-3</v>
          </cell>
          <cell r="GA24">
            <v>8.931780140899459E-4</v>
          </cell>
          <cell r="GB24">
            <v>1.8083607044956373E-3</v>
          </cell>
          <cell r="GC24">
            <v>1.9617464675074636E-3</v>
          </cell>
          <cell r="GD24">
            <v>1.5283197452791164E-2</v>
          </cell>
          <cell r="GE24">
            <v>1.3528341180036429E-2</v>
          </cell>
          <cell r="GF24">
            <v>8.2580132999998668E-4</v>
          </cell>
          <cell r="GG24">
            <v>1.7926209803161841E-2</v>
          </cell>
          <cell r="GH24">
            <v>8.354318414048878E-3</v>
          </cell>
          <cell r="GI24">
            <v>4.1373119974763561E-3</v>
          </cell>
          <cell r="GJ24">
            <v>-7.5928372217141105E-3</v>
          </cell>
          <cell r="GK24">
            <v>4.2895167736691775E-3</v>
          </cell>
          <cell r="GL24">
            <v>7.0513896514208252E-3</v>
          </cell>
          <cell r="GM24">
            <v>1.7010745727797261E-2</v>
          </cell>
          <cell r="GN24">
            <v>1.0944745366437303E-2</v>
          </cell>
          <cell r="GO24">
            <v>1.5982798752645078E-2</v>
          </cell>
          <cell r="GP24">
            <v>1.5654004678328892E-2</v>
          </cell>
          <cell r="GQ24">
            <v>6.5129844365297007E-3</v>
          </cell>
          <cell r="GR24">
            <v>1.749943935794529E-2</v>
          </cell>
          <cell r="GS24">
            <v>1.6596805547946625E-2</v>
          </cell>
          <cell r="GT24">
            <v>1.1148911361934299E-2</v>
          </cell>
          <cell r="GU24">
            <v>1.8653360854426815E-2</v>
          </cell>
          <cell r="GV24">
            <v>9.30868597677037E-3</v>
          </cell>
          <cell r="GW24">
            <v>1.0015336421468346E-2</v>
          </cell>
          <cell r="GX24">
            <v>7.9209378622506765E-3</v>
          </cell>
          <cell r="GY24">
            <v>1.203567372741321E-2</v>
          </cell>
          <cell r="GZ24">
            <v>-1.6727462453493547E-2</v>
          </cell>
          <cell r="HA24">
            <v>-4.0375178582378379E-2</v>
          </cell>
          <cell r="HB24">
            <v>2.5613641791233599E-2</v>
          </cell>
          <cell r="HC24">
            <v>1.9012395730121368E-2</v>
          </cell>
          <cell r="HD24">
            <v>-5.283374010377484E-4</v>
          </cell>
          <cell r="HE24">
            <v>3.4964178680481073E-3</v>
          </cell>
          <cell r="HF24">
            <v>1.7383191858886926E-2</v>
          </cell>
          <cell r="HG24">
            <v>1.005982257614968E-2</v>
          </cell>
          <cell r="HH24" t="str">
            <v/>
          </cell>
          <cell r="HI24" t="str">
            <v/>
          </cell>
          <cell r="HJ24" t="str">
            <v/>
          </cell>
          <cell r="HK24" t="str">
            <v/>
          </cell>
          <cell r="HL24" t="str">
            <v/>
          </cell>
          <cell r="HM24" t="str">
            <v/>
          </cell>
          <cell r="HN24" t="str">
            <v/>
          </cell>
          <cell r="HO24" t="str">
            <v/>
          </cell>
          <cell r="HP24" t="str">
            <v/>
          </cell>
          <cell r="HQ24" t="str">
            <v/>
          </cell>
          <cell r="HR24" t="str">
            <v/>
          </cell>
          <cell r="HS24" t="str">
            <v/>
          </cell>
          <cell r="HT24" t="str">
            <v/>
          </cell>
          <cell r="HU24" t="str">
            <v/>
          </cell>
          <cell r="HV24" t="str">
            <v/>
          </cell>
          <cell r="HW24" t="str">
            <v/>
          </cell>
          <cell r="HX24" t="str">
            <v/>
          </cell>
          <cell r="HY24" t="str">
            <v/>
          </cell>
          <cell r="HZ24" t="str">
            <v/>
          </cell>
          <cell r="IA24" t="str">
            <v/>
          </cell>
          <cell r="IB24" t="str">
            <v/>
          </cell>
          <cell r="IC24" t="str">
            <v/>
          </cell>
          <cell r="ID24" t="str">
            <v/>
          </cell>
          <cell r="IE24" t="str">
            <v/>
          </cell>
          <cell r="IF24" t="str">
            <v/>
          </cell>
          <cell r="IG24" t="str">
            <v/>
          </cell>
          <cell r="IH24" t="str">
            <v/>
          </cell>
          <cell r="II24" t="str">
            <v/>
          </cell>
          <cell r="IJ24" t="str">
            <v/>
          </cell>
          <cell r="IK24" t="str">
            <v/>
          </cell>
          <cell r="IL24" t="str">
            <v/>
          </cell>
          <cell r="IM24" t="str">
            <v/>
          </cell>
          <cell r="IN24" t="str">
            <v/>
          </cell>
          <cell r="IO24" t="str">
            <v/>
          </cell>
          <cell r="IP24" t="str">
            <v/>
          </cell>
          <cell r="IQ24" t="str">
            <v/>
          </cell>
          <cell r="IR24" t="str">
            <v/>
          </cell>
          <cell r="IS24" t="str">
            <v/>
          </cell>
          <cell r="IT24" t="str">
            <v/>
          </cell>
          <cell r="IU24" t="str">
            <v/>
          </cell>
          <cell r="IV24" t="str">
            <v/>
          </cell>
          <cell r="IW24" t="str">
            <v/>
          </cell>
          <cell r="IX24" t="str">
            <v/>
          </cell>
          <cell r="IY24" t="str">
            <v/>
          </cell>
          <cell r="IZ24" t="str">
            <v/>
          </cell>
          <cell r="JA24" t="str">
            <v/>
          </cell>
          <cell r="JB24" t="str">
            <v/>
          </cell>
          <cell r="JC24" t="str">
            <v/>
          </cell>
          <cell r="JD24" t="str">
            <v/>
          </cell>
          <cell r="JE24" t="str">
            <v/>
          </cell>
          <cell r="JF24" t="str">
            <v/>
          </cell>
          <cell r="JG24" t="str">
            <v/>
          </cell>
          <cell r="JH24" t="str">
            <v/>
          </cell>
          <cell r="JI24" t="str">
            <v/>
          </cell>
          <cell r="JJ24" t="str">
            <v/>
          </cell>
          <cell r="JK24" t="str">
            <v/>
          </cell>
          <cell r="JL24" t="str">
            <v/>
          </cell>
          <cell r="JM24" t="str">
            <v/>
          </cell>
          <cell r="JN24" t="str">
            <v/>
          </cell>
          <cell r="JO24" t="str">
            <v/>
          </cell>
          <cell r="JP24" t="str">
            <v/>
          </cell>
          <cell r="JQ24" t="str">
            <v/>
          </cell>
          <cell r="JR24" t="str">
            <v/>
          </cell>
          <cell r="JS24" t="str">
            <v/>
          </cell>
          <cell r="JT24" t="str">
            <v/>
          </cell>
          <cell r="JU24" t="str">
            <v/>
          </cell>
          <cell r="JV24" t="str">
            <v/>
          </cell>
          <cell r="JW24" t="str">
            <v/>
          </cell>
          <cell r="JX24" t="str">
            <v/>
          </cell>
          <cell r="JY24" t="str">
            <v/>
          </cell>
          <cell r="JZ24" t="str">
            <v/>
          </cell>
          <cell r="KA24" t="str">
            <v/>
          </cell>
          <cell r="KB24" t="str">
            <v/>
          </cell>
          <cell r="KC24" t="str">
            <v/>
          </cell>
          <cell r="KD24" t="str">
            <v/>
          </cell>
          <cell r="KE24" t="str">
            <v/>
          </cell>
          <cell r="KF24" t="str">
            <v/>
          </cell>
          <cell r="KG24" t="str">
            <v/>
          </cell>
          <cell r="KH24" t="str">
            <v/>
          </cell>
          <cell r="KI24" t="str">
            <v/>
          </cell>
          <cell r="KJ24" t="str">
            <v/>
          </cell>
          <cell r="KK24" t="str">
            <v/>
          </cell>
          <cell r="KL24" t="str">
            <v/>
          </cell>
          <cell r="KM24" t="str">
            <v/>
          </cell>
          <cell r="KN24" t="str">
            <v/>
          </cell>
          <cell r="KO24" t="str">
            <v/>
          </cell>
          <cell r="KP24" t="str">
            <v/>
          </cell>
          <cell r="KQ24" t="str">
            <v/>
          </cell>
          <cell r="KR24" t="str">
            <v/>
          </cell>
          <cell r="KS24" t="str">
            <v/>
          </cell>
          <cell r="KT24" t="str">
            <v/>
          </cell>
          <cell r="KU24" t="str">
            <v/>
          </cell>
          <cell r="KV24" t="str">
            <v/>
          </cell>
          <cell r="KW24" t="str">
            <v/>
          </cell>
          <cell r="KX24" t="str">
            <v/>
          </cell>
          <cell r="KY24" t="str">
            <v/>
          </cell>
          <cell r="KZ24" t="str">
            <v/>
          </cell>
          <cell r="LA24" t="str">
            <v/>
          </cell>
          <cell r="LB24" t="str">
            <v/>
          </cell>
          <cell r="LC24" t="str">
            <v/>
          </cell>
          <cell r="LD24" t="str">
            <v/>
          </cell>
          <cell r="LE24" t="str">
            <v/>
          </cell>
          <cell r="LF24" t="str">
            <v/>
          </cell>
          <cell r="LG24" t="str">
            <v/>
          </cell>
          <cell r="LH24" t="str">
            <v/>
          </cell>
          <cell r="LI24" t="str">
            <v/>
          </cell>
          <cell r="LJ24" t="str">
            <v/>
          </cell>
          <cell r="LK24" t="str">
            <v/>
          </cell>
          <cell r="LL24" t="str">
            <v/>
          </cell>
          <cell r="LM24" t="str">
            <v/>
          </cell>
          <cell r="LN24" t="str">
            <v/>
          </cell>
          <cell r="LO24" t="str">
            <v/>
          </cell>
          <cell r="LP24" t="str">
            <v/>
          </cell>
          <cell r="LQ24" t="str">
            <v/>
          </cell>
          <cell r="LR24" t="str">
            <v/>
          </cell>
          <cell r="LS24" t="str">
            <v/>
          </cell>
          <cell r="LT24" t="str">
            <v/>
          </cell>
          <cell r="LU24" t="str">
            <v/>
          </cell>
          <cell r="LV24" t="str">
            <v/>
          </cell>
          <cell r="LW24" t="str">
            <v/>
          </cell>
          <cell r="LX24" t="str">
            <v/>
          </cell>
          <cell r="LY24" t="str">
            <v/>
          </cell>
          <cell r="LZ24" t="str">
            <v/>
          </cell>
        </row>
        <row r="25">
          <cell r="A25" t="str">
            <v>PBZ/CO OMF C</v>
          </cell>
          <cell r="EL25" t="e">
            <v>#DIV/0!</v>
          </cell>
          <cell r="EM25">
            <v>1.3601447598451388E-2</v>
          </cell>
          <cell r="EN25">
            <v>5.0219190291079352E-2</v>
          </cell>
          <cell r="EO25">
            <v>3.3869054611556537E-2</v>
          </cell>
          <cell r="EP25">
            <v>3.5438357316079694E-2</v>
          </cell>
          <cell r="EQ25">
            <v>4.0415690947405603E-2</v>
          </cell>
          <cell r="ER25">
            <v>1.1802682854646473E-2</v>
          </cell>
          <cell r="ES25">
            <v>1.2300789894599706E-2</v>
          </cell>
          <cell r="ET25">
            <v>1.6122723471827749E-2</v>
          </cell>
          <cell r="EU25">
            <v>2.4090149760737978E-2</v>
          </cell>
          <cell r="EV25">
            <v>2.8608313279213871E-2</v>
          </cell>
          <cell r="EW25">
            <v>3.9449920172581532E-2</v>
          </cell>
          <cell r="EX25">
            <v>5.0957654408656738E-2</v>
          </cell>
          <cell r="EY25">
            <v>1.1758805811069806E-2</v>
          </cell>
          <cell r="EZ25">
            <v>2.50279543351275E-2</v>
          </cell>
          <cell r="FA25">
            <v>3.9828078184267257E-2</v>
          </cell>
          <cell r="FB25">
            <v>2.5523524644575746E-2</v>
          </cell>
          <cell r="FC25">
            <v>1.8968098917106602E-2</v>
          </cell>
          <cell r="FD25">
            <v>1.1589086990318131E-2</v>
          </cell>
          <cell r="FE25">
            <v>9.5476290267784147E-3</v>
          </cell>
          <cell r="FF25">
            <v>1.5394969594433539E-2</v>
          </cell>
          <cell r="FG25">
            <v>2.4140012495035501E-2</v>
          </cell>
          <cell r="FH25">
            <v>3.0140638917473428E-2</v>
          </cell>
          <cell r="FI25">
            <v>2.6970132497137644E-2</v>
          </cell>
          <cell r="FJ25">
            <v>4.14370114591045E-2</v>
          </cell>
          <cell r="FK25">
            <v>3.9958100820088882E-2</v>
          </cell>
          <cell r="FL25">
            <v>3.0832538911573781E-2</v>
          </cell>
          <cell r="FM25">
            <v>2.9713842176197325E-2</v>
          </cell>
          <cell r="FN25">
            <v>3.770510204440547E-2</v>
          </cell>
          <cell r="FO25">
            <v>2.2544496845438466E-2</v>
          </cell>
          <cell r="FP25">
            <v>2.2443201536308965E-2</v>
          </cell>
          <cell r="FQ25">
            <v>-8.4532490356881151E-4</v>
          </cell>
          <cell r="FR25">
            <v>1.4471562160430329E-2</v>
          </cell>
          <cell r="FS25">
            <v>1.4896562171526684E-2</v>
          </cell>
          <cell r="FT25">
            <v>3.645200909156876E-2</v>
          </cell>
          <cell r="FU25">
            <v>3.0482851040281034E-2</v>
          </cell>
          <cell r="FV25">
            <v>3.0251076127201015E-2</v>
          </cell>
          <cell r="FW25">
            <v>2.5722509397260174E-2</v>
          </cell>
          <cell r="FX25">
            <v>2.2681911558370516E-2</v>
          </cell>
          <cell r="FY25">
            <v>2.2911510624771925E-2</v>
          </cell>
          <cell r="FZ25">
            <v>3.4289410374966911E-2</v>
          </cell>
          <cell r="GA25">
            <v>1.2650043025354663E-2</v>
          </cell>
          <cell r="GB25">
            <v>8.2280804896817106E-3</v>
          </cell>
          <cell r="GC25">
            <v>1.1985132462184911E-2</v>
          </cell>
          <cell r="GD25">
            <v>9.5587281485967068E-3</v>
          </cell>
          <cell r="GE25">
            <v>1.8447437171617898E-2</v>
          </cell>
          <cell r="GF25">
            <v>2.7428617138188782E-2</v>
          </cell>
          <cell r="GG25">
            <v>2.6125011873023407E-2</v>
          </cell>
          <cell r="GH25">
            <v>2.4627195834991733E-2</v>
          </cell>
          <cell r="GI25">
            <v>2.4002448475227478E-2</v>
          </cell>
          <cell r="GJ25">
            <v>1.3062737393677581E-2</v>
          </cell>
          <cell r="GK25">
            <v>2.8315687351377239E-2</v>
          </cell>
          <cell r="GL25">
            <v>2.1972116301528732E-2</v>
          </cell>
          <cell r="GM25">
            <v>1.4978013482822794E-2</v>
          </cell>
          <cell r="GN25">
            <v>1.2965841121501454E-2</v>
          </cell>
          <cell r="GO25">
            <v>2.606004987727184E-2</v>
          </cell>
          <cell r="GP25">
            <v>1.7301432865432176E-2</v>
          </cell>
          <cell r="GQ25">
            <v>2.0183914534816605E-2</v>
          </cell>
          <cell r="GR25">
            <v>1.980620509997788E-2</v>
          </cell>
          <cell r="GS25">
            <v>1.0319265615872597E-2</v>
          </cell>
          <cell r="GT25">
            <v>2.179531542158708E-2</v>
          </cell>
          <cell r="GU25">
            <v>1.5359026874719905E-2</v>
          </cell>
          <cell r="GV25">
            <v>1.0527734985335657E-2</v>
          </cell>
          <cell r="GW25">
            <v>1.5611233922633527E-2</v>
          </cell>
          <cell r="GX25">
            <v>-1.4970881006662773E-2</v>
          </cell>
          <cell r="GY25">
            <v>2.5440731629303714E-2</v>
          </cell>
          <cell r="GZ25">
            <v>9.2567039057187106E-2</v>
          </cell>
          <cell r="HA25">
            <v>4.3369194187126148E-4</v>
          </cell>
          <cell r="HB25">
            <v>1.3482290166814126E-2</v>
          </cell>
          <cell r="HC25">
            <v>1.6096599038404547E-2</v>
          </cell>
          <cell r="HD25">
            <v>6.247114126815001E-3</v>
          </cell>
          <cell r="HE25">
            <v>1.7032554174843506E-2</v>
          </cell>
          <cell r="HF25">
            <v>1.755596744121446E-2</v>
          </cell>
          <cell r="HG25">
            <v>1.5871799355979377E-2</v>
          </cell>
          <cell r="HH25" t="str">
            <v/>
          </cell>
          <cell r="HI25" t="str">
            <v/>
          </cell>
          <cell r="HJ25" t="str">
            <v/>
          </cell>
          <cell r="HK25" t="str">
            <v/>
          </cell>
          <cell r="HL25" t="str">
            <v/>
          </cell>
          <cell r="HM25" t="str">
            <v/>
          </cell>
          <cell r="HN25" t="str">
            <v/>
          </cell>
          <cell r="HO25" t="str">
            <v/>
          </cell>
          <cell r="HP25" t="str">
            <v/>
          </cell>
          <cell r="HQ25" t="str">
            <v/>
          </cell>
          <cell r="HR25" t="str">
            <v/>
          </cell>
          <cell r="HS25" t="str">
            <v/>
          </cell>
          <cell r="HT25" t="str">
            <v/>
          </cell>
          <cell r="HU25" t="str">
            <v/>
          </cell>
          <cell r="HV25" t="str">
            <v/>
          </cell>
          <cell r="HW25" t="str">
            <v/>
          </cell>
          <cell r="HX25" t="str">
            <v/>
          </cell>
          <cell r="HY25" t="str">
            <v/>
          </cell>
          <cell r="HZ25" t="str">
            <v/>
          </cell>
          <cell r="IA25" t="str">
            <v/>
          </cell>
          <cell r="IB25" t="str">
            <v/>
          </cell>
          <cell r="IC25" t="str">
            <v/>
          </cell>
          <cell r="ID25" t="str">
            <v/>
          </cell>
          <cell r="IE25" t="str">
            <v/>
          </cell>
          <cell r="IF25" t="str">
            <v/>
          </cell>
          <cell r="IG25" t="str">
            <v/>
          </cell>
          <cell r="IH25" t="str">
            <v/>
          </cell>
          <cell r="II25" t="str">
            <v/>
          </cell>
          <cell r="IJ25" t="str">
            <v/>
          </cell>
          <cell r="IK25" t="str">
            <v/>
          </cell>
          <cell r="IL25" t="str">
            <v/>
          </cell>
          <cell r="IM25" t="str">
            <v/>
          </cell>
          <cell r="IN25" t="str">
            <v/>
          </cell>
          <cell r="IO25" t="str">
            <v/>
          </cell>
          <cell r="IP25" t="str">
            <v/>
          </cell>
          <cell r="IQ25" t="str">
            <v/>
          </cell>
          <cell r="IR25" t="str">
            <v/>
          </cell>
          <cell r="IS25" t="str">
            <v/>
          </cell>
          <cell r="IT25" t="str">
            <v/>
          </cell>
          <cell r="IU25" t="str">
            <v/>
          </cell>
          <cell r="IV25" t="str">
            <v/>
          </cell>
          <cell r="IW25" t="str">
            <v/>
          </cell>
          <cell r="IX25" t="str">
            <v/>
          </cell>
          <cell r="IY25" t="str">
            <v/>
          </cell>
          <cell r="IZ25" t="str">
            <v/>
          </cell>
          <cell r="JA25" t="str">
            <v/>
          </cell>
          <cell r="JB25" t="str">
            <v/>
          </cell>
          <cell r="JC25" t="str">
            <v/>
          </cell>
          <cell r="JD25" t="str">
            <v/>
          </cell>
          <cell r="JE25" t="str">
            <v/>
          </cell>
          <cell r="JF25" t="str">
            <v/>
          </cell>
          <cell r="JG25" t="str">
            <v/>
          </cell>
          <cell r="JH25" t="str">
            <v/>
          </cell>
          <cell r="JI25" t="str">
            <v/>
          </cell>
          <cell r="JJ25" t="str">
            <v/>
          </cell>
          <cell r="JK25" t="str">
            <v/>
          </cell>
          <cell r="JL25" t="str">
            <v/>
          </cell>
          <cell r="JM25" t="str">
            <v/>
          </cell>
          <cell r="JN25" t="str">
            <v/>
          </cell>
          <cell r="JO25" t="str">
            <v/>
          </cell>
          <cell r="JP25" t="str">
            <v/>
          </cell>
          <cell r="JQ25" t="str">
            <v/>
          </cell>
          <cell r="JR25" t="str">
            <v/>
          </cell>
          <cell r="JS25" t="str">
            <v/>
          </cell>
          <cell r="JT25" t="str">
            <v/>
          </cell>
          <cell r="JU25" t="str">
            <v/>
          </cell>
          <cell r="JV25" t="str">
            <v/>
          </cell>
          <cell r="JW25" t="str">
            <v/>
          </cell>
          <cell r="JX25" t="str">
            <v/>
          </cell>
          <cell r="JY25" t="str">
            <v/>
          </cell>
          <cell r="JZ25" t="str">
            <v/>
          </cell>
          <cell r="KA25" t="str">
            <v/>
          </cell>
          <cell r="KB25" t="str">
            <v/>
          </cell>
          <cell r="KC25" t="str">
            <v/>
          </cell>
          <cell r="KD25" t="str">
            <v/>
          </cell>
          <cell r="KE25" t="str">
            <v/>
          </cell>
          <cell r="KF25" t="str">
            <v/>
          </cell>
          <cell r="KG25" t="str">
            <v/>
          </cell>
          <cell r="KH25" t="str">
            <v/>
          </cell>
          <cell r="KI25" t="str">
            <v/>
          </cell>
          <cell r="KJ25" t="str">
            <v/>
          </cell>
          <cell r="KK25" t="str">
            <v/>
          </cell>
          <cell r="KL25" t="str">
            <v/>
          </cell>
          <cell r="KM25" t="str">
            <v/>
          </cell>
          <cell r="KN25" t="str">
            <v/>
          </cell>
          <cell r="KO25" t="str">
            <v/>
          </cell>
          <cell r="KP25" t="str">
            <v/>
          </cell>
          <cell r="KQ25" t="str">
            <v/>
          </cell>
          <cell r="KR25" t="str">
            <v/>
          </cell>
          <cell r="KS25" t="str">
            <v/>
          </cell>
          <cell r="KT25" t="str">
            <v/>
          </cell>
          <cell r="KU25" t="str">
            <v/>
          </cell>
          <cell r="KV25" t="str">
            <v/>
          </cell>
          <cell r="KW25" t="str">
            <v/>
          </cell>
          <cell r="KX25" t="str">
            <v/>
          </cell>
          <cell r="KY25" t="str">
            <v/>
          </cell>
          <cell r="KZ25" t="str">
            <v/>
          </cell>
          <cell r="LA25" t="str">
            <v/>
          </cell>
          <cell r="LB25" t="str">
            <v/>
          </cell>
          <cell r="LC25" t="str">
            <v/>
          </cell>
          <cell r="LD25" t="str">
            <v/>
          </cell>
          <cell r="LE25" t="str">
            <v/>
          </cell>
          <cell r="LF25" t="str">
            <v/>
          </cell>
          <cell r="LG25" t="str">
            <v/>
          </cell>
          <cell r="LH25" t="str">
            <v/>
          </cell>
          <cell r="LI25" t="str">
            <v/>
          </cell>
          <cell r="LJ25" t="str">
            <v/>
          </cell>
          <cell r="LK25" t="str">
            <v/>
          </cell>
          <cell r="LL25" t="str">
            <v/>
          </cell>
          <cell r="LM25" t="str">
            <v/>
          </cell>
          <cell r="LN25" t="str">
            <v/>
          </cell>
          <cell r="LO25" t="str">
            <v/>
          </cell>
          <cell r="LP25" t="str">
            <v/>
          </cell>
          <cell r="LQ25" t="str">
            <v/>
          </cell>
          <cell r="LR25" t="str">
            <v/>
          </cell>
          <cell r="LS25" t="str">
            <v/>
          </cell>
          <cell r="LT25" t="str">
            <v/>
          </cell>
          <cell r="LU25" t="str">
            <v/>
          </cell>
          <cell r="LV25" t="str">
            <v/>
          </cell>
          <cell r="LW25" t="str">
            <v/>
          </cell>
          <cell r="LX25" t="str">
            <v/>
          </cell>
          <cell r="LY25" t="str">
            <v/>
          </cell>
          <cell r="LZ25" t="str">
            <v/>
          </cell>
        </row>
        <row r="26">
          <cell r="A26" t="str">
            <v>Raiffeisen OMF A</v>
          </cell>
          <cell r="EL26" t="e">
            <v>#DIV/0!</v>
          </cell>
          <cell r="EM26">
            <v>2.8657564262573487E-2</v>
          </cell>
          <cell r="EN26">
            <v>9.7553854693361863E-3</v>
          </cell>
          <cell r="EO26">
            <v>1.7269858517162673E-2</v>
          </cell>
          <cell r="EP26">
            <v>1.4236930656126745E-2</v>
          </cell>
          <cell r="EQ26">
            <v>5.7978657197050865E-2</v>
          </cell>
          <cell r="ER26">
            <v>3.1344419526296852E-2</v>
          </cell>
          <cell r="ES26">
            <v>1.878634407053692E-2</v>
          </cell>
          <cell r="ET26">
            <v>7.9064137329143414E-4</v>
          </cell>
          <cell r="EU26">
            <v>6.7405554410293611E-4</v>
          </cell>
          <cell r="EV26">
            <v>-1.5819553828193555E-3</v>
          </cell>
          <cell r="EW26">
            <v>2.9747886580486105E-2</v>
          </cell>
          <cell r="EX26">
            <v>-9.7981648551057621E-3</v>
          </cell>
          <cell r="EY26">
            <v>-3.2366849170673007E-3</v>
          </cell>
          <cell r="EZ26">
            <v>3.1111084382145826E-2</v>
          </cell>
          <cell r="FA26">
            <v>3.1677128976754787E-3</v>
          </cell>
          <cell r="FB26">
            <v>1.8840573263310123E-3</v>
          </cell>
          <cell r="FC26">
            <v>-4.5945896937311659E-3</v>
          </cell>
          <cell r="FD26">
            <v>-8.2920307631939583E-4</v>
          </cell>
          <cell r="FE26">
            <v>1.3331351442789074E-2</v>
          </cell>
          <cell r="FF26">
            <v>9.5029042454646273E-3</v>
          </cell>
          <cell r="FG26">
            <v>1.2894137847745846E-2</v>
          </cell>
          <cell r="FH26">
            <v>-2.7237747681880808E-3</v>
          </cell>
          <cell r="FI26">
            <v>2.3736791779304323E-2</v>
          </cell>
          <cell r="FJ26">
            <v>1.6763063557728497E-2</v>
          </cell>
          <cell r="FK26">
            <v>2.1137704856966311E-2</v>
          </cell>
          <cell r="FL26">
            <v>3.1478408956586046E-2</v>
          </cell>
          <cell r="FM26">
            <v>2.142620302763798E-2</v>
          </cell>
          <cell r="FN26">
            <v>2.7952874924703774E-2</v>
          </cell>
          <cell r="FO26">
            <v>2.5171650224266262E-2</v>
          </cell>
          <cell r="FP26">
            <v>2.3645725717381438E-2</v>
          </cell>
          <cell r="FQ26">
            <v>-1.1941864047003814E-2</v>
          </cell>
          <cell r="FR26">
            <v>1.6404252594551583E-2</v>
          </cell>
          <cell r="FS26">
            <v>8.1027197410497021E-3</v>
          </cell>
          <cell r="FT26">
            <v>1.8977690270245651E-2</v>
          </cell>
          <cell r="FU26">
            <v>1.8611032656261628E-2</v>
          </cell>
          <cell r="FV26">
            <v>1.7830813204662066E-2</v>
          </cell>
          <cell r="FW26">
            <v>3.211667862302936E-2</v>
          </cell>
          <cell r="FX26">
            <v>2.77416676054143E-2</v>
          </cell>
          <cell r="FY26">
            <v>1.7414205765142743E-2</v>
          </cell>
          <cell r="FZ26">
            <v>7.2763640811150943E-3</v>
          </cell>
          <cell r="GA26">
            <v>3.1599204186370411E-2</v>
          </cell>
          <cell r="GB26">
            <v>1.17972309752159E-2</v>
          </cell>
          <cell r="GC26">
            <v>1.1199981989247654E-2</v>
          </cell>
          <cell r="GD26">
            <v>2.7933943851615739E-2</v>
          </cell>
          <cell r="GE26">
            <v>2.7641902333001012E-2</v>
          </cell>
          <cell r="GF26">
            <v>6.9308481370451425E-3</v>
          </cell>
          <cell r="GG26">
            <v>3.0329892197559882E-2</v>
          </cell>
          <cell r="GH26">
            <v>1.2725525820635797E-2</v>
          </cell>
          <cell r="GI26">
            <v>3.4333443633465244E-3</v>
          </cell>
          <cell r="GJ26">
            <v>-2.3794416203125612E-3</v>
          </cell>
          <cell r="GK26">
            <v>8.4241957158728287E-3</v>
          </cell>
          <cell r="GL26">
            <v>-4.0473935133893413E-3</v>
          </cell>
          <cell r="GM26">
            <v>3.1686465415032394E-2</v>
          </cell>
          <cell r="GN26">
            <v>2.1976751246234993E-2</v>
          </cell>
          <cell r="GO26">
            <v>2.2878262575684483E-2</v>
          </cell>
          <cell r="GP26">
            <v>2.2073864693478606E-2</v>
          </cell>
          <cell r="GQ26">
            <v>-1.1550933737120017E-3</v>
          </cell>
          <cell r="GR26">
            <v>2.3444374178741123E-2</v>
          </cell>
          <cell r="GS26">
            <v>2.0268283130504994E-2</v>
          </cell>
          <cell r="GT26">
            <v>-1.1546725523707835E-3</v>
          </cell>
          <cell r="GU26">
            <v>2.9497037700138451E-2</v>
          </cell>
          <cell r="GV26">
            <v>1.9137752116943796E-2</v>
          </cell>
          <cell r="GW26">
            <v>1.5310521638335128E-2</v>
          </cell>
          <cell r="GX26">
            <v>2.340634937673447E-2</v>
          </cell>
          <cell r="GY26">
            <v>1.2375478061276368E-2</v>
          </cell>
          <cell r="GZ26">
            <v>-3.4651263823093026E-2</v>
          </cell>
          <cell r="HA26">
            <v>-6.2131476237064165E-2</v>
          </cell>
          <cell r="HB26">
            <v>4.3507963717862363E-2</v>
          </cell>
          <cell r="HC26">
            <v>2.6063287909309674E-2</v>
          </cell>
          <cell r="HD26">
            <v>2.0996522898782954E-2</v>
          </cell>
          <cell r="HE26">
            <v>8.0452353264599541E-3</v>
          </cell>
          <cell r="HF26">
            <v>2.443716478174407E-2</v>
          </cell>
          <cell r="HG26">
            <v>1.3367496684312474E-2</v>
          </cell>
          <cell r="HH26" t="str">
            <v/>
          </cell>
          <cell r="HI26" t="str">
            <v/>
          </cell>
          <cell r="HJ26" t="str">
            <v/>
          </cell>
          <cell r="HK26" t="str">
            <v/>
          </cell>
          <cell r="HL26" t="str">
            <v/>
          </cell>
          <cell r="HM26" t="str">
            <v/>
          </cell>
          <cell r="HN26" t="str">
            <v/>
          </cell>
          <cell r="HO26" t="str">
            <v/>
          </cell>
          <cell r="HP26" t="str">
            <v/>
          </cell>
          <cell r="HQ26" t="str">
            <v/>
          </cell>
          <cell r="HR26" t="str">
            <v/>
          </cell>
          <cell r="HS26" t="str">
            <v/>
          </cell>
          <cell r="HT26" t="str">
            <v/>
          </cell>
          <cell r="HU26" t="str">
            <v/>
          </cell>
          <cell r="HV26" t="str">
            <v/>
          </cell>
          <cell r="HW26" t="str">
            <v/>
          </cell>
          <cell r="HX26" t="str">
            <v/>
          </cell>
          <cell r="HY26" t="str">
            <v/>
          </cell>
          <cell r="HZ26" t="str">
            <v/>
          </cell>
          <cell r="IA26" t="str">
            <v/>
          </cell>
          <cell r="IB26" t="str">
            <v/>
          </cell>
          <cell r="IC26" t="str">
            <v/>
          </cell>
          <cell r="ID26" t="str">
            <v/>
          </cell>
          <cell r="IE26" t="str">
            <v/>
          </cell>
          <cell r="IF26" t="str">
            <v/>
          </cell>
          <cell r="IG26" t="str">
            <v/>
          </cell>
          <cell r="IH26" t="str">
            <v/>
          </cell>
          <cell r="II26" t="str">
            <v/>
          </cell>
          <cell r="IJ26" t="str">
            <v/>
          </cell>
          <cell r="IK26" t="str">
            <v/>
          </cell>
          <cell r="IL26" t="str">
            <v/>
          </cell>
          <cell r="IM26" t="str">
            <v/>
          </cell>
          <cell r="IN26" t="str">
            <v/>
          </cell>
          <cell r="IO26" t="str">
            <v/>
          </cell>
          <cell r="IP26" t="str">
            <v/>
          </cell>
          <cell r="IQ26" t="str">
            <v/>
          </cell>
          <cell r="IR26" t="str">
            <v/>
          </cell>
          <cell r="IS26" t="str">
            <v/>
          </cell>
          <cell r="IT26" t="str">
            <v/>
          </cell>
          <cell r="IU26" t="str">
            <v/>
          </cell>
          <cell r="IV26" t="str">
            <v/>
          </cell>
          <cell r="IW26" t="str">
            <v/>
          </cell>
          <cell r="IX26" t="str">
            <v/>
          </cell>
          <cell r="IY26" t="str">
            <v/>
          </cell>
          <cell r="IZ26" t="str">
            <v/>
          </cell>
          <cell r="JA26" t="str">
            <v/>
          </cell>
          <cell r="JB26" t="str">
            <v/>
          </cell>
          <cell r="JC26" t="str">
            <v/>
          </cell>
          <cell r="JD26" t="str">
            <v/>
          </cell>
          <cell r="JE26" t="str">
            <v/>
          </cell>
          <cell r="JF26" t="str">
            <v/>
          </cell>
          <cell r="JG26" t="str">
            <v/>
          </cell>
          <cell r="JH26" t="str">
            <v/>
          </cell>
          <cell r="JI26" t="str">
            <v/>
          </cell>
          <cell r="JJ26" t="str">
            <v/>
          </cell>
          <cell r="JK26" t="str">
            <v/>
          </cell>
          <cell r="JL26" t="str">
            <v/>
          </cell>
          <cell r="JM26" t="str">
            <v/>
          </cell>
          <cell r="JN26" t="str">
            <v/>
          </cell>
          <cell r="JO26" t="str">
            <v/>
          </cell>
          <cell r="JP26" t="str">
            <v/>
          </cell>
          <cell r="JQ26" t="str">
            <v/>
          </cell>
          <cell r="JR26" t="str">
            <v/>
          </cell>
          <cell r="JS26" t="str">
            <v/>
          </cell>
          <cell r="JT26" t="str">
            <v/>
          </cell>
          <cell r="JU26" t="str">
            <v/>
          </cell>
          <cell r="JV26" t="str">
            <v/>
          </cell>
          <cell r="JW26" t="str">
            <v/>
          </cell>
          <cell r="JX26" t="str">
            <v/>
          </cell>
          <cell r="JY26" t="str">
            <v/>
          </cell>
          <cell r="JZ26" t="str">
            <v/>
          </cell>
          <cell r="KA26" t="str">
            <v/>
          </cell>
          <cell r="KB26" t="str">
            <v/>
          </cell>
          <cell r="KC26" t="str">
            <v/>
          </cell>
          <cell r="KD26" t="str">
            <v/>
          </cell>
          <cell r="KE26" t="str">
            <v/>
          </cell>
          <cell r="KF26" t="str">
            <v/>
          </cell>
          <cell r="KG26" t="str">
            <v/>
          </cell>
          <cell r="KH26" t="str">
            <v/>
          </cell>
          <cell r="KI26" t="str">
            <v/>
          </cell>
          <cell r="KJ26" t="str">
            <v/>
          </cell>
          <cell r="KK26" t="str">
            <v/>
          </cell>
          <cell r="KL26" t="str">
            <v/>
          </cell>
          <cell r="KM26" t="str">
            <v/>
          </cell>
          <cell r="KN26" t="str">
            <v/>
          </cell>
          <cell r="KO26" t="str">
            <v/>
          </cell>
          <cell r="KP26" t="str">
            <v/>
          </cell>
          <cell r="KQ26" t="str">
            <v/>
          </cell>
          <cell r="KR26" t="str">
            <v/>
          </cell>
          <cell r="KS26" t="str">
            <v/>
          </cell>
          <cell r="KT26" t="str">
            <v/>
          </cell>
          <cell r="KU26" t="str">
            <v/>
          </cell>
          <cell r="KV26" t="str">
            <v/>
          </cell>
          <cell r="KW26" t="str">
            <v/>
          </cell>
          <cell r="KX26" t="str">
            <v/>
          </cell>
          <cell r="KY26" t="str">
            <v/>
          </cell>
          <cell r="KZ26" t="str">
            <v/>
          </cell>
          <cell r="LA26" t="str">
            <v/>
          </cell>
          <cell r="LB26" t="str">
            <v/>
          </cell>
          <cell r="LC26" t="str">
            <v/>
          </cell>
          <cell r="LD26" t="str">
            <v/>
          </cell>
          <cell r="LE26" t="str">
            <v/>
          </cell>
          <cell r="LF26" t="str">
            <v/>
          </cell>
          <cell r="LG26" t="str">
            <v/>
          </cell>
          <cell r="LH26" t="str">
            <v/>
          </cell>
          <cell r="LI26" t="str">
            <v/>
          </cell>
          <cell r="LJ26" t="str">
            <v/>
          </cell>
          <cell r="LK26" t="str">
            <v/>
          </cell>
          <cell r="LL26" t="str">
            <v/>
          </cell>
          <cell r="LM26" t="str">
            <v/>
          </cell>
          <cell r="LN26" t="str">
            <v/>
          </cell>
          <cell r="LO26" t="str">
            <v/>
          </cell>
          <cell r="LP26" t="str">
            <v/>
          </cell>
          <cell r="LQ26" t="str">
            <v/>
          </cell>
          <cell r="LR26" t="str">
            <v/>
          </cell>
          <cell r="LS26" t="str">
            <v/>
          </cell>
          <cell r="LT26" t="str">
            <v/>
          </cell>
          <cell r="LU26" t="str">
            <v/>
          </cell>
          <cell r="LV26" t="str">
            <v/>
          </cell>
          <cell r="LW26" t="str">
            <v/>
          </cell>
          <cell r="LX26" t="str">
            <v/>
          </cell>
          <cell r="LY26" t="str">
            <v/>
          </cell>
          <cell r="LZ26" t="str">
            <v/>
          </cell>
        </row>
        <row r="27">
          <cell r="A27" t="str">
            <v>Raiffeisen OMF B</v>
          </cell>
          <cell r="C27">
            <v>8.8405758876933124E-2</v>
          </cell>
          <cell r="D27">
            <v>9.0838782733401208E-2</v>
          </cell>
          <cell r="E27">
            <v>7.3667681436118918E-2</v>
          </cell>
          <cell r="F27">
            <v>7.7309129770145854E-2</v>
          </cell>
          <cell r="G27">
            <v>8.829318266201773E-2</v>
          </cell>
          <cell r="H27">
            <v>7.4605813705110366E-2</v>
          </cell>
          <cell r="I27">
            <v>7.0364183804946565E-2</v>
          </cell>
          <cell r="J27">
            <v>5.6908559967983149E-2</v>
          </cell>
          <cell r="K27">
            <v>7.0628613472653576E-2</v>
          </cell>
          <cell r="L27">
            <v>5.8234161386964807E-2</v>
          </cell>
          <cell r="M27">
            <v>6.3731531287448698E-2</v>
          </cell>
          <cell r="N27">
            <v>5.5052414096063026E-2</v>
          </cell>
          <cell r="O27">
            <v>5.1510698533798804E-2</v>
          </cell>
          <cell r="P27">
            <v>3.9986355083176758E-2</v>
          </cell>
          <cell r="Q27">
            <v>2.0314633437970294E-2</v>
          </cell>
          <cell r="R27">
            <v>5.9521700046768544E-2</v>
          </cell>
          <cell r="S27">
            <v>2.2072994611037077E-2</v>
          </cell>
          <cell r="T27">
            <v>4.6612983771120726E-2</v>
          </cell>
          <cell r="U27">
            <v>5.0472195833905865E-2</v>
          </cell>
          <cell r="V27">
            <v>5.8213376201557504E-2</v>
          </cell>
          <cell r="W27">
            <v>6.6416660225562113E-2</v>
          </cell>
          <cell r="X27">
            <v>2.6496585829195323E-2</v>
          </cell>
          <cell r="Y27">
            <v>5.9237072737075271E-2</v>
          </cell>
          <cell r="Z27">
            <v>5.3174925343365854E-2</v>
          </cell>
          <cell r="AA27">
            <v>3.4257054242250638E-2</v>
          </cell>
          <cell r="AB27">
            <v>2.045830582228219E-2</v>
          </cell>
          <cell r="AC27">
            <v>2.265661763080621E-2</v>
          </cell>
          <cell r="AD27">
            <v>3.4632741631645467E-2</v>
          </cell>
          <cell r="AE27">
            <v>3.4845363480959124E-2</v>
          </cell>
          <cell r="AF27">
            <v>4.3275330504512308E-2</v>
          </cell>
          <cell r="AG27">
            <v>3.113547750916347E-2</v>
          </cell>
          <cell r="AH27">
            <v>4.6309115074956247E-2</v>
          </cell>
          <cell r="AI27">
            <v>6.049087465916813E-2</v>
          </cell>
          <cell r="AJ27">
            <v>2.2015562533249215E-2</v>
          </cell>
          <cell r="AK27">
            <v>2.9740826098988742E-2</v>
          </cell>
          <cell r="AL27">
            <v>4.2148518921324311E-2</v>
          </cell>
          <cell r="AM27">
            <v>3.3462435872443526E-2</v>
          </cell>
          <cell r="AN27">
            <v>2.2847805816777169E-2</v>
          </cell>
          <cell r="AO27">
            <v>1.9786363855967718E-2</v>
          </cell>
          <cell r="AP27">
            <v>1.0143881925945827E-2</v>
          </cell>
          <cell r="AQ27">
            <v>1.6047211211884418E-2</v>
          </cell>
          <cell r="AR27">
            <v>3.1950220286179755E-2</v>
          </cell>
          <cell r="AS27">
            <v>3.119056914567048E-2</v>
          </cell>
          <cell r="AT27">
            <v>3.5701774984115205E-2</v>
          </cell>
          <cell r="AU27">
            <v>2.0790420025055635E-2</v>
          </cell>
          <cell r="AV27">
            <v>2.8195623858045263E-2</v>
          </cell>
          <cell r="AW27">
            <v>2.7376903734348618E-2</v>
          </cell>
          <cell r="AX27">
            <v>2.736921944009546E-2</v>
          </cell>
          <cell r="AY27">
            <v>2.8060349019115912E-2</v>
          </cell>
          <cell r="AZ27">
            <v>3.1587408002924151E-2</v>
          </cell>
          <cell r="BA27">
            <v>2.8475213292564895E-2</v>
          </cell>
          <cell r="BB27">
            <v>3.8912213870953304E-2</v>
          </cell>
          <cell r="BC27">
            <v>2.1813349737869383E-2</v>
          </cell>
          <cell r="BD27">
            <v>1.5450738164344936E-2</v>
          </cell>
          <cell r="BE27">
            <v>1.9388242758220785E-2</v>
          </cell>
          <cell r="BF27">
            <v>1.1810267075493437E-2</v>
          </cell>
          <cell r="BG27">
            <v>2.2604548426397041E-2</v>
          </cell>
          <cell r="BH27">
            <v>2.6236541298865202E-2</v>
          </cell>
          <cell r="BI27">
            <v>-1.1186337753564818E-2</v>
          </cell>
          <cell r="BJ27">
            <v>3.0813391276304291E-2</v>
          </cell>
          <cell r="BK27">
            <v>-1.6236295309053548E-2</v>
          </cell>
          <cell r="BL27">
            <v>1.0169052013351335E-2</v>
          </cell>
          <cell r="BM27">
            <v>2.5997142969630929E-3</v>
          </cell>
          <cell r="BN27">
            <v>1.2429953019415784E-2</v>
          </cell>
          <cell r="BO27">
            <v>2.4467648393666042E-2</v>
          </cell>
          <cell r="BP27">
            <v>2.734245165072246E-3</v>
          </cell>
          <cell r="BQ27">
            <v>1.7167131853064083E-2</v>
          </cell>
          <cell r="BR27">
            <v>1.0067954020202672E-2</v>
          </cell>
          <cell r="BS27">
            <v>-1.2648780414017253E-2</v>
          </cell>
          <cell r="BT27">
            <v>-1.8188627765581507E-2</v>
          </cell>
          <cell r="BU27">
            <v>-1.2775831885854778E-2</v>
          </cell>
          <cell r="BV27">
            <v>3.5140325503174363E-2</v>
          </cell>
          <cell r="BW27">
            <v>2.0562162747059378E-2</v>
          </cell>
          <cell r="BX27">
            <v>2.1123094652626814E-3</v>
          </cell>
          <cell r="BY27">
            <v>2.7514562548252023E-2</v>
          </cell>
          <cell r="BZ27">
            <v>3.1555767413909107E-2</v>
          </cell>
          <cell r="CA27">
            <v>3.5813491987662975E-2</v>
          </cell>
          <cell r="CB27">
            <v>5.0873510022487667E-3</v>
          </cell>
          <cell r="CC27">
            <v>2.3655159596118736E-2</v>
          </cell>
          <cell r="CD27">
            <v>2.6413161774413035E-2</v>
          </cell>
          <cell r="CE27">
            <v>3.5621894831884798E-2</v>
          </cell>
          <cell r="CF27">
            <v>1.5380605495017938E-2</v>
          </cell>
          <cell r="CG27">
            <v>2.1715431499481672E-2</v>
          </cell>
          <cell r="CH27">
            <v>2.0879341594809774E-2</v>
          </cell>
          <cell r="CI27">
            <v>2.9447890433176277E-2</v>
          </cell>
          <cell r="CJ27">
            <v>1.1843888235542046E-2</v>
          </cell>
          <cell r="CK27">
            <v>3.2643919198796022E-2</v>
          </cell>
          <cell r="CL27">
            <v>1.4691440870099501E-2</v>
          </cell>
          <cell r="CM27">
            <v>3.0680253854298931E-3</v>
          </cell>
          <cell r="CN27">
            <v>1.3091753522948358E-3</v>
          </cell>
          <cell r="CO27">
            <v>1.9881200113281962E-2</v>
          </cell>
          <cell r="CP27">
            <v>1.9295213321666137E-2</v>
          </cell>
          <cell r="CQ27">
            <v>2.4106349279534423E-2</v>
          </cell>
          <cell r="CR27">
            <v>1.5424587189267217E-2</v>
          </cell>
          <cell r="CS27">
            <v>1.4507179664761781E-2</v>
          </cell>
          <cell r="CT27">
            <v>2.6706447981782594E-2</v>
          </cell>
          <cell r="CU27">
            <v>2.5650315517577685E-2</v>
          </cell>
          <cell r="CV27">
            <v>7.9343163778881325E-3</v>
          </cell>
          <cell r="CW27">
            <v>1.9040340779258345E-2</v>
          </cell>
          <cell r="CX27">
            <v>9.2663090937744243E-3</v>
          </cell>
          <cell r="CY27">
            <v>1.5781782989519925E-2</v>
          </cell>
          <cell r="CZ27">
            <v>5.7280251266464194E-3</v>
          </cell>
          <cell r="DA27">
            <v>9.712341023296182E-3</v>
          </cell>
          <cell r="DB27">
            <v>-5.1062351736652712E-3</v>
          </cell>
          <cell r="DC27">
            <v>-6.0339660185812225E-3</v>
          </cell>
          <cell r="DD27">
            <v>1.3202412332269183E-2</v>
          </cell>
          <cell r="DE27">
            <v>-2.912672493218563E-3</v>
          </cell>
          <cell r="DF27">
            <v>2.1518981166896923E-2</v>
          </cell>
          <cell r="DG27">
            <v>1.8690132322432725E-2</v>
          </cell>
          <cell r="DH27">
            <v>1.6838434067474782E-2</v>
          </cell>
          <cell r="DI27">
            <v>1.2948961929121879E-2</v>
          </cell>
          <cell r="DJ27">
            <v>1.8226070462304109E-2</v>
          </cell>
          <cell r="DK27">
            <v>3.172951652591119E-3</v>
          </cell>
          <cell r="DL27">
            <v>1.4487785416098844E-2</v>
          </cell>
          <cell r="DM27">
            <v>2.3108272439204977E-2</v>
          </cell>
          <cell r="DN27">
            <v>1.4090631174578367E-2</v>
          </cell>
          <cell r="DO27">
            <v>4.7331980884014628E-2</v>
          </cell>
          <cell r="DP27">
            <v>3.4382293580031857E-2</v>
          </cell>
          <cell r="DQ27">
            <v>1.1959764510814467E-2</v>
          </cell>
          <cell r="DR27">
            <v>1.2765898817345557E-2</v>
          </cell>
          <cell r="DS27">
            <v>3.6906951537141873E-2</v>
          </cell>
          <cell r="DT27">
            <v>2.4995287143693049E-4</v>
          </cell>
          <cell r="DU27">
            <v>8.915773106929049E-3</v>
          </cell>
          <cell r="DV27">
            <v>1.8830960147802105E-2</v>
          </cell>
          <cell r="DW27">
            <v>7.4277102081503495E-4</v>
          </cell>
          <cell r="DX27">
            <v>-2.4695011171504602E-2</v>
          </cell>
          <cell r="DY27">
            <v>3.4937289954326052E-2</v>
          </cell>
          <cell r="DZ27">
            <v>9.7631911085006261E-3</v>
          </cell>
          <cell r="EA27">
            <v>1.1055806910595002E-2</v>
          </cell>
          <cell r="EB27">
            <v>1.1019846155698166E-2</v>
          </cell>
          <cell r="EC27">
            <v>1.2915701413595862E-2</v>
          </cell>
          <cell r="ED27">
            <v>9.0467865114506035E-3</v>
          </cell>
          <cell r="EE27">
            <v>1.1673187733201123E-2</v>
          </cell>
          <cell r="EF27">
            <v>3.5629402482762286E-2</v>
          </cell>
          <cell r="EG27">
            <v>-3.6707886340630012E-2</v>
          </cell>
          <cell r="EH27">
            <v>8.8066046063885167E-3</v>
          </cell>
          <cell r="EI27">
            <v>2.8056937834556688E-2</v>
          </cell>
          <cell r="EJ27">
            <v>2.6022133467783821E-2</v>
          </cell>
          <cell r="EK27">
            <v>8.2375153546028427E-3</v>
          </cell>
          <cell r="EL27">
            <v>-1.8402662344517418E-2</v>
          </cell>
          <cell r="EM27">
            <v>2.9316254462605107E-2</v>
          </cell>
          <cell r="EN27">
            <v>2.8199554174281882E-3</v>
          </cell>
          <cell r="EO27">
            <v>1.3337312055540451E-2</v>
          </cell>
          <cell r="EP27">
            <v>7.7462186023551372E-3</v>
          </cell>
          <cell r="EQ27">
            <v>4.0334496534895292E-2</v>
          </cell>
          <cell r="ER27">
            <v>1.7125429693537697E-2</v>
          </cell>
          <cell r="ES27">
            <v>1.3553448308760707E-2</v>
          </cell>
          <cell r="ET27">
            <v>4.3794503801546369E-3</v>
          </cell>
          <cell r="EU27">
            <v>3.7723008514665146E-3</v>
          </cell>
          <cell r="EV27">
            <v>-4.7012062364942819E-3</v>
          </cell>
          <cell r="EW27">
            <v>2.1657153376258176E-2</v>
          </cell>
          <cell r="EX27">
            <v>-1.1033577518483995E-2</v>
          </cell>
          <cell r="EY27">
            <v>-5.2544979942424908E-3</v>
          </cell>
          <cell r="EZ27">
            <v>2.033609983939022E-2</v>
          </cell>
          <cell r="FA27">
            <v>4.0885369269036964E-3</v>
          </cell>
          <cell r="FB27">
            <v>1.2078044081373918E-3</v>
          </cell>
          <cell r="FC27">
            <v>-1.770469861299695E-4</v>
          </cell>
          <cell r="FD27">
            <v>4.4458262969679918E-3</v>
          </cell>
          <cell r="FE27">
            <v>6.6071456104359605E-3</v>
          </cell>
          <cell r="FF27">
            <v>5.3448900769137442E-3</v>
          </cell>
          <cell r="FG27">
            <v>1.2318103213625697E-2</v>
          </cell>
          <cell r="FH27">
            <v>1.354284070524514E-3</v>
          </cell>
          <cell r="FI27">
            <v>1.2511719500630791E-2</v>
          </cell>
          <cell r="FJ27">
            <v>1.3641781842545386E-2</v>
          </cell>
          <cell r="FK27">
            <v>2.2226262801359642E-2</v>
          </cell>
          <cell r="FL27">
            <v>2.6018972501854698E-2</v>
          </cell>
          <cell r="FM27">
            <v>4.2572195929013734E-3</v>
          </cell>
          <cell r="FN27">
            <v>1.562904145331534E-2</v>
          </cell>
          <cell r="FO27">
            <v>1.2195832539029672E-2</v>
          </cell>
          <cell r="FP27">
            <v>1.7340767383814626E-2</v>
          </cell>
          <cell r="FQ27">
            <v>-1.7231581474052349E-2</v>
          </cell>
          <cell r="FR27">
            <v>7.7708771337352545E-3</v>
          </cell>
          <cell r="FS27">
            <v>-1.0388140031936111E-3</v>
          </cell>
          <cell r="FT27">
            <v>1.320509523035196E-2</v>
          </cell>
          <cell r="FU27">
            <v>9.1770157541259945E-3</v>
          </cell>
          <cell r="FV27">
            <v>8.3652875849371533E-3</v>
          </cell>
          <cell r="FW27">
            <v>2.3978392401347248E-2</v>
          </cell>
          <cell r="FX27">
            <v>1.3538273926023026E-2</v>
          </cell>
          <cell r="FY27">
            <v>5.362348804674566E-3</v>
          </cell>
          <cell r="FZ27">
            <v>1.3063834811630759E-3</v>
          </cell>
          <cell r="GA27">
            <v>3.5858508330957051E-3</v>
          </cell>
          <cell r="GB27">
            <v>3.1734863793717594E-3</v>
          </cell>
          <cell r="GC27">
            <v>6.1845648981972978E-3</v>
          </cell>
          <cell r="GD27">
            <v>1.0241359839253672E-2</v>
          </cell>
          <cell r="GE27">
            <v>7.8810685575609885E-3</v>
          </cell>
          <cell r="GF27">
            <v>-1.0489979315297937E-4</v>
          </cell>
          <cell r="GG27">
            <v>1.29544301250204E-2</v>
          </cell>
          <cell r="GH27">
            <v>7.8091129504429535E-3</v>
          </cell>
          <cell r="GI27">
            <v>8.3750040258223635E-3</v>
          </cell>
          <cell r="GJ27">
            <v>-1.9209908164298239E-3</v>
          </cell>
          <cell r="GK27">
            <v>2.416158584066741E-3</v>
          </cell>
          <cell r="GL27">
            <v>-3.8441122823104079E-3</v>
          </cell>
          <cell r="GM27">
            <v>1.7362694766218878E-2</v>
          </cell>
          <cell r="GN27">
            <v>1.3133868129347359E-2</v>
          </cell>
          <cell r="GO27">
            <v>1.5194619977968671E-2</v>
          </cell>
          <cell r="GP27">
            <v>1.1446539535432176E-2</v>
          </cell>
          <cell r="GQ27">
            <v>1.5491544863022177E-3</v>
          </cell>
          <cell r="GR27">
            <v>1.5106721140664581E-2</v>
          </cell>
          <cell r="GS27">
            <v>1.2454608501725639E-2</v>
          </cell>
          <cell r="GT27">
            <v>8.5368342654237317E-3</v>
          </cell>
          <cell r="GU27">
            <v>1.713108939852126E-2</v>
          </cell>
          <cell r="GV27">
            <v>7.6255729042320475E-3</v>
          </cell>
          <cell r="GW27">
            <v>4.0591300403902686E-3</v>
          </cell>
          <cell r="GX27">
            <v>6.226721456566997E-3</v>
          </cell>
          <cell r="GY27">
            <v>5.3022291622846218E-3</v>
          </cell>
          <cell r="GZ27">
            <v>-1.8526022102656525E-2</v>
          </cell>
          <cell r="HA27">
            <v>-2.4123409090853531E-2</v>
          </cell>
          <cell r="HB27">
            <v>1.7373955854312451E-2</v>
          </cell>
          <cell r="HC27">
            <v>1.0327058123376309E-2</v>
          </cell>
          <cell r="HD27">
            <v>3.9262879056276567E-3</v>
          </cell>
          <cell r="HE27">
            <v>-5.1929165083889339E-3</v>
          </cell>
          <cell r="HF27">
            <v>1.1182132871440764E-2</v>
          </cell>
          <cell r="HG27">
            <v>7.6194953961270517E-3</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cell r="JW27" t="str">
            <v/>
          </cell>
          <cell r="JX27" t="str">
            <v/>
          </cell>
          <cell r="JY27" t="str">
            <v/>
          </cell>
          <cell r="JZ27" t="str">
            <v/>
          </cell>
          <cell r="KA27" t="str">
            <v/>
          </cell>
          <cell r="KB27" t="str">
            <v/>
          </cell>
          <cell r="KC27" t="str">
            <v/>
          </cell>
          <cell r="KD27" t="str">
            <v/>
          </cell>
          <cell r="KE27" t="str">
            <v/>
          </cell>
          <cell r="KF27" t="str">
            <v/>
          </cell>
          <cell r="KG27" t="str">
            <v/>
          </cell>
          <cell r="KH27" t="str">
            <v/>
          </cell>
          <cell r="KI27" t="str">
            <v/>
          </cell>
          <cell r="KJ27" t="str">
            <v/>
          </cell>
          <cell r="KK27" t="str">
            <v/>
          </cell>
          <cell r="KL27" t="str">
            <v/>
          </cell>
          <cell r="KM27" t="str">
            <v/>
          </cell>
          <cell r="KN27" t="str">
            <v/>
          </cell>
          <cell r="KO27" t="str">
            <v/>
          </cell>
          <cell r="KP27" t="str">
            <v/>
          </cell>
          <cell r="KQ27" t="str">
            <v/>
          </cell>
          <cell r="KR27" t="str">
            <v/>
          </cell>
          <cell r="KS27" t="str">
            <v/>
          </cell>
          <cell r="KT27" t="str">
            <v/>
          </cell>
          <cell r="KU27" t="str">
            <v/>
          </cell>
          <cell r="KV27" t="str">
            <v/>
          </cell>
          <cell r="KW27" t="str">
            <v/>
          </cell>
          <cell r="KX27" t="str">
            <v/>
          </cell>
          <cell r="KY27" t="str">
            <v/>
          </cell>
          <cell r="KZ27" t="str">
            <v/>
          </cell>
          <cell r="LA27" t="str">
            <v/>
          </cell>
          <cell r="LB27" t="str">
            <v/>
          </cell>
          <cell r="LC27" t="str">
            <v/>
          </cell>
          <cell r="LD27" t="str">
            <v/>
          </cell>
          <cell r="LE27" t="str">
            <v/>
          </cell>
          <cell r="LF27" t="str">
            <v/>
          </cell>
          <cell r="LG27" t="str">
            <v/>
          </cell>
          <cell r="LH27" t="str">
            <v/>
          </cell>
          <cell r="LI27" t="str">
            <v/>
          </cell>
          <cell r="LJ27" t="str">
            <v/>
          </cell>
          <cell r="LK27" t="str">
            <v/>
          </cell>
          <cell r="LL27" t="str">
            <v/>
          </cell>
          <cell r="LM27" t="str">
            <v/>
          </cell>
          <cell r="LN27" t="str">
            <v/>
          </cell>
          <cell r="LO27" t="str">
            <v/>
          </cell>
          <cell r="LP27" t="str">
            <v/>
          </cell>
          <cell r="LQ27" t="str">
            <v/>
          </cell>
          <cell r="LR27" t="str">
            <v/>
          </cell>
          <cell r="LS27" t="str">
            <v/>
          </cell>
          <cell r="LT27" t="str">
            <v/>
          </cell>
          <cell r="LU27" t="str">
            <v/>
          </cell>
          <cell r="LV27" t="str">
            <v/>
          </cell>
          <cell r="LW27" t="str">
            <v/>
          </cell>
          <cell r="LX27" t="str">
            <v/>
          </cell>
          <cell r="LY27" t="str">
            <v/>
          </cell>
          <cell r="LZ27" t="str">
            <v/>
          </cell>
        </row>
        <row r="28">
          <cell r="A28" t="str">
            <v>Raiffeisen OMF C</v>
          </cell>
          <cell r="EL28" t="e">
            <v>#DIV/0!</v>
          </cell>
          <cell r="EM28">
            <v>2.6378781403473939E-2</v>
          </cell>
          <cell r="EN28">
            <v>3.3537581586337684E-2</v>
          </cell>
          <cell r="EO28">
            <v>3.6714612125908319E-2</v>
          </cell>
          <cell r="EP28">
            <v>3.5534670995385209E-2</v>
          </cell>
          <cell r="EQ28">
            <v>6.2410635994876618E-2</v>
          </cell>
          <cell r="ER28">
            <v>2.1619000131334776E-2</v>
          </cell>
          <cell r="ES28">
            <v>2.0180628511320409E-2</v>
          </cell>
          <cell r="ET28">
            <v>1.9816697211026524E-2</v>
          </cell>
          <cell r="EU28">
            <v>3.2412571297490089E-2</v>
          </cell>
          <cell r="EV28">
            <v>2.8798239561086847E-2</v>
          </cell>
          <cell r="EW28">
            <v>4.0513266368463752E-2</v>
          </cell>
          <cell r="EX28">
            <v>2.9775886591867362E-2</v>
          </cell>
          <cell r="EY28">
            <v>2.2048753056358672E-2</v>
          </cell>
          <cell r="EZ28">
            <v>3.4090444305763912E-2</v>
          </cell>
          <cell r="FA28">
            <v>4.2472428463087519E-2</v>
          </cell>
          <cell r="FB28">
            <v>3.0997742266767547E-2</v>
          </cell>
          <cell r="FC28">
            <v>2.5405543126370445E-2</v>
          </cell>
          <cell r="FD28">
            <v>8.9888087263374494E-3</v>
          </cell>
          <cell r="FE28">
            <v>5.4074876676066808E-3</v>
          </cell>
          <cell r="FF28">
            <v>1.0896803861914606E-2</v>
          </cell>
          <cell r="FG28">
            <v>2.48209653465572E-2</v>
          </cell>
          <cell r="FH28">
            <v>2.4282768486023398E-2</v>
          </cell>
          <cell r="FI28">
            <v>2.5115290648965782E-2</v>
          </cell>
          <cell r="FJ28">
            <v>2.9951341823898803E-2</v>
          </cell>
          <cell r="FK28">
            <v>3.4124868279604925E-2</v>
          </cell>
          <cell r="FL28">
            <v>5.1857360888294624E-2</v>
          </cell>
          <cell r="FM28">
            <v>1.9590719022605674E-2</v>
          </cell>
          <cell r="FN28">
            <v>3.9460785629910511E-2</v>
          </cell>
          <cell r="FO28">
            <v>2.8277625212557389E-2</v>
          </cell>
          <cell r="FP28">
            <v>1.7698421602555303E-2</v>
          </cell>
          <cell r="FQ28">
            <v>-6.0653079196069104E-3</v>
          </cell>
          <cell r="FR28">
            <v>6.6324691385857282E-3</v>
          </cell>
          <cell r="FS28">
            <v>1.6008816922378433E-2</v>
          </cell>
          <cell r="FT28">
            <v>3.4215229292010374E-2</v>
          </cell>
          <cell r="FU28">
            <v>2.4745952897413881E-2</v>
          </cell>
          <cell r="FV28">
            <v>2.940568473657823E-2</v>
          </cell>
          <cell r="FW28">
            <v>2.9575802515914296E-2</v>
          </cell>
          <cell r="FX28">
            <v>2.3340899574790575E-2</v>
          </cell>
          <cell r="FY28">
            <v>1.9430781070233216E-2</v>
          </cell>
          <cell r="FZ28">
            <v>2.4537733076442469E-2</v>
          </cell>
          <cell r="GA28">
            <v>1.3510035044372648E-2</v>
          </cell>
          <cell r="GB28">
            <v>2.2903288410685008E-3</v>
          </cell>
          <cell r="GC28">
            <v>7.6619800469579502E-3</v>
          </cell>
          <cell r="GD28">
            <v>1.5123529968557925E-2</v>
          </cell>
          <cell r="GE28">
            <v>1.6003968723053985E-2</v>
          </cell>
          <cell r="GF28">
            <v>2.4294296220837897E-2</v>
          </cell>
          <cell r="GG28">
            <v>1.9586336910302871E-2</v>
          </cell>
          <cell r="GH28">
            <v>1.9370379762293277E-2</v>
          </cell>
          <cell r="GI28">
            <v>2.0260505374135152E-2</v>
          </cell>
          <cell r="GJ28">
            <v>1.0448306557206299E-2</v>
          </cell>
          <cell r="GK28">
            <v>2.0107725737884552E-2</v>
          </cell>
          <cell r="GL28">
            <v>1.8782574377296468E-2</v>
          </cell>
          <cell r="GM28">
            <v>1.1545796000647979E-2</v>
          </cell>
          <cell r="GN28">
            <v>1.2443628927134132E-2</v>
          </cell>
          <cell r="GO28">
            <v>1.9763615256343403E-2</v>
          </cell>
          <cell r="GP28">
            <v>1.6886414867586019E-2</v>
          </cell>
          <cell r="GQ28">
            <v>1.6254678797142486E-2</v>
          </cell>
          <cell r="GR28">
            <v>1.1591555289977018E-2</v>
          </cell>
          <cell r="GS28">
            <v>3.896596209679748E-3</v>
          </cell>
          <cell r="GT28">
            <v>1.6131135567090338E-2</v>
          </cell>
          <cell r="GU28">
            <v>1.3475872888213836E-2</v>
          </cell>
          <cell r="GV28">
            <v>9.4527078622346217E-3</v>
          </cell>
          <cell r="GW28">
            <v>2.1100260920494662E-2</v>
          </cell>
          <cell r="GX28">
            <v>-5.2743547202976915E-3</v>
          </cell>
          <cell r="GY28">
            <v>2.1341965007788399E-2</v>
          </cell>
          <cell r="GZ28">
            <v>9.5669362884450493E-2</v>
          </cell>
          <cell r="HA28">
            <v>5.0680990238172186E-3</v>
          </cell>
          <cell r="HB28">
            <v>9.8581435258433547E-3</v>
          </cell>
          <cell r="HC28">
            <v>8.4017493931267673E-3</v>
          </cell>
          <cell r="HD28">
            <v>5.1202413973931993E-3</v>
          </cell>
          <cell r="HE28">
            <v>1.5039366056002645E-2</v>
          </cell>
          <cell r="HF28">
            <v>1.7510635297881105E-2</v>
          </cell>
          <cell r="HG28">
            <v>1.5562327024412292E-2</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cell r="JW28" t="str">
            <v/>
          </cell>
          <cell r="JX28" t="str">
            <v/>
          </cell>
          <cell r="JY28" t="str">
            <v/>
          </cell>
          <cell r="JZ28" t="str">
            <v/>
          </cell>
          <cell r="KA28" t="str">
            <v/>
          </cell>
          <cell r="KB28" t="str">
            <v/>
          </cell>
          <cell r="KC28" t="str">
            <v/>
          </cell>
          <cell r="KD28" t="str">
            <v/>
          </cell>
          <cell r="KE28" t="str">
            <v/>
          </cell>
          <cell r="KF28" t="str">
            <v/>
          </cell>
          <cell r="KG28" t="str">
            <v/>
          </cell>
          <cell r="KH28" t="str">
            <v/>
          </cell>
          <cell r="KI28" t="str">
            <v/>
          </cell>
          <cell r="KJ28" t="str">
            <v/>
          </cell>
          <cell r="KK28" t="str">
            <v/>
          </cell>
          <cell r="KL28" t="str">
            <v/>
          </cell>
          <cell r="KM28" t="str">
            <v/>
          </cell>
          <cell r="KN28" t="str">
            <v/>
          </cell>
          <cell r="KO28" t="str">
            <v/>
          </cell>
          <cell r="KP28" t="str">
            <v/>
          </cell>
          <cell r="KQ28" t="str">
            <v/>
          </cell>
          <cell r="KR28" t="str">
            <v/>
          </cell>
          <cell r="KS28" t="str">
            <v/>
          </cell>
          <cell r="KT28" t="str">
            <v/>
          </cell>
          <cell r="KU28" t="str">
            <v/>
          </cell>
          <cell r="KV28" t="str">
            <v/>
          </cell>
          <cell r="KW28" t="str">
            <v/>
          </cell>
          <cell r="KX28" t="str">
            <v/>
          </cell>
          <cell r="KY28" t="str">
            <v/>
          </cell>
          <cell r="KZ28" t="str">
            <v/>
          </cell>
          <cell r="LA28" t="str">
            <v/>
          </cell>
          <cell r="LB28" t="str">
            <v/>
          </cell>
          <cell r="LC28" t="str">
            <v/>
          </cell>
          <cell r="LD28" t="str">
            <v/>
          </cell>
          <cell r="LE28" t="str">
            <v/>
          </cell>
          <cell r="LF28" t="str">
            <v/>
          </cell>
          <cell r="LG28" t="str">
            <v/>
          </cell>
          <cell r="LH28" t="str">
            <v/>
          </cell>
          <cell r="LI28" t="str">
            <v/>
          </cell>
          <cell r="LJ28" t="str">
            <v/>
          </cell>
          <cell r="LK28" t="str">
            <v/>
          </cell>
          <cell r="LL28" t="str">
            <v/>
          </cell>
          <cell r="LM28" t="str">
            <v/>
          </cell>
          <cell r="LN28" t="str">
            <v/>
          </cell>
          <cell r="LO28" t="str">
            <v/>
          </cell>
          <cell r="LP28" t="str">
            <v/>
          </cell>
          <cell r="LQ28" t="str">
            <v/>
          </cell>
          <cell r="LR28" t="str">
            <v/>
          </cell>
          <cell r="LS28" t="str">
            <v/>
          </cell>
          <cell r="LT28" t="str">
            <v/>
          </cell>
          <cell r="LU28" t="str">
            <v/>
          </cell>
          <cell r="LV28" t="str">
            <v/>
          </cell>
          <cell r="LW28" t="str">
            <v/>
          </cell>
          <cell r="LX28" t="str">
            <v/>
          </cell>
          <cell r="LY28" t="str">
            <v/>
          </cell>
          <cell r="LZ28" t="str">
            <v/>
          </cell>
        </row>
        <row r="29">
          <cell r="A29" t="str">
            <v>UKUPNO</v>
          </cell>
          <cell r="C29">
            <v>8.6442161616131677E-2</v>
          </cell>
          <cell r="D29">
            <v>9.3371960359896908E-2</v>
          </cell>
          <cell r="E29">
            <v>7.905973239384087E-2</v>
          </cell>
          <cell r="F29">
            <v>7.4852866420674763E-2</v>
          </cell>
          <cell r="G29">
            <v>8.3620402899235988E-2</v>
          </cell>
          <cell r="H29">
            <v>7.1419114147901072E-2</v>
          </cell>
          <cell r="I29">
            <v>6.9002252478655324E-2</v>
          </cell>
          <cell r="J29">
            <v>5.744839902663712E-2</v>
          </cell>
          <cell r="K29">
            <v>6.8036012857586786E-2</v>
          </cell>
          <cell r="L29">
            <v>5.9216389248588221E-2</v>
          </cell>
          <cell r="M29">
            <v>6.2039890675920334E-2</v>
          </cell>
          <cell r="N29">
            <v>5.698753060964197E-2</v>
          </cell>
          <cell r="O29">
            <v>4.9105399166779903E-2</v>
          </cell>
          <cell r="P29">
            <v>3.9007577174998413E-2</v>
          </cell>
          <cell r="Q29">
            <v>2.2569886675468429E-2</v>
          </cell>
          <cell r="R29">
            <v>5.6225344652994273E-2</v>
          </cell>
          <cell r="S29">
            <v>2.432099347515038E-2</v>
          </cell>
          <cell r="T29">
            <v>4.8965080200711407E-2</v>
          </cell>
          <cell r="U29">
            <v>5.2319090061753552E-2</v>
          </cell>
          <cell r="V29">
            <v>4.7801592940266535E-2</v>
          </cell>
          <cell r="W29">
            <v>6.6214906031118612E-2</v>
          </cell>
          <cell r="X29">
            <v>2.6045167418426943E-2</v>
          </cell>
          <cell r="Y29">
            <v>5.5039804511322871E-2</v>
          </cell>
          <cell r="Z29">
            <v>5.0907573250272987E-2</v>
          </cell>
          <cell r="AA29">
            <v>2.8692038349069558E-2</v>
          </cell>
          <cell r="AB29">
            <v>2.407942678042618E-2</v>
          </cell>
          <cell r="AC29">
            <v>2.0729253817300151E-2</v>
          </cell>
          <cell r="AD29">
            <v>3.2041812530177217E-2</v>
          </cell>
          <cell r="AE29">
            <v>3.4030235773275866E-2</v>
          </cell>
          <cell r="AF29">
            <v>4.2261727521565116E-2</v>
          </cell>
          <cell r="AG29">
            <v>3.142476918006714E-2</v>
          </cell>
          <cell r="AH29">
            <v>4.4822891110263809E-2</v>
          </cell>
          <cell r="AI29">
            <v>5.2465240108188815E-2</v>
          </cell>
          <cell r="AJ29">
            <v>1.8839592395062926E-2</v>
          </cell>
          <cell r="AK29">
            <v>3.0980770377796975E-2</v>
          </cell>
          <cell r="AL29">
            <v>3.8909467730339174E-2</v>
          </cell>
          <cell r="AM29">
            <v>3.4720575147408096E-2</v>
          </cell>
          <cell r="AN29">
            <v>2.4326193079892974E-2</v>
          </cell>
          <cell r="AO29">
            <v>2.3996078049406372E-2</v>
          </cell>
          <cell r="AP29">
            <v>1.0566398565195739E-2</v>
          </cell>
          <cell r="AQ29">
            <v>1.6165132370061185E-2</v>
          </cell>
          <cell r="AR29">
            <v>3.3442890197998114E-2</v>
          </cell>
          <cell r="AS29">
            <v>3.0046897181746447E-2</v>
          </cell>
          <cell r="AT29">
            <v>3.4867018873918486E-2</v>
          </cell>
          <cell r="AU29">
            <v>2.2814375684283083E-2</v>
          </cell>
          <cell r="AV29">
            <v>2.860305105469101E-2</v>
          </cell>
          <cell r="AW29">
            <v>2.4481095692937445E-2</v>
          </cell>
          <cell r="AX29">
            <v>2.6948647588122539E-2</v>
          </cell>
          <cell r="AY29">
            <v>3.0706719679183765E-2</v>
          </cell>
          <cell r="AZ29">
            <v>3.1073186312572169E-2</v>
          </cell>
          <cell r="BA29">
            <v>3.17144432352649E-2</v>
          </cell>
          <cell r="BB29">
            <v>3.4944651447453269E-2</v>
          </cell>
          <cell r="BC29">
            <v>2.090740438178465E-2</v>
          </cell>
          <cell r="BD29">
            <v>1.471505173501177E-2</v>
          </cell>
          <cell r="BE29">
            <v>2.2900607983821285E-2</v>
          </cell>
          <cell r="BF29">
            <v>1.2673849136053584E-2</v>
          </cell>
          <cell r="BG29">
            <v>2.5629466067499801E-2</v>
          </cell>
          <cell r="BH29">
            <v>2.9388253592625813E-2</v>
          </cell>
          <cell r="BI29">
            <v>-1.1922621841799612E-2</v>
          </cell>
          <cell r="BJ29">
            <v>3.8569586170296044E-2</v>
          </cell>
          <cell r="BK29">
            <v>-2.0274226114142809E-2</v>
          </cell>
          <cell r="BL29">
            <v>1.2110403434766459E-2</v>
          </cell>
          <cell r="BM29">
            <v>3.919538388675127E-3</v>
          </cell>
          <cell r="BN29">
            <v>1.5666433356313885E-2</v>
          </cell>
          <cell r="BO29">
            <v>3.4791820336709821E-2</v>
          </cell>
          <cell r="BP29">
            <v>2.116653705074452E-3</v>
          </cell>
          <cell r="BQ29">
            <v>2.6470988088782434E-2</v>
          </cell>
          <cell r="BR29">
            <v>8.5071255696444678E-3</v>
          </cell>
          <cell r="BS29">
            <v>-1.3590861883406666E-2</v>
          </cell>
          <cell r="BT29">
            <v>-2.6199210698129451E-2</v>
          </cell>
          <cell r="BU29">
            <v>-1.0823164952420024E-2</v>
          </cell>
          <cell r="BV29">
            <v>4.3026567044777621E-2</v>
          </cell>
          <cell r="BW29">
            <v>1.3003254388573629E-2</v>
          </cell>
          <cell r="BX29">
            <v>1.0605649320442453E-4</v>
          </cell>
          <cell r="BY29">
            <v>2.9641790440458348E-2</v>
          </cell>
          <cell r="BZ29">
            <v>3.2197655909808283E-2</v>
          </cell>
          <cell r="CA29">
            <v>3.7892272496426835E-2</v>
          </cell>
          <cell r="CB29">
            <v>2.9190634609134701E-3</v>
          </cell>
          <cell r="CC29">
            <v>2.4160757129739779E-2</v>
          </cell>
          <cell r="CD29">
            <v>2.6312077079361007E-2</v>
          </cell>
          <cell r="CE29">
            <v>3.39865145035032E-2</v>
          </cell>
          <cell r="CF29">
            <v>1.6770590011889006E-2</v>
          </cell>
          <cell r="CG29">
            <v>2.5618759074004061E-2</v>
          </cell>
          <cell r="CH29">
            <v>1.9796421865202595E-2</v>
          </cell>
          <cell r="CI29">
            <v>2.8121908842741721E-2</v>
          </cell>
          <cell r="CJ29">
            <v>1.2626375482031422E-2</v>
          </cell>
          <cell r="CK29">
            <v>2.8790942469387508E-2</v>
          </cell>
          <cell r="CL29">
            <v>1.3477628959156581E-2</v>
          </cell>
          <cell r="CM29">
            <v>3.7667073092923519E-3</v>
          </cell>
          <cell r="CN29">
            <v>-2.5244189112873851E-4</v>
          </cell>
          <cell r="CO29">
            <v>2.5491757342256782E-2</v>
          </cell>
          <cell r="CP29">
            <v>2.2797493461386657E-2</v>
          </cell>
          <cell r="CQ29">
            <v>2.3110071200722806E-2</v>
          </cell>
          <cell r="CR29">
            <v>1.8115447212799035E-2</v>
          </cell>
          <cell r="CS29">
            <v>1.4265226438679742E-2</v>
          </cell>
          <cell r="CT29">
            <v>2.8366639737049032E-2</v>
          </cell>
          <cell r="CU29">
            <v>2.6214224308203603E-2</v>
          </cell>
          <cell r="CV29">
            <v>9.5991833388741257E-3</v>
          </cell>
          <cell r="CW29">
            <v>2.2085005782745602E-2</v>
          </cell>
          <cell r="CX29">
            <v>1.1562873503435656E-2</v>
          </cell>
          <cell r="CY29">
            <v>2.2082656372055979E-2</v>
          </cell>
          <cell r="CZ29">
            <v>5.4320912163553659E-3</v>
          </cell>
          <cell r="DA29">
            <v>7.7552658816031688E-3</v>
          </cell>
          <cell r="DB29">
            <v>-9.2062093775258317E-3</v>
          </cell>
          <cell r="DC29">
            <v>-5.9681419456158414E-3</v>
          </cell>
          <cell r="DD29">
            <v>1.5991682484092089E-2</v>
          </cell>
          <cell r="DE29">
            <v>-6.0514339598051088E-3</v>
          </cell>
          <cell r="DF29">
            <v>2.4597954517596443E-2</v>
          </cell>
          <cell r="DG29">
            <v>1.692079822470665E-2</v>
          </cell>
          <cell r="DH29">
            <v>2.0146523349223774E-2</v>
          </cell>
          <cell r="DI29">
            <v>1.7472250634347243E-2</v>
          </cell>
          <cell r="DJ29">
            <v>1.7891247023822911E-2</v>
          </cell>
          <cell r="DK29">
            <v>3.9751855845148593E-3</v>
          </cell>
          <cell r="DL29">
            <v>1.5485853233060308E-2</v>
          </cell>
          <cell r="DM29">
            <v>2.5055948408758508E-2</v>
          </cell>
          <cell r="DN29">
            <v>1.4272781263264103E-2</v>
          </cell>
          <cell r="DO29">
            <v>4.172622610605161E-2</v>
          </cell>
          <cell r="DP29">
            <v>2.6213073098877101E-2</v>
          </cell>
          <cell r="DQ29">
            <v>1.1396677607699881E-2</v>
          </cell>
          <cell r="DR29">
            <v>1.1178697248589315E-2</v>
          </cell>
          <cell r="DS29">
            <v>3.2272656474919094E-2</v>
          </cell>
          <cell r="DT29">
            <v>5.5165365616532541E-3</v>
          </cell>
          <cell r="DU29">
            <v>1.0354317922503613E-2</v>
          </cell>
          <cell r="DV29">
            <v>1.7526383452338784E-2</v>
          </cell>
          <cell r="DW29">
            <v>1.0766492675402246E-4</v>
          </cell>
          <cell r="DX29">
            <v>-1.5437829817872858E-2</v>
          </cell>
          <cell r="DY29">
            <v>3.1031402119703823E-2</v>
          </cell>
          <cell r="DZ29">
            <v>6.4058206109178116E-3</v>
          </cell>
          <cell r="EA29">
            <v>1.201553815375799E-2</v>
          </cell>
          <cell r="EB29">
            <v>1.0657731324042212E-2</v>
          </cell>
          <cell r="EC29">
            <v>1.2705002255038901E-2</v>
          </cell>
          <cell r="ED29">
            <v>8.5202269361028538E-3</v>
          </cell>
          <cell r="EE29">
            <v>1.0827725928092325E-2</v>
          </cell>
          <cell r="EF29">
            <v>3.2779187511207626E-2</v>
          </cell>
          <cell r="EG29">
            <v>-4.5513127811939488E-2</v>
          </cell>
          <cell r="EH29">
            <v>7.8940384064453053E-3</v>
          </cell>
          <cell r="EI29">
            <v>2.597856677088009E-2</v>
          </cell>
          <cell r="EJ29">
            <v>2.2992265523186943E-2</v>
          </cell>
          <cell r="EK29">
            <v>1.3104831975661008E-2</v>
          </cell>
          <cell r="EL29">
            <v>1.2285180809323958E-2</v>
          </cell>
          <cell r="EM29">
            <v>2.3818221264756634E-2</v>
          </cell>
          <cell r="EN29">
            <v>7.047868913360622E-3</v>
          </cell>
          <cell r="EO29">
            <v>1.236695615619321E-2</v>
          </cell>
          <cell r="EP29">
            <v>8.6491930625678393E-3</v>
          </cell>
          <cell r="EQ29">
            <v>3.5768156718235744E-2</v>
          </cell>
          <cell r="ER29">
            <v>1.8287690485951913E-2</v>
          </cell>
          <cell r="ES29">
            <v>1.3069233810878433E-2</v>
          </cell>
          <cell r="ET29">
            <v>6.6695453455929421E-3</v>
          </cell>
          <cell r="EU29">
            <v>4.6592364284245846E-3</v>
          </cell>
          <cell r="EV29">
            <v>-6.0068102483130659E-3</v>
          </cell>
          <cell r="EW29">
            <v>2.3575454181095745E-2</v>
          </cell>
          <cell r="EX29">
            <v>-9.0628407850869008E-3</v>
          </cell>
          <cell r="EY29">
            <v>-7.2480481825016874E-3</v>
          </cell>
          <cell r="EZ29">
            <v>2.2692260773270467E-2</v>
          </cell>
          <cell r="FA29">
            <v>8.5626504497557931E-3</v>
          </cell>
          <cell r="FB29">
            <v>8.0750871456536366E-4</v>
          </cell>
          <cell r="FC29">
            <v>1.8575235880551322E-3</v>
          </cell>
          <cell r="FD29">
            <v>3.9560816847987734E-3</v>
          </cell>
          <cell r="FE29">
            <v>7.8178005015558938E-3</v>
          </cell>
          <cell r="FF29">
            <v>7.6513478518611677E-3</v>
          </cell>
          <cell r="FG29">
            <v>1.2781892989942145E-2</v>
          </cell>
          <cell r="FH29">
            <v>2.9311683877975003E-3</v>
          </cell>
          <cell r="FI29">
            <v>1.8753846021483778E-2</v>
          </cell>
          <cell r="FJ29">
            <v>1.374081177993336E-2</v>
          </cell>
          <cell r="FK29">
            <v>2.3145764591699702E-2</v>
          </cell>
          <cell r="FL29">
            <v>1.5673653315507963E-2</v>
          </cell>
          <cell r="FM29">
            <v>3.6954209448674114E-3</v>
          </cell>
          <cell r="FN29">
            <v>1.7786423063576029E-2</v>
          </cell>
          <cell r="FO29">
            <v>1.2262527791707223E-2</v>
          </cell>
          <cell r="FP29">
            <v>1.6342891235006762E-2</v>
          </cell>
          <cell r="FQ29">
            <v>-1.7232786009412693E-2</v>
          </cell>
          <cell r="FR29">
            <v>6.6592606100113194E-3</v>
          </cell>
          <cell r="FS29">
            <v>-3.5694061801772037E-3</v>
          </cell>
          <cell r="FT29">
            <v>1.433817221774869E-2</v>
          </cell>
          <cell r="FU29">
            <v>9.5375492670963791E-3</v>
          </cell>
          <cell r="FV29">
            <v>6.2679250922470509E-3</v>
          </cell>
          <cell r="FW29">
            <v>1.9278402531463179E-2</v>
          </cell>
          <cell r="FX29">
            <v>1.1407999514843725E-2</v>
          </cell>
          <cell r="FY29">
            <v>9.4594309283340117E-3</v>
          </cell>
          <cell r="FZ29">
            <v>4.119203332673349E-3</v>
          </cell>
          <cell r="GA29">
            <v>2.5060918844594937E-3</v>
          </cell>
          <cell r="GB29">
            <v>2.0286370670017373E-3</v>
          </cell>
          <cell r="GC29">
            <v>5.076462950904137E-3</v>
          </cell>
          <cell r="GD29">
            <v>1.0548559459816254E-2</v>
          </cell>
          <cell r="GE29">
            <v>8.2537446512360724E-3</v>
          </cell>
          <cell r="GF29">
            <v>3.9855250022213795E-3</v>
          </cell>
          <cell r="GG29">
            <v>1.528472185174623E-2</v>
          </cell>
          <cell r="GH29">
            <v>7.4784310495157325E-3</v>
          </cell>
          <cell r="GI29">
            <v>6.3180322010540912E-3</v>
          </cell>
          <cell r="GJ29">
            <v>-2.0844487218956154E-3</v>
          </cell>
          <cell r="GK29">
            <v>5.152572012881329E-3</v>
          </cell>
          <cell r="GL29">
            <v>1.0322796172190785E-3</v>
          </cell>
          <cell r="GM29">
            <v>1.6691619540901037E-2</v>
          </cell>
          <cell r="GN29">
            <v>1.1311692509775373E-2</v>
          </cell>
          <cell r="GO29">
            <v>1.5016117485238345E-2</v>
          </cell>
          <cell r="GP29">
            <v>1.3133755329677088E-2</v>
          </cell>
          <cell r="GQ29">
            <v>4.3291068817465916E-3</v>
          </cell>
          <cell r="GR29">
            <v>1.6740515184891169E-2</v>
          </cell>
          <cell r="GS29">
            <v>1.2689261685659314E-2</v>
          </cell>
          <cell r="GT29">
            <v>1.0893131408457268E-2</v>
          </cell>
          <cell r="GU29">
            <v>1.7124877619015821E-2</v>
          </cell>
          <cell r="GV29">
            <v>8.1369813635978616E-3</v>
          </cell>
          <cell r="GW29">
            <v>6.6740780518519394E-3</v>
          </cell>
          <cell r="GX29">
            <v>5.7309029585224103E-3</v>
          </cell>
          <cell r="GY29">
            <v>8.7238367544755224E-3</v>
          </cell>
          <cell r="GZ29">
            <v>-1.0459631646449141E-2</v>
          </cell>
          <cell r="HA29">
            <v>-3.3443214104997954E-2</v>
          </cell>
          <cell r="HB29">
            <v>2.1317173217075824E-2</v>
          </cell>
          <cell r="HC29">
            <v>1.4392600667067379E-2</v>
          </cell>
          <cell r="HD29">
            <v>3.2938531060349163E-3</v>
          </cell>
          <cell r="HE29">
            <v>2.4107582131991379E-3</v>
          </cell>
          <cell r="HF29">
            <v>1.458038486947677E-2</v>
          </cell>
          <cell r="HG29">
            <v>8.0573640024113047E-3</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cell r="JW29" t="str">
            <v/>
          </cell>
          <cell r="JX29" t="str">
            <v/>
          </cell>
          <cell r="JY29" t="str">
            <v/>
          </cell>
          <cell r="JZ29" t="str">
            <v/>
          </cell>
          <cell r="KA29" t="str">
            <v/>
          </cell>
          <cell r="KB29" t="str">
            <v/>
          </cell>
          <cell r="KC29" t="str">
            <v/>
          </cell>
          <cell r="KD29" t="str">
            <v/>
          </cell>
          <cell r="KE29" t="str">
            <v/>
          </cell>
          <cell r="KF29" t="str">
            <v/>
          </cell>
          <cell r="KG29" t="str">
            <v/>
          </cell>
          <cell r="KH29" t="str">
            <v/>
          </cell>
          <cell r="KI29" t="str">
            <v/>
          </cell>
          <cell r="KJ29" t="str">
            <v/>
          </cell>
          <cell r="KK29" t="str">
            <v/>
          </cell>
          <cell r="KL29" t="str">
            <v/>
          </cell>
          <cell r="KM29" t="str">
            <v/>
          </cell>
          <cell r="KN29" t="str">
            <v/>
          </cell>
          <cell r="KO29" t="str">
            <v/>
          </cell>
          <cell r="KP29" t="str">
            <v/>
          </cell>
          <cell r="KQ29" t="str">
            <v/>
          </cell>
          <cell r="KR29" t="str">
            <v/>
          </cell>
          <cell r="KS29" t="str">
            <v/>
          </cell>
          <cell r="KT29" t="str">
            <v/>
          </cell>
          <cell r="KU29" t="str">
            <v/>
          </cell>
          <cell r="KV29" t="str">
            <v/>
          </cell>
          <cell r="KW29" t="str">
            <v/>
          </cell>
          <cell r="KX29" t="str">
            <v/>
          </cell>
          <cell r="KY29" t="str">
            <v/>
          </cell>
          <cell r="KZ29" t="str">
            <v/>
          </cell>
          <cell r="LA29" t="str">
            <v/>
          </cell>
          <cell r="LB29" t="str">
            <v/>
          </cell>
          <cell r="LC29" t="str">
            <v/>
          </cell>
          <cell r="LD29" t="str">
            <v/>
          </cell>
          <cell r="LE29" t="str">
            <v/>
          </cell>
          <cell r="LF29" t="str">
            <v/>
          </cell>
          <cell r="LG29" t="str">
            <v/>
          </cell>
          <cell r="LH29" t="str">
            <v/>
          </cell>
          <cell r="LI29" t="str">
            <v/>
          </cell>
          <cell r="LJ29" t="str">
            <v/>
          </cell>
          <cell r="LK29" t="str">
            <v/>
          </cell>
          <cell r="LL29" t="str">
            <v/>
          </cell>
          <cell r="LM29" t="str">
            <v/>
          </cell>
          <cell r="LN29" t="str">
            <v/>
          </cell>
          <cell r="LO29" t="str">
            <v/>
          </cell>
          <cell r="LP29" t="str">
            <v/>
          </cell>
          <cell r="LQ29" t="str">
            <v/>
          </cell>
          <cell r="LR29" t="str">
            <v/>
          </cell>
          <cell r="LS29" t="str">
            <v/>
          </cell>
          <cell r="LT29" t="str">
            <v/>
          </cell>
          <cell r="LU29" t="str">
            <v/>
          </cell>
          <cell r="LV29" t="str">
            <v/>
          </cell>
          <cell r="LW29" t="str">
            <v/>
          </cell>
          <cell r="LX29" t="str">
            <v/>
          </cell>
          <cell r="LY29" t="str">
            <v/>
          </cell>
          <cell r="LZ29" t="str">
            <v/>
          </cell>
        </row>
        <row r="31">
          <cell r="A31" t="str">
            <v>Mjesečna promjena</v>
          </cell>
        </row>
        <row r="32">
          <cell r="A32" t="str">
            <v>AZ OMF A</v>
          </cell>
          <cell r="EM32">
            <v>3176419.75</v>
          </cell>
          <cell r="EN32">
            <v>2946681.5699999928</v>
          </cell>
          <cell r="EO32">
            <v>1799213.5200000107</v>
          </cell>
          <cell r="EP32">
            <v>2759314.0899999738</v>
          </cell>
          <cell r="EQ32">
            <v>7414981.2700000107</v>
          </cell>
          <cell r="ER32">
            <v>4101727.8199999928</v>
          </cell>
          <cell r="ES32">
            <v>2188086.9099999964</v>
          </cell>
          <cell r="ET32">
            <v>2336568.7400000095</v>
          </cell>
          <cell r="EU32">
            <v>1446052.099999994</v>
          </cell>
          <cell r="EV32">
            <v>-1318560.8700000048</v>
          </cell>
          <cell r="EW32">
            <v>6986909.0600000024</v>
          </cell>
          <cell r="EX32">
            <v>-2035034.1499999762</v>
          </cell>
          <cell r="EY32">
            <v>44242</v>
          </cell>
          <cell r="EZ32">
            <v>8319526.369999975</v>
          </cell>
          <cell r="FA32">
            <v>84182.740000009537</v>
          </cell>
          <cell r="FB32">
            <v>1115288.099999994</v>
          </cell>
          <cell r="FC32">
            <v>-494703.45999997854</v>
          </cell>
          <cell r="FD32">
            <v>186943.07999998331</v>
          </cell>
          <cell r="FE32">
            <v>2747915.4399999976</v>
          </cell>
          <cell r="FF32">
            <v>4228763.0800000131</v>
          </cell>
          <cell r="FG32">
            <v>4734204.2299999893</v>
          </cell>
          <cell r="FH32">
            <v>1271156.1899999976</v>
          </cell>
          <cell r="FI32">
            <v>8234268.3900000155</v>
          </cell>
          <cell r="FJ32">
            <v>3756897.1999999881</v>
          </cell>
          <cell r="FK32">
            <v>9007852.9099999964</v>
          </cell>
          <cell r="FL32">
            <v>2562610.0300000012</v>
          </cell>
          <cell r="FM32">
            <v>3457754.0100000203</v>
          </cell>
          <cell r="FN32">
            <v>4800785.4799999893</v>
          </cell>
          <cell r="FO32">
            <v>6479152.0900000036</v>
          </cell>
          <cell r="FP32">
            <v>7277511.7899999917</v>
          </cell>
          <cell r="FQ32">
            <v>-4304555.7800000012</v>
          </cell>
          <cell r="FR32">
            <v>3367451.6299999952</v>
          </cell>
          <cell r="FS32">
            <v>-205375.31999999285</v>
          </cell>
          <cell r="FT32">
            <v>3921507.599999994</v>
          </cell>
          <cell r="FU32">
            <v>680949.06000000238</v>
          </cell>
          <cell r="FV32">
            <v>4665920.0300000012</v>
          </cell>
          <cell r="FW32">
            <v>1893629.3000000119</v>
          </cell>
          <cell r="FX32">
            <v>3531858.25</v>
          </cell>
          <cell r="FY32">
            <v>3248686.4399999976</v>
          </cell>
          <cell r="FZ32">
            <v>502583.37999999523</v>
          </cell>
          <cell r="GA32">
            <v>571578.25</v>
          </cell>
          <cell r="GB32">
            <v>-226442.67000001669</v>
          </cell>
          <cell r="GC32">
            <v>814857.18999999762</v>
          </cell>
          <cell r="GD32">
            <v>2510485.1500000358</v>
          </cell>
          <cell r="GE32">
            <v>2374216.1999999881</v>
          </cell>
          <cell r="GF32">
            <v>4705309.9599999785</v>
          </cell>
          <cell r="GG32">
            <v>3777225.3100000024</v>
          </cell>
          <cell r="GH32">
            <v>950347.67000001669</v>
          </cell>
          <cell r="GI32">
            <v>-1277707.2300000191</v>
          </cell>
          <cell r="GJ32">
            <v>1232131.9900000095</v>
          </cell>
          <cell r="GK32">
            <v>1337995.6700000167</v>
          </cell>
          <cell r="GL32">
            <v>-809062.24000000954</v>
          </cell>
          <cell r="GM32">
            <v>3845113.9900000095</v>
          </cell>
          <cell r="GN32">
            <v>4495918.9900000095</v>
          </cell>
          <cell r="GO32">
            <v>3574549.1299999952</v>
          </cell>
          <cell r="GP32">
            <v>5974808.4399999976</v>
          </cell>
          <cell r="GQ32">
            <v>3022802.0600000024</v>
          </cell>
          <cell r="GR32">
            <v>7535512.4900000095</v>
          </cell>
          <cell r="GS32">
            <v>6726704.0499999523</v>
          </cell>
          <cell r="GT32">
            <v>5720466.1700000167</v>
          </cell>
          <cell r="GU32">
            <v>8213055.5199999809</v>
          </cell>
          <cell r="GV32">
            <v>3129396.9500000477</v>
          </cell>
          <cell r="GW32">
            <v>3803875.8100000024</v>
          </cell>
          <cell r="GX32">
            <v>2864808.4299999475</v>
          </cell>
          <cell r="GY32">
            <v>5964945.2200000286</v>
          </cell>
          <cell r="GZ32">
            <v>-10892200.230000019</v>
          </cell>
          <cell r="HA32">
            <v>-26495743.849999964</v>
          </cell>
          <cell r="HB32">
            <v>13407665.810000002</v>
          </cell>
          <cell r="HC32">
            <v>9834374.6899999976</v>
          </cell>
          <cell r="HD32">
            <v>6382331.3799999952</v>
          </cell>
          <cell r="HE32">
            <v>5427286.9300000072</v>
          </cell>
          <cell r="HF32">
            <v>7317908.5799999833</v>
          </cell>
          <cell r="HG32">
            <v>3240949.1999999881</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cell r="JW32" t="str">
            <v/>
          </cell>
          <cell r="JX32" t="str">
            <v/>
          </cell>
          <cell r="JY32" t="str">
            <v/>
          </cell>
          <cell r="JZ32" t="str">
            <v/>
          </cell>
          <cell r="KA32" t="str">
            <v/>
          </cell>
          <cell r="KB32" t="str">
            <v/>
          </cell>
          <cell r="KC32" t="str">
            <v/>
          </cell>
          <cell r="KD32" t="str">
            <v/>
          </cell>
          <cell r="KE32" t="str">
            <v/>
          </cell>
          <cell r="KF32" t="str">
            <v/>
          </cell>
          <cell r="KG32" t="str">
            <v/>
          </cell>
          <cell r="KH32" t="str">
            <v/>
          </cell>
          <cell r="KI32" t="str">
            <v/>
          </cell>
          <cell r="KJ32" t="str">
            <v/>
          </cell>
          <cell r="KK32" t="str">
            <v/>
          </cell>
          <cell r="KL32" t="str">
            <v/>
          </cell>
          <cell r="KM32" t="str">
            <v/>
          </cell>
          <cell r="KN32" t="str">
            <v/>
          </cell>
          <cell r="KO32" t="str">
            <v/>
          </cell>
          <cell r="KP32" t="str">
            <v/>
          </cell>
          <cell r="KQ32" t="str">
            <v/>
          </cell>
          <cell r="KR32" t="str">
            <v/>
          </cell>
          <cell r="KS32" t="str">
            <v/>
          </cell>
          <cell r="KT32" t="str">
            <v/>
          </cell>
          <cell r="KU32" t="str">
            <v/>
          </cell>
          <cell r="KV32" t="str">
            <v/>
          </cell>
          <cell r="KW32" t="str">
            <v/>
          </cell>
          <cell r="KX32" t="str">
            <v/>
          </cell>
          <cell r="KY32" t="str">
            <v/>
          </cell>
          <cell r="KZ32" t="str">
            <v/>
          </cell>
          <cell r="LA32" t="str">
            <v/>
          </cell>
          <cell r="LB32" t="str">
            <v/>
          </cell>
          <cell r="LC32" t="str">
            <v/>
          </cell>
          <cell r="LD32" t="str">
            <v/>
          </cell>
          <cell r="LE32" t="str">
            <v/>
          </cell>
          <cell r="LF32" t="str">
            <v/>
          </cell>
          <cell r="LG32" t="str">
            <v/>
          </cell>
          <cell r="LH32" t="str">
            <v/>
          </cell>
          <cell r="LI32" t="str">
            <v/>
          </cell>
          <cell r="LJ32" t="str">
            <v/>
          </cell>
          <cell r="LK32" t="str">
            <v/>
          </cell>
          <cell r="LL32" t="str">
            <v/>
          </cell>
          <cell r="LM32" t="str">
            <v/>
          </cell>
          <cell r="LN32" t="str">
            <v/>
          </cell>
          <cell r="LO32" t="str">
            <v/>
          </cell>
          <cell r="LP32" t="str">
            <v/>
          </cell>
          <cell r="LQ32" t="str">
            <v/>
          </cell>
          <cell r="LR32" t="str">
            <v/>
          </cell>
          <cell r="LS32" t="str">
            <v/>
          </cell>
          <cell r="LT32" t="str">
            <v/>
          </cell>
          <cell r="LU32" t="str">
            <v/>
          </cell>
          <cell r="LV32" t="str">
            <v/>
          </cell>
          <cell r="LW32" t="str">
            <v/>
          </cell>
          <cell r="LX32" t="str">
            <v/>
          </cell>
          <cell r="LY32" t="str">
            <v/>
          </cell>
          <cell r="LZ32" t="str">
            <v/>
          </cell>
        </row>
        <row r="33">
          <cell r="A33" t="str">
            <v>AZ OMF B</v>
          </cell>
          <cell r="C33">
            <v>73630369.130000114</v>
          </cell>
          <cell r="D33">
            <v>85926757.309999943</v>
          </cell>
          <cell r="E33">
            <v>85197960.740000129</v>
          </cell>
          <cell r="F33">
            <v>82677454.689999819</v>
          </cell>
          <cell r="G33">
            <v>94854439.070000172</v>
          </cell>
          <cell r="H33">
            <v>91560675.309999943</v>
          </cell>
          <cell r="I33">
            <v>98753475.920000076</v>
          </cell>
          <cell r="J33">
            <v>83810450.849999905</v>
          </cell>
          <cell r="K33">
            <v>104708829.29999995</v>
          </cell>
          <cell r="L33">
            <v>98321700.549999952</v>
          </cell>
          <cell r="M33">
            <v>107877944.87000012</v>
          </cell>
          <cell r="N33">
            <v>110308268.70000005</v>
          </cell>
          <cell r="O33">
            <v>94049689.75</v>
          </cell>
          <cell r="P33">
            <v>80516020.179999828</v>
          </cell>
          <cell r="Q33">
            <v>52129132.930000305</v>
          </cell>
          <cell r="R33">
            <v>123958272.1699996</v>
          </cell>
          <cell r="S33">
            <v>57138560.100000381</v>
          </cell>
          <cell r="T33">
            <v>118337827.4199996</v>
          </cell>
          <cell r="U33">
            <v>134911600.93000031</v>
          </cell>
          <cell r="V33">
            <v>115559470.85999966</v>
          </cell>
          <cell r="W33">
            <v>183235853.98000002</v>
          </cell>
          <cell r="X33">
            <v>71642871.860000134</v>
          </cell>
          <cell r="Y33">
            <v>153184530.05999994</v>
          </cell>
          <cell r="Z33">
            <v>146550291.71000004</v>
          </cell>
          <cell r="AA33">
            <v>81071622.289999962</v>
          </cell>
          <cell r="AB33">
            <v>88756853.329999924</v>
          </cell>
          <cell r="AC33">
            <v>59327165.590000153</v>
          </cell>
          <cell r="AD33">
            <v>109935093.09000015</v>
          </cell>
          <cell r="AE33">
            <v>120733453.11000013</v>
          </cell>
          <cell r="AF33">
            <v>158818767.43999958</v>
          </cell>
          <cell r="AG33">
            <v>121656977.32000017</v>
          </cell>
          <cell r="AH33">
            <v>175254186.1500001</v>
          </cell>
          <cell r="AI33">
            <v>211726150.59000015</v>
          </cell>
          <cell r="AJ33">
            <v>84174563.590000153</v>
          </cell>
          <cell r="AK33">
            <v>135719974.27999973</v>
          </cell>
          <cell r="AL33">
            <v>177734767.32999992</v>
          </cell>
          <cell r="AM33">
            <v>164984426.88000011</v>
          </cell>
          <cell r="AN33">
            <v>123041117.67000008</v>
          </cell>
          <cell r="AO33">
            <v>105729923.7699995</v>
          </cell>
          <cell r="AP33">
            <v>43925474.890000343</v>
          </cell>
          <cell r="AQ33">
            <v>91046739.319999695</v>
          </cell>
          <cell r="AR33">
            <v>188634843.36000061</v>
          </cell>
          <cell r="AS33">
            <v>164212031.89999962</v>
          </cell>
          <cell r="AT33">
            <v>184289492.31000042</v>
          </cell>
          <cell r="AU33">
            <v>126598458.57999992</v>
          </cell>
          <cell r="AV33">
            <v>151936248.86999989</v>
          </cell>
          <cell r="AW33">
            <v>134868296.71000004</v>
          </cell>
          <cell r="AX33">
            <v>150087980.38999939</v>
          </cell>
          <cell r="AY33">
            <v>181104243.89000034</v>
          </cell>
          <cell r="AZ33">
            <v>186374860.23999977</v>
          </cell>
          <cell r="BA33">
            <v>206267567.11999989</v>
          </cell>
          <cell r="BB33">
            <v>208769364.65000057</v>
          </cell>
          <cell r="BC33">
            <v>117161863.80999947</v>
          </cell>
          <cell r="BD33">
            <v>88250340.789999962</v>
          </cell>
          <cell r="BE33">
            <v>165471988.32999992</v>
          </cell>
          <cell r="BF33">
            <v>64449113.300000191</v>
          </cell>
          <cell r="BG33">
            <v>183285721.65000057</v>
          </cell>
          <cell r="BH33">
            <v>217659699.0899992</v>
          </cell>
          <cell r="BI33">
            <v>-142271530.45999908</v>
          </cell>
          <cell r="BJ33">
            <v>326426800.5199995</v>
          </cell>
          <cell r="BK33">
            <v>-191956015.67000008</v>
          </cell>
          <cell r="BL33">
            <v>96289692.100000381</v>
          </cell>
          <cell r="BM33">
            <v>38411206.789999962</v>
          </cell>
          <cell r="BN33">
            <v>126366246.27999973</v>
          </cell>
          <cell r="BO33">
            <v>333213299.93999958</v>
          </cell>
          <cell r="BP33">
            <v>40428104.890001297</v>
          </cell>
          <cell r="BQ33">
            <v>284416053.15999985</v>
          </cell>
          <cell r="BR33">
            <v>35841634.579999924</v>
          </cell>
          <cell r="BS33">
            <v>-96790475.920000076</v>
          </cell>
          <cell r="BT33">
            <v>-223348932.89999962</v>
          </cell>
          <cell r="BU33">
            <v>-34210763.880001068</v>
          </cell>
          <cell r="BV33">
            <v>425166310.02000046</v>
          </cell>
          <cell r="BW33">
            <v>77362959.199998856</v>
          </cell>
          <cell r="BX33">
            <v>-4757886.4899997711</v>
          </cell>
          <cell r="BY33">
            <v>294813496.36000061</v>
          </cell>
          <cell r="BZ33">
            <v>271815278</v>
          </cell>
          <cell r="CA33">
            <v>311593257.82999992</v>
          </cell>
          <cell r="CB33">
            <v>58324592.440000534</v>
          </cell>
          <cell r="CC33">
            <v>247438548.93000031</v>
          </cell>
          <cell r="CD33">
            <v>234053795.62999916</v>
          </cell>
          <cell r="CE33">
            <v>330563495.31999969</v>
          </cell>
          <cell r="CF33">
            <v>177753674.42000008</v>
          </cell>
          <cell r="CG33">
            <v>337759297.38999939</v>
          </cell>
          <cell r="CH33">
            <v>203887414.52000046</v>
          </cell>
          <cell r="CI33">
            <v>277218155.95000076</v>
          </cell>
          <cell r="CJ33">
            <v>167541105.46999931</v>
          </cell>
          <cell r="CK33">
            <v>291028332.27000046</v>
          </cell>
          <cell r="CL33">
            <v>131930532.19000053</v>
          </cell>
          <cell r="CM33">
            <v>88608577.76999855</v>
          </cell>
          <cell r="CN33">
            <v>5236878.8700008392</v>
          </cell>
          <cell r="CO33">
            <v>346013585.95000076</v>
          </cell>
          <cell r="CP33">
            <v>360492581.3599987</v>
          </cell>
          <cell r="CQ33">
            <v>269766722.85000038</v>
          </cell>
          <cell r="CR33">
            <v>256596532.79999924</v>
          </cell>
          <cell r="CS33">
            <v>185494260.61000061</v>
          </cell>
          <cell r="CT33">
            <v>366654488.11000061</v>
          </cell>
          <cell r="CU33">
            <v>366417596.44999886</v>
          </cell>
          <cell r="CV33">
            <v>162875466.54000092</v>
          </cell>
          <cell r="CW33">
            <v>374944493.55999947</v>
          </cell>
          <cell r="CX33">
            <v>219347686.06999969</v>
          </cell>
          <cell r="CY33">
            <v>416866183.87000084</v>
          </cell>
          <cell r="CZ33">
            <v>62521461.430000305</v>
          </cell>
          <cell r="DA33">
            <v>115213615.19999886</v>
          </cell>
          <cell r="DB33">
            <v>-58542121.359998703</v>
          </cell>
          <cell r="DC33">
            <v>-28609721.940000534</v>
          </cell>
          <cell r="DD33">
            <v>200871934.55999947</v>
          </cell>
          <cell r="DE33">
            <v>-114739380.48999977</v>
          </cell>
          <cell r="DF33">
            <v>462999149.48999977</v>
          </cell>
          <cell r="DG33">
            <v>197290562.32999992</v>
          </cell>
          <cell r="DH33">
            <v>343186009.6400013</v>
          </cell>
          <cell r="DI33">
            <v>375771892.24999809</v>
          </cell>
          <cell r="DJ33">
            <v>348535137.17000198</v>
          </cell>
          <cell r="DK33">
            <v>127848611.91999817</v>
          </cell>
          <cell r="DL33">
            <v>270060236.13999939</v>
          </cell>
          <cell r="DM33">
            <v>500980141.09000015</v>
          </cell>
          <cell r="DN33">
            <v>231995053.81999969</v>
          </cell>
          <cell r="DO33">
            <v>752635719.54000092</v>
          </cell>
          <cell r="DP33">
            <v>393683231.28000259</v>
          </cell>
          <cell r="DQ33">
            <v>214264549.82999802</v>
          </cell>
          <cell r="DR33">
            <v>209479319.86999893</v>
          </cell>
          <cell r="DS33">
            <v>631329576.29000092</v>
          </cell>
          <cell r="DT33">
            <v>148816887.38000107</v>
          </cell>
          <cell r="DU33">
            <v>254473123.86999893</v>
          </cell>
          <cell r="DV33">
            <v>377726697.88999939</v>
          </cell>
          <cell r="DW33">
            <v>2662382.8400001526</v>
          </cell>
          <cell r="DX33">
            <v>-246157184.97999954</v>
          </cell>
          <cell r="DY33">
            <v>618518707.26000214</v>
          </cell>
          <cell r="DZ33">
            <v>70113352.039997101</v>
          </cell>
          <cell r="EA33">
            <v>283485037.45000076</v>
          </cell>
          <cell r="EB33">
            <v>242232262.29000092</v>
          </cell>
          <cell r="EC33">
            <v>244445644.72999954</v>
          </cell>
          <cell r="ED33">
            <v>136043950.09000015</v>
          </cell>
          <cell r="EE33">
            <v>265293272.13999939</v>
          </cell>
          <cell r="EF33">
            <v>807091779.38999939</v>
          </cell>
          <cell r="EG33">
            <v>-997924248.63999939</v>
          </cell>
          <cell r="EH33">
            <v>172739268.88999939</v>
          </cell>
          <cell r="EI33">
            <v>597995997.06000137</v>
          </cell>
          <cell r="EJ33">
            <v>532920668.43000031</v>
          </cell>
          <cell r="EK33">
            <v>357652495.97999954</v>
          </cell>
          <cell r="EL33">
            <v>-402535087.84000015</v>
          </cell>
          <cell r="EM33">
            <v>490105875.04999924</v>
          </cell>
          <cell r="EN33">
            <v>219021459.33000183</v>
          </cell>
          <cell r="EO33">
            <v>263270505.02999878</v>
          </cell>
          <cell r="EP33">
            <v>219247126.36999893</v>
          </cell>
          <cell r="EQ33">
            <v>841442085.77000046</v>
          </cell>
          <cell r="ER33">
            <v>452652837.15999985</v>
          </cell>
          <cell r="ES33">
            <v>358470948.65999985</v>
          </cell>
          <cell r="ET33">
            <v>178150842.92000198</v>
          </cell>
          <cell r="EU33">
            <v>94915272.169998169</v>
          </cell>
          <cell r="EV33">
            <v>-249623923.63999939</v>
          </cell>
          <cell r="EW33">
            <v>658005678.61999893</v>
          </cell>
          <cell r="EX33">
            <v>-243887966.68000031</v>
          </cell>
          <cell r="EY33">
            <v>-226407262.76999664</v>
          </cell>
          <cell r="EZ33">
            <v>510634603.41999817</v>
          </cell>
          <cell r="FA33">
            <v>247046980.79999924</v>
          </cell>
          <cell r="FB33">
            <v>-4728437.5499992371</v>
          </cell>
          <cell r="FC33">
            <v>160314952.25</v>
          </cell>
          <cell r="FD33">
            <v>101566847.77000046</v>
          </cell>
          <cell r="FE33">
            <v>187900611.77999878</v>
          </cell>
          <cell r="FF33">
            <v>277727579.84000015</v>
          </cell>
          <cell r="FG33">
            <v>309676475.01000214</v>
          </cell>
          <cell r="FH33">
            <v>157763739.37999725</v>
          </cell>
          <cell r="FI33">
            <v>573679691.94000244</v>
          </cell>
          <cell r="FJ33">
            <v>328459446.25999832</v>
          </cell>
          <cell r="FK33">
            <v>663378453.92000198</v>
          </cell>
          <cell r="FL33">
            <v>233757352.64999771</v>
          </cell>
          <cell r="FM33">
            <v>-82313467.450000763</v>
          </cell>
          <cell r="FN33">
            <v>314252816.06000137</v>
          </cell>
          <cell r="FO33">
            <v>273293972.34999847</v>
          </cell>
          <cell r="FP33">
            <v>488459941.97000122</v>
          </cell>
          <cell r="FQ33">
            <v>-609536878.20999908</v>
          </cell>
          <cell r="FR33">
            <v>172446268.31999969</v>
          </cell>
          <cell r="FS33">
            <v>-250736484.5</v>
          </cell>
          <cell r="FT33">
            <v>470677468.58000183</v>
          </cell>
          <cell r="FU33">
            <v>244043690.95999908</v>
          </cell>
          <cell r="FV33">
            <v>16185232.349998474</v>
          </cell>
          <cell r="FW33">
            <v>558813395</v>
          </cell>
          <cell r="FX33">
            <v>255282724.31000137</v>
          </cell>
          <cell r="FY33">
            <v>233389612.45999908</v>
          </cell>
          <cell r="FZ33">
            <v>123511932.81999969</v>
          </cell>
          <cell r="GA33">
            <v>39403523.850002289</v>
          </cell>
          <cell r="GB33">
            <v>22163384.529998779</v>
          </cell>
          <cell r="GC33">
            <v>174076686.93999863</v>
          </cell>
          <cell r="GD33">
            <v>259992057.22000122</v>
          </cell>
          <cell r="GE33">
            <v>195435554.95999908</v>
          </cell>
          <cell r="GF33">
            <v>202229654.03000259</v>
          </cell>
          <cell r="GG33">
            <v>524248239.73999786</v>
          </cell>
          <cell r="GH33">
            <v>212437518.29000092</v>
          </cell>
          <cell r="GI33">
            <v>144821971.90999603</v>
          </cell>
          <cell r="GJ33">
            <v>29732220.740005493</v>
          </cell>
          <cell r="GK33">
            <v>177700280.34999847</v>
          </cell>
          <cell r="GL33">
            <v>-2556796.8000030518</v>
          </cell>
          <cell r="GM33">
            <v>538543961.45999908</v>
          </cell>
          <cell r="GN33">
            <v>321976424.33000183</v>
          </cell>
          <cell r="GO33">
            <v>481238289.12000275</v>
          </cell>
          <cell r="GP33">
            <v>429234387.65999603</v>
          </cell>
          <cell r="GQ33">
            <v>159688570.43000031</v>
          </cell>
          <cell r="GR33">
            <v>650692246.20000458</v>
          </cell>
          <cell r="GS33">
            <v>451771736.81999969</v>
          </cell>
          <cell r="GT33">
            <v>443519468.43999481</v>
          </cell>
          <cell r="GU33">
            <v>569535254.34000397</v>
          </cell>
          <cell r="GV33">
            <v>252886551.31999969</v>
          </cell>
          <cell r="GW33">
            <v>195256140.26999664</v>
          </cell>
          <cell r="GX33">
            <v>177709452.88000488</v>
          </cell>
          <cell r="GY33">
            <v>336097592.00999451</v>
          </cell>
          <cell r="GZ33">
            <v>-535771067.98999786</v>
          </cell>
          <cell r="HA33">
            <v>-1305761266.4599991</v>
          </cell>
          <cell r="HB33">
            <v>827990139.84999847</v>
          </cell>
          <cell r="HC33">
            <v>572684840.26000214</v>
          </cell>
          <cell r="HD33">
            <v>180358597.09999847</v>
          </cell>
          <cell r="HE33">
            <v>211475258.15000153</v>
          </cell>
          <cell r="HF33">
            <v>535955126.11000061</v>
          </cell>
          <cell r="HG33">
            <v>243169008.94000244</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cell r="JW33" t="str">
            <v/>
          </cell>
          <cell r="JX33" t="str">
            <v/>
          </cell>
          <cell r="JY33" t="str">
            <v/>
          </cell>
          <cell r="JZ33" t="str">
            <v/>
          </cell>
          <cell r="KA33" t="str">
            <v/>
          </cell>
          <cell r="KB33" t="str">
            <v/>
          </cell>
          <cell r="KC33" t="str">
            <v/>
          </cell>
          <cell r="KD33" t="str">
            <v/>
          </cell>
          <cell r="KE33" t="str">
            <v/>
          </cell>
          <cell r="KF33" t="str">
            <v/>
          </cell>
          <cell r="KG33" t="str">
            <v/>
          </cell>
          <cell r="KH33" t="str">
            <v/>
          </cell>
          <cell r="KI33" t="str">
            <v/>
          </cell>
          <cell r="KJ33" t="str">
            <v/>
          </cell>
          <cell r="KK33" t="str">
            <v/>
          </cell>
          <cell r="KL33" t="str">
            <v/>
          </cell>
          <cell r="KM33" t="str">
            <v/>
          </cell>
          <cell r="KN33" t="str">
            <v/>
          </cell>
          <cell r="KO33" t="str">
            <v/>
          </cell>
          <cell r="KP33" t="str">
            <v/>
          </cell>
          <cell r="KQ33" t="str">
            <v/>
          </cell>
          <cell r="KR33" t="str">
            <v/>
          </cell>
          <cell r="KS33" t="str">
            <v/>
          </cell>
          <cell r="KT33" t="str">
            <v/>
          </cell>
          <cell r="KU33" t="str">
            <v/>
          </cell>
          <cell r="KV33" t="str">
            <v/>
          </cell>
          <cell r="KW33" t="str">
            <v/>
          </cell>
          <cell r="KX33" t="str">
            <v/>
          </cell>
          <cell r="KY33" t="str">
            <v/>
          </cell>
          <cell r="KZ33" t="str">
            <v/>
          </cell>
          <cell r="LA33" t="str">
            <v/>
          </cell>
          <cell r="LB33" t="str">
            <v/>
          </cell>
          <cell r="LC33" t="str">
            <v/>
          </cell>
          <cell r="LD33" t="str">
            <v/>
          </cell>
          <cell r="LE33" t="str">
            <v/>
          </cell>
          <cell r="LF33" t="str">
            <v/>
          </cell>
          <cell r="LG33" t="str">
            <v/>
          </cell>
          <cell r="LH33" t="str">
            <v/>
          </cell>
          <cell r="LI33" t="str">
            <v/>
          </cell>
          <cell r="LJ33" t="str">
            <v/>
          </cell>
          <cell r="LK33" t="str">
            <v/>
          </cell>
          <cell r="LL33" t="str">
            <v/>
          </cell>
          <cell r="LM33" t="str">
            <v/>
          </cell>
          <cell r="LN33" t="str">
            <v/>
          </cell>
          <cell r="LO33" t="str">
            <v/>
          </cell>
          <cell r="LP33" t="str">
            <v/>
          </cell>
          <cell r="LQ33" t="str">
            <v/>
          </cell>
          <cell r="LR33" t="str">
            <v/>
          </cell>
          <cell r="LS33" t="str">
            <v/>
          </cell>
          <cell r="LT33" t="str">
            <v/>
          </cell>
          <cell r="LU33" t="str">
            <v/>
          </cell>
          <cell r="LV33" t="str">
            <v/>
          </cell>
          <cell r="LW33" t="str">
            <v/>
          </cell>
          <cell r="LX33" t="str">
            <v/>
          </cell>
          <cell r="LY33" t="str">
            <v/>
          </cell>
          <cell r="LZ33" t="str">
            <v/>
          </cell>
        </row>
        <row r="34">
          <cell r="A34" t="str">
            <v>AZ OMF C</v>
          </cell>
          <cell r="EM34">
            <v>11425575.25</v>
          </cell>
          <cell r="EN34">
            <v>22535558.139999986</v>
          </cell>
          <cell r="EO34">
            <v>18516247.799999952</v>
          </cell>
          <cell r="EP34">
            <v>23958285.650000095</v>
          </cell>
          <cell r="EQ34">
            <v>25984673.939999938</v>
          </cell>
          <cell r="ER34">
            <v>11608559.830000043</v>
          </cell>
          <cell r="ES34">
            <v>11123580.269999981</v>
          </cell>
          <cell r="ET34">
            <v>10833435.840000033</v>
          </cell>
          <cell r="EU34">
            <v>21032639.269999981</v>
          </cell>
          <cell r="EV34">
            <v>18585354.419999957</v>
          </cell>
          <cell r="EW34">
            <v>31260205.560000062</v>
          </cell>
          <cell r="EX34">
            <v>25809863.039999962</v>
          </cell>
          <cell r="EY34">
            <v>13855271.570000052</v>
          </cell>
          <cell r="EZ34">
            <v>27703425.879999995</v>
          </cell>
          <cell r="FA34">
            <v>31855451.870000005</v>
          </cell>
          <cell r="FB34">
            <v>27088275.189999938</v>
          </cell>
          <cell r="FC34">
            <v>24151460.75999999</v>
          </cell>
          <cell r="FD34">
            <v>12299541.889999986</v>
          </cell>
          <cell r="FE34">
            <v>9339043.9200000763</v>
          </cell>
          <cell r="FF34">
            <v>16470746.169999957</v>
          </cell>
          <cell r="FG34">
            <v>25016310.220000029</v>
          </cell>
          <cell r="FH34">
            <v>23056061.209999919</v>
          </cell>
          <cell r="FI34">
            <v>32700288.530000091</v>
          </cell>
          <cell r="FJ34">
            <v>40910042.209999919</v>
          </cell>
          <cell r="FK34">
            <v>44507711.710000038</v>
          </cell>
          <cell r="FL34">
            <v>31800625.130000114</v>
          </cell>
          <cell r="FM34">
            <v>34080678.909999847</v>
          </cell>
          <cell r="FN34">
            <v>38252079.190000057</v>
          </cell>
          <cell r="FO34">
            <v>34109768.25</v>
          </cell>
          <cell r="FP34">
            <v>23363170.339999914</v>
          </cell>
          <cell r="FQ34">
            <v>3230492.2300000191</v>
          </cell>
          <cell r="FR34">
            <v>11226209.660000086</v>
          </cell>
          <cell r="FS34">
            <v>27769740.430000067</v>
          </cell>
          <cell r="FT34">
            <v>43967182.599999905</v>
          </cell>
          <cell r="FU34">
            <v>28377243.839999914</v>
          </cell>
          <cell r="FV34">
            <v>49557664.25999999</v>
          </cell>
          <cell r="FW34">
            <v>39076236.550000191</v>
          </cell>
          <cell r="FX34">
            <v>27695579.879999876</v>
          </cell>
          <cell r="FY34">
            <v>44477552.269999981</v>
          </cell>
          <cell r="FZ34">
            <v>39721833.620000124</v>
          </cell>
          <cell r="GA34">
            <v>32502342.710000038</v>
          </cell>
          <cell r="GB34">
            <v>9913658.5099999905</v>
          </cell>
          <cell r="GC34">
            <v>16457695.179999828</v>
          </cell>
          <cell r="GD34">
            <v>17288038.049999952</v>
          </cell>
          <cell r="GE34">
            <v>28255225.640000105</v>
          </cell>
          <cell r="GF34">
            <v>37094153.839999914</v>
          </cell>
          <cell r="GG34">
            <v>34399901.78000021</v>
          </cell>
          <cell r="GH34">
            <v>42914774.919999838</v>
          </cell>
          <cell r="GI34">
            <v>27216707.289999962</v>
          </cell>
          <cell r="GJ34">
            <v>24513220.74000001</v>
          </cell>
          <cell r="GK34">
            <v>36700487.029999971</v>
          </cell>
          <cell r="GL34">
            <v>44950303.940000057</v>
          </cell>
          <cell r="GM34">
            <v>25626761.330000162</v>
          </cell>
          <cell r="GN34">
            <v>16590836.239999771</v>
          </cell>
          <cell r="GO34">
            <v>40813367.850000143</v>
          </cell>
          <cell r="GP34">
            <v>27536705.379999876</v>
          </cell>
          <cell r="GQ34">
            <v>36636960.550000191</v>
          </cell>
          <cell r="GR34">
            <v>40134269.189999819</v>
          </cell>
          <cell r="GS34">
            <v>10736400.75</v>
          </cell>
          <cell r="GT34">
            <v>44930869.420000315</v>
          </cell>
          <cell r="GU34">
            <v>26249854.809999943</v>
          </cell>
          <cell r="GV34">
            <v>26282880.559999943</v>
          </cell>
          <cell r="GW34">
            <v>36267482.829999924</v>
          </cell>
          <cell r="GX34">
            <v>-7968772.240000248</v>
          </cell>
          <cell r="GY34">
            <v>49846497.240000248</v>
          </cell>
          <cell r="GZ34">
            <v>212250106.86000013</v>
          </cell>
          <cell r="HA34">
            <v>-21924240.900000095</v>
          </cell>
          <cell r="HB34">
            <v>38215352.349999905</v>
          </cell>
          <cell r="HC34">
            <v>22401469.130000114</v>
          </cell>
          <cell r="HD34">
            <v>17827584.400000095</v>
          </cell>
          <cell r="HE34">
            <v>42241032.659999847</v>
          </cell>
          <cell r="HF34">
            <v>48158625.110000134</v>
          </cell>
          <cell r="HG34">
            <v>53526771.149999619</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cell r="JW34" t="str">
            <v/>
          </cell>
          <cell r="JX34" t="str">
            <v/>
          </cell>
          <cell r="JY34" t="str">
            <v/>
          </cell>
          <cell r="JZ34" t="str">
            <v/>
          </cell>
          <cell r="KA34" t="str">
            <v/>
          </cell>
          <cell r="KB34" t="str">
            <v/>
          </cell>
          <cell r="KC34" t="str">
            <v/>
          </cell>
          <cell r="KD34" t="str">
            <v/>
          </cell>
          <cell r="KE34" t="str">
            <v/>
          </cell>
          <cell r="KF34" t="str">
            <v/>
          </cell>
          <cell r="KG34" t="str">
            <v/>
          </cell>
          <cell r="KH34" t="str">
            <v/>
          </cell>
          <cell r="KI34" t="str">
            <v/>
          </cell>
          <cell r="KJ34" t="str">
            <v/>
          </cell>
          <cell r="KK34" t="str">
            <v/>
          </cell>
          <cell r="KL34" t="str">
            <v/>
          </cell>
          <cell r="KM34" t="str">
            <v/>
          </cell>
          <cell r="KN34" t="str">
            <v/>
          </cell>
          <cell r="KO34" t="str">
            <v/>
          </cell>
          <cell r="KP34" t="str">
            <v/>
          </cell>
          <cell r="KQ34" t="str">
            <v/>
          </cell>
          <cell r="KR34" t="str">
            <v/>
          </cell>
          <cell r="KS34" t="str">
            <v/>
          </cell>
          <cell r="KT34" t="str">
            <v/>
          </cell>
          <cell r="KU34" t="str">
            <v/>
          </cell>
          <cell r="KV34" t="str">
            <v/>
          </cell>
          <cell r="KW34" t="str">
            <v/>
          </cell>
          <cell r="KX34" t="str">
            <v/>
          </cell>
          <cell r="KY34" t="str">
            <v/>
          </cell>
          <cell r="KZ34" t="str">
            <v/>
          </cell>
          <cell r="LA34" t="str">
            <v/>
          </cell>
          <cell r="LB34" t="str">
            <v/>
          </cell>
          <cell r="LC34" t="str">
            <v/>
          </cell>
          <cell r="LD34" t="str">
            <v/>
          </cell>
          <cell r="LE34" t="str">
            <v/>
          </cell>
          <cell r="LF34" t="str">
            <v/>
          </cell>
          <cell r="LG34" t="str">
            <v/>
          </cell>
          <cell r="LH34" t="str">
            <v/>
          </cell>
          <cell r="LI34" t="str">
            <v/>
          </cell>
          <cell r="LJ34" t="str">
            <v/>
          </cell>
          <cell r="LK34" t="str">
            <v/>
          </cell>
          <cell r="LL34" t="str">
            <v/>
          </cell>
          <cell r="LM34" t="str">
            <v/>
          </cell>
          <cell r="LN34" t="str">
            <v/>
          </cell>
          <cell r="LO34" t="str">
            <v/>
          </cell>
          <cell r="LP34" t="str">
            <v/>
          </cell>
          <cell r="LQ34" t="str">
            <v/>
          </cell>
          <cell r="LR34" t="str">
            <v/>
          </cell>
          <cell r="LS34" t="str">
            <v/>
          </cell>
          <cell r="LT34" t="str">
            <v/>
          </cell>
          <cell r="LU34" t="str">
            <v/>
          </cell>
          <cell r="LV34" t="str">
            <v/>
          </cell>
          <cell r="LW34" t="str">
            <v/>
          </cell>
          <cell r="LX34" t="str">
            <v/>
          </cell>
          <cell r="LY34" t="str">
            <v/>
          </cell>
          <cell r="LZ34" t="str">
            <v/>
          </cell>
        </row>
        <row r="35">
          <cell r="A35" t="str">
            <v>Erste Plavi OMF A</v>
          </cell>
          <cell r="EM35">
            <v>1374393.3200000003</v>
          </cell>
          <cell r="EN35">
            <v>682715.01999999583</v>
          </cell>
          <cell r="EO35">
            <v>1230522.5399999991</v>
          </cell>
          <cell r="EP35">
            <v>719842.84000000358</v>
          </cell>
          <cell r="EQ35">
            <v>1667120.9099999964</v>
          </cell>
          <cell r="ER35">
            <v>1312757.2700000033</v>
          </cell>
          <cell r="ES35">
            <v>1002712.1799999997</v>
          </cell>
          <cell r="ET35">
            <v>330375.6099999994</v>
          </cell>
          <cell r="EU35">
            <v>356272.39999999851</v>
          </cell>
          <cell r="EV35">
            <v>-156488.6099999994</v>
          </cell>
          <cell r="EW35">
            <v>1895826.4299999997</v>
          </cell>
          <cell r="EX35">
            <v>-706254.18999999762</v>
          </cell>
          <cell r="EY35">
            <v>-417785.03999999911</v>
          </cell>
          <cell r="EZ35">
            <v>2676398.75</v>
          </cell>
          <cell r="FA35">
            <v>487394.47999999672</v>
          </cell>
          <cell r="FB35">
            <v>-37421.859999999404</v>
          </cell>
          <cell r="FC35">
            <v>-584908.60000000149</v>
          </cell>
          <cell r="FD35">
            <v>482301.22000000626</v>
          </cell>
          <cell r="FE35">
            <v>1398589.0299999937</v>
          </cell>
          <cell r="FF35">
            <v>355904.28000000119</v>
          </cell>
          <cell r="FG35">
            <v>1042489.5600000024</v>
          </cell>
          <cell r="FH35">
            <v>129070.49000000209</v>
          </cell>
          <cell r="FI35">
            <v>1783764.4299999997</v>
          </cell>
          <cell r="FJ35">
            <v>1437099.5799999982</v>
          </cell>
          <cell r="FK35">
            <v>2209745.7699999958</v>
          </cell>
          <cell r="FL35">
            <v>1109501.0900000036</v>
          </cell>
          <cell r="FM35">
            <v>1508748.3300000057</v>
          </cell>
          <cell r="FN35">
            <v>1565951.8999999911</v>
          </cell>
          <cell r="FO35">
            <v>1537697.4699999988</v>
          </cell>
          <cell r="FP35">
            <v>2079170.3500000089</v>
          </cell>
          <cell r="FQ35">
            <v>-1575135.0900000036</v>
          </cell>
          <cell r="FR35">
            <v>1134753.0399999917</v>
          </cell>
          <cell r="FS35">
            <v>-365457.23999999464</v>
          </cell>
          <cell r="FT35">
            <v>1419668.450000003</v>
          </cell>
          <cell r="FU35">
            <v>1050306.4399999976</v>
          </cell>
          <cell r="FV35">
            <v>510139.76999999583</v>
          </cell>
          <cell r="FW35">
            <v>1020780.4699999988</v>
          </cell>
          <cell r="FX35">
            <v>1388940</v>
          </cell>
          <cell r="FY35">
            <v>1139202.8300000131</v>
          </cell>
          <cell r="FZ35">
            <v>858742.48999999464</v>
          </cell>
          <cell r="GA35">
            <v>993632.6099999994</v>
          </cell>
          <cell r="GB35">
            <v>168105.20000000298</v>
          </cell>
          <cell r="GC35">
            <v>331238.86999998987</v>
          </cell>
          <cell r="GD35">
            <v>1186903.8900000006</v>
          </cell>
          <cell r="GE35">
            <v>1679700.6600000113</v>
          </cell>
          <cell r="GF35">
            <v>548368.08999998868</v>
          </cell>
          <cell r="GG35">
            <v>1104977.950000003</v>
          </cell>
          <cell r="GH35">
            <v>1481707.0600000024</v>
          </cell>
          <cell r="GI35">
            <v>364501.68999999762</v>
          </cell>
          <cell r="GJ35">
            <v>-223906.5</v>
          </cell>
          <cell r="GK35">
            <v>920717.01999999583</v>
          </cell>
          <cell r="GL35">
            <v>-336742.58999998868</v>
          </cell>
          <cell r="GM35">
            <v>3366116.1499999911</v>
          </cell>
          <cell r="GN35">
            <v>2078204.6800000072</v>
          </cell>
          <cell r="GO35">
            <v>2011828.4899999946</v>
          </cell>
          <cell r="GP35">
            <v>2589481.6400000006</v>
          </cell>
          <cell r="GQ35">
            <v>666100.18000000715</v>
          </cell>
          <cell r="GR35">
            <v>2924800.9799999893</v>
          </cell>
          <cell r="GS35">
            <v>951486.69000001252</v>
          </cell>
          <cell r="GT35">
            <v>1618527.0399999917</v>
          </cell>
          <cell r="GU35">
            <v>4340860.900000006</v>
          </cell>
          <cell r="GV35">
            <v>2966139.299999997</v>
          </cell>
          <cell r="GW35">
            <v>4183088.4099999964</v>
          </cell>
          <cell r="GX35">
            <v>4496601.1700000018</v>
          </cell>
          <cell r="GY35">
            <v>3823693.5300000012</v>
          </cell>
          <cell r="GZ35">
            <v>-1010136.2800000012</v>
          </cell>
          <cell r="HA35">
            <v>-8500019.1099999994</v>
          </cell>
          <cell r="HB35">
            <v>6781344.0199999958</v>
          </cell>
          <cell r="HC35">
            <v>5565693.8100000024</v>
          </cell>
          <cell r="HD35">
            <v>2761647.0900000036</v>
          </cell>
          <cell r="HE35">
            <v>3989148.1700000018</v>
          </cell>
          <cell r="HF35">
            <v>5772637.7199999988</v>
          </cell>
          <cell r="HG35">
            <v>3956812.7100000083</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cell r="JW35" t="str">
            <v/>
          </cell>
          <cell r="JX35" t="str">
            <v/>
          </cell>
          <cell r="JY35" t="str">
            <v/>
          </cell>
          <cell r="JZ35" t="str">
            <v/>
          </cell>
          <cell r="KA35" t="str">
            <v/>
          </cell>
          <cell r="KB35" t="str">
            <v/>
          </cell>
          <cell r="KC35" t="str">
            <v/>
          </cell>
          <cell r="KD35" t="str">
            <v/>
          </cell>
          <cell r="KE35" t="str">
            <v/>
          </cell>
          <cell r="KF35" t="str">
            <v/>
          </cell>
          <cell r="KG35" t="str">
            <v/>
          </cell>
          <cell r="KH35" t="str">
            <v/>
          </cell>
          <cell r="KI35" t="str">
            <v/>
          </cell>
          <cell r="KJ35" t="str">
            <v/>
          </cell>
          <cell r="KK35" t="str">
            <v/>
          </cell>
          <cell r="KL35" t="str">
            <v/>
          </cell>
          <cell r="KM35" t="str">
            <v/>
          </cell>
          <cell r="KN35" t="str">
            <v/>
          </cell>
          <cell r="KO35" t="str">
            <v/>
          </cell>
          <cell r="KP35" t="str">
            <v/>
          </cell>
          <cell r="KQ35" t="str">
            <v/>
          </cell>
          <cell r="KR35" t="str">
            <v/>
          </cell>
          <cell r="KS35" t="str">
            <v/>
          </cell>
          <cell r="KT35" t="str">
            <v/>
          </cell>
          <cell r="KU35" t="str">
            <v/>
          </cell>
          <cell r="KV35" t="str">
            <v/>
          </cell>
          <cell r="KW35" t="str">
            <v/>
          </cell>
          <cell r="KX35" t="str">
            <v/>
          </cell>
          <cell r="KY35" t="str">
            <v/>
          </cell>
          <cell r="KZ35" t="str">
            <v/>
          </cell>
          <cell r="LA35" t="str">
            <v/>
          </cell>
          <cell r="LB35" t="str">
            <v/>
          </cell>
          <cell r="LC35" t="str">
            <v/>
          </cell>
          <cell r="LD35" t="str">
            <v/>
          </cell>
          <cell r="LE35" t="str">
            <v/>
          </cell>
          <cell r="LF35" t="str">
            <v/>
          </cell>
          <cell r="LG35" t="str">
            <v/>
          </cell>
          <cell r="LH35" t="str">
            <v/>
          </cell>
          <cell r="LI35" t="str">
            <v/>
          </cell>
          <cell r="LJ35" t="str">
            <v/>
          </cell>
          <cell r="LK35" t="str">
            <v/>
          </cell>
          <cell r="LL35" t="str">
            <v/>
          </cell>
          <cell r="LM35" t="str">
            <v/>
          </cell>
          <cell r="LN35" t="str">
            <v/>
          </cell>
          <cell r="LO35" t="str">
            <v/>
          </cell>
          <cell r="LP35" t="str">
            <v/>
          </cell>
          <cell r="LQ35" t="str">
            <v/>
          </cell>
          <cell r="LR35" t="str">
            <v/>
          </cell>
          <cell r="LS35" t="str">
            <v/>
          </cell>
          <cell r="LT35" t="str">
            <v/>
          </cell>
          <cell r="LU35" t="str">
            <v/>
          </cell>
          <cell r="LV35" t="str">
            <v/>
          </cell>
          <cell r="LW35" t="str">
            <v/>
          </cell>
          <cell r="LX35" t="str">
            <v/>
          </cell>
          <cell r="LY35" t="str">
            <v/>
          </cell>
          <cell r="LZ35" t="str">
            <v/>
          </cell>
        </row>
        <row r="36">
          <cell r="A36" t="str">
            <v>Erste Plavi OMF B</v>
          </cell>
          <cell r="C36">
            <v>17496086.830000013</v>
          </cell>
          <cell r="D36">
            <v>20259360.599999964</v>
          </cell>
          <cell r="E36">
            <v>18625907.76000002</v>
          </cell>
          <cell r="F36">
            <v>18973038.289999992</v>
          </cell>
          <cell r="G36">
            <v>23442985.810000002</v>
          </cell>
          <cell r="H36">
            <v>22144420.949999988</v>
          </cell>
          <cell r="I36">
            <v>21323805.140000045</v>
          </cell>
          <cell r="J36">
            <v>20229252.469999969</v>
          </cell>
          <cell r="K36">
            <v>23947480.410000026</v>
          </cell>
          <cell r="L36">
            <v>23216607.680000007</v>
          </cell>
          <cell r="M36">
            <v>24809617.469999969</v>
          </cell>
          <cell r="N36">
            <v>24182249.209999979</v>
          </cell>
          <cell r="O36">
            <v>22375532.99000001</v>
          </cell>
          <cell r="P36">
            <v>18221183.50999999</v>
          </cell>
          <cell r="Q36">
            <v>10253781.340000033</v>
          </cell>
          <cell r="R36">
            <v>27366616.570000052</v>
          </cell>
          <cell r="S36">
            <v>14743066.889999986</v>
          </cell>
          <cell r="T36">
            <v>27641313.439999938</v>
          </cell>
          <cell r="U36">
            <v>29643823.340000033</v>
          </cell>
          <cell r="V36">
            <v>24733920.840000033</v>
          </cell>
          <cell r="W36">
            <v>42709172.329999924</v>
          </cell>
          <cell r="X36">
            <v>20204306.330000043</v>
          </cell>
          <cell r="Y36">
            <v>38156209.539999962</v>
          </cell>
          <cell r="Z36">
            <v>43230837.040000081</v>
          </cell>
          <cell r="AA36">
            <v>26215319.019999981</v>
          </cell>
          <cell r="AB36">
            <v>20662080.199999928</v>
          </cell>
          <cell r="AC36">
            <v>22576236.780000091</v>
          </cell>
          <cell r="AD36">
            <v>27298558.369999886</v>
          </cell>
          <cell r="AE36">
            <v>34731597.210000038</v>
          </cell>
          <cell r="AF36">
            <v>39270626.25999999</v>
          </cell>
          <cell r="AG36">
            <v>32850140.910000086</v>
          </cell>
          <cell r="AH36">
            <v>48294956.589999914</v>
          </cell>
          <cell r="AI36">
            <v>50446551.839999914</v>
          </cell>
          <cell r="AJ36">
            <v>20100894.350000143</v>
          </cell>
          <cell r="AK36">
            <v>38931485.450000048</v>
          </cell>
          <cell r="AL36">
            <v>43774938.869999886</v>
          </cell>
          <cell r="AM36">
            <v>53826466.230000019</v>
          </cell>
          <cell r="AN36">
            <v>34836274.180000067</v>
          </cell>
          <cell r="AO36">
            <v>44995666.339999914</v>
          </cell>
          <cell r="AP36">
            <v>17206686.410000086</v>
          </cell>
          <cell r="AQ36">
            <v>25770517.889999866</v>
          </cell>
          <cell r="AR36">
            <v>46053211.769999981</v>
          </cell>
          <cell r="AS36">
            <v>50606432.550000191</v>
          </cell>
          <cell r="AT36">
            <v>66397067.049999952</v>
          </cell>
          <cell r="AU36">
            <v>52654517.5</v>
          </cell>
          <cell r="AV36">
            <v>53913417.829999924</v>
          </cell>
          <cell r="AW36">
            <v>50602911.680000067</v>
          </cell>
          <cell r="AX36">
            <v>60901014.109999895</v>
          </cell>
          <cell r="AY36">
            <v>71628785.190000057</v>
          </cell>
          <cell r="AZ36">
            <v>77918299.269999981</v>
          </cell>
          <cell r="BA36">
            <v>81299695.140000105</v>
          </cell>
          <cell r="BB36">
            <v>80913012.629999876</v>
          </cell>
          <cell r="BC36">
            <v>70963269</v>
          </cell>
          <cell r="BD36">
            <v>68105037.909999847</v>
          </cell>
          <cell r="BE36">
            <v>94346602.06000042</v>
          </cell>
          <cell r="BF36">
            <v>85503433.21999979</v>
          </cell>
          <cell r="BG36">
            <v>96798261.059999943</v>
          </cell>
          <cell r="BH36">
            <v>122403987.99000025</v>
          </cell>
          <cell r="BI36">
            <v>2062436.3799996376</v>
          </cell>
          <cell r="BJ36">
            <v>109771978</v>
          </cell>
          <cell r="BK36">
            <v>-57592525.649999619</v>
          </cell>
          <cell r="BL36">
            <v>43564528.899999619</v>
          </cell>
          <cell r="BM36">
            <v>18413884.870000362</v>
          </cell>
          <cell r="BN36">
            <v>61758280.099999905</v>
          </cell>
          <cell r="BO36">
            <v>95521171.960000038</v>
          </cell>
          <cell r="BP36">
            <v>-17979584.440000057</v>
          </cell>
          <cell r="BQ36">
            <v>81446532.489999771</v>
          </cell>
          <cell r="BR36">
            <v>43842771.829999924</v>
          </cell>
          <cell r="BS36">
            <v>-54105834.809999943</v>
          </cell>
          <cell r="BT36">
            <v>-96595325.329999924</v>
          </cell>
          <cell r="BU36">
            <v>-53024545.360000134</v>
          </cell>
          <cell r="BV36">
            <v>138879058.05000019</v>
          </cell>
          <cell r="BW36">
            <v>26883224.75</v>
          </cell>
          <cell r="BX36">
            <v>-24733932.360000134</v>
          </cell>
          <cell r="BY36">
            <v>94897987.550000191</v>
          </cell>
          <cell r="BZ36">
            <v>120633564.8499999</v>
          </cell>
          <cell r="CA36">
            <v>167926591.8499999</v>
          </cell>
          <cell r="CB36">
            <v>-12529559.079999924</v>
          </cell>
          <cell r="CC36">
            <v>91986182.990000248</v>
          </cell>
          <cell r="CD36">
            <v>113528401.92000008</v>
          </cell>
          <cell r="CE36">
            <v>134557543.05999994</v>
          </cell>
          <cell r="CF36">
            <v>63410751.009999752</v>
          </cell>
          <cell r="CG36">
            <v>85340748.079999924</v>
          </cell>
          <cell r="CH36">
            <v>82342062.150000095</v>
          </cell>
          <cell r="CI36">
            <v>127844024.67999983</v>
          </cell>
          <cell r="CJ36">
            <v>46094810.050000191</v>
          </cell>
          <cell r="CK36">
            <v>130521757.5999999</v>
          </cell>
          <cell r="CL36">
            <v>60343730.059999943</v>
          </cell>
          <cell r="CM36">
            <v>-250781.23000001907</v>
          </cell>
          <cell r="CN36">
            <v>-20121356.899999619</v>
          </cell>
          <cell r="CO36">
            <v>127301075.90999937</v>
          </cell>
          <cell r="CP36">
            <v>76738571.080000877</v>
          </cell>
          <cell r="CQ36">
            <v>106113783.0899992</v>
          </cell>
          <cell r="CR36">
            <v>92679693.11000061</v>
          </cell>
          <cell r="CS36">
            <v>50778579.25</v>
          </cell>
          <cell r="CT36">
            <v>159671056.19999981</v>
          </cell>
          <cell r="CU36">
            <v>146553174.78999996</v>
          </cell>
          <cell r="CV36">
            <v>49382102.350000381</v>
          </cell>
          <cell r="CW36">
            <v>108895686.03999996</v>
          </cell>
          <cell r="CX36">
            <v>55785001.109999657</v>
          </cell>
          <cell r="CY36">
            <v>120880080.43000031</v>
          </cell>
          <cell r="CZ36">
            <v>28953188.799999237</v>
          </cell>
          <cell r="DA36">
            <v>818350.76000022888</v>
          </cell>
          <cell r="DB36">
            <v>-124628428.11999989</v>
          </cell>
          <cell r="DC36">
            <v>-68793717.460000038</v>
          </cell>
          <cell r="DD36">
            <v>151048544.73999977</v>
          </cell>
          <cell r="DE36">
            <v>-53575524.239999771</v>
          </cell>
          <cell r="DF36">
            <v>127808582.76000023</v>
          </cell>
          <cell r="DG36">
            <v>143816124.86999989</v>
          </cell>
          <cell r="DH36">
            <v>126058209.13000011</v>
          </cell>
          <cell r="DI36">
            <v>102283321.60999966</v>
          </cell>
          <cell r="DJ36">
            <v>91584148.460000038</v>
          </cell>
          <cell r="DK36">
            <v>3257205.9800004959</v>
          </cell>
          <cell r="DL36">
            <v>122806180.10999966</v>
          </cell>
          <cell r="DM36">
            <v>142330589.64999962</v>
          </cell>
          <cell r="DN36">
            <v>121729347.89000034</v>
          </cell>
          <cell r="DO36">
            <v>276669459.98999977</v>
          </cell>
          <cell r="DP36">
            <v>187586191.90000057</v>
          </cell>
          <cell r="DQ36">
            <v>100164500.73999977</v>
          </cell>
          <cell r="DR36">
            <v>78664031.890000343</v>
          </cell>
          <cell r="DS36">
            <v>209537688.5199995</v>
          </cell>
          <cell r="DT36">
            <v>59784232.61000061</v>
          </cell>
          <cell r="DU36">
            <v>75933742.88999939</v>
          </cell>
          <cell r="DV36">
            <v>124857161.05000019</v>
          </cell>
          <cell r="DW36">
            <v>-4195731.529999733</v>
          </cell>
          <cell r="DX36">
            <v>-120615151.19000053</v>
          </cell>
          <cell r="DY36">
            <v>201291940.26000023</v>
          </cell>
          <cell r="DZ36">
            <v>54020402.479999542</v>
          </cell>
          <cell r="EA36">
            <v>102114339.68000031</v>
          </cell>
          <cell r="EB36">
            <v>80171750.61000061</v>
          </cell>
          <cell r="EC36">
            <v>119138751.29999924</v>
          </cell>
          <cell r="ED36">
            <v>71019342.020000458</v>
          </cell>
          <cell r="EE36">
            <v>64767414.800000191</v>
          </cell>
          <cell r="EF36">
            <v>216905795.05999947</v>
          </cell>
          <cell r="EG36">
            <v>-398390344.59000015</v>
          </cell>
          <cell r="EH36">
            <v>38492003.450000763</v>
          </cell>
          <cell r="EI36">
            <v>162176825.8399992</v>
          </cell>
          <cell r="EJ36">
            <v>131889041.5</v>
          </cell>
          <cell r="EK36">
            <v>170548133.82000065</v>
          </cell>
          <cell r="EL36">
            <v>-87101939.070000648</v>
          </cell>
          <cell r="EM36">
            <v>181484251.64000034</v>
          </cell>
          <cell r="EN36">
            <v>71033653.31000042</v>
          </cell>
          <cell r="EO36">
            <v>139694375.35999966</v>
          </cell>
          <cell r="EP36">
            <v>59892056.760000229</v>
          </cell>
          <cell r="EQ36">
            <v>274310521.21000004</v>
          </cell>
          <cell r="ER36">
            <v>184719273.77999878</v>
          </cell>
          <cell r="ES36">
            <v>89233661.920000076</v>
          </cell>
          <cell r="ET36">
            <v>73604567.720001221</v>
          </cell>
          <cell r="EU36">
            <v>31820082.920000076</v>
          </cell>
          <cell r="EV36">
            <v>-47709569.540000916</v>
          </cell>
          <cell r="EW36">
            <v>233260689.97999954</v>
          </cell>
          <cell r="EX36">
            <v>-78134935.169998169</v>
          </cell>
          <cell r="EY36">
            <v>-94929959.090000153</v>
          </cell>
          <cell r="EZ36">
            <v>282217299.42000008</v>
          </cell>
          <cell r="FA36">
            <v>83357189.349998474</v>
          </cell>
          <cell r="FB36">
            <v>-24190563.609998703</v>
          </cell>
          <cell r="FC36">
            <v>-17617529.540000916</v>
          </cell>
          <cell r="FD36">
            <v>37985061.470001221</v>
          </cell>
          <cell r="FE36">
            <v>117958868.04999924</v>
          </cell>
          <cell r="FF36">
            <v>62768814.600000381</v>
          </cell>
          <cell r="FG36">
            <v>154420922.60000038</v>
          </cell>
          <cell r="FH36">
            <v>-7508290.7400016785</v>
          </cell>
          <cell r="FI36">
            <v>217765452.3200016</v>
          </cell>
          <cell r="FJ36">
            <v>157577999.00999832</v>
          </cell>
          <cell r="FK36">
            <v>246705397.80000114</v>
          </cell>
          <cell r="FL36">
            <v>160345449.89999962</v>
          </cell>
          <cell r="FM36">
            <v>137833061.21999931</v>
          </cell>
          <cell r="FN36">
            <v>154372962.15000153</v>
          </cell>
          <cell r="FO36">
            <v>142297780.92000008</v>
          </cell>
          <cell r="FP36">
            <v>193419551.25</v>
          </cell>
          <cell r="FQ36">
            <v>-168462521.16000175</v>
          </cell>
          <cell r="FR36">
            <v>100019133.17000008</v>
          </cell>
          <cell r="FS36">
            <v>-3511478.4299983978</v>
          </cell>
          <cell r="FT36">
            <v>143068839.50999832</v>
          </cell>
          <cell r="FU36">
            <v>108287890.71000099</v>
          </cell>
          <cell r="FV36">
            <v>62622764.959999084</v>
          </cell>
          <cell r="FW36">
            <v>174682569.78000069</v>
          </cell>
          <cell r="FX36">
            <v>153714774.35000038</v>
          </cell>
          <cell r="FY36">
            <v>290039673.55999947</v>
          </cell>
          <cell r="FZ36">
            <v>71634358.690000534</v>
          </cell>
          <cell r="GA36">
            <v>8670018.3600006104</v>
          </cell>
          <cell r="GB36">
            <v>30778735.489999771</v>
          </cell>
          <cell r="GC36">
            <v>57532578.109998703</v>
          </cell>
          <cell r="GD36">
            <v>155119900.31000137</v>
          </cell>
          <cell r="GE36">
            <v>80181853.659999847</v>
          </cell>
          <cell r="GF36">
            <v>56106375.789999008</v>
          </cell>
          <cell r="GG36">
            <v>190414114.34000015</v>
          </cell>
          <cell r="GH36">
            <v>54825372.970001221</v>
          </cell>
          <cell r="GI36">
            <v>83828492.189998627</v>
          </cell>
          <cell r="GJ36">
            <v>-115157941.14999962</v>
          </cell>
          <cell r="GK36">
            <v>88481344.930000305</v>
          </cell>
          <cell r="GL36">
            <v>2801546.1599998474</v>
          </cell>
          <cell r="GM36">
            <v>260238670.45000076</v>
          </cell>
          <cell r="GN36">
            <v>186997292.26999855</v>
          </cell>
          <cell r="GO36">
            <v>213974676.5</v>
          </cell>
          <cell r="GP36">
            <v>227447262.12000084</v>
          </cell>
          <cell r="GQ36">
            <v>41748280.959999084</v>
          </cell>
          <cell r="GR36">
            <v>237290144.59000015</v>
          </cell>
          <cell r="GS36">
            <v>182924561.81000137</v>
          </cell>
          <cell r="GT36">
            <v>155788607.61999893</v>
          </cell>
          <cell r="GU36">
            <v>333920491.89999962</v>
          </cell>
          <cell r="GV36">
            <v>164638505.69000053</v>
          </cell>
          <cell r="GW36">
            <v>119640996.12999916</v>
          </cell>
          <cell r="GX36">
            <v>140885055.76000023</v>
          </cell>
          <cell r="GY36">
            <v>114233364.23999977</v>
          </cell>
          <cell r="GZ36">
            <v>-258806219.00999832</v>
          </cell>
          <cell r="HA36">
            <v>-884408379.77000046</v>
          </cell>
          <cell r="HB36">
            <v>387104004.45999908</v>
          </cell>
          <cell r="HC36">
            <v>262126025.01000023</v>
          </cell>
          <cell r="HD36">
            <v>17547031.579999924</v>
          </cell>
          <cell r="HE36">
            <v>46685314.290000916</v>
          </cell>
          <cell r="HF36">
            <v>299029494.87999916</v>
          </cell>
          <cell r="HG36">
            <v>119031435.51000023</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cell r="JW36" t="str">
            <v/>
          </cell>
          <cell r="JX36" t="str">
            <v/>
          </cell>
          <cell r="JY36" t="str">
            <v/>
          </cell>
          <cell r="JZ36" t="str">
            <v/>
          </cell>
          <cell r="KA36" t="str">
            <v/>
          </cell>
          <cell r="KB36" t="str">
            <v/>
          </cell>
          <cell r="KC36" t="str">
            <v/>
          </cell>
          <cell r="KD36" t="str">
            <v/>
          </cell>
          <cell r="KE36" t="str">
            <v/>
          </cell>
          <cell r="KF36" t="str">
            <v/>
          </cell>
          <cell r="KG36" t="str">
            <v/>
          </cell>
          <cell r="KH36" t="str">
            <v/>
          </cell>
          <cell r="KI36" t="str">
            <v/>
          </cell>
          <cell r="KJ36" t="str">
            <v/>
          </cell>
          <cell r="KK36" t="str">
            <v/>
          </cell>
          <cell r="KL36" t="str">
            <v/>
          </cell>
          <cell r="KM36" t="str">
            <v/>
          </cell>
          <cell r="KN36" t="str">
            <v/>
          </cell>
          <cell r="KO36" t="str">
            <v/>
          </cell>
          <cell r="KP36" t="str">
            <v/>
          </cell>
          <cell r="KQ36" t="str">
            <v/>
          </cell>
          <cell r="KR36" t="str">
            <v/>
          </cell>
          <cell r="KS36" t="str">
            <v/>
          </cell>
          <cell r="KT36" t="str">
            <v/>
          </cell>
          <cell r="KU36" t="str">
            <v/>
          </cell>
          <cell r="KV36" t="str">
            <v/>
          </cell>
          <cell r="KW36" t="str">
            <v/>
          </cell>
          <cell r="KX36" t="str">
            <v/>
          </cell>
          <cell r="KY36" t="str">
            <v/>
          </cell>
          <cell r="KZ36" t="str">
            <v/>
          </cell>
          <cell r="LA36" t="str">
            <v/>
          </cell>
          <cell r="LB36" t="str">
            <v/>
          </cell>
          <cell r="LC36" t="str">
            <v/>
          </cell>
          <cell r="LD36" t="str">
            <v/>
          </cell>
          <cell r="LE36" t="str">
            <v/>
          </cell>
          <cell r="LF36" t="str">
            <v/>
          </cell>
          <cell r="LG36" t="str">
            <v/>
          </cell>
          <cell r="LH36" t="str">
            <v/>
          </cell>
          <cell r="LI36" t="str">
            <v/>
          </cell>
          <cell r="LJ36" t="str">
            <v/>
          </cell>
          <cell r="LK36" t="str">
            <v/>
          </cell>
          <cell r="LL36" t="str">
            <v/>
          </cell>
          <cell r="LM36" t="str">
            <v/>
          </cell>
          <cell r="LN36" t="str">
            <v/>
          </cell>
          <cell r="LO36" t="str">
            <v/>
          </cell>
          <cell r="LP36" t="str">
            <v/>
          </cell>
          <cell r="LQ36" t="str">
            <v/>
          </cell>
          <cell r="LR36" t="str">
            <v/>
          </cell>
          <cell r="LS36" t="str">
            <v/>
          </cell>
          <cell r="LT36" t="str">
            <v/>
          </cell>
          <cell r="LU36" t="str">
            <v/>
          </cell>
          <cell r="LV36" t="str">
            <v/>
          </cell>
          <cell r="LW36" t="str">
            <v/>
          </cell>
          <cell r="LX36" t="str">
            <v/>
          </cell>
          <cell r="LY36" t="str">
            <v/>
          </cell>
          <cell r="LZ36" t="str">
            <v/>
          </cell>
        </row>
        <row r="37">
          <cell r="A37" t="str">
            <v>Erste Plavi OMF C</v>
          </cell>
          <cell r="EM37">
            <v>3950659.5199999809</v>
          </cell>
          <cell r="EN37">
            <v>5379799.3900000155</v>
          </cell>
          <cell r="EO37">
            <v>5067102.4599999785</v>
          </cell>
          <cell r="EP37">
            <v>4870744.25</v>
          </cell>
          <cell r="EQ37">
            <v>8485941.5600000024</v>
          </cell>
          <cell r="ER37">
            <v>2582677.880000025</v>
          </cell>
          <cell r="ES37">
            <v>4441108.6599999964</v>
          </cell>
          <cell r="ET37">
            <v>1175046.7699999809</v>
          </cell>
          <cell r="EU37">
            <v>4649945.2400000095</v>
          </cell>
          <cell r="EV37">
            <v>2823036.4399999976</v>
          </cell>
          <cell r="EW37">
            <v>9536096.849999994</v>
          </cell>
          <cell r="EX37">
            <v>7128548.2700000107</v>
          </cell>
          <cell r="EY37">
            <v>-775018.99000000954</v>
          </cell>
          <cell r="EZ37">
            <v>7775630.5300000012</v>
          </cell>
          <cell r="FA37">
            <v>8229875.4900000095</v>
          </cell>
          <cell r="FB37">
            <v>7225227.6599999964</v>
          </cell>
          <cell r="FC37">
            <v>8970003.7400000095</v>
          </cell>
          <cell r="FD37">
            <v>4302252.7399999797</v>
          </cell>
          <cell r="FE37">
            <v>-66049.469999998808</v>
          </cell>
          <cell r="FF37">
            <v>2993425.150000006</v>
          </cell>
          <cell r="FG37">
            <v>5402877.9200000167</v>
          </cell>
          <cell r="FH37">
            <v>8564194.6999999881</v>
          </cell>
          <cell r="FI37">
            <v>7938441.6499999762</v>
          </cell>
          <cell r="FJ37">
            <v>10651592.25</v>
          </cell>
          <cell r="FK37">
            <v>9851152.8500000238</v>
          </cell>
          <cell r="FL37">
            <v>9694282.2400000095</v>
          </cell>
          <cell r="FM37">
            <v>8879909.7799999714</v>
          </cell>
          <cell r="FN37">
            <v>10547776.569999993</v>
          </cell>
          <cell r="FO37">
            <v>7245476.9100000262</v>
          </cell>
          <cell r="FP37">
            <v>6916708.8999999762</v>
          </cell>
          <cell r="FQ37">
            <v>-238829.37000000477</v>
          </cell>
          <cell r="FR37">
            <v>4611986.6000000238</v>
          </cell>
          <cell r="FS37">
            <v>5147085.280000031</v>
          </cell>
          <cell r="FT37">
            <v>10472062.549999952</v>
          </cell>
          <cell r="FU37">
            <v>8865285.5</v>
          </cell>
          <cell r="FV37">
            <v>12157729.960000038</v>
          </cell>
          <cell r="FW37">
            <v>12165653.370000005</v>
          </cell>
          <cell r="FX37">
            <v>9979265.9199999571</v>
          </cell>
          <cell r="FY37">
            <v>16585389.640000045</v>
          </cell>
          <cell r="FZ37">
            <v>9187857.2799999714</v>
          </cell>
          <cell r="GA37">
            <v>6621345.6600000262</v>
          </cell>
          <cell r="GB37">
            <v>1731774.6699999571</v>
          </cell>
          <cell r="GC37">
            <v>3483691.6800000072</v>
          </cell>
          <cell r="GD37">
            <v>7350788.3600000143</v>
          </cell>
          <cell r="GE37">
            <v>7763257.5400000215</v>
          </cell>
          <cell r="GF37">
            <v>12946528.73999995</v>
          </cell>
          <cell r="GG37">
            <v>14295427.480000019</v>
          </cell>
          <cell r="GH37">
            <v>12034911.910000026</v>
          </cell>
          <cell r="GI37">
            <v>8677218.1699999571</v>
          </cell>
          <cell r="GJ37">
            <v>4736755.1299999952</v>
          </cell>
          <cell r="GK37">
            <v>8840444.4100000262</v>
          </cell>
          <cell r="GL37">
            <v>12686699.819999993</v>
          </cell>
          <cell r="GM37">
            <v>8458041.6500000358</v>
          </cell>
          <cell r="GN37">
            <v>6121224.8699999452</v>
          </cell>
          <cell r="GO37">
            <v>11985535.920000076</v>
          </cell>
          <cell r="GP37">
            <v>8052033.8299999237</v>
          </cell>
          <cell r="GQ37">
            <v>7353824.9400000572</v>
          </cell>
          <cell r="GR37">
            <v>14830962.699999928</v>
          </cell>
          <cell r="GS37">
            <v>4472209.2300000191</v>
          </cell>
          <cell r="GT37">
            <v>11889809.570000052</v>
          </cell>
          <cell r="GU37">
            <v>6745918.5399999619</v>
          </cell>
          <cell r="GV37">
            <v>5199266.5</v>
          </cell>
          <cell r="GW37">
            <v>14415286.899999976</v>
          </cell>
          <cell r="GX37">
            <v>-5469523.8899999857</v>
          </cell>
          <cell r="GY37">
            <v>12714277.970000029</v>
          </cell>
          <cell r="GZ37">
            <v>59566530.409999967</v>
          </cell>
          <cell r="HA37">
            <v>19656.75</v>
          </cell>
          <cell r="HB37">
            <v>7737808.0199999809</v>
          </cell>
          <cell r="HC37">
            <v>11604392.430000067</v>
          </cell>
          <cell r="HD37">
            <v>3490694.4299999475</v>
          </cell>
          <cell r="HE37">
            <v>10010393.060000062</v>
          </cell>
          <cell r="HF37">
            <v>10690925.309999943</v>
          </cell>
          <cell r="HG37">
            <v>8321959.8200000525</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cell r="JW37" t="str">
            <v/>
          </cell>
          <cell r="JX37" t="str">
            <v/>
          </cell>
          <cell r="JY37" t="str">
            <v/>
          </cell>
          <cell r="JZ37" t="str">
            <v/>
          </cell>
          <cell r="KA37" t="str">
            <v/>
          </cell>
          <cell r="KB37" t="str">
            <v/>
          </cell>
          <cell r="KC37" t="str">
            <v/>
          </cell>
          <cell r="KD37" t="str">
            <v/>
          </cell>
          <cell r="KE37" t="str">
            <v/>
          </cell>
          <cell r="KF37" t="str">
            <v/>
          </cell>
          <cell r="KG37" t="str">
            <v/>
          </cell>
          <cell r="KH37" t="str">
            <v/>
          </cell>
          <cell r="KI37" t="str">
            <v/>
          </cell>
          <cell r="KJ37" t="str">
            <v/>
          </cell>
          <cell r="KK37" t="str">
            <v/>
          </cell>
          <cell r="KL37" t="str">
            <v/>
          </cell>
          <cell r="KM37" t="str">
            <v/>
          </cell>
          <cell r="KN37" t="str">
            <v/>
          </cell>
          <cell r="KO37" t="str">
            <v/>
          </cell>
          <cell r="KP37" t="str">
            <v/>
          </cell>
          <cell r="KQ37" t="str">
            <v/>
          </cell>
          <cell r="KR37" t="str">
            <v/>
          </cell>
          <cell r="KS37" t="str">
            <v/>
          </cell>
          <cell r="KT37" t="str">
            <v/>
          </cell>
          <cell r="KU37" t="str">
            <v/>
          </cell>
          <cell r="KV37" t="str">
            <v/>
          </cell>
          <cell r="KW37" t="str">
            <v/>
          </cell>
          <cell r="KX37" t="str">
            <v/>
          </cell>
          <cell r="KY37" t="str">
            <v/>
          </cell>
          <cell r="KZ37" t="str">
            <v/>
          </cell>
          <cell r="LA37" t="str">
            <v/>
          </cell>
          <cell r="LB37" t="str">
            <v/>
          </cell>
          <cell r="LC37" t="str">
            <v/>
          </cell>
          <cell r="LD37" t="str">
            <v/>
          </cell>
          <cell r="LE37" t="str">
            <v/>
          </cell>
          <cell r="LF37" t="str">
            <v/>
          </cell>
          <cell r="LG37" t="str">
            <v/>
          </cell>
          <cell r="LH37" t="str">
            <v/>
          </cell>
          <cell r="LI37" t="str">
            <v/>
          </cell>
          <cell r="LJ37" t="str">
            <v/>
          </cell>
          <cell r="LK37" t="str">
            <v/>
          </cell>
          <cell r="LL37" t="str">
            <v/>
          </cell>
          <cell r="LM37" t="str">
            <v/>
          </cell>
          <cell r="LN37" t="str">
            <v/>
          </cell>
          <cell r="LO37" t="str">
            <v/>
          </cell>
          <cell r="LP37" t="str">
            <v/>
          </cell>
          <cell r="LQ37" t="str">
            <v/>
          </cell>
          <cell r="LR37" t="str">
            <v/>
          </cell>
          <cell r="LS37" t="str">
            <v/>
          </cell>
          <cell r="LT37" t="str">
            <v/>
          </cell>
          <cell r="LU37" t="str">
            <v/>
          </cell>
          <cell r="LV37" t="str">
            <v/>
          </cell>
          <cell r="LW37" t="str">
            <v/>
          </cell>
          <cell r="LX37" t="str">
            <v/>
          </cell>
          <cell r="LY37" t="str">
            <v/>
          </cell>
          <cell r="LZ37" t="str">
            <v/>
          </cell>
        </row>
        <row r="38">
          <cell r="A38" t="str">
            <v>PBZ/CO OMF A</v>
          </cell>
          <cell r="EM38">
            <v>1069003.3500000015</v>
          </cell>
          <cell r="EN38">
            <v>653283.49000000209</v>
          </cell>
          <cell r="EO38">
            <v>523786.19999999553</v>
          </cell>
          <cell r="EP38">
            <v>1579623.5700000003</v>
          </cell>
          <cell r="EQ38">
            <v>2068868.9400000051</v>
          </cell>
          <cell r="ER38">
            <v>1918876.2299999967</v>
          </cell>
          <cell r="ES38">
            <v>1490204.9800000042</v>
          </cell>
          <cell r="ET38">
            <v>645250.20999999344</v>
          </cell>
          <cell r="EU38">
            <v>-122046.91999999434</v>
          </cell>
          <cell r="EV38">
            <v>-292010.73000000417</v>
          </cell>
          <cell r="EW38">
            <v>1658359.2599999979</v>
          </cell>
          <cell r="EX38">
            <v>-1384645.4799999967</v>
          </cell>
          <cell r="EY38">
            <v>-122796.22999999672</v>
          </cell>
          <cell r="EZ38">
            <v>2723011.4899999946</v>
          </cell>
          <cell r="FA38">
            <v>189582.81000000238</v>
          </cell>
          <cell r="FB38">
            <v>-834908.89999999851</v>
          </cell>
          <cell r="FC38">
            <v>-568763.89999999851</v>
          </cell>
          <cell r="FD38">
            <v>573740.28999999911</v>
          </cell>
          <cell r="FE38">
            <v>976472.65999999642</v>
          </cell>
          <cell r="FF38">
            <v>868716.25</v>
          </cell>
          <cell r="FG38">
            <v>1641372.1799999997</v>
          </cell>
          <cell r="FH38">
            <v>-225797.19999999553</v>
          </cell>
          <cell r="FI38">
            <v>2208567.1400000006</v>
          </cell>
          <cell r="FJ38">
            <v>971920.71999999881</v>
          </cell>
          <cell r="FK38">
            <v>1873819.2299999967</v>
          </cell>
          <cell r="FL38">
            <v>1726128.4600000009</v>
          </cell>
          <cell r="FM38">
            <v>1121130.8500000015</v>
          </cell>
          <cell r="FN38">
            <v>1532886.049999997</v>
          </cell>
          <cell r="FO38">
            <v>1528136.3700000048</v>
          </cell>
          <cell r="FP38">
            <v>2843825.0600000024</v>
          </cell>
          <cell r="FQ38">
            <v>-794085.63000001013</v>
          </cell>
          <cell r="FR38">
            <v>882538.43999999762</v>
          </cell>
          <cell r="FS38">
            <v>-58971.989999994636</v>
          </cell>
          <cell r="FT38">
            <v>1849254.2399999946</v>
          </cell>
          <cell r="FU38">
            <v>982504.16000001132</v>
          </cell>
          <cell r="FV38">
            <v>2025620.3599999994</v>
          </cell>
          <cell r="FW38">
            <v>2961032.1700000018</v>
          </cell>
          <cell r="FX38">
            <v>1189852.2800000012</v>
          </cell>
          <cell r="FY38">
            <v>341125.14999999106</v>
          </cell>
          <cell r="FZ38">
            <v>-356667.70000000298</v>
          </cell>
          <cell r="GA38">
            <v>1130721.2700000107</v>
          </cell>
          <cell r="GB38">
            <v>258420.22999998927</v>
          </cell>
          <cell r="GC38">
            <v>-47327.459999993443</v>
          </cell>
          <cell r="GD38">
            <v>1940674.5799999982</v>
          </cell>
          <cell r="GE38">
            <v>2378497.2600000054</v>
          </cell>
          <cell r="GF38">
            <v>539970.6099999994</v>
          </cell>
          <cell r="GG38">
            <v>2940184.6400000006</v>
          </cell>
          <cell r="GH38">
            <v>1101188.0199999958</v>
          </cell>
          <cell r="GI38">
            <v>602105.32999999821</v>
          </cell>
          <cell r="GJ38">
            <v>-1213204.3599999994</v>
          </cell>
          <cell r="GK38">
            <v>552864.5</v>
          </cell>
          <cell r="GL38">
            <v>811499.93000000715</v>
          </cell>
          <cell r="GM38">
            <v>2736757.5899999887</v>
          </cell>
          <cell r="GN38">
            <v>1824171.9800000042</v>
          </cell>
          <cell r="GO38">
            <v>2304660.1899999976</v>
          </cell>
          <cell r="GP38">
            <v>2137286.299999997</v>
          </cell>
          <cell r="GQ38">
            <v>2144028.0100000054</v>
          </cell>
          <cell r="GR38">
            <v>2982817.5400000066</v>
          </cell>
          <cell r="GS38">
            <v>5055704.6400000006</v>
          </cell>
          <cell r="GT38">
            <v>2099366.4399999976</v>
          </cell>
          <cell r="GU38">
            <v>4307306.7800000012</v>
          </cell>
          <cell r="GV38">
            <v>4407582.3900000006</v>
          </cell>
          <cell r="GW38">
            <v>3671007.7099999934</v>
          </cell>
          <cell r="GX38">
            <v>3870367.7099999934</v>
          </cell>
          <cell r="GY38">
            <v>3857518.4600000083</v>
          </cell>
          <cell r="GZ38">
            <v>-1575151.1200000048</v>
          </cell>
          <cell r="HA38">
            <v>-7919903.8400000036</v>
          </cell>
          <cell r="HB38">
            <v>4684656.8000000119</v>
          </cell>
          <cell r="HC38">
            <v>6879125.4900000095</v>
          </cell>
          <cell r="HD38">
            <v>3471813.2999999821</v>
          </cell>
          <cell r="HE38">
            <v>4803799.0099999905</v>
          </cell>
          <cell r="HF38">
            <v>6693163.4300000072</v>
          </cell>
          <cell r="HG38">
            <v>6251605.6899999976</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cell r="JW38" t="str">
            <v/>
          </cell>
          <cell r="JX38" t="str">
            <v/>
          </cell>
          <cell r="JY38" t="str">
            <v/>
          </cell>
          <cell r="JZ38" t="str">
            <v/>
          </cell>
          <cell r="KA38" t="str">
            <v/>
          </cell>
          <cell r="KB38" t="str">
            <v/>
          </cell>
          <cell r="KC38" t="str">
            <v/>
          </cell>
          <cell r="KD38" t="str">
            <v/>
          </cell>
          <cell r="KE38" t="str">
            <v/>
          </cell>
          <cell r="KF38" t="str">
            <v/>
          </cell>
          <cell r="KG38" t="str">
            <v/>
          </cell>
          <cell r="KH38" t="str">
            <v/>
          </cell>
          <cell r="KI38" t="str">
            <v/>
          </cell>
          <cell r="KJ38" t="str">
            <v/>
          </cell>
          <cell r="KK38" t="str">
            <v/>
          </cell>
          <cell r="KL38" t="str">
            <v/>
          </cell>
          <cell r="KM38" t="str">
            <v/>
          </cell>
          <cell r="KN38" t="str">
            <v/>
          </cell>
          <cell r="KO38" t="str">
            <v/>
          </cell>
          <cell r="KP38" t="str">
            <v/>
          </cell>
          <cell r="KQ38" t="str">
            <v/>
          </cell>
          <cell r="KR38" t="str">
            <v/>
          </cell>
          <cell r="KS38" t="str">
            <v/>
          </cell>
          <cell r="KT38" t="str">
            <v/>
          </cell>
          <cell r="KU38" t="str">
            <v/>
          </cell>
          <cell r="KV38" t="str">
            <v/>
          </cell>
          <cell r="KW38" t="str">
            <v/>
          </cell>
          <cell r="KX38" t="str">
            <v/>
          </cell>
          <cell r="KY38" t="str">
            <v/>
          </cell>
          <cell r="KZ38" t="str">
            <v/>
          </cell>
          <cell r="LA38" t="str">
            <v/>
          </cell>
          <cell r="LB38" t="str">
            <v/>
          </cell>
          <cell r="LC38" t="str">
            <v/>
          </cell>
          <cell r="LD38" t="str">
            <v/>
          </cell>
          <cell r="LE38" t="str">
            <v/>
          </cell>
          <cell r="LF38" t="str">
            <v/>
          </cell>
          <cell r="LG38" t="str">
            <v/>
          </cell>
          <cell r="LH38" t="str">
            <v/>
          </cell>
          <cell r="LI38" t="str">
            <v/>
          </cell>
          <cell r="LJ38" t="str">
            <v/>
          </cell>
          <cell r="LK38" t="str">
            <v/>
          </cell>
          <cell r="LL38" t="str">
            <v/>
          </cell>
          <cell r="LM38" t="str">
            <v/>
          </cell>
          <cell r="LN38" t="str">
            <v/>
          </cell>
          <cell r="LO38" t="str">
            <v/>
          </cell>
          <cell r="LP38" t="str">
            <v/>
          </cell>
          <cell r="LQ38" t="str">
            <v/>
          </cell>
          <cell r="LR38" t="str">
            <v/>
          </cell>
          <cell r="LS38" t="str">
            <v/>
          </cell>
          <cell r="LT38" t="str">
            <v/>
          </cell>
          <cell r="LU38" t="str">
            <v/>
          </cell>
          <cell r="LV38" t="str">
            <v/>
          </cell>
          <cell r="LW38" t="str">
            <v/>
          </cell>
          <cell r="LX38" t="str">
            <v/>
          </cell>
          <cell r="LY38" t="str">
            <v/>
          </cell>
          <cell r="LZ38" t="str">
            <v/>
          </cell>
        </row>
        <row r="39">
          <cell r="A39" t="str">
            <v>PBZ/CO OMF B</v>
          </cell>
          <cell r="C39">
            <v>30438332.169999957</v>
          </cell>
          <cell r="D39">
            <v>39482740.410000026</v>
          </cell>
          <cell r="E39">
            <v>33541057.069999993</v>
          </cell>
          <cell r="F39">
            <v>33019270.530000031</v>
          </cell>
          <cell r="G39">
            <v>41607387.579999983</v>
          </cell>
          <cell r="H39">
            <v>34730587.780000031</v>
          </cell>
          <cell r="I39">
            <v>35066225.799999952</v>
          </cell>
          <cell r="J39">
            <v>35734140.480000019</v>
          </cell>
          <cell r="K39">
            <v>42805080.289999962</v>
          </cell>
          <cell r="L39">
            <v>41555614.370000005</v>
          </cell>
          <cell r="M39">
            <v>44919790.710000038</v>
          </cell>
          <cell r="N39">
            <v>43359344.25999999</v>
          </cell>
          <cell r="O39">
            <v>39881413.939999938</v>
          </cell>
          <cell r="P39">
            <v>32780015.680000067</v>
          </cell>
          <cell r="Q39">
            <v>21043006.409999967</v>
          </cell>
          <cell r="R39">
            <v>47202665.930000067</v>
          </cell>
          <cell r="S39">
            <v>24874301.559999943</v>
          </cell>
          <cell r="T39">
            <v>49982555.700000048</v>
          </cell>
          <cell r="U39">
            <v>54083126.659999967</v>
          </cell>
          <cell r="V39">
            <v>47175970.890000105</v>
          </cell>
          <cell r="W39">
            <v>73039127.839999914</v>
          </cell>
          <cell r="X39">
            <v>32738150.269999981</v>
          </cell>
          <cell r="Y39">
            <v>71632173.700000048</v>
          </cell>
          <cell r="Z39">
            <v>70081146.700000048</v>
          </cell>
          <cell r="AA39">
            <v>35988759.849999905</v>
          </cell>
          <cell r="AB39">
            <v>34852482.289999962</v>
          </cell>
          <cell r="AC39">
            <v>32427721.160000086</v>
          </cell>
          <cell r="AD39">
            <v>44005213.809999943</v>
          </cell>
          <cell r="AE39">
            <v>48225420.279999971</v>
          </cell>
          <cell r="AF39">
            <v>63379569.960000038</v>
          </cell>
          <cell r="AG39">
            <v>51114062.460000038</v>
          </cell>
          <cell r="AH39">
            <v>73221624.159999847</v>
          </cell>
          <cell r="AI39">
            <v>80528569.830000162</v>
          </cell>
          <cell r="AJ39">
            <v>23694057.529999971</v>
          </cell>
          <cell r="AK39">
            <v>61644558.700000048</v>
          </cell>
          <cell r="AL39">
            <v>67586851.939999819</v>
          </cell>
          <cell r="AM39">
            <v>64115200.050000191</v>
          </cell>
          <cell r="AN39">
            <v>49622274.889999866</v>
          </cell>
          <cell r="AO39">
            <v>69824860.429999828</v>
          </cell>
          <cell r="AP39">
            <v>32750796.31000042</v>
          </cell>
          <cell r="AQ39">
            <v>26225496.93999958</v>
          </cell>
          <cell r="AR39">
            <v>71153731.570000172</v>
          </cell>
          <cell r="AS39">
            <v>58835541.820000172</v>
          </cell>
          <cell r="AT39">
            <v>78378374.609999657</v>
          </cell>
          <cell r="AU39">
            <v>55079775.400000095</v>
          </cell>
          <cell r="AV39">
            <v>85071660.450000286</v>
          </cell>
          <cell r="AW39">
            <v>55330525.379999638</v>
          </cell>
          <cell r="AX39">
            <v>73621018.460000038</v>
          </cell>
          <cell r="AY39">
            <v>95863128.410000324</v>
          </cell>
          <cell r="AZ39">
            <v>83269645.429999828</v>
          </cell>
          <cell r="BA39">
            <v>98056169</v>
          </cell>
          <cell r="BB39">
            <v>108148275.28000021</v>
          </cell>
          <cell r="BC39">
            <v>66024079.679999828</v>
          </cell>
          <cell r="BD39">
            <v>25613522.820000172</v>
          </cell>
          <cell r="BE39">
            <v>54806410.679999828</v>
          </cell>
          <cell r="BF39">
            <v>21907948.25</v>
          </cell>
          <cell r="BG39">
            <v>79735261.659999847</v>
          </cell>
          <cell r="BH39">
            <v>81612173</v>
          </cell>
          <cell r="BI39">
            <v>-32647852.460000038</v>
          </cell>
          <cell r="BJ39">
            <v>149956574.37000036</v>
          </cell>
          <cell r="BK39">
            <v>-70986122.130000114</v>
          </cell>
          <cell r="BL39">
            <v>44473456.159999847</v>
          </cell>
          <cell r="BM39">
            <v>8051075.4800000191</v>
          </cell>
          <cell r="BN39">
            <v>59120821.630000114</v>
          </cell>
          <cell r="BO39">
            <v>150037062.09000015</v>
          </cell>
          <cell r="BP39">
            <v>5742288.7699999809</v>
          </cell>
          <cell r="BQ39">
            <v>101690642.6699996</v>
          </cell>
          <cell r="BR39">
            <v>43800037.570000172</v>
          </cell>
          <cell r="BS39">
            <v>-71600998.029999733</v>
          </cell>
          <cell r="BT39">
            <v>-145193064.66000032</v>
          </cell>
          <cell r="BU39">
            <v>-64265826.259999752</v>
          </cell>
          <cell r="BV39">
            <v>135748332.96999979</v>
          </cell>
          <cell r="BW39">
            <v>48913133.990000248</v>
          </cell>
          <cell r="BX39">
            <v>17178728.46999979</v>
          </cell>
          <cell r="BY39">
            <v>96295364.659999847</v>
          </cell>
          <cell r="BZ39">
            <v>139566195.76000023</v>
          </cell>
          <cell r="CA39">
            <v>176729133.1500001</v>
          </cell>
          <cell r="CB39">
            <v>-11158843.100000381</v>
          </cell>
          <cell r="CC39">
            <v>89780093.140000343</v>
          </cell>
          <cell r="CD39">
            <v>126085729.64999962</v>
          </cell>
          <cell r="CE39">
            <v>150571866.59000015</v>
          </cell>
          <cell r="CF39">
            <v>91187727.75</v>
          </cell>
          <cell r="CG39">
            <v>108565626.57999992</v>
          </cell>
          <cell r="CH39">
            <v>99981598.930000305</v>
          </cell>
          <cell r="CI39">
            <v>156041669.67000008</v>
          </cell>
          <cell r="CJ39">
            <v>57834908.929999352</v>
          </cell>
          <cell r="CK39">
            <v>153255061.4100008</v>
          </cell>
          <cell r="CL39">
            <v>89647541.68999958</v>
          </cell>
          <cell r="CM39">
            <v>1521532.9899997711</v>
          </cell>
          <cell r="CN39">
            <v>-5910919.0399999619</v>
          </cell>
          <cell r="CO39">
            <v>145518725.09000015</v>
          </cell>
          <cell r="CP39">
            <v>116211581.85999966</v>
          </cell>
          <cell r="CQ39">
            <v>152545915.01000023</v>
          </cell>
          <cell r="CR39">
            <v>110359003.98999977</v>
          </cell>
          <cell r="CS39">
            <v>107687955.63000011</v>
          </cell>
          <cell r="CT39">
            <v>190223444.69000053</v>
          </cell>
          <cell r="CU39">
            <v>157778403.05999947</v>
          </cell>
          <cell r="CV39">
            <v>56274788.200000763</v>
          </cell>
          <cell r="CW39">
            <v>131333252.64999962</v>
          </cell>
          <cell r="CX39">
            <v>62530022</v>
          </cell>
          <cell r="CY39">
            <v>137394116.31999969</v>
          </cell>
          <cell r="CZ39">
            <v>56671988.940000534</v>
          </cell>
          <cell r="DA39">
            <v>78296615.75</v>
          </cell>
          <cell r="DB39">
            <v>-126364004.43000031</v>
          </cell>
          <cell r="DC39">
            <v>-68625413.039999962</v>
          </cell>
          <cell r="DD39">
            <v>125619485.27999973</v>
          </cell>
          <cell r="DE39">
            <v>-40576588.409999847</v>
          </cell>
          <cell r="DF39">
            <v>136292696.35999966</v>
          </cell>
          <cell r="DG39">
            <v>124152762.33000088</v>
          </cell>
          <cell r="DH39">
            <v>161369527.18999958</v>
          </cell>
          <cell r="DI39">
            <v>101526630.44999981</v>
          </cell>
          <cell r="DJ39">
            <v>100468541.94999981</v>
          </cell>
          <cell r="DK39">
            <v>2643511.2800006866</v>
          </cell>
          <cell r="DL39">
            <v>102363024.46999931</v>
          </cell>
          <cell r="DM39">
            <v>175127759.65000057</v>
          </cell>
          <cell r="DN39">
            <v>111837916.17999935</v>
          </cell>
          <cell r="DO39">
            <v>266210960.64000034</v>
          </cell>
          <cell r="DP39">
            <v>196779260.15999985</v>
          </cell>
          <cell r="DQ39">
            <v>75812956.490000725</v>
          </cell>
          <cell r="DR39">
            <v>83173188.299999237</v>
          </cell>
          <cell r="DS39">
            <v>241408663.59000015</v>
          </cell>
          <cell r="DT39">
            <v>78595073.780000687</v>
          </cell>
          <cell r="DU39">
            <v>76849681.260000229</v>
          </cell>
          <cell r="DV39">
            <v>134031717.00999832</v>
          </cell>
          <cell r="DW39">
            <v>-4777892.4499988556</v>
          </cell>
          <cell r="DX39">
            <v>-70228194.059999466</v>
          </cell>
          <cell r="DY39">
            <v>288000401.17000008</v>
          </cell>
          <cell r="DZ39">
            <v>68920339.099998474</v>
          </cell>
          <cell r="EA39">
            <v>99259646.380001068</v>
          </cell>
          <cell r="EB39">
            <v>92459460.469999313</v>
          </cell>
          <cell r="EC39">
            <v>139941507.92000008</v>
          </cell>
          <cell r="ED39">
            <v>128194944.46999931</v>
          </cell>
          <cell r="EE39">
            <v>96437179.080001831</v>
          </cell>
          <cell r="EF39">
            <v>275471612.29999924</v>
          </cell>
          <cell r="EG39">
            <v>-698396275.79000092</v>
          </cell>
          <cell r="EH39">
            <v>91473655.960000992</v>
          </cell>
          <cell r="EI39">
            <v>259860754.39999962</v>
          </cell>
          <cell r="EJ39">
            <v>238718342.05999947</v>
          </cell>
          <cell r="EK39">
            <v>121612469.02000046</v>
          </cell>
          <cell r="EL39">
            <v>-112616061.10000038</v>
          </cell>
          <cell r="EM39">
            <v>244282194.73999977</v>
          </cell>
          <cell r="EN39">
            <v>50115036.380001068</v>
          </cell>
          <cell r="EO39">
            <v>89162008.209999084</v>
          </cell>
          <cell r="EP39">
            <v>76684894.670000076</v>
          </cell>
          <cell r="EQ39">
            <v>370487390.93000031</v>
          </cell>
          <cell r="ER39">
            <v>229159876.61000061</v>
          </cell>
          <cell r="ES39">
            <v>147913557.22999954</v>
          </cell>
          <cell r="ET39">
            <v>97203340.700000763</v>
          </cell>
          <cell r="EU39">
            <v>72372500.369998932</v>
          </cell>
          <cell r="EV39">
            <v>-78590743.489999771</v>
          </cell>
          <cell r="EW39">
            <v>239170295.70000076</v>
          </cell>
          <cell r="EX39">
            <v>-163207029.72000122</v>
          </cell>
          <cell r="EY39">
            <v>-121220084.53999901</v>
          </cell>
          <cell r="EZ39">
            <v>318850992.61999893</v>
          </cell>
          <cell r="FA39">
            <v>124263495.21000099</v>
          </cell>
          <cell r="FB39">
            <v>-4305019.5500011444</v>
          </cell>
          <cell r="FC39">
            <v>-58668999.5</v>
          </cell>
          <cell r="FD39">
            <v>28218883.36000061</v>
          </cell>
          <cell r="FE39">
            <v>108330152.88999939</v>
          </cell>
          <cell r="FF39">
            <v>75839334.830001831</v>
          </cell>
          <cell r="FG39">
            <v>161724414.48999977</v>
          </cell>
          <cell r="FH39">
            <v>-20080642.98000145</v>
          </cell>
          <cell r="FI39">
            <v>281012662.8200016</v>
          </cell>
          <cell r="FJ39">
            <v>177412049.44999886</v>
          </cell>
          <cell r="FK39">
            <v>297480764.65999985</v>
          </cell>
          <cell r="FL39">
            <v>153786243.18000031</v>
          </cell>
          <cell r="FM39">
            <v>62501145.989999771</v>
          </cell>
          <cell r="FN39">
            <v>507290009.97000122</v>
          </cell>
          <cell r="FO39">
            <v>222547716.77999878</v>
          </cell>
          <cell r="FP39">
            <v>203964074.01000023</v>
          </cell>
          <cell r="FQ39">
            <v>-265844893.35000038</v>
          </cell>
          <cell r="FR39">
            <v>63405376.760000229</v>
          </cell>
          <cell r="FS39">
            <v>-83835874.36000061</v>
          </cell>
          <cell r="FT39">
            <v>159072162.95000076</v>
          </cell>
          <cell r="FU39">
            <v>153912246.92000008</v>
          </cell>
          <cell r="FV39">
            <v>132605873.44000053</v>
          </cell>
          <cell r="FW39">
            <v>231351673.18000031</v>
          </cell>
          <cell r="FX39">
            <v>165989323.97999954</v>
          </cell>
          <cell r="FY39">
            <v>84192055.340000153</v>
          </cell>
          <cell r="FZ39">
            <v>43545231.079999924</v>
          </cell>
          <cell r="GA39">
            <v>12929950.619998932</v>
          </cell>
          <cell r="GB39">
            <v>26201830.48000145</v>
          </cell>
          <cell r="GC39">
            <v>28475679.899999619</v>
          </cell>
          <cell r="GD39">
            <v>222278055.13999939</v>
          </cell>
          <cell r="GE39">
            <v>199762567.13000107</v>
          </cell>
          <cell r="GF39">
            <v>12358934.719999313</v>
          </cell>
          <cell r="GG39">
            <v>268505031.44000053</v>
          </cell>
          <cell r="GH39">
            <v>127377075.6099987</v>
          </cell>
          <cell r="GI39">
            <v>63607991.909999847</v>
          </cell>
          <cell r="GJ39">
            <v>-117217001.34999847</v>
          </cell>
          <cell r="GK39">
            <v>65718066.609998703</v>
          </cell>
          <cell r="GL39">
            <v>108495081.68000031</v>
          </cell>
          <cell r="GM39">
            <v>263578706.97999954</v>
          </cell>
          <cell r="GN39">
            <v>172471831</v>
          </cell>
          <cell r="GO39">
            <v>254620145.68000031</v>
          </cell>
          <cell r="GP39">
            <v>253367989.70000076</v>
          </cell>
          <cell r="GQ39">
            <v>107066131.71999931</v>
          </cell>
          <cell r="GR39">
            <v>289544679.19000053</v>
          </cell>
          <cell r="GS39">
            <v>279415270.78000069</v>
          </cell>
          <cell r="GT39">
            <v>190812506.04000092</v>
          </cell>
          <cell r="GU39">
            <v>322809705.18999863</v>
          </cell>
          <cell r="GV39">
            <v>164098379.97999954</v>
          </cell>
          <cell r="GW39">
            <v>178199083.70999908</v>
          </cell>
          <cell r="GX39">
            <v>142345748.09000015</v>
          </cell>
          <cell r="GY39">
            <v>218004152.40999985</v>
          </cell>
          <cell r="GZ39">
            <v>-306633955.25999832</v>
          </cell>
          <cell r="HA39">
            <v>-727743855.29000092</v>
          </cell>
          <cell r="HB39">
            <v>443033835.22999954</v>
          </cell>
          <cell r="HC39">
            <v>337276589.56000137</v>
          </cell>
          <cell r="HD39">
            <v>-9550809.3300018311</v>
          </cell>
          <cell r="HE39">
            <v>63171710.409999847</v>
          </cell>
          <cell r="HF39">
            <v>315169842.65999985</v>
          </cell>
          <cell r="HG39">
            <v>185562412.85000229</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cell r="JW39" t="str">
            <v/>
          </cell>
          <cell r="JX39" t="str">
            <v/>
          </cell>
          <cell r="JY39" t="str">
            <v/>
          </cell>
          <cell r="JZ39" t="str">
            <v/>
          </cell>
          <cell r="KA39" t="str">
            <v/>
          </cell>
          <cell r="KB39" t="str">
            <v/>
          </cell>
          <cell r="KC39" t="str">
            <v/>
          </cell>
          <cell r="KD39" t="str">
            <v/>
          </cell>
          <cell r="KE39" t="str">
            <v/>
          </cell>
          <cell r="KF39" t="str">
            <v/>
          </cell>
          <cell r="KG39" t="str">
            <v/>
          </cell>
          <cell r="KH39" t="str">
            <v/>
          </cell>
          <cell r="KI39" t="str">
            <v/>
          </cell>
          <cell r="KJ39" t="str">
            <v/>
          </cell>
          <cell r="KK39" t="str">
            <v/>
          </cell>
          <cell r="KL39" t="str">
            <v/>
          </cell>
          <cell r="KM39" t="str">
            <v/>
          </cell>
          <cell r="KN39" t="str">
            <v/>
          </cell>
          <cell r="KO39" t="str">
            <v/>
          </cell>
          <cell r="KP39" t="str">
            <v/>
          </cell>
          <cell r="KQ39" t="str">
            <v/>
          </cell>
          <cell r="KR39" t="str">
            <v/>
          </cell>
          <cell r="KS39" t="str">
            <v/>
          </cell>
          <cell r="KT39" t="str">
            <v/>
          </cell>
          <cell r="KU39" t="str">
            <v/>
          </cell>
          <cell r="KV39" t="str">
            <v/>
          </cell>
          <cell r="KW39" t="str">
            <v/>
          </cell>
          <cell r="KX39" t="str">
            <v/>
          </cell>
          <cell r="KY39" t="str">
            <v/>
          </cell>
          <cell r="KZ39" t="str">
            <v/>
          </cell>
          <cell r="LA39" t="str">
            <v/>
          </cell>
          <cell r="LB39" t="str">
            <v/>
          </cell>
          <cell r="LC39" t="str">
            <v/>
          </cell>
          <cell r="LD39" t="str">
            <v/>
          </cell>
          <cell r="LE39" t="str">
            <v/>
          </cell>
          <cell r="LF39" t="str">
            <v/>
          </cell>
          <cell r="LG39" t="str">
            <v/>
          </cell>
          <cell r="LH39" t="str">
            <v/>
          </cell>
          <cell r="LI39" t="str">
            <v/>
          </cell>
          <cell r="LJ39" t="str">
            <v/>
          </cell>
          <cell r="LK39" t="str">
            <v/>
          </cell>
          <cell r="LL39" t="str">
            <v/>
          </cell>
          <cell r="LM39" t="str">
            <v/>
          </cell>
          <cell r="LN39" t="str">
            <v/>
          </cell>
          <cell r="LO39" t="str">
            <v/>
          </cell>
          <cell r="LP39" t="str">
            <v/>
          </cell>
          <cell r="LQ39" t="str">
            <v/>
          </cell>
          <cell r="LR39" t="str">
            <v/>
          </cell>
          <cell r="LS39" t="str">
            <v/>
          </cell>
          <cell r="LT39" t="str">
            <v/>
          </cell>
          <cell r="LU39" t="str">
            <v/>
          </cell>
          <cell r="LV39" t="str">
            <v/>
          </cell>
          <cell r="LW39" t="str">
            <v/>
          </cell>
          <cell r="LX39" t="str">
            <v/>
          </cell>
          <cell r="LY39" t="str">
            <v/>
          </cell>
          <cell r="LZ39" t="str">
            <v/>
          </cell>
        </row>
        <row r="40">
          <cell r="A40" t="str">
            <v>PBZ/CO OMF C</v>
          </cell>
          <cell r="EM40">
            <v>2884903.1200000048</v>
          </cell>
          <cell r="EN40">
            <v>10796500.99000001</v>
          </cell>
          <cell r="EO40">
            <v>7647092.5600000024</v>
          </cell>
          <cell r="EP40">
            <v>8272416.4899999797</v>
          </cell>
          <cell r="EQ40">
            <v>9768616.630000025</v>
          </cell>
          <cell r="ER40">
            <v>2968046.4199999869</v>
          </cell>
          <cell r="ES40">
            <v>3129815.8000000119</v>
          </cell>
          <cell r="ET40">
            <v>4152730.6099999845</v>
          </cell>
          <cell r="EU40">
            <v>6304940.8600000143</v>
          </cell>
          <cell r="EV40">
            <v>7667820.8799999654</v>
          </cell>
          <cell r="EW40">
            <v>10876166.939999998</v>
          </cell>
          <cell r="EX40">
            <v>14603021.870000005</v>
          </cell>
          <cell r="EY40">
            <v>3541455.1200000048</v>
          </cell>
          <cell r="EZ40">
            <v>7626422.6700000167</v>
          </cell>
          <cell r="FA40">
            <v>12440005.649999976</v>
          </cell>
          <cell r="FB40">
            <v>8289596.9399999976</v>
          </cell>
          <cell r="FC40">
            <v>6317746.5600000024</v>
          </cell>
          <cell r="FD40">
            <v>3933219.6899999976</v>
          </cell>
          <cell r="FE40">
            <v>3277922.2900000215</v>
          </cell>
          <cell r="FF40">
            <v>5335913.3199999928</v>
          </cell>
          <cell r="FG40">
            <v>8495763.780000031</v>
          </cell>
          <cell r="FH40">
            <v>10863674.039999962</v>
          </cell>
          <cell r="FI40">
            <v>10013914.350000024</v>
          </cell>
          <cell r="FJ40">
            <v>15800361.779999971</v>
          </cell>
          <cell r="FK40">
            <v>15867790.280000031</v>
          </cell>
          <cell r="FL40">
            <v>12733176.060000002</v>
          </cell>
          <cell r="FM40">
            <v>12649529.930000007</v>
          </cell>
          <cell r="FN40">
            <v>16528454.479999959</v>
          </cell>
          <cell r="FO40">
            <v>10255258.800000012</v>
          </cell>
          <cell r="FP40">
            <v>10439341.449999988</v>
          </cell>
          <cell r="FQ40">
            <v>-402023.22999995947</v>
          </cell>
          <cell r="FR40">
            <v>6876629.469999969</v>
          </cell>
          <cell r="FS40">
            <v>7181020.0699999928</v>
          </cell>
          <cell r="FT40">
            <v>17833777.270000041</v>
          </cell>
          <cell r="FU40">
            <v>15457051.359999955</v>
          </cell>
          <cell r="FV40">
            <v>15807116.840000033</v>
          </cell>
          <cell r="FW40">
            <v>13847400.279999971</v>
          </cell>
          <cell r="FX40">
            <v>12524616.899999976</v>
          </cell>
          <cell r="FY40">
            <v>12938356.00999999</v>
          </cell>
          <cell r="FZ40">
            <v>19807216.810000062</v>
          </cell>
          <cell r="GA40">
            <v>7557836.9600000381</v>
          </cell>
          <cell r="GB40">
            <v>4978097.8999999762</v>
          </cell>
          <cell r="GC40">
            <v>7310827.3700000048</v>
          </cell>
          <cell r="GD40">
            <v>5900623.8899999857</v>
          </cell>
          <cell r="GE40">
            <v>11496494.889999986</v>
          </cell>
          <cell r="GF40">
            <v>17408924.539999962</v>
          </cell>
          <cell r="GG40">
            <v>17036335.530000091</v>
          </cell>
          <cell r="GH40">
            <v>16479154.519999981</v>
          </cell>
          <cell r="GI40">
            <v>16456648.269999981</v>
          </cell>
          <cell r="GJ40">
            <v>9171091.6200000048</v>
          </cell>
          <cell r="GK40">
            <v>20139574.269999981</v>
          </cell>
          <cell r="GL40">
            <v>16070209.100000024</v>
          </cell>
          <cell r="GM40">
            <v>11195484.74000001</v>
          </cell>
          <cell r="GN40">
            <v>9836622.7400000095</v>
          </cell>
          <cell r="GO40">
            <v>20026975.329999924</v>
          </cell>
          <cell r="GP40">
            <v>13642531.670000076</v>
          </cell>
          <cell r="GQ40">
            <v>16190786.779999971</v>
          </cell>
          <cell r="GR40">
            <v>16208480.340000033</v>
          </cell>
          <cell r="GS40">
            <v>8612068.3499999046</v>
          </cell>
          <cell r="GT40">
            <v>18377247.730000019</v>
          </cell>
          <cell r="GU40">
            <v>13232591.899999976</v>
          </cell>
          <cell r="GV40">
            <v>9209494.5800000429</v>
          </cell>
          <cell r="GW40">
            <v>13800229.909999967</v>
          </cell>
          <cell r="GX40">
            <v>-13440763.669999957</v>
          </cell>
          <cell r="GY40">
            <v>22498587.450000048</v>
          </cell>
          <cell r="GZ40">
            <v>83944566.719999909</v>
          </cell>
          <cell r="HA40">
            <v>429700.31000006199</v>
          </cell>
          <cell r="HB40">
            <v>13363994.649999976</v>
          </cell>
          <cell r="HC40">
            <v>16170480.070000052</v>
          </cell>
          <cell r="HD40">
            <v>6376806.2999999523</v>
          </cell>
          <cell r="HE40">
            <v>17494768.980000019</v>
          </cell>
          <cell r="HF40">
            <v>18339523.779999971</v>
          </cell>
          <cell r="HG40">
            <v>16871269.300000072</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cell r="JW40" t="str">
            <v/>
          </cell>
          <cell r="JX40" t="str">
            <v/>
          </cell>
          <cell r="JY40" t="str">
            <v/>
          </cell>
          <cell r="JZ40" t="str">
            <v/>
          </cell>
          <cell r="KA40" t="str">
            <v/>
          </cell>
          <cell r="KB40" t="str">
            <v/>
          </cell>
          <cell r="KC40" t="str">
            <v/>
          </cell>
          <cell r="KD40" t="str">
            <v/>
          </cell>
          <cell r="KE40" t="str">
            <v/>
          </cell>
          <cell r="KF40" t="str">
            <v/>
          </cell>
          <cell r="KG40" t="str">
            <v/>
          </cell>
          <cell r="KH40" t="str">
            <v/>
          </cell>
          <cell r="KI40" t="str">
            <v/>
          </cell>
          <cell r="KJ40" t="str">
            <v/>
          </cell>
          <cell r="KK40" t="str">
            <v/>
          </cell>
          <cell r="KL40" t="str">
            <v/>
          </cell>
          <cell r="KM40" t="str">
            <v/>
          </cell>
          <cell r="KN40" t="str">
            <v/>
          </cell>
          <cell r="KO40" t="str">
            <v/>
          </cell>
          <cell r="KP40" t="str">
            <v/>
          </cell>
          <cell r="KQ40" t="str">
            <v/>
          </cell>
          <cell r="KR40" t="str">
            <v/>
          </cell>
          <cell r="KS40" t="str">
            <v/>
          </cell>
          <cell r="KT40" t="str">
            <v/>
          </cell>
          <cell r="KU40" t="str">
            <v/>
          </cell>
          <cell r="KV40" t="str">
            <v/>
          </cell>
          <cell r="KW40" t="str">
            <v/>
          </cell>
          <cell r="KX40" t="str">
            <v/>
          </cell>
          <cell r="KY40" t="str">
            <v/>
          </cell>
          <cell r="KZ40" t="str">
            <v/>
          </cell>
          <cell r="LA40" t="str">
            <v/>
          </cell>
          <cell r="LB40" t="str">
            <v/>
          </cell>
          <cell r="LC40" t="str">
            <v/>
          </cell>
          <cell r="LD40" t="str">
            <v/>
          </cell>
          <cell r="LE40" t="str">
            <v/>
          </cell>
          <cell r="LF40" t="str">
            <v/>
          </cell>
          <cell r="LG40" t="str">
            <v/>
          </cell>
          <cell r="LH40" t="str">
            <v/>
          </cell>
          <cell r="LI40" t="str">
            <v/>
          </cell>
          <cell r="LJ40" t="str">
            <v/>
          </cell>
          <cell r="LK40" t="str">
            <v/>
          </cell>
          <cell r="LL40" t="str">
            <v/>
          </cell>
          <cell r="LM40" t="str">
            <v/>
          </cell>
          <cell r="LN40" t="str">
            <v/>
          </cell>
          <cell r="LO40" t="str">
            <v/>
          </cell>
          <cell r="LP40" t="str">
            <v/>
          </cell>
          <cell r="LQ40" t="str">
            <v/>
          </cell>
          <cell r="LR40" t="str">
            <v/>
          </cell>
          <cell r="LS40" t="str">
            <v/>
          </cell>
          <cell r="LT40" t="str">
            <v/>
          </cell>
          <cell r="LU40" t="str">
            <v/>
          </cell>
          <cell r="LV40" t="str">
            <v/>
          </cell>
          <cell r="LW40" t="str">
            <v/>
          </cell>
          <cell r="LX40" t="str">
            <v/>
          </cell>
          <cell r="LY40" t="str">
            <v/>
          </cell>
          <cell r="LZ40" t="str">
            <v/>
          </cell>
        </row>
        <row r="41">
          <cell r="A41" t="str">
            <v>Raiffeisen OMF A</v>
          </cell>
          <cell r="EM41">
            <v>2508048.150000006</v>
          </cell>
          <cell r="EN41">
            <v>878237.25</v>
          </cell>
          <cell r="EO41">
            <v>1569901.3999999911</v>
          </cell>
          <cell r="EP41">
            <v>1316546.3200000077</v>
          </cell>
          <cell r="EQ41">
            <v>5437851.5399999917</v>
          </cell>
          <cell r="ER41">
            <v>3110257.400000006</v>
          </cell>
          <cell r="ES41">
            <v>1922569.7100000083</v>
          </cell>
          <cell r="ET41">
            <v>82433.259999990463</v>
          </cell>
          <cell r="EU41">
            <v>70333.439999997616</v>
          </cell>
          <cell r="EV41">
            <v>-165178.31999999285</v>
          </cell>
          <cell r="EW41">
            <v>3101182.700000003</v>
          </cell>
          <cell r="EX41">
            <v>-1051833.2300000042</v>
          </cell>
          <cell r="EY41">
            <v>-344053.75</v>
          </cell>
          <cell r="EZ41">
            <v>3296348.0900000036</v>
          </cell>
          <cell r="FA41">
            <v>346074.17000000179</v>
          </cell>
          <cell r="FB41">
            <v>206486.19999998808</v>
          </cell>
          <cell r="FC41">
            <v>-504499.93999999762</v>
          </cell>
          <cell r="FD41">
            <v>-90630.689999997616</v>
          </cell>
          <cell r="FE41">
            <v>1455889.0900000036</v>
          </cell>
          <cell r="FF41">
            <v>1051627.5300000012</v>
          </cell>
          <cell r="FG41">
            <v>1440474.1700000018</v>
          </cell>
          <cell r="FH41">
            <v>-308211.20000000298</v>
          </cell>
          <cell r="FI41">
            <v>2678642.2199999988</v>
          </cell>
          <cell r="FJ41">
            <v>1936575.3199999928</v>
          </cell>
          <cell r="FK41">
            <v>2482896.3599999994</v>
          </cell>
          <cell r="FL41">
            <v>3775703.200000003</v>
          </cell>
          <cell r="FM41">
            <v>2650882.2199999988</v>
          </cell>
          <cell r="FN41">
            <v>3532471.7100000083</v>
          </cell>
          <cell r="FO41">
            <v>3269919.8299999982</v>
          </cell>
          <cell r="FP41">
            <v>3149014.4399999976</v>
          </cell>
          <cell r="FQ41">
            <v>-1627960.2800000012</v>
          </cell>
          <cell r="FR41">
            <v>2209584.5699999928</v>
          </cell>
          <cell r="FS41">
            <v>1109306.2800000012</v>
          </cell>
          <cell r="FT41">
            <v>2619200.8000000119</v>
          </cell>
          <cell r="FU41">
            <v>2617342.6800000072</v>
          </cell>
          <cell r="FV41">
            <v>2554286.6999999881</v>
          </cell>
          <cell r="FW41">
            <v>4682790.3199999928</v>
          </cell>
          <cell r="FX41">
            <v>4174797.8000000119</v>
          </cell>
          <cell r="FY41">
            <v>2693335.8899999857</v>
          </cell>
          <cell r="FZ41">
            <v>1144983.0700000226</v>
          </cell>
          <cell r="GA41">
            <v>5008520.2299999893</v>
          </cell>
          <cell r="GB41">
            <v>1928965.0900000036</v>
          </cell>
          <cell r="GC41">
            <v>1852913.2899999917</v>
          </cell>
          <cell r="GD41">
            <v>4673121.5900000036</v>
          </cell>
          <cell r="GE41">
            <v>4753439.3899999857</v>
          </cell>
          <cell r="GF41">
            <v>1224808.5800000131</v>
          </cell>
          <cell r="GG41">
            <v>5396999.150000006</v>
          </cell>
          <cell r="GH41">
            <v>2333100.8899999857</v>
          </cell>
          <cell r="GI41">
            <v>637480.5</v>
          </cell>
          <cell r="GJ41">
            <v>-443315.70999997854</v>
          </cell>
          <cell r="GK41">
            <v>1565784.1999999881</v>
          </cell>
          <cell r="GL41">
            <v>-758616.25999999046</v>
          </cell>
          <cell r="GM41">
            <v>5915060.4199999869</v>
          </cell>
          <cell r="GN41">
            <v>4232496.5600000024</v>
          </cell>
          <cell r="GO41">
            <v>4502950.5500000119</v>
          </cell>
          <cell r="GP41">
            <v>4444024.6899999976</v>
          </cell>
          <cell r="GQ41">
            <v>-237682.6400000155</v>
          </cell>
          <cell r="GR41">
            <v>4818557.8100000024</v>
          </cell>
          <cell r="GS41">
            <v>4263434.8900000155</v>
          </cell>
          <cell r="GT41">
            <v>-247808.33000001311</v>
          </cell>
          <cell r="GU41">
            <v>6323153.1999999881</v>
          </cell>
          <cell r="GV41">
            <v>4223488.6100000143</v>
          </cell>
          <cell r="GW41">
            <v>3443525.3100000024</v>
          </cell>
          <cell r="GX41">
            <v>5344977.2599999905</v>
          </cell>
          <cell r="GY41">
            <v>2892159.7000000179</v>
          </cell>
          <cell r="GZ41">
            <v>-8198246.6800000072</v>
          </cell>
          <cell r="HA41">
            <v>-14190503.580000013</v>
          </cell>
          <cell r="HB41">
            <v>9319591</v>
          </cell>
          <cell r="HC41">
            <v>5825766.3799999952</v>
          </cell>
          <cell r="HD41">
            <v>4815544.4100000262</v>
          </cell>
          <cell r="HE41">
            <v>1883913.7999999821</v>
          </cell>
          <cell r="HF41">
            <v>5768370.0600000024</v>
          </cell>
          <cell r="HG41">
            <v>3232493.849999994</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cell r="JW41" t="str">
            <v/>
          </cell>
          <cell r="JX41" t="str">
            <v/>
          </cell>
          <cell r="JY41" t="str">
            <v/>
          </cell>
          <cell r="JZ41" t="str">
            <v/>
          </cell>
          <cell r="KA41" t="str">
            <v/>
          </cell>
          <cell r="KB41" t="str">
            <v/>
          </cell>
          <cell r="KC41" t="str">
            <v/>
          </cell>
          <cell r="KD41" t="str">
            <v/>
          </cell>
          <cell r="KE41" t="str">
            <v/>
          </cell>
          <cell r="KF41" t="str">
            <v/>
          </cell>
          <cell r="KG41" t="str">
            <v/>
          </cell>
          <cell r="KH41" t="str">
            <v/>
          </cell>
          <cell r="KI41" t="str">
            <v/>
          </cell>
          <cell r="KJ41" t="str">
            <v/>
          </cell>
          <cell r="KK41" t="str">
            <v/>
          </cell>
          <cell r="KL41" t="str">
            <v/>
          </cell>
          <cell r="KM41" t="str">
            <v/>
          </cell>
          <cell r="KN41" t="str">
            <v/>
          </cell>
          <cell r="KO41" t="str">
            <v/>
          </cell>
          <cell r="KP41" t="str">
            <v/>
          </cell>
          <cell r="KQ41" t="str">
            <v/>
          </cell>
          <cell r="KR41" t="str">
            <v/>
          </cell>
          <cell r="KS41" t="str">
            <v/>
          </cell>
          <cell r="KT41" t="str">
            <v/>
          </cell>
          <cell r="KU41" t="str">
            <v/>
          </cell>
          <cell r="KV41" t="str">
            <v/>
          </cell>
          <cell r="KW41" t="str">
            <v/>
          </cell>
          <cell r="KX41" t="str">
            <v/>
          </cell>
          <cell r="KY41" t="str">
            <v/>
          </cell>
          <cell r="KZ41" t="str">
            <v/>
          </cell>
          <cell r="LA41" t="str">
            <v/>
          </cell>
          <cell r="LB41" t="str">
            <v/>
          </cell>
          <cell r="LC41" t="str">
            <v/>
          </cell>
          <cell r="LD41" t="str">
            <v/>
          </cell>
          <cell r="LE41" t="str">
            <v/>
          </cell>
          <cell r="LF41" t="str">
            <v/>
          </cell>
          <cell r="LG41" t="str">
            <v/>
          </cell>
          <cell r="LH41" t="str">
            <v/>
          </cell>
          <cell r="LI41" t="str">
            <v/>
          </cell>
          <cell r="LJ41" t="str">
            <v/>
          </cell>
          <cell r="LK41" t="str">
            <v/>
          </cell>
          <cell r="LL41" t="str">
            <v/>
          </cell>
          <cell r="LM41" t="str">
            <v/>
          </cell>
          <cell r="LN41" t="str">
            <v/>
          </cell>
          <cell r="LO41" t="str">
            <v/>
          </cell>
          <cell r="LP41" t="str">
            <v/>
          </cell>
          <cell r="LQ41" t="str">
            <v/>
          </cell>
          <cell r="LR41" t="str">
            <v/>
          </cell>
          <cell r="LS41" t="str">
            <v/>
          </cell>
          <cell r="LT41" t="str">
            <v/>
          </cell>
          <cell r="LU41" t="str">
            <v/>
          </cell>
          <cell r="LV41" t="str">
            <v/>
          </cell>
          <cell r="LW41" t="str">
            <v/>
          </cell>
          <cell r="LX41" t="str">
            <v/>
          </cell>
          <cell r="LY41" t="str">
            <v/>
          </cell>
          <cell r="LZ41" t="str">
            <v/>
          </cell>
        </row>
        <row r="42">
          <cell r="A42" t="str">
            <v>Raiffeisen OMF B</v>
          </cell>
          <cell r="C42">
            <v>54510946.389999986</v>
          </cell>
          <cell r="D42">
            <v>60962855.690000057</v>
          </cell>
          <cell r="E42">
            <v>53930142.529999971</v>
          </cell>
          <cell r="F42">
            <v>60765242.00999999</v>
          </cell>
          <cell r="G42">
            <v>74763901.99000001</v>
          </cell>
          <cell r="H42">
            <v>68751688.350000024</v>
          </cell>
          <cell r="I42">
            <v>69680544.620000005</v>
          </cell>
          <cell r="J42">
            <v>60321071.399999976</v>
          </cell>
          <cell r="K42">
            <v>79124239.049999952</v>
          </cell>
          <cell r="L42">
            <v>69846642.980000019</v>
          </cell>
          <cell r="M42">
            <v>80891677.630000114</v>
          </cell>
          <cell r="N42">
            <v>74328931.5</v>
          </cell>
          <cell r="O42">
            <v>73375824.909999847</v>
          </cell>
          <cell r="P42">
            <v>59893690.130000114</v>
          </cell>
          <cell r="Q42">
            <v>31645057.169999838</v>
          </cell>
          <cell r="R42">
            <v>94603311.060000181</v>
          </cell>
          <cell r="S42">
            <v>37170818.379999876</v>
          </cell>
          <cell r="T42">
            <v>80228686.650000095</v>
          </cell>
          <cell r="U42">
            <v>90920349.539999962</v>
          </cell>
          <cell r="V42">
            <v>110158051.86999989</v>
          </cell>
          <cell r="W42">
            <v>132997580.1500001</v>
          </cell>
          <cell r="X42">
            <v>56582684.020000219</v>
          </cell>
          <cell r="Y42">
            <v>129850828.73000002</v>
          </cell>
          <cell r="Z42">
            <v>123467085.83999968</v>
          </cell>
          <cell r="AA42">
            <v>83771218.940000057</v>
          </cell>
          <cell r="AB42">
            <v>51741972.119999886</v>
          </cell>
          <cell r="AC42">
            <v>58474114.170000076</v>
          </cell>
          <cell r="AD42">
            <v>91408226.340000153</v>
          </cell>
          <cell r="AE42">
            <v>95154564.529999733</v>
          </cell>
          <cell r="AF42">
            <v>122292684.51000023</v>
          </cell>
          <cell r="AG42">
            <v>91794054.71999979</v>
          </cell>
          <cell r="AH42">
            <v>140780088.8300004</v>
          </cell>
          <cell r="AI42">
            <v>192408664.73999977</v>
          </cell>
          <cell r="AJ42">
            <v>74262828.119999886</v>
          </cell>
          <cell r="AK42">
            <v>102530301.38000011</v>
          </cell>
          <cell r="AL42">
            <v>149626823.51999998</v>
          </cell>
          <cell r="AM42">
            <v>123798192.96000004</v>
          </cell>
          <cell r="AN42">
            <v>87356645.389999866</v>
          </cell>
          <cell r="AO42">
            <v>77379952.390000343</v>
          </cell>
          <cell r="AP42">
            <v>40455339.759999752</v>
          </cell>
          <cell r="AQ42">
            <v>64647907.760000229</v>
          </cell>
          <cell r="AR42">
            <v>130780396.6699996</v>
          </cell>
          <cell r="AS42">
            <v>131750065.90000057</v>
          </cell>
          <cell r="AT42">
            <v>155509269.92999935</v>
          </cell>
          <cell r="AU42">
            <v>93791710.869999886</v>
          </cell>
          <cell r="AV42">
            <v>129843283.19000053</v>
          </cell>
          <cell r="AW42">
            <v>129627713.36999989</v>
          </cell>
          <cell r="AX42">
            <v>133139138.10999966</v>
          </cell>
          <cell r="AY42">
            <v>140237108.28000069</v>
          </cell>
          <cell r="AZ42">
            <v>162294005.39999962</v>
          </cell>
          <cell r="BA42">
            <v>150925112</v>
          </cell>
          <cell r="BB42">
            <v>212116420.97999954</v>
          </cell>
          <cell r="BC42">
            <v>123534870.71000004</v>
          </cell>
          <cell r="BD42">
            <v>89410393.789999962</v>
          </cell>
          <cell r="BE42">
            <v>113929471.64000034</v>
          </cell>
          <cell r="BF42">
            <v>70745199.159999847</v>
          </cell>
          <cell r="BG42">
            <v>137003660.92000008</v>
          </cell>
          <cell r="BH42">
            <v>162611269.10000038</v>
          </cell>
          <cell r="BI42">
            <v>-71150746.239999771</v>
          </cell>
          <cell r="BJ42">
            <v>193796303.2699995</v>
          </cell>
          <cell r="BK42">
            <v>-105262331.05000019</v>
          </cell>
          <cell r="BL42">
            <v>64857067.130000114</v>
          </cell>
          <cell r="BM42">
            <v>16749294.5</v>
          </cell>
          <cell r="BN42">
            <v>80291202.06000042</v>
          </cell>
          <cell r="BO42">
            <v>160013155.2699995</v>
          </cell>
          <cell r="BP42">
            <v>18318890.190000534</v>
          </cell>
          <cell r="BQ42">
            <v>115330797.84000015</v>
          </cell>
          <cell r="BR42">
            <v>68798836.759999275</v>
          </cell>
          <cell r="BS42">
            <v>-87305000.199999809</v>
          </cell>
          <cell r="BT42">
            <v>-123954433.97999954</v>
          </cell>
          <cell r="BU42">
            <v>-85482925.760000229</v>
          </cell>
          <cell r="BV42">
            <v>232119565.19999981</v>
          </cell>
          <cell r="BW42">
            <v>140596331.19999981</v>
          </cell>
          <cell r="BX42">
            <v>14740160.210000038</v>
          </cell>
          <cell r="BY42">
            <v>192408240.42000008</v>
          </cell>
          <cell r="BZ42">
            <v>226739814.82999992</v>
          </cell>
          <cell r="CA42">
            <v>265453479.09000015</v>
          </cell>
          <cell r="CB42">
            <v>39058451.31000042</v>
          </cell>
          <cell r="CC42">
            <v>182537881.68999958</v>
          </cell>
          <cell r="CD42">
            <v>208641739.52999973</v>
          </cell>
          <cell r="CE42">
            <v>288815191.52000046</v>
          </cell>
          <cell r="CF42">
            <v>129145022.55999947</v>
          </cell>
          <cell r="CG42">
            <v>185140557.39999962</v>
          </cell>
          <cell r="CH42">
            <v>181877868.47000122</v>
          </cell>
          <cell r="CI42">
            <v>261873564.92000008</v>
          </cell>
          <cell r="CJ42">
            <v>108426675.09000015</v>
          </cell>
          <cell r="CK42">
            <v>302383191.70999908</v>
          </cell>
          <cell r="CL42">
            <v>140530417.37000084</v>
          </cell>
          <cell r="CM42">
            <v>29778230.709999084</v>
          </cell>
          <cell r="CN42">
            <v>12745830.790000916</v>
          </cell>
          <cell r="CO42">
            <v>193812204.21999931</v>
          </cell>
          <cell r="CP42">
            <v>191839350.22999954</v>
          </cell>
          <cell r="CQ42">
            <v>244297790.98999977</v>
          </cell>
          <cell r="CR42">
            <v>160083548.90000153</v>
          </cell>
          <cell r="CS42">
            <v>152884627.18999863</v>
          </cell>
          <cell r="CT42">
            <v>285530222.35000038</v>
          </cell>
          <cell r="CU42">
            <v>281562592.25</v>
          </cell>
          <cell r="CV42">
            <v>89328712.620000839</v>
          </cell>
          <cell r="CW42">
            <v>216067033.76999855</v>
          </cell>
          <cell r="CX42">
            <v>107154879.53000069</v>
          </cell>
          <cell r="CY42">
            <v>184190409.28000069</v>
          </cell>
          <cell r="CZ42">
            <v>67907271.350000381</v>
          </cell>
          <cell r="DA42">
            <v>115801941.53999901</v>
          </cell>
          <cell r="DB42">
            <v>-61473847.440000534</v>
          </cell>
          <cell r="DC42">
            <v>-72271846.569999695</v>
          </cell>
          <cell r="DD42">
            <v>157177771.64999962</v>
          </cell>
          <cell r="DE42">
            <v>-35133846.909999847</v>
          </cell>
          <cell r="DF42">
            <v>258814707.61000061</v>
          </cell>
          <cell r="DG42">
            <v>229628645.30999947</v>
          </cell>
          <cell r="DH42">
            <v>210745100.95000076</v>
          </cell>
          <cell r="DI42">
            <v>164794492.79999924</v>
          </cell>
          <cell r="DJ42">
            <v>234956978.56000137</v>
          </cell>
          <cell r="DK42">
            <v>41648845.839998245</v>
          </cell>
          <cell r="DL42">
            <v>190773186.99000168</v>
          </cell>
          <cell r="DM42">
            <v>308695025.88999939</v>
          </cell>
          <cell r="DN42">
            <v>192581336.35000038</v>
          </cell>
          <cell r="DO42">
            <v>656017159.79999924</v>
          </cell>
          <cell r="DP42">
            <v>499090988.78000069</v>
          </cell>
          <cell r="DQ42">
            <v>179576122.77999878</v>
          </cell>
          <cell r="DR42">
            <v>193972697.44000053</v>
          </cell>
          <cell r="DS42">
            <v>567945223.71000099</v>
          </cell>
          <cell r="DT42">
            <v>3988376.9099998474</v>
          </cell>
          <cell r="DU42">
            <v>142300232.76000023</v>
          </cell>
          <cell r="DV42">
            <v>303231265.66999817</v>
          </cell>
          <cell r="DW42">
            <v>12185927.770000458</v>
          </cell>
          <cell r="DX42">
            <v>-405448162.70999908</v>
          </cell>
          <cell r="DY42">
            <v>559442904.13999939</v>
          </cell>
          <cell r="DZ42">
            <v>161797714</v>
          </cell>
          <cell r="EA42">
            <v>185008026.84000015</v>
          </cell>
          <cell r="EB42">
            <v>186445019.05999947</v>
          </cell>
          <cell r="EC42">
            <v>220929103.98999977</v>
          </cell>
          <cell r="ED42">
            <v>156748206.34000015</v>
          </cell>
          <cell r="EE42">
            <v>204084025.40999985</v>
          </cell>
          <cell r="EF42">
            <v>630185376.29000092</v>
          </cell>
          <cell r="EG42">
            <v>-672393539.68000031</v>
          </cell>
          <cell r="EH42">
            <v>155392715.70999908</v>
          </cell>
          <cell r="EI42">
            <v>499425077.13000107</v>
          </cell>
          <cell r="EJ42">
            <v>476200825.31999969</v>
          </cell>
          <cell r="EK42">
            <v>154667907.63000107</v>
          </cell>
          <cell r="EL42">
            <v>-348375402.85000229</v>
          </cell>
          <cell r="EM42">
            <v>544764352.03000259</v>
          </cell>
          <cell r="EN42">
            <v>53937556.919998169</v>
          </cell>
          <cell r="EO42">
            <v>255823425.06000137</v>
          </cell>
          <cell r="EP42">
            <v>150562140.20000076</v>
          </cell>
          <cell r="EQ42">
            <v>790048673.47999954</v>
          </cell>
          <cell r="ER42">
            <v>348972885.59999847</v>
          </cell>
          <cell r="ES42">
            <v>280914737.27999878</v>
          </cell>
          <cell r="ET42">
            <v>92000669.020000458</v>
          </cell>
          <cell r="EU42">
            <v>79593117.510002136</v>
          </cell>
          <cell r="EV42">
            <v>-99566606.310001373</v>
          </cell>
          <cell r="EW42">
            <v>456519413.84000015</v>
          </cell>
          <cell r="EX42">
            <v>-237618040.11999893</v>
          </cell>
          <cell r="EY42">
            <v>-111911788.43000031</v>
          </cell>
          <cell r="EZ42">
            <v>430848172.29000092</v>
          </cell>
          <cell r="FA42">
            <v>88382802.13999939</v>
          </cell>
          <cell r="FB42">
            <v>26216122.720001221</v>
          </cell>
          <cell r="FC42">
            <v>-3847553.0400009155</v>
          </cell>
          <cell r="FD42">
            <v>96598786.409999847</v>
          </cell>
          <cell r="FE42">
            <v>144198112.77999878</v>
          </cell>
          <cell r="FF42">
            <v>117420651.42000198</v>
          </cell>
          <cell r="FG42">
            <v>272059954.47999954</v>
          </cell>
          <cell r="FH42">
            <v>30279420.270000458</v>
          </cell>
          <cell r="FI42">
            <v>280118985.81999969</v>
          </cell>
          <cell r="FJ42">
            <v>309240740.61000061</v>
          </cell>
          <cell r="FK42">
            <v>510712577.3599968</v>
          </cell>
          <cell r="FL42">
            <v>611149252.59000015</v>
          </cell>
          <cell r="FM42">
            <v>102597927.17000198</v>
          </cell>
          <cell r="FN42">
            <v>378259496.39999771</v>
          </cell>
          <cell r="FO42">
            <v>299780969.80000305</v>
          </cell>
          <cell r="FP42">
            <v>431445024.63999939</v>
          </cell>
          <cell r="FQ42">
            <v>-436162916.90999985</v>
          </cell>
          <cell r="FR42">
            <v>193305777.77999878</v>
          </cell>
          <cell r="FS42">
            <v>-26042003.430000305</v>
          </cell>
          <cell r="FT42">
            <v>330694329.74000168</v>
          </cell>
          <cell r="FU42">
            <v>232854187.90999985</v>
          </cell>
          <cell r="FV42">
            <v>214205591.20000076</v>
          </cell>
          <cell r="FW42">
            <v>619138594.12999725</v>
          </cell>
          <cell r="FX42">
            <v>357949617.92000198</v>
          </cell>
          <cell r="FY42">
            <v>143699024.39999771</v>
          </cell>
          <cell r="FZ42">
            <v>35195898.490001678</v>
          </cell>
          <cell r="GA42">
            <v>96734319.439998627</v>
          </cell>
          <cell r="GB42">
            <v>85917084.13999939</v>
          </cell>
          <cell r="GC42">
            <v>167968594.17000198</v>
          </cell>
          <cell r="GD42">
            <v>279868624.13999939</v>
          </cell>
          <cell r="GE42">
            <v>217573920.43000031</v>
          </cell>
          <cell r="GF42">
            <v>-2918808.8300018311</v>
          </cell>
          <cell r="GG42">
            <v>360415759.47000122</v>
          </cell>
          <cell r="GH42">
            <v>220078223.86000061</v>
          </cell>
          <cell r="GI42">
            <v>237869452.79000092</v>
          </cell>
          <cell r="GJ42">
            <v>-55017519.920001984</v>
          </cell>
          <cell r="GK42">
            <v>69066282.130001068</v>
          </cell>
          <cell r="GL42">
            <v>-110150067.04000092</v>
          </cell>
          <cell r="GM42">
            <v>495602100.09000015</v>
          </cell>
          <cell r="GN42">
            <v>381403318.65999985</v>
          </cell>
          <cell r="GO42">
            <v>447042169.97999954</v>
          </cell>
          <cell r="GP42">
            <v>341886671.43000031</v>
          </cell>
          <cell r="GQ42">
            <v>46799974.810001373</v>
          </cell>
          <cell r="GR42">
            <v>457081213.20000076</v>
          </cell>
          <cell r="GS42">
            <v>382529508.69999695</v>
          </cell>
          <cell r="GT42">
            <v>265465002.34000015</v>
          </cell>
          <cell r="GU42">
            <v>537263292.90999985</v>
          </cell>
          <cell r="GV42">
            <v>243249297.48000336</v>
          </cell>
          <cell r="GW42">
            <v>130470180.45999908</v>
          </cell>
          <cell r="GX42">
            <v>200954171.75999832</v>
          </cell>
          <cell r="GY42">
            <v>172183657.25</v>
          </cell>
          <cell r="GZ42">
            <v>-604800661.61000061</v>
          </cell>
          <cell r="HA42">
            <v>-772943146.96999741</v>
          </cell>
          <cell r="HB42">
            <v>543253437.79999924</v>
          </cell>
          <cell r="HC42">
            <v>328519389.22999954</v>
          </cell>
          <cell r="HD42">
            <v>126191037.75</v>
          </cell>
          <cell r="HE42">
            <v>-167555827.16999817</v>
          </cell>
          <cell r="HF42">
            <v>358931615.34999847</v>
          </cell>
          <cell r="HG42">
            <v>247310561.34999847</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cell r="JW42" t="str">
            <v/>
          </cell>
          <cell r="JX42" t="str">
            <v/>
          </cell>
          <cell r="JY42" t="str">
            <v/>
          </cell>
          <cell r="JZ42" t="str">
            <v/>
          </cell>
          <cell r="KA42" t="str">
            <v/>
          </cell>
          <cell r="KB42" t="str">
            <v/>
          </cell>
          <cell r="KC42" t="str">
            <v/>
          </cell>
          <cell r="KD42" t="str">
            <v/>
          </cell>
          <cell r="KE42" t="str">
            <v/>
          </cell>
          <cell r="KF42" t="str">
            <v/>
          </cell>
          <cell r="KG42" t="str">
            <v/>
          </cell>
          <cell r="KH42" t="str">
            <v/>
          </cell>
          <cell r="KI42" t="str">
            <v/>
          </cell>
          <cell r="KJ42" t="str">
            <v/>
          </cell>
          <cell r="KK42" t="str">
            <v/>
          </cell>
          <cell r="KL42" t="str">
            <v/>
          </cell>
          <cell r="KM42" t="str">
            <v/>
          </cell>
          <cell r="KN42" t="str">
            <v/>
          </cell>
          <cell r="KO42" t="str">
            <v/>
          </cell>
          <cell r="KP42" t="str">
            <v/>
          </cell>
          <cell r="KQ42" t="str">
            <v/>
          </cell>
          <cell r="KR42" t="str">
            <v/>
          </cell>
          <cell r="KS42" t="str">
            <v/>
          </cell>
          <cell r="KT42" t="str">
            <v/>
          </cell>
          <cell r="KU42" t="str">
            <v/>
          </cell>
          <cell r="KV42" t="str">
            <v/>
          </cell>
          <cell r="KW42" t="str">
            <v/>
          </cell>
          <cell r="KX42" t="str">
            <v/>
          </cell>
          <cell r="KY42" t="str">
            <v/>
          </cell>
          <cell r="KZ42" t="str">
            <v/>
          </cell>
          <cell r="LA42" t="str">
            <v/>
          </cell>
          <cell r="LB42" t="str">
            <v/>
          </cell>
          <cell r="LC42" t="str">
            <v/>
          </cell>
          <cell r="LD42" t="str">
            <v/>
          </cell>
          <cell r="LE42" t="str">
            <v/>
          </cell>
          <cell r="LF42" t="str">
            <v/>
          </cell>
          <cell r="LG42" t="str">
            <v/>
          </cell>
          <cell r="LH42" t="str">
            <v/>
          </cell>
          <cell r="LI42" t="str">
            <v/>
          </cell>
          <cell r="LJ42" t="str">
            <v/>
          </cell>
          <cell r="LK42" t="str">
            <v/>
          </cell>
          <cell r="LL42" t="str">
            <v/>
          </cell>
          <cell r="LM42" t="str">
            <v/>
          </cell>
          <cell r="LN42" t="str">
            <v/>
          </cell>
          <cell r="LO42" t="str">
            <v/>
          </cell>
          <cell r="LP42" t="str">
            <v/>
          </cell>
          <cell r="LQ42" t="str">
            <v/>
          </cell>
          <cell r="LR42" t="str">
            <v/>
          </cell>
          <cell r="LS42" t="str">
            <v/>
          </cell>
          <cell r="LT42" t="str">
            <v/>
          </cell>
          <cell r="LU42" t="str">
            <v/>
          </cell>
          <cell r="LV42" t="str">
            <v/>
          </cell>
          <cell r="LW42" t="str">
            <v/>
          </cell>
          <cell r="LX42" t="str">
            <v/>
          </cell>
          <cell r="LY42" t="str">
            <v/>
          </cell>
          <cell r="LZ42" t="str">
            <v/>
          </cell>
        </row>
        <row r="43">
          <cell r="A43" t="str">
            <v>Raiffeisen OMF C</v>
          </cell>
          <cell r="EM43">
            <v>12489720.410000026</v>
          </cell>
          <cell r="EN43">
            <v>16298115.639999986</v>
          </cell>
          <cell r="EO43">
            <v>18440422.629999995</v>
          </cell>
          <cell r="EP43">
            <v>18503055.200000048</v>
          </cell>
          <cell r="EQ43">
            <v>33652272.589999914</v>
          </cell>
          <cell r="ER43">
            <v>12384651.889999986</v>
          </cell>
          <cell r="ES43">
            <v>11810596.950000048</v>
          </cell>
          <cell r="ET43">
            <v>11831655.269999981</v>
          </cell>
          <cell r="EU43">
            <v>19735577.409999967</v>
          </cell>
          <cell r="EV43">
            <v>18103209.460000038</v>
          </cell>
          <cell r="EW43">
            <v>26200954.210000038</v>
          </cell>
          <cell r="EX43">
            <v>20036975.730000019</v>
          </cell>
          <cell r="EY43">
            <v>15278975.059999943</v>
          </cell>
          <cell r="EZ43">
            <v>24144291.330000043</v>
          </cell>
          <cell r="FA43">
            <v>31106232.929999948</v>
          </cell>
          <cell r="FB43">
            <v>23666550.74000001</v>
          </cell>
          <cell r="FC43">
            <v>19998208.950000048</v>
          </cell>
          <cell r="FD43">
            <v>7255384.25</v>
          </cell>
          <cell r="FE43">
            <v>4403927.5499999523</v>
          </cell>
          <cell r="FF43">
            <v>8922486.0399999619</v>
          </cell>
          <cell r="FG43">
            <v>20545288.070000052</v>
          </cell>
          <cell r="FH43">
            <v>20598697.860000014</v>
          </cell>
          <cell r="FI43">
            <v>21822255.850000024</v>
          </cell>
          <cell r="FJ43">
            <v>26677825.649999976</v>
          </cell>
          <cell r="FK43">
            <v>31305586.00999999</v>
          </cell>
          <cell r="FL43">
            <v>49196504.570000052</v>
          </cell>
          <cell r="FM43">
            <v>19549293.299999952</v>
          </cell>
          <cell r="FN43">
            <v>40148773.960000038</v>
          </cell>
          <cell r="FO43">
            <v>29905950.089999914</v>
          </cell>
          <cell r="FP43">
            <v>19246846.930000067</v>
          </cell>
          <cell r="FQ43">
            <v>-6712696.4800000191</v>
          </cell>
          <cell r="FR43">
            <v>7295872.6400001049</v>
          </cell>
          <cell r="FS43">
            <v>17726874.859999895</v>
          </cell>
          <cell r="FT43">
            <v>38493719.059999943</v>
          </cell>
          <cell r="FU43">
            <v>28792907.910000086</v>
          </cell>
          <cell r="FV43">
            <v>35061367.819999933</v>
          </cell>
          <cell r="FW43">
            <v>36301172.950000048</v>
          </cell>
          <cell r="FX43">
            <v>29495790.329999924</v>
          </cell>
          <cell r="FY43">
            <v>25127717.320000172</v>
          </cell>
          <cell r="FZ43">
            <v>32348560.519999981</v>
          </cell>
          <cell r="GA43">
            <v>18247566.50999999</v>
          </cell>
          <cell r="GB43">
            <v>3135265.8699998856</v>
          </cell>
          <cell r="GC43">
            <v>10512622.980000019</v>
          </cell>
          <cell r="GD43">
            <v>20909233.690000057</v>
          </cell>
          <cell r="GE43">
            <v>22461126.5</v>
          </cell>
          <cell r="GF43">
            <v>34642048.609999895</v>
          </cell>
          <cell r="GG43">
            <v>28607322.980000019</v>
          </cell>
          <cell r="GH43">
            <v>28846035.980000019</v>
          </cell>
          <cell r="GI43">
            <v>30756030.980000019</v>
          </cell>
          <cell r="GJ43">
            <v>16182178.869999886</v>
          </cell>
          <cell r="GK43">
            <v>31467927.74000001</v>
          </cell>
          <cell r="GL43">
            <v>29985158.25</v>
          </cell>
          <cell r="GM43">
            <v>18778314.820000172</v>
          </cell>
          <cell r="GN43">
            <v>20472238.730000019</v>
          </cell>
          <cell r="GO43">
            <v>32919674.169999838</v>
          </cell>
          <cell r="GP43">
            <v>28683101.160000086</v>
          </cell>
          <cell r="GQ43">
            <v>28076274.970000029</v>
          </cell>
          <cell r="GR43">
            <v>20347233.279999971</v>
          </cell>
          <cell r="GS43">
            <v>6919174</v>
          </cell>
          <cell r="GT43">
            <v>28755622.339999914</v>
          </cell>
          <cell r="GU43">
            <v>24409815.390000105</v>
          </cell>
          <cell r="GV43">
            <v>17353106.789999962</v>
          </cell>
          <cell r="GW43">
            <v>39101625</v>
          </cell>
          <cell r="GX43">
            <v>-9980325.4200000763</v>
          </cell>
          <cell r="GY43">
            <v>40171040.980000019</v>
          </cell>
          <cell r="GZ43">
            <v>183917367.02999997</v>
          </cell>
          <cell r="HA43">
            <v>10675161.870000124</v>
          </cell>
          <cell r="HB43">
            <v>20869882.440000057</v>
          </cell>
          <cell r="HC43">
            <v>17962011.129999876</v>
          </cell>
          <cell r="HD43">
            <v>11038479.740000248</v>
          </cell>
          <cell r="HE43">
            <v>32588650.559999943</v>
          </cell>
          <cell r="HF43">
            <v>38514266.920000076</v>
          </cell>
          <cell r="HG43">
            <v>34828376.259999752</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cell r="JW43" t="str">
            <v/>
          </cell>
          <cell r="JX43" t="str">
            <v/>
          </cell>
          <cell r="JY43" t="str">
            <v/>
          </cell>
          <cell r="JZ43" t="str">
            <v/>
          </cell>
          <cell r="KA43" t="str">
            <v/>
          </cell>
          <cell r="KB43" t="str">
            <v/>
          </cell>
          <cell r="KC43" t="str">
            <v/>
          </cell>
          <cell r="KD43" t="str">
            <v/>
          </cell>
          <cell r="KE43" t="str">
            <v/>
          </cell>
          <cell r="KF43" t="str">
            <v/>
          </cell>
          <cell r="KG43" t="str">
            <v/>
          </cell>
          <cell r="KH43" t="str">
            <v/>
          </cell>
          <cell r="KI43" t="str">
            <v/>
          </cell>
          <cell r="KJ43" t="str">
            <v/>
          </cell>
          <cell r="KK43" t="str">
            <v/>
          </cell>
          <cell r="KL43" t="str">
            <v/>
          </cell>
          <cell r="KM43" t="str">
            <v/>
          </cell>
          <cell r="KN43" t="str">
            <v/>
          </cell>
          <cell r="KO43" t="str">
            <v/>
          </cell>
          <cell r="KP43" t="str">
            <v/>
          </cell>
          <cell r="KQ43" t="str">
            <v/>
          </cell>
          <cell r="KR43" t="str">
            <v/>
          </cell>
          <cell r="KS43" t="str">
            <v/>
          </cell>
          <cell r="KT43" t="str">
            <v/>
          </cell>
          <cell r="KU43" t="str">
            <v/>
          </cell>
          <cell r="KV43" t="str">
            <v/>
          </cell>
          <cell r="KW43" t="str">
            <v/>
          </cell>
          <cell r="KX43" t="str">
            <v/>
          </cell>
          <cell r="KY43" t="str">
            <v/>
          </cell>
          <cell r="KZ43" t="str">
            <v/>
          </cell>
          <cell r="LA43" t="str">
            <v/>
          </cell>
          <cell r="LB43" t="str">
            <v/>
          </cell>
          <cell r="LC43" t="str">
            <v/>
          </cell>
          <cell r="LD43" t="str">
            <v/>
          </cell>
          <cell r="LE43" t="str">
            <v/>
          </cell>
          <cell r="LF43" t="str">
            <v/>
          </cell>
          <cell r="LG43" t="str">
            <v/>
          </cell>
          <cell r="LH43" t="str">
            <v/>
          </cell>
          <cell r="LI43" t="str">
            <v/>
          </cell>
          <cell r="LJ43" t="str">
            <v/>
          </cell>
          <cell r="LK43" t="str">
            <v/>
          </cell>
          <cell r="LL43" t="str">
            <v/>
          </cell>
          <cell r="LM43" t="str">
            <v/>
          </cell>
          <cell r="LN43" t="str">
            <v/>
          </cell>
          <cell r="LO43" t="str">
            <v/>
          </cell>
          <cell r="LP43" t="str">
            <v/>
          </cell>
          <cell r="LQ43" t="str">
            <v/>
          </cell>
          <cell r="LR43" t="str">
            <v/>
          </cell>
          <cell r="LS43" t="str">
            <v/>
          </cell>
          <cell r="LT43" t="str">
            <v/>
          </cell>
          <cell r="LU43" t="str">
            <v/>
          </cell>
          <cell r="LV43" t="str">
            <v/>
          </cell>
          <cell r="LW43" t="str">
            <v/>
          </cell>
          <cell r="LX43" t="str">
            <v/>
          </cell>
          <cell r="LY43" t="str">
            <v/>
          </cell>
          <cell r="LZ43" t="str">
            <v/>
          </cell>
        </row>
        <row r="44">
          <cell r="A44" t="str">
            <v>UKUPNO</v>
          </cell>
          <cell r="C44">
            <v>176075734.51999974</v>
          </cell>
          <cell r="D44">
            <v>206631714.01000023</v>
          </cell>
          <cell r="E44">
            <v>191295068.0999999</v>
          </cell>
          <cell r="F44">
            <v>195435005.51999998</v>
          </cell>
          <cell r="G44">
            <v>234668714.45000029</v>
          </cell>
          <cell r="H44">
            <v>217187372.38999987</v>
          </cell>
          <cell r="I44">
            <v>224824051.4800005</v>
          </cell>
          <cell r="J44">
            <v>200094915.19999981</v>
          </cell>
          <cell r="K44">
            <v>250585629.04999971</v>
          </cell>
          <cell r="L44">
            <v>232940565.57999992</v>
          </cell>
          <cell r="M44">
            <v>258499030.68000078</v>
          </cell>
          <cell r="N44">
            <v>252178793.67000008</v>
          </cell>
          <cell r="O44">
            <v>229682461.5899992</v>
          </cell>
          <cell r="P44">
            <v>191410909.49999905</v>
          </cell>
          <cell r="Q44">
            <v>115070977.85000134</v>
          </cell>
          <cell r="R44">
            <v>293130865.72999954</v>
          </cell>
          <cell r="S44">
            <v>133926746.93000031</v>
          </cell>
          <cell r="T44">
            <v>276190383.21000004</v>
          </cell>
          <cell r="U44">
            <v>309558900.46999931</v>
          </cell>
          <cell r="V44">
            <v>297627414.46000004</v>
          </cell>
          <cell r="W44">
            <v>431981734.30000019</v>
          </cell>
          <cell r="X44">
            <v>181168012.48000145</v>
          </cell>
          <cell r="Y44">
            <v>392823742.02999878</v>
          </cell>
          <cell r="Z44">
            <v>383329361.29000092</v>
          </cell>
          <cell r="AA44">
            <v>227046920.09999943</v>
          </cell>
          <cell r="AB44">
            <v>196013387.93999958</v>
          </cell>
          <cell r="AC44">
            <v>172805237.69999981</v>
          </cell>
          <cell r="AD44">
            <v>272647091.60999966</v>
          </cell>
          <cell r="AE44">
            <v>298845035.13000107</v>
          </cell>
          <cell r="AF44">
            <v>383761648.16999817</v>
          </cell>
          <cell r="AG44">
            <v>297415235.41000175</v>
          </cell>
          <cell r="AH44">
            <v>437550855.72999954</v>
          </cell>
          <cell r="AI44">
            <v>535109937</v>
          </cell>
          <cell r="AJ44">
            <v>202232343.59000206</v>
          </cell>
          <cell r="AK44">
            <v>338826319.80999756</v>
          </cell>
          <cell r="AL44">
            <v>438723381.65999985</v>
          </cell>
          <cell r="AM44">
            <v>406724286.12000084</v>
          </cell>
          <cell r="AN44">
            <v>294856312.12999916</v>
          </cell>
          <cell r="AO44">
            <v>297930402.93000031</v>
          </cell>
          <cell r="AP44">
            <v>134338297.37000084</v>
          </cell>
          <cell r="AQ44">
            <v>207690661.90999985</v>
          </cell>
          <cell r="AR44">
            <v>436622183.37000084</v>
          </cell>
          <cell r="AS44">
            <v>405404072.17000008</v>
          </cell>
          <cell r="AT44">
            <v>484574203.89999962</v>
          </cell>
          <cell r="AU44">
            <v>328124462.34999847</v>
          </cell>
          <cell r="AV44">
            <v>420764610.34000015</v>
          </cell>
          <cell r="AW44">
            <v>370429447.13999939</v>
          </cell>
          <cell r="AX44">
            <v>417749151.06999969</v>
          </cell>
          <cell r="AY44">
            <v>488833265.77000237</v>
          </cell>
          <cell r="AZ44">
            <v>509856810.33999825</v>
          </cell>
          <cell r="BA44">
            <v>536548543.25999832</v>
          </cell>
          <cell r="BB44">
            <v>609947073.54000092</v>
          </cell>
          <cell r="BC44">
            <v>377684083.20000076</v>
          </cell>
          <cell r="BD44">
            <v>271379295.31000137</v>
          </cell>
          <cell r="BE44">
            <v>428554472.70999908</v>
          </cell>
          <cell r="BF44">
            <v>242605693.93000031</v>
          </cell>
          <cell r="BG44">
            <v>496822905.29000092</v>
          </cell>
          <cell r="BH44">
            <v>584287129.17999649</v>
          </cell>
          <cell r="BI44">
            <v>-244007692.77999496</v>
          </cell>
          <cell r="BJ44">
            <v>779951656.15999603</v>
          </cell>
          <cell r="BK44">
            <v>-425796994.5</v>
          </cell>
          <cell r="BL44">
            <v>249184744.29000092</v>
          </cell>
          <cell r="BM44">
            <v>81625461.63999939</v>
          </cell>
          <cell r="BN44">
            <v>327536550.07000351</v>
          </cell>
          <cell r="BO44">
            <v>738784689.25999832</v>
          </cell>
          <cell r="BP44">
            <v>46509699.409999847</v>
          </cell>
          <cell r="BQ44">
            <v>582884026.15999985</v>
          </cell>
          <cell r="BR44">
            <v>192283280.73999786</v>
          </cell>
          <cell r="BS44">
            <v>-309802308.95999908</v>
          </cell>
          <cell r="BT44">
            <v>-589091756.86999512</v>
          </cell>
          <cell r="BU44">
            <v>-236984061.26000214</v>
          </cell>
          <cell r="BV44">
            <v>931913266.23999786</v>
          </cell>
          <cell r="BW44">
            <v>293755649.13999939</v>
          </cell>
          <cell r="BX44">
            <v>2427069.8300018311</v>
          </cell>
          <cell r="BY44">
            <v>678415088.98999786</v>
          </cell>
          <cell r="BZ44">
            <v>758754853.44000244</v>
          </cell>
          <cell r="CA44">
            <v>921702461.91999817</v>
          </cell>
          <cell r="CB44">
            <v>73694641.569999695</v>
          </cell>
          <cell r="CC44">
            <v>611742706.75000381</v>
          </cell>
          <cell r="CD44">
            <v>682309666.72999573</v>
          </cell>
          <cell r="CE44">
            <v>904508096.49000168</v>
          </cell>
          <cell r="CF44">
            <v>461497175.73999786</v>
          </cell>
          <cell r="CG44">
            <v>716806229.45000076</v>
          </cell>
          <cell r="CH44">
            <v>568088944.06999969</v>
          </cell>
          <cell r="CI44">
            <v>822977415.22000504</v>
          </cell>
          <cell r="CJ44">
            <v>379897499.53999329</v>
          </cell>
          <cell r="CK44">
            <v>877188342.99000549</v>
          </cell>
          <cell r="CL44">
            <v>422452221.30999756</v>
          </cell>
          <cell r="CM44">
            <v>119657560.23999786</v>
          </cell>
          <cell r="CN44">
            <v>-8049566.2799987793</v>
          </cell>
          <cell r="CO44">
            <v>812645591.16999817</v>
          </cell>
          <cell r="CP44">
            <v>745282084.52999878</v>
          </cell>
          <cell r="CQ44">
            <v>772724211.93999863</v>
          </cell>
          <cell r="CR44">
            <v>619718778.80000687</v>
          </cell>
          <cell r="CS44">
            <v>496845422.68000031</v>
          </cell>
          <cell r="CT44">
            <v>1002079211.3499985</v>
          </cell>
          <cell r="CU44">
            <v>952311766.54999542</v>
          </cell>
          <cell r="CV44">
            <v>357861069.71000671</v>
          </cell>
          <cell r="CW44">
            <v>831240466.01999664</v>
          </cell>
          <cell r="CX44">
            <v>444817588.70999908</v>
          </cell>
          <cell r="CY44">
            <v>859330789.90000153</v>
          </cell>
          <cell r="CZ44">
            <v>216053910.52000427</v>
          </cell>
          <cell r="DA44">
            <v>310130523.25</v>
          </cell>
          <cell r="DB44">
            <v>-371008401.34999847</v>
          </cell>
          <cell r="DC44">
            <v>-238300699.01000977</v>
          </cell>
          <cell r="DD44">
            <v>634717736.23000336</v>
          </cell>
          <cell r="DE44">
            <v>-244025340.05000305</v>
          </cell>
          <cell r="DF44">
            <v>985915136.22000122</v>
          </cell>
          <cell r="DG44">
            <v>694888094.84000397</v>
          </cell>
          <cell r="DH44">
            <v>841358846.91000366</v>
          </cell>
          <cell r="DI44">
            <v>744376337.10999298</v>
          </cell>
          <cell r="DJ44">
            <v>775544806.14000702</v>
          </cell>
          <cell r="DK44">
            <v>175398175.01999664</v>
          </cell>
          <cell r="DL44">
            <v>686002627.70999908</v>
          </cell>
          <cell r="DM44">
            <v>1127133516.2799988</v>
          </cell>
          <cell r="DN44">
            <v>658143654.23999786</v>
          </cell>
          <cell r="DO44">
            <v>1951533299.9700012</v>
          </cell>
          <cell r="DP44">
            <v>1277139672.1200027</v>
          </cell>
          <cell r="DQ44">
            <v>569818129.83999634</v>
          </cell>
          <cell r="DR44">
            <v>565289237.5</v>
          </cell>
          <cell r="DS44">
            <v>1650221152.1100082</v>
          </cell>
          <cell r="DT44">
            <v>291184570.67999268</v>
          </cell>
          <cell r="DU44">
            <v>549556780.77999878</v>
          </cell>
          <cell r="DV44">
            <v>939846841.61999512</v>
          </cell>
          <cell r="DW44">
            <v>5874686.6300125122</v>
          </cell>
          <cell r="DX44">
            <v>-842448692.94000244</v>
          </cell>
          <cell r="DY44">
            <v>1667253952.8300018</v>
          </cell>
          <cell r="DZ44">
            <v>354851807.61999512</v>
          </cell>
          <cell r="EA44">
            <v>669867050.34999847</v>
          </cell>
          <cell r="EB44">
            <v>601308492.43000031</v>
          </cell>
          <cell r="EC44">
            <v>724455007.94000244</v>
          </cell>
          <cell r="ED44">
            <v>492006442.91999817</v>
          </cell>
          <cell r="EE44">
            <v>630581891.43000793</v>
          </cell>
          <cell r="EF44">
            <v>1929654563.0399933</v>
          </cell>
          <cell r="EG44">
            <v>-2767104408.6999969</v>
          </cell>
          <cell r="EH44">
            <v>458097644.00999451</v>
          </cell>
          <cell r="EI44">
            <v>1519458654.4300079</v>
          </cell>
          <cell r="EJ44">
            <v>1379728877.3099976</v>
          </cell>
          <cell r="EK44">
            <v>804481006.44999695</v>
          </cell>
          <cell r="EL44">
            <v>764047356.38000488</v>
          </cell>
          <cell r="EM44">
            <v>1499515396.3299942</v>
          </cell>
          <cell r="EN44">
            <v>454278597.42999268</v>
          </cell>
          <cell r="EO44">
            <v>802744602.77001953</v>
          </cell>
          <cell r="EP44">
            <v>568366046.4099884</v>
          </cell>
          <cell r="EQ44">
            <v>2370768998.7699966</v>
          </cell>
          <cell r="ER44">
            <v>1255492427.8899994</v>
          </cell>
          <cell r="ES44">
            <v>913641580.54998779</v>
          </cell>
          <cell r="ET44">
            <v>472346916.67002869</v>
          </cell>
          <cell r="EU44">
            <v>332174686.76997375</v>
          </cell>
          <cell r="EV44">
            <v>-430243660.30999756</v>
          </cell>
          <cell r="EW44">
            <v>1678471779.1500244</v>
          </cell>
          <cell r="EX44">
            <v>-660447329.83001709</v>
          </cell>
          <cell r="EY44">
            <v>-523408805.08999634</v>
          </cell>
          <cell r="EZ44">
            <v>1626816122.8600006</v>
          </cell>
          <cell r="FA44">
            <v>627789267.63999939</v>
          </cell>
          <cell r="FB44">
            <v>59711196.079986572</v>
          </cell>
          <cell r="FC44">
            <v>137465414.28001404</v>
          </cell>
          <cell r="FD44">
            <v>293312331.47999573</v>
          </cell>
          <cell r="FE44">
            <v>581921456.00999451</v>
          </cell>
          <cell r="FF44">
            <v>573983962.51000977</v>
          </cell>
          <cell r="FG44">
            <v>966200546.71000671</v>
          </cell>
          <cell r="FH44">
            <v>224403072.01998901</v>
          </cell>
          <cell r="FI44">
            <v>1439956935.4600067</v>
          </cell>
          <cell r="FJ44">
            <v>1074832550.0399933</v>
          </cell>
          <cell r="FK44">
            <v>1835383748.8600006</v>
          </cell>
          <cell r="FL44">
            <v>1271636829.1000061</v>
          </cell>
          <cell r="FM44">
            <v>304516594.25999451</v>
          </cell>
          <cell r="FN44">
            <v>1471084463.9200134</v>
          </cell>
          <cell r="FO44">
            <v>1032251799.6599731</v>
          </cell>
          <cell r="FP44">
            <v>1392604181.1300201</v>
          </cell>
          <cell r="FQ44">
            <v>-1492432003.2600098</v>
          </cell>
          <cell r="FR44">
            <v>566781582.08001709</v>
          </cell>
          <cell r="FS44">
            <v>-305821618.34999084</v>
          </cell>
          <cell r="FT44">
            <v>1224089173.3499756</v>
          </cell>
          <cell r="FU44">
            <v>825921607.45001221</v>
          </cell>
          <cell r="FV44">
            <v>547959307.68998718</v>
          </cell>
          <cell r="FW44">
            <v>1695934927.4999847</v>
          </cell>
          <cell r="FX44">
            <v>1022917141.9200287</v>
          </cell>
          <cell r="FY44">
            <v>857871731.30999756</v>
          </cell>
          <cell r="FZ44">
            <v>377102530.54998779</v>
          </cell>
          <cell r="GA44">
            <v>230371356.47001648</v>
          </cell>
          <cell r="GB44">
            <v>186948879.43998718</v>
          </cell>
          <cell r="GC44">
            <v>468770058.22000122</v>
          </cell>
          <cell r="GD44">
            <v>979018506.00999451</v>
          </cell>
          <cell r="GE44">
            <v>774115854.26000977</v>
          </cell>
          <cell r="GF44">
            <v>376886268.67999268</v>
          </cell>
          <cell r="GG44">
            <v>1451141519.8099976</v>
          </cell>
          <cell r="GH44">
            <v>720859411.70002747</v>
          </cell>
          <cell r="GI44">
            <v>613560893.79997253</v>
          </cell>
          <cell r="GJ44">
            <v>-203705289.89997864</v>
          </cell>
          <cell r="GK44">
            <v>502491768.85998535</v>
          </cell>
          <cell r="GL44">
            <v>101189213.94999695</v>
          </cell>
          <cell r="GM44">
            <v>1637885089.6699982</v>
          </cell>
          <cell r="GN44">
            <v>1128500581.0500183</v>
          </cell>
          <cell r="GO44">
            <v>1515014822.9099884</v>
          </cell>
          <cell r="GP44">
            <v>1344996284.0200195</v>
          </cell>
          <cell r="GQ44">
            <v>449156052.77000427</v>
          </cell>
          <cell r="GR44">
            <v>1744390917.5099792</v>
          </cell>
          <cell r="GS44">
            <v>1344378260.7100067</v>
          </cell>
          <cell r="GT44">
            <v>1168729684.8199921</v>
          </cell>
          <cell r="GU44">
            <v>1857351301.3800049</v>
          </cell>
          <cell r="GV44">
            <v>897644090.14997864</v>
          </cell>
          <cell r="GW44">
            <v>742252522.45001221</v>
          </cell>
          <cell r="GX44">
            <v>641611797.83999634</v>
          </cell>
          <cell r="GY44">
            <v>982287486.46000671</v>
          </cell>
          <cell r="GZ44">
            <v>-1188009067.1599884</v>
          </cell>
          <cell r="HA44">
            <v>-3758762540.8400116</v>
          </cell>
          <cell r="HB44">
            <v>2315761712.4299774</v>
          </cell>
          <cell r="HC44">
            <v>1596850157.190033</v>
          </cell>
          <cell r="HD44">
            <v>370710758.14997864</v>
          </cell>
          <cell r="HE44">
            <v>272215448.8500061</v>
          </cell>
          <cell r="HF44">
            <v>1650341499.9100037</v>
          </cell>
          <cell r="HG44">
            <v>925303656.62998962</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cell r="JW44" t="str">
            <v/>
          </cell>
          <cell r="JX44" t="str">
            <v/>
          </cell>
          <cell r="JY44" t="str">
            <v/>
          </cell>
          <cell r="JZ44" t="str">
            <v/>
          </cell>
          <cell r="KA44" t="str">
            <v/>
          </cell>
          <cell r="KB44" t="str">
            <v/>
          </cell>
          <cell r="KC44" t="str">
            <v/>
          </cell>
          <cell r="KD44" t="str">
            <v/>
          </cell>
          <cell r="KE44" t="str">
            <v/>
          </cell>
          <cell r="KF44" t="str">
            <v/>
          </cell>
          <cell r="KG44" t="str">
            <v/>
          </cell>
          <cell r="KH44" t="str">
            <v/>
          </cell>
          <cell r="KI44" t="str">
            <v/>
          </cell>
          <cell r="KJ44" t="str">
            <v/>
          </cell>
          <cell r="KK44" t="str">
            <v/>
          </cell>
          <cell r="KL44" t="str">
            <v/>
          </cell>
          <cell r="KM44" t="str">
            <v/>
          </cell>
          <cell r="KN44" t="str">
            <v/>
          </cell>
          <cell r="KO44" t="str">
            <v/>
          </cell>
          <cell r="KP44" t="str">
            <v/>
          </cell>
          <cell r="KQ44" t="str">
            <v/>
          </cell>
          <cell r="KR44" t="str">
            <v/>
          </cell>
          <cell r="KS44" t="str">
            <v/>
          </cell>
          <cell r="KT44" t="str">
            <v/>
          </cell>
          <cell r="KU44" t="str">
            <v/>
          </cell>
          <cell r="KV44" t="str">
            <v/>
          </cell>
          <cell r="KW44" t="str">
            <v/>
          </cell>
          <cell r="KX44" t="str">
            <v/>
          </cell>
          <cell r="KY44" t="str">
            <v/>
          </cell>
          <cell r="KZ44" t="str">
            <v/>
          </cell>
          <cell r="LA44" t="str">
            <v/>
          </cell>
          <cell r="LB44" t="str">
            <v/>
          </cell>
          <cell r="LC44" t="str">
            <v/>
          </cell>
          <cell r="LD44" t="str">
            <v/>
          </cell>
          <cell r="LE44" t="str">
            <v/>
          </cell>
          <cell r="LF44" t="str">
            <v/>
          </cell>
          <cell r="LG44" t="str">
            <v/>
          </cell>
          <cell r="LH44" t="str">
            <v/>
          </cell>
          <cell r="LI44" t="str">
            <v/>
          </cell>
          <cell r="LJ44" t="str">
            <v/>
          </cell>
          <cell r="LK44" t="str">
            <v/>
          </cell>
          <cell r="LL44" t="str">
            <v/>
          </cell>
          <cell r="LM44" t="str">
            <v/>
          </cell>
          <cell r="LN44" t="str">
            <v/>
          </cell>
          <cell r="LO44" t="str">
            <v/>
          </cell>
          <cell r="LP44" t="str">
            <v/>
          </cell>
          <cell r="LQ44" t="str">
            <v/>
          </cell>
          <cell r="LR44" t="str">
            <v/>
          </cell>
          <cell r="LS44" t="str">
            <v/>
          </cell>
          <cell r="LT44" t="str">
            <v/>
          </cell>
          <cell r="LU44" t="str">
            <v/>
          </cell>
          <cell r="LV44" t="str">
            <v/>
          </cell>
          <cell r="LW44" t="str">
            <v/>
          </cell>
          <cell r="LX44" t="str">
            <v/>
          </cell>
          <cell r="LY44" t="str">
            <v/>
          </cell>
          <cell r="LZ44" t="str">
            <v/>
          </cell>
        </row>
        <row r="45">
          <cell r="Z45">
            <v>4.4876867963272025E-2</v>
          </cell>
        </row>
        <row r="46">
          <cell r="A46" t="str">
            <v>udjel</v>
          </cell>
        </row>
        <row r="47">
          <cell r="A47" t="str">
            <v>AZ OMF A</v>
          </cell>
          <cell r="EL47">
            <v>2.4416892599073568E-3</v>
          </cell>
          <cell r="EM47">
            <v>2.4341658384826955E-3</v>
          </cell>
          <cell r="EN47">
            <v>2.4625263309034596E-3</v>
          </cell>
          <cell r="EO47">
            <v>2.4598241913822245E-3</v>
          </cell>
          <cell r="EP47">
            <v>2.4803613312703852E-3</v>
          </cell>
          <cell r="EQ47">
            <v>2.5027147995972639E-3</v>
          </cell>
          <cell r="ER47">
            <v>2.5164412812327484E-3</v>
          </cell>
          <cell r="ES47">
            <v>2.5148734162836902E-3</v>
          </cell>
          <cell r="ET47">
            <v>2.5309852798439309E-3</v>
          </cell>
          <cell r="EU47">
            <v>2.5394364434032954E-3</v>
          </cell>
          <cell r="EV47">
            <v>2.5362623144936278E-3</v>
          </cell>
          <cell r="EW47">
            <v>2.5737222674169259E-3</v>
          </cell>
          <cell r="EX47">
            <v>2.5690801305840766E-3</v>
          </cell>
          <cell r="EY47">
            <v>2.5884540233944036E-3</v>
          </cell>
          <cell r="EZ47">
            <v>2.644492572544239E-3</v>
          </cell>
          <cell r="FA47">
            <v>2.6231794038271902E-3</v>
          </cell>
          <cell r="FB47">
            <v>2.6361333830991706E-3</v>
          </cell>
          <cell r="FC47">
            <v>2.6245734157559785E-3</v>
          </cell>
          <cell r="FD47">
            <v>2.6167427825010059E-3</v>
          </cell>
          <cell r="FE47">
            <v>2.6330746898267569E-3</v>
          </cell>
          <cell r="FF47">
            <v>2.6690235177789312E-3</v>
          </cell>
          <cell r="FG47">
            <v>2.6971773998251771E-3</v>
          </cell>
          <cell r="FH47">
            <v>2.705850027497203E-3</v>
          </cell>
          <cell r="FI47">
            <v>2.7613071346640171E-3</v>
          </cell>
          <cell r="FJ47">
            <v>2.7712565270360794E-3</v>
          </cell>
          <cell r="FK47">
            <v>2.8195916794386227E-3</v>
          </cell>
          <cell r="FL47">
            <v>2.8071785741768337E-3</v>
          </cell>
          <cell r="FM47">
            <v>2.8386496861658836E-3</v>
          </cell>
          <cell r="FN47">
            <v>2.8460730259602775E-3</v>
          </cell>
          <cell r="FO47">
            <v>2.8876317738239531E-3</v>
          </cell>
          <cell r="FP47">
            <v>2.9252302151119504E-3</v>
          </cell>
          <cell r="FQ47">
            <v>2.9259486985424468E-3</v>
          </cell>
          <cell r="FR47">
            <v>2.9458962512560537E-3</v>
          </cell>
          <cell r="FS47">
            <v>2.9540433877810303E-3</v>
          </cell>
          <cell r="FT47">
            <v>2.9575711733095321E-3</v>
          </cell>
          <cell r="FU47">
            <v>2.9374188366826587E-3</v>
          </cell>
          <cell r="FV47">
            <v>2.9721614655990013E-3</v>
          </cell>
          <cell r="FW47">
            <v>2.9370652173307385E-3</v>
          </cell>
          <cell r="FX47">
            <v>2.94288158504923E-3</v>
          </cell>
          <cell r="FY47">
            <v>2.9507908340597137E-3</v>
          </cell>
          <cell r="FZ47">
            <v>2.9441531366966064E-3</v>
          </cell>
          <cell r="GA47">
            <v>2.9429956259977501E-3</v>
          </cell>
          <cell r="GB47">
            <v>2.9345852218802815E-3</v>
          </cell>
          <cell r="GC47">
            <v>2.9285429348848168E-3</v>
          </cell>
          <cell r="GD47">
            <v>2.9247406756371381E-3</v>
          </cell>
          <cell r="GE47">
            <v>2.9259052661951336E-3</v>
          </cell>
          <cell r="GF47">
            <v>2.9638508270584465E-3</v>
          </cell>
          <cell r="GG47">
            <v>2.9584173597200242E-3</v>
          </cell>
          <cell r="GH47">
            <v>2.9462432995665255E-3</v>
          </cell>
          <cell r="GI47">
            <v>2.9146713532658291E-3</v>
          </cell>
          <cell r="GJ47">
            <v>2.9333938606642455E-3</v>
          </cell>
          <cell r="GK47">
            <v>2.9320063514186737E-3</v>
          </cell>
          <cell r="GL47">
            <v>2.9207377021616752E-3</v>
          </cell>
          <cell r="GM47">
            <v>2.911328315977357E-3</v>
          </cell>
          <cell r="GN47">
            <v>2.9233260595496534E-3</v>
          </cell>
          <cell r="GO47">
            <v>2.9149835807478906E-3</v>
          </cell>
          <cell r="GP47">
            <v>2.9347822802261682E-3</v>
          </cell>
          <cell r="GQ47">
            <v>2.9511411887334512E-3</v>
          </cell>
          <cell r="GR47">
            <v>2.9736768721010795E-3</v>
          </cell>
          <cell r="GS47">
            <v>2.9991120887617379E-3</v>
          </cell>
          <cell r="GT47">
            <v>3.0195374092484017E-3</v>
          </cell>
          <cell r="GU47">
            <v>3.0431486687056116E-3</v>
          </cell>
          <cell r="GV47">
            <v>3.0467249421201616E-3</v>
          </cell>
          <cell r="GW47">
            <v>3.0605020486822905E-3</v>
          </cell>
          <cell r="GX47">
            <v>3.0685053290984239E-3</v>
          </cell>
          <cell r="GY47">
            <v>3.094485084668498E-3</v>
          </cell>
          <cell r="GZ47">
            <v>3.0302821229124749E-3</v>
          </cell>
          <cell r="HA47">
            <v>2.8912309451756446E-3</v>
          </cell>
          <cell r="HB47">
            <v>2.9517293790700936E-3</v>
          </cell>
          <cell r="HC47">
            <v>2.9972298373637054E-3</v>
          </cell>
          <cell r="HD47">
            <v>3.0439121675191914E-3</v>
          </cell>
          <cell r="HE47">
            <v>3.0845405020477226E-3</v>
          </cell>
          <cell r="HF47">
            <v>3.1039359485050279E-3</v>
          </cell>
          <cell r="HG47">
            <v>3.1071222875645398E-3</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cell r="JW47" t="str">
            <v/>
          </cell>
          <cell r="JX47" t="str">
            <v/>
          </cell>
          <cell r="JY47" t="str">
            <v/>
          </cell>
          <cell r="JZ47" t="str">
            <v/>
          </cell>
          <cell r="KA47" t="str">
            <v/>
          </cell>
          <cell r="KB47" t="str">
            <v/>
          </cell>
          <cell r="KC47" t="str">
            <v/>
          </cell>
          <cell r="KD47" t="str">
            <v/>
          </cell>
          <cell r="KE47" t="str">
            <v/>
          </cell>
          <cell r="KF47" t="str">
            <v/>
          </cell>
          <cell r="KG47" t="str">
            <v/>
          </cell>
          <cell r="KH47" t="str">
            <v/>
          </cell>
          <cell r="KI47" t="str">
            <v/>
          </cell>
          <cell r="KJ47" t="str">
            <v/>
          </cell>
          <cell r="KK47" t="str">
            <v/>
          </cell>
          <cell r="KL47" t="str">
            <v/>
          </cell>
          <cell r="KM47" t="str">
            <v/>
          </cell>
          <cell r="KN47" t="str">
            <v/>
          </cell>
          <cell r="KO47" t="str">
            <v/>
          </cell>
          <cell r="KP47" t="str">
            <v/>
          </cell>
          <cell r="KQ47" t="str">
            <v/>
          </cell>
          <cell r="KR47" t="str">
            <v/>
          </cell>
          <cell r="KS47" t="str">
            <v/>
          </cell>
          <cell r="KT47" t="str">
            <v/>
          </cell>
          <cell r="KU47" t="str">
            <v/>
          </cell>
          <cell r="KV47" t="str">
            <v/>
          </cell>
          <cell r="KW47" t="str">
            <v/>
          </cell>
          <cell r="KX47" t="str">
            <v/>
          </cell>
          <cell r="KY47" t="str">
            <v/>
          </cell>
          <cell r="KZ47" t="str">
            <v/>
          </cell>
          <cell r="LA47" t="str">
            <v/>
          </cell>
          <cell r="LB47" t="str">
            <v/>
          </cell>
          <cell r="LC47" t="str">
            <v/>
          </cell>
          <cell r="LD47" t="str">
            <v/>
          </cell>
          <cell r="LE47" t="str">
            <v/>
          </cell>
          <cell r="LF47" t="str">
            <v/>
          </cell>
          <cell r="LG47" t="str">
            <v/>
          </cell>
          <cell r="LH47" t="str">
            <v/>
          </cell>
          <cell r="LI47" t="str">
            <v/>
          </cell>
          <cell r="LJ47" t="str">
            <v/>
          </cell>
          <cell r="LK47" t="str">
            <v/>
          </cell>
          <cell r="LL47" t="str">
            <v/>
          </cell>
          <cell r="LM47" t="str">
            <v/>
          </cell>
          <cell r="LN47" t="str">
            <v/>
          </cell>
          <cell r="LO47" t="str">
            <v/>
          </cell>
          <cell r="LP47" t="str">
            <v/>
          </cell>
          <cell r="LQ47" t="str">
            <v/>
          </cell>
          <cell r="LR47" t="str">
            <v/>
          </cell>
          <cell r="LS47" t="str">
            <v/>
          </cell>
          <cell r="LT47" t="str">
            <v/>
          </cell>
          <cell r="LU47" t="str">
            <v/>
          </cell>
          <cell r="LV47" t="str">
            <v/>
          </cell>
          <cell r="LW47" t="str">
            <v/>
          </cell>
          <cell r="LX47" t="str">
            <v/>
          </cell>
          <cell r="LY47" t="str">
            <v/>
          </cell>
          <cell r="LZ47" t="str">
            <v/>
          </cell>
        </row>
        <row r="48">
          <cell r="A48" t="str">
            <v>AZ OMF B</v>
          </cell>
          <cell r="B48">
            <v>0.42518141242472723</v>
          </cell>
          <cell r="C48">
            <v>0.4246239054387983</v>
          </cell>
          <cell r="D48">
            <v>0.42387419978865148</v>
          </cell>
          <cell r="E48">
            <v>0.42544947343487788</v>
          </cell>
          <cell r="F48">
            <v>0.42528190192622106</v>
          </cell>
          <cell r="G48">
            <v>0.42365550400132118</v>
          </cell>
          <cell r="H48">
            <v>0.42351679288218913</v>
          </cell>
          <cell r="I48">
            <v>0.42453220397175029</v>
          </cell>
          <cell r="J48">
            <v>0.42422369359397627</v>
          </cell>
          <cell r="K48">
            <v>0.42381808955971001</v>
          </cell>
          <cell r="L48">
            <v>0.42372143538317891</v>
          </cell>
          <cell r="M48">
            <v>0.42334774574920414</v>
          </cell>
          <cell r="N48">
            <v>0.42410649917536825</v>
          </cell>
          <cell r="O48">
            <v>0.42342173818659973</v>
          </cell>
          <cell r="P48">
            <v>0.42331748651066753</v>
          </cell>
          <cell r="Q48">
            <v>0.42397301071711974</v>
          </cell>
          <cell r="R48">
            <v>0.42391466224907609</v>
          </cell>
          <cell r="S48">
            <v>0.42397938073933855</v>
          </cell>
          <cell r="T48">
            <v>0.42418875245239257</v>
          </cell>
          <cell r="U48">
            <v>0.42476697592680623</v>
          </cell>
          <cell r="V48">
            <v>0.42310190321358743</v>
          </cell>
          <cell r="W48">
            <v>0.42316854576705731</v>
          </cell>
          <cell r="X48">
            <v>0.42246493458811607</v>
          </cell>
          <cell r="Y48">
            <v>0.42076906714661932</v>
          </cell>
          <cell r="Z48">
            <v>0.41890600596062333</v>
          </cell>
          <cell r="AA48">
            <v>0.41718128787063835</v>
          </cell>
          <cell r="AB48">
            <v>0.41801903811500551</v>
          </cell>
          <cell r="AC48">
            <v>0.41650199063621662</v>
          </cell>
          <cell r="AD48">
            <v>0.41608943469238896</v>
          </cell>
          <cell r="AE48">
            <v>0.41569157436912835</v>
          </cell>
          <cell r="AF48">
            <v>0.41561679736448759</v>
          </cell>
          <cell r="AG48">
            <v>0.41541665027506064</v>
          </cell>
          <cell r="AH48">
            <v>0.41477820352925071</v>
          </cell>
          <cell r="AI48">
            <v>0.41382558798775965</v>
          </cell>
          <cell r="AJ48">
            <v>0.41386999321325169</v>
          </cell>
          <cell r="AK48">
            <v>0.4134700042364744</v>
          </cell>
          <cell r="AL48">
            <v>0.4131572055463113</v>
          </cell>
          <cell r="AM48">
            <v>0.41290502685780078</v>
          </cell>
          <cell r="AN48">
            <v>0.4130092057780137</v>
          </cell>
          <cell r="AO48">
            <v>0.41164705001298763</v>
          </cell>
          <cell r="AP48">
            <v>0.41076174242408731</v>
          </cell>
          <cell r="AQ48">
            <v>0.41120103996884161</v>
          </cell>
          <cell r="AR48">
            <v>0.41187515004683101</v>
          </cell>
          <cell r="AS48">
            <v>0.41167628153039593</v>
          </cell>
          <cell r="AT48">
            <v>0.41061955517966336</v>
          </cell>
          <cell r="AU48">
            <v>0.41006648946077379</v>
          </cell>
          <cell r="AV48">
            <v>0.40870472324003659</v>
          </cell>
          <cell r="AW48">
            <v>0.40763851788007294</v>
          </cell>
          <cell r="AX48">
            <v>0.40636946031816634</v>
          </cell>
          <cell r="AY48">
            <v>0.4053003237807668</v>
          </cell>
          <cell r="AZ48">
            <v>0.40410218367274231</v>
          </cell>
          <cell r="BA48">
            <v>0.40349759614393366</v>
          </cell>
          <cell r="BB48">
            <v>0.4014304153091775</v>
          </cell>
          <cell r="BC48">
            <v>0.39956231709588169</v>
          </cell>
          <cell r="BD48">
            <v>0.39848382224146683</v>
          </cell>
          <cell r="BE48">
            <v>0.3982069455716844</v>
          </cell>
          <cell r="BF48">
            <v>0.39654801149759333</v>
          </cell>
          <cell r="BG48">
            <v>0.39585750493415217</v>
          </cell>
          <cell r="BH48">
            <v>0.39519128855793711</v>
          </cell>
          <cell r="BI48">
            <v>0.39292435335004772</v>
          </cell>
          <cell r="BJ48">
            <v>0.39387497273542776</v>
          </cell>
          <cell r="BK48">
            <v>0.39269665184334696</v>
          </cell>
          <cell r="BL48">
            <v>0.39262153529703414</v>
          </cell>
          <cell r="BM48">
            <v>0.39292589858512506</v>
          </cell>
          <cell r="BN48">
            <v>0.39281610772683956</v>
          </cell>
          <cell r="BO48">
            <v>0.39477334349447213</v>
          </cell>
          <cell r="BP48">
            <v>0.39577550449998622</v>
          </cell>
          <cell r="BQ48">
            <v>0.39815243453903038</v>
          </cell>
          <cell r="BR48">
            <v>0.3963662268555237</v>
          </cell>
          <cell r="BS48">
            <v>0.39752275724482822</v>
          </cell>
          <cell r="BT48">
            <v>0.3980172970999003</v>
          </cell>
          <cell r="BU48">
            <v>0.40079272240898517</v>
          </cell>
          <cell r="BV48">
            <v>0.4030795803671185</v>
          </cell>
          <cell r="BW48">
            <v>0.40128606920553578</v>
          </cell>
          <cell r="BX48">
            <v>0.40103562979398305</v>
          </cell>
          <cell r="BY48">
            <v>0.40200080533091176</v>
          </cell>
          <cell r="BZ48">
            <v>0.40063571759329264</v>
          </cell>
          <cell r="CA48">
            <v>0.39835124890681173</v>
          </cell>
          <cell r="CB48">
            <v>0.39949534854505991</v>
          </cell>
          <cell r="CC48">
            <v>0.39961297351234648</v>
          </cell>
          <cell r="CD48">
            <v>0.39816236919485737</v>
          </cell>
          <cell r="CE48">
            <v>0.39708753345612746</v>
          </cell>
          <cell r="CF48">
            <v>0.39689092331236653</v>
          </cell>
          <cell r="CG48">
            <v>0.39874708432536821</v>
          </cell>
          <cell r="CH48">
            <v>0.39797357749414131</v>
          </cell>
          <cell r="CI48">
            <v>0.39630162332073449</v>
          </cell>
          <cell r="CJ48">
            <v>0.39685917165365342</v>
          </cell>
          <cell r="CK48">
            <v>0.39503775020258025</v>
          </cell>
          <cell r="CL48">
            <v>0.39393742985041985</v>
          </cell>
          <cell r="CM48">
            <v>0.39523799857368297</v>
          </cell>
          <cell r="CN48">
            <v>0.39550207326088593</v>
          </cell>
          <cell r="CO48">
            <v>0.39625488795495434</v>
          </cell>
          <cell r="CP48">
            <v>0.3982039719928146</v>
          </cell>
          <cell r="CQ48">
            <v>0.39709506287944119</v>
          </cell>
          <cell r="CR48">
            <v>0.39739680069021732</v>
          </cell>
          <cell r="CS48">
            <v>0.39705850795409287</v>
          </cell>
          <cell r="CT48">
            <v>0.39619885309720926</v>
          </cell>
          <cell r="CU48">
            <v>0.39590681644710324</v>
          </cell>
          <cell r="CV48">
            <v>0.39646996278158408</v>
          </cell>
          <cell r="CW48">
            <v>0.39764966761382864</v>
          </cell>
          <cell r="CX48">
            <v>0.39874094089458667</v>
          </cell>
          <cell r="CY48">
            <v>0.40060689685963918</v>
          </cell>
          <cell r="CZ48">
            <v>0.40000596103729014</v>
          </cell>
          <cell r="DA48">
            <v>0.3997865941250931</v>
          </cell>
          <cell r="DB48">
            <v>0.40203514859094075</v>
          </cell>
          <cell r="DC48">
            <v>0.40372813682596992</v>
          </cell>
          <cell r="DD48">
            <v>0.40235476578402873</v>
          </cell>
          <cell r="DE48">
            <v>0.40194173851343207</v>
          </cell>
          <cell r="DF48">
            <v>0.40356636521784794</v>
          </cell>
          <cell r="DG48">
            <v>0.40157549011250121</v>
          </cell>
          <cell r="DH48">
            <v>0.40170029059991758</v>
          </cell>
          <cell r="DI48">
            <v>0.40347098805270293</v>
          </cell>
          <cell r="DJ48">
            <v>0.40427839218117012</v>
          </cell>
          <cell r="DK48">
            <v>0.40556373383817362</v>
          </cell>
          <cell r="DL48">
            <v>0.40538239314209285</v>
          </cell>
          <cell r="DM48">
            <v>0.40633789818820726</v>
          </cell>
          <cell r="DN48">
            <v>0.40558028225876769</v>
          </cell>
          <cell r="DO48">
            <v>0.40478252922547081</v>
          </cell>
          <cell r="DP48">
            <v>0.40231684916511928</v>
          </cell>
          <cell r="DQ48">
            <v>0.4020205599001187</v>
          </cell>
          <cell r="DR48">
            <v>0.40167287203310315</v>
          </cell>
          <cell r="DS48">
            <v>0.40107573037425009</v>
          </cell>
          <cell r="DT48">
            <v>0.40167921118307254</v>
          </cell>
          <cell r="DU48">
            <v>0.40230816756535948</v>
          </cell>
          <cell r="DV48">
            <v>0.40230117835970702</v>
          </cell>
          <cell r="DW48">
            <v>0.40230665732696613</v>
          </cell>
          <cell r="DX48">
            <v>0.40403323565746307</v>
          </cell>
          <cell r="DY48">
            <v>0.40303843308592047</v>
          </cell>
          <cell r="DZ48">
            <v>0.40173071151462736</v>
          </cell>
          <cell r="EA48">
            <v>0.40198556595708929</v>
          </cell>
          <cell r="EB48">
            <v>0.40199459641008967</v>
          </cell>
          <cell r="EC48">
            <v>0.40118446931414437</v>
          </cell>
          <cell r="ED48">
            <v>0.40013117582902424</v>
          </cell>
          <cell r="EE48">
            <v>0.40035163066976892</v>
          </cell>
          <cell r="EF48">
            <v>0.40091992999887105</v>
          </cell>
          <cell r="EG48">
            <v>0.40284068568471004</v>
          </cell>
          <cell r="EH48">
            <v>0.40263891930765522</v>
          </cell>
          <cell r="EI48">
            <v>0.40240899824021359</v>
          </cell>
          <cell r="EJ48">
            <v>0.40204582297609875</v>
          </cell>
          <cell r="EK48">
            <v>0.40259595702356804</v>
          </cell>
          <cell r="EL48">
            <v>0.3913161720349726</v>
          </cell>
          <cell r="EM48">
            <v>0.38981625731568825</v>
          </cell>
          <cell r="EN48">
            <v>0.39046232094978606</v>
          </cell>
          <cell r="EO48">
            <v>0.38969883621375423</v>
          </cell>
          <cell r="EP48">
            <v>0.38966497369340714</v>
          </cell>
          <cell r="EQ48">
            <v>0.38846525385027009</v>
          </cell>
          <cell r="ER48">
            <v>0.38796370266454239</v>
          </cell>
          <cell r="ES48">
            <v>0.38802034055862722</v>
          </cell>
          <cell r="ET48">
            <v>0.38794839365314021</v>
          </cell>
          <cell r="EU48">
            <v>0.38747438457437727</v>
          </cell>
          <cell r="EV48">
            <v>0.38630977089912827</v>
          </cell>
          <cell r="EW48">
            <v>0.38644144478803305</v>
          </cell>
          <cell r="EX48">
            <v>0.38659842669582778</v>
          </cell>
          <cell r="EY48">
            <v>0.38626284119347387</v>
          </cell>
          <cell r="EZ48">
            <v>0.38465688695224987</v>
          </cell>
          <cell r="FA48">
            <v>0.38473212555911868</v>
          </cell>
          <cell r="FB48">
            <v>0.38435780790969648</v>
          </cell>
          <cell r="FC48">
            <v>0.38580744313985754</v>
          </cell>
          <cell r="FD48">
            <v>0.38565166744799012</v>
          </cell>
          <cell r="FE48">
            <v>0.3851648685908553</v>
          </cell>
          <cell r="FF48">
            <v>0.38591428135228834</v>
          </cell>
          <cell r="FG48">
            <v>0.38508883547318679</v>
          </cell>
          <cell r="FH48">
            <v>0.38601807233593</v>
          </cell>
          <cell r="FI48">
            <v>0.38624601731119146</v>
          </cell>
          <cell r="FJ48">
            <v>0.38515277763864136</v>
          </cell>
          <cell r="FK48">
            <v>0.38461631080765118</v>
          </cell>
          <cell r="FL48">
            <v>0.38151772766259601</v>
          </cell>
          <cell r="FM48">
            <v>0.37911782349513212</v>
          </cell>
          <cell r="FN48">
            <v>0.37622564766534733</v>
          </cell>
          <cell r="FO48">
            <v>0.37487529622034199</v>
          </cell>
          <cell r="FP48">
            <v>0.37448740562254307</v>
          </cell>
          <cell r="FQ48">
            <v>0.37389242471564582</v>
          </cell>
          <cell r="FR48">
            <v>0.37343176026304975</v>
          </cell>
          <cell r="FS48">
            <v>0.37183250310738958</v>
          </cell>
          <cell r="FT48">
            <v>0.37201173975863999</v>
          </cell>
          <cell r="FU48">
            <v>0.37128871473039932</v>
          </cell>
          <cell r="FV48">
            <v>0.36915998511061887</v>
          </cell>
          <cell r="FW48">
            <v>0.36840989670195967</v>
          </cell>
          <cell r="FX48">
            <v>0.36706938893299218</v>
          </cell>
          <cell r="FY48">
            <v>0.3661790435837089</v>
          </cell>
          <cell r="FZ48">
            <v>0.366020488421612</v>
          </cell>
          <cell r="GA48">
            <v>0.36553307967242898</v>
          </cell>
          <cell r="GB48">
            <v>0.36503306145271253</v>
          </cell>
          <cell r="GC48">
            <v>0.3650649556150341</v>
          </cell>
          <cell r="GD48">
            <v>0.36402631983627898</v>
          </cell>
          <cell r="GE48">
            <v>0.3631130420469838</v>
          </cell>
          <cell r="GF48">
            <v>0.36380165467342918</v>
          </cell>
          <cell r="GG48">
            <v>0.36376348289506422</v>
          </cell>
          <cell r="GH48">
            <v>0.36325083280859349</v>
          </cell>
          <cell r="GI48">
            <v>0.36245212663274612</v>
          </cell>
          <cell r="GJ48">
            <v>0.36351409308078314</v>
          </cell>
          <cell r="GK48">
            <v>0.36346346763759646</v>
          </cell>
          <cell r="GL48">
            <v>0.36306260240510102</v>
          </cell>
          <cell r="GM48">
            <v>0.36250016688318432</v>
          </cell>
          <cell r="GN48">
            <v>0.36163682068562975</v>
          </cell>
          <cell r="GO48">
            <v>0.36098602075859654</v>
          </cell>
          <cell r="GP48">
            <v>0.3604434755684689</v>
          </cell>
          <cell r="GQ48">
            <v>0.36042229743681781</v>
          </cell>
          <cell r="GR48">
            <v>0.36062971287115436</v>
          </cell>
          <cell r="GS48">
            <v>0.36032166132382837</v>
          </cell>
          <cell r="GT48">
            <v>0.36052819832044569</v>
          </cell>
          <cell r="GU48">
            <v>0.35962088004619647</v>
          </cell>
          <cell r="GV48">
            <v>0.35899213856532902</v>
          </cell>
          <cell r="GW48">
            <v>0.35835611757079744</v>
          </cell>
          <cell r="GX48">
            <v>0.35789237921566214</v>
          </cell>
          <cell r="GY48">
            <v>0.35775630279207171</v>
          </cell>
          <cell r="GZ48">
            <v>0.35677088604835866</v>
          </cell>
          <cell r="HA48">
            <v>0.3570954243948809</v>
          </cell>
          <cell r="HB48">
            <v>0.35710481812316058</v>
          </cell>
          <cell r="HC48">
            <v>0.35712651547586749</v>
          </cell>
          <cell r="HD48">
            <v>0.35755132289912583</v>
          </cell>
          <cell r="HE48">
            <v>0.3585597610340388</v>
          </cell>
          <cell r="HF48">
            <v>0.35807394450292523</v>
          </cell>
          <cell r="HG48">
            <v>0.35731241666235269</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cell r="JW48" t="str">
            <v/>
          </cell>
          <cell r="JX48" t="str">
            <v/>
          </cell>
          <cell r="JY48" t="str">
            <v/>
          </cell>
          <cell r="JZ48" t="str">
            <v/>
          </cell>
          <cell r="KA48" t="str">
            <v/>
          </cell>
          <cell r="KB48" t="str">
            <v/>
          </cell>
          <cell r="KC48" t="str">
            <v/>
          </cell>
          <cell r="KD48" t="str">
            <v/>
          </cell>
          <cell r="KE48" t="str">
            <v/>
          </cell>
          <cell r="KF48" t="str">
            <v/>
          </cell>
          <cell r="KG48" t="str">
            <v/>
          </cell>
          <cell r="KH48" t="str">
            <v/>
          </cell>
          <cell r="KI48" t="str">
            <v/>
          </cell>
          <cell r="KJ48" t="str">
            <v/>
          </cell>
          <cell r="KK48" t="str">
            <v/>
          </cell>
          <cell r="KL48" t="str">
            <v/>
          </cell>
          <cell r="KM48" t="str">
            <v/>
          </cell>
          <cell r="KN48" t="str">
            <v/>
          </cell>
          <cell r="KO48" t="str">
            <v/>
          </cell>
          <cell r="KP48" t="str">
            <v/>
          </cell>
          <cell r="KQ48" t="str">
            <v/>
          </cell>
          <cell r="KR48" t="str">
            <v/>
          </cell>
          <cell r="KS48" t="str">
            <v/>
          </cell>
          <cell r="KT48" t="str">
            <v/>
          </cell>
          <cell r="KU48" t="str">
            <v/>
          </cell>
          <cell r="KV48" t="str">
            <v/>
          </cell>
          <cell r="KW48" t="str">
            <v/>
          </cell>
          <cell r="KX48" t="str">
            <v/>
          </cell>
          <cell r="KY48" t="str">
            <v/>
          </cell>
          <cell r="KZ48" t="str">
            <v/>
          </cell>
          <cell r="LA48" t="str">
            <v/>
          </cell>
          <cell r="LB48" t="str">
            <v/>
          </cell>
          <cell r="LC48" t="str">
            <v/>
          </cell>
          <cell r="LD48" t="str">
            <v/>
          </cell>
          <cell r="LE48" t="str">
            <v/>
          </cell>
          <cell r="LF48" t="str">
            <v/>
          </cell>
          <cell r="LG48" t="str">
            <v/>
          </cell>
          <cell r="LH48" t="str">
            <v/>
          </cell>
          <cell r="LI48" t="str">
            <v/>
          </cell>
          <cell r="LJ48" t="str">
            <v/>
          </cell>
          <cell r="LK48" t="str">
            <v/>
          </cell>
          <cell r="LL48" t="str">
            <v/>
          </cell>
          <cell r="LM48" t="str">
            <v/>
          </cell>
          <cell r="LN48" t="str">
            <v/>
          </cell>
          <cell r="LO48" t="str">
            <v/>
          </cell>
          <cell r="LP48" t="str">
            <v/>
          </cell>
          <cell r="LQ48" t="str">
            <v/>
          </cell>
          <cell r="LR48" t="str">
            <v/>
          </cell>
          <cell r="LS48" t="str">
            <v/>
          </cell>
          <cell r="LT48" t="str">
            <v/>
          </cell>
          <cell r="LU48" t="str">
            <v/>
          </cell>
          <cell r="LV48" t="str">
            <v/>
          </cell>
          <cell r="LW48" t="str">
            <v/>
          </cell>
          <cell r="LX48" t="str">
            <v/>
          </cell>
          <cell r="LY48" t="str">
            <v/>
          </cell>
          <cell r="LZ48" t="str">
            <v/>
          </cell>
        </row>
        <row r="49">
          <cell r="A49" t="str">
            <v>AZ OMF C</v>
          </cell>
          <cell r="EL49">
            <v>8.6927648100914405E-3</v>
          </cell>
          <cell r="EM49">
            <v>8.6677965322843054E-3</v>
          </cell>
          <cell r="EN49">
            <v>8.9543138140406198E-3</v>
          </cell>
          <cell r="EO49">
            <v>9.1267026620936963E-3</v>
          </cell>
          <cell r="EP49">
            <v>9.4099032919102692E-3</v>
          </cell>
          <cell r="EQ49">
            <v>9.4634479760790733E-3</v>
          </cell>
          <cell r="ER49">
            <v>9.4595467320569612E-3</v>
          </cell>
          <cell r="ES49">
            <v>9.4945777122041591E-3</v>
          </cell>
          <cell r="ET49">
            <v>9.5836275456200291E-3</v>
          </cell>
          <cell r="EU49">
            <v>9.8328276434525297E-3</v>
          </cell>
          <cell r="EV49">
            <v>1.0153294400372841E-2</v>
          </cell>
          <cell r="EW49">
            <v>1.0348400297896541E-2</v>
          </cell>
          <cell r="EX49">
            <v>1.0800453158884719E-2</v>
          </cell>
          <cell r="EY49">
            <v>1.1072572402040516E-2</v>
          </cell>
          <cell r="EZ49">
            <v>1.1204743175324302E-2</v>
          </cell>
          <cell r="FA49">
            <v>1.1540414948225983E-2</v>
          </cell>
          <cell r="FB49">
            <v>1.1897138170391633E-2</v>
          </cell>
          <cell r="FC49">
            <v>1.2200825359420346E-2</v>
          </cell>
          <cell r="FD49">
            <v>1.2317985798327805E-2</v>
          </cell>
          <cell r="FE49">
            <v>1.234692501338823E-2</v>
          </cell>
          <cell r="FF49">
            <v>1.2471063677740261E-2</v>
          </cell>
          <cell r="FG49">
            <v>1.2640436412151452E-2</v>
          </cell>
          <cell r="FH49">
            <v>1.29037731402962E-2</v>
          </cell>
          <cell r="FI49">
            <v>1.3084277692056218E-2</v>
          </cell>
          <cell r="FJ49">
            <v>1.3422836800547506E-2</v>
          </cell>
          <cell r="FK49">
            <v>1.3667766348836071E-2</v>
          </cell>
          <cell r="FL49">
            <v>1.3842760662497386E-2</v>
          </cell>
          <cell r="FM49">
            <v>1.4203853028059963E-2</v>
          </cell>
          <cell r="FN49">
            <v>1.441004384127683E-2</v>
          </cell>
          <cell r="FO49">
            <v>1.46357756762296E-2</v>
          </cell>
          <cell r="FP49">
            <v>1.4670200418052289E-2</v>
          </cell>
          <cell r="FQ49">
            <v>1.4965397701596425E-2</v>
          </cell>
          <cell r="FR49">
            <v>1.4997425522141431E-2</v>
          </cell>
          <cell r="FS49">
            <v>1.5376425588000861E-2</v>
          </cell>
          <cell r="FT49">
            <v>1.5666794926359376E-2</v>
          </cell>
          <cell r="FU49">
            <v>1.5843381658294416E-2</v>
          </cell>
          <cell r="FV49">
            <v>1.6308037811897543E-2</v>
          </cell>
          <cell r="FW49">
            <v>1.6435385774093998E-2</v>
          </cell>
          <cell r="FX49">
            <v>1.6555394524123777E-2</v>
          </cell>
          <cell r="FY49">
            <v>1.6886098981350774E-2</v>
          </cell>
          <cell r="FZ49">
            <v>1.7248940515404088E-2</v>
          </cell>
          <cell r="GA49">
            <v>1.7558513590626337E-2</v>
          </cell>
          <cell r="GB49">
            <v>1.7630324074908055E-2</v>
          </cell>
          <cell r="GC49">
            <v>1.7718601965709492E-2</v>
          </cell>
          <cell r="GD49">
            <v>1.7717975018358624E-2</v>
          </cell>
          <cell r="GE49">
            <v>1.7871727986434178E-2</v>
          </cell>
          <cell r="GF49">
            <v>1.8191491365311421E-2</v>
          </cell>
          <cell r="GG49">
            <v>1.8274501264038175E-2</v>
          </cell>
          <cell r="GH49">
            <v>1.8580758240429009E-2</v>
          </cell>
          <cell r="GI49">
            <v>1.8742600998738406E-2</v>
          </cell>
          <cell r="GJ49">
            <v>1.9033110204923102E-2</v>
          </cell>
          <cell r="GK49">
            <v>1.9309942692726352E-2</v>
          </cell>
          <cell r="GL49">
            <v>1.9748116685456028E-2</v>
          </cell>
          <cell r="GM49">
            <v>1.9680773964207702E-2</v>
          </cell>
          <cell r="GN49">
            <v>1.9625081774973033E-2</v>
          </cell>
          <cell r="GO49">
            <v>1.9733287403315258E-2</v>
          </cell>
          <cell r="GP49">
            <v>1.9742882413405459E-2</v>
          </cell>
          <cell r="GQ49">
            <v>2.0009378190880483E-2</v>
          </cell>
          <cell r="GR49">
            <v>2.005874376231501E-2</v>
          </cell>
          <cell r="GS49">
            <v>1.9907470947404238E-2</v>
          </cell>
          <cell r="GT49">
            <v>2.0107218024070742E-2</v>
          </cell>
          <cell r="GU49">
            <v>2.0006631955409609E-2</v>
          </cell>
          <cell r="GV49">
            <v>2.0081478895641169E-2</v>
          </cell>
          <cell r="GW49">
            <v>2.0272284751232484E-2</v>
          </cell>
          <cell r="GX49">
            <v>2.0085996453444509E-2</v>
          </cell>
          <cell r="GY49">
            <v>2.0351150267622048E-2</v>
          </cell>
          <cell r="GZ49">
            <v>2.2454739948829374E-2</v>
          </cell>
          <cell r="HA49">
            <v>2.3029863874614458E-2</v>
          </cell>
          <cell r="HB49">
            <v>2.2893618640013592E-2</v>
          </cell>
          <cell r="HC49">
            <v>2.2767837358362485E-2</v>
          </cell>
          <cell r="HD49">
            <v>2.2850971933776866E-2</v>
          </cell>
          <cell r="HE49">
            <v>2.3169205989284986E-2</v>
          </cell>
          <cell r="HF49">
            <v>2.3255600678488638E-2</v>
          </cell>
          <cell r="HG49">
            <v>2.3532094722288174E-2</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cell r="JW49" t="str">
            <v/>
          </cell>
          <cell r="JX49" t="str">
            <v/>
          </cell>
          <cell r="JY49" t="str">
            <v/>
          </cell>
          <cell r="JZ49" t="str">
            <v/>
          </cell>
          <cell r="KA49" t="str">
            <v/>
          </cell>
          <cell r="KB49" t="str">
            <v/>
          </cell>
          <cell r="KC49" t="str">
            <v/>
          </cell>
          <cell r="KD49" t="str">
            <v/>
          </cell>
          <cell r="KE49" t="str">
            <v/>
          </cell>
          <cell r="KF49" t="str">
            <v/>
          </cell>
          <cell r="KG49" t="str">
            <v/>
          </cell>
          <cell r="KH49" t="str">
            <v/>
          </cell>
          <cell r="KI49" t="str">
            <v/>
          </cell>
          <cell r="KJ49" t="str">
            <v/>
          </cell>
          <cell r="KK49" t="str">
            <v/>
          </cell>
          <cell r="KL49" t="str">
            <v/>
          </cell>
          <cell r="KM49" t="str">
            <v/>
          </cell>
          <cell r="KN49" t="str">
            <v/>
          </cell>
          <cell r="KO49" t="str">
            <v/>
          </cell>
          <cell r="KP49" t="str">
            <v/>
          </cell>
          <cell r="KQ49" t="str">
            <v/>
          </cell>
          <cell r="KR49" t="str">
            <v/>
          </cell>
          <cell r="KS49" t="str">
            <v/>
          </cell>
          <cell r="KT49" t="str">
            <v/>
          </cell>
          <cell r="KU49" t="str">
            <v/>
          </cell>
          <cell r="KV49" t="str">
            <v/>
          </cell>
          <cell r="KW49" t="str">
            <v/>
          </cell>
          <cell r="KX49" t="str">
            <v/>
          </cell>
          <cell r="KY49" t="str">
            <v/>
          </cell>
          <cell r="KZ49" t="str">
            <v/>
          </cell>
          <cell r="LA49" t="str">
            <v/>
          </cell>
          <cell r="LB49" t="str">
            <v/>
          </cell>
          <cell r="LC49" t="str">
            <v/>
          </cell>
          <cell r="LD49" t="str">
            <v/>
          </cell>
          <cell r="LE49" t="str">
            <v/>
          </cell>
          <cell r="LF49" t="str">
            <v/>
          </cell>
          <cell r="LG49" t="str">
            <v/>
          </cell>
          <cell r="LH49" t="str">
            <v/>
          </cell>
          <cell r="LI49" t="str">
            <v/>
          </cell>
          <cell r="LJ49" t="str">
            <v/>
          </cell>
          <cell r="LK49" t="str">
            <v/>
          </cell>
          <cell r="LL49" t="str">
            <v/>
          </cell>
          <cell r="LM49" t="str">
            <v/>
          </cell>
          <cell r="LN49" t="str">
            <v/>
          </cell>
          <cell r="LO49" t="str">
            <v/>
          </cell>
          <cell r="LP49" t="str">
            <v/>
          </cell>
          <cell r="LQ49" t="str">
            <v/>
          </cell>
          <cell r="LR49" t="str">
            <v/>
          </cell>
          <cell r="LS49" t="str">
            <v/>
          </cell>
          <cell r="LT49" t="str">
            <v/>
          </cell>
          <cell r="LU49" t="str">
            <v/>
          </cell>
          <cell r="LV49" t="str">
            <v/>
          </cell>
          <cell r="LW49" t="str">
            <v/>
          </cell>
          <cell r="LX49" t="str">
            <v/>
          </cell>
          <cell r="LY49" t="str">
            <v/>
          </cell>
          <cell r="LZ49" t="str">
            <v/>
          </cell>
        </row>
        <row r="50">
          <cell r="A50" t="str">
            <v>Erste Plavi OMF A</v>
          </cell>
          <cell r="EL50">
            <v>7.0926452358143822E-4</v>
          </cell>
          <cell r="EM50">
            <v>7.1408702969326182E-4</v>
          </cell>
          <cell r="EN50">
            <v>7.1960725955302288E-4</v>
          </cell>
          <cell r="EO50">
            <v>7.2954227746963723E-4</v>
          </cell>
          <cell r="EP50">
            <v>7.3414681316957082E-4</v>
          </cell>
          <cell r="EQ50">
            <v>7.3307807153973612E-4</v>
          </cell>
          <cell r="ER50">
            <v>7.3869093902320822E-4</v>
          </cell>
          <cell r="ES50">
            <v>7.4331966933134359E-4</v>
          </cell>
          <cell r="ET50">
            <v>7.4302891273164814E-4</v>
          </cell>
          <cell r="EU50">
            <v>7.4455708737300073E-4</v>
          </cell>
          <cell r="EV50">
            <v>7.468585223884877E-4</v>
          </cell>
          <cell r="EW50">
            <v>7.5567159232077128E-4</v>
          </cell>
          <cell r="EX50">
            <v>7.5280270822822976E-4</v>
          </cell>
          <cell r="EY50">
            <v>7.5247126230930188E-4</v>
          </cell>
          <cell r="EZ50">
            <v>7.7227926144893733E-4</v>
          </cell>
          <cell r="FA50">
            <v>7.7231396088203719E-4</v>
          </cell>
          <cell r="FB50">
            <v>7.7118514490432278E-4</v>
          </cell>
          <cell r="FC50">
            <v>7.6186628848044042E-4</v>
          </cell>
          <cell r="FD50">
            <v>7.6534361630581924E-4</v>
          </cell>
          <cell r="FE50">
            <v>7.7805026289656353E-4</v>
          </cell>
          <cell r="FF50">
            <v>7.768506005949228E-4</v>
          </cell>
          <cell r="FG50">
            <v>7.8066336736835494E-4</v>
          </cell>
          <cell r="FH50">
            <v>7.8006279958288546E-4</v>
          </cell>
          <cell r="FI50">
            <v>7.8850682232455883E-4</v>
          </cell>
          <cell r="FJ50">
            <v>7.9594201774785592E-4</v>
          </cell>
          <cell r="FK50">
            <v>8.0517247619392234E-4</v>
          </cell>
          <cell r="FL50">
            <v>8.0621143499464798E-4</v>
          </cell>
          <cell r="FM50">
            <v>8.2148491868075726E-4</v>
          </cell>
          <cell r="FN50">
            <v>8.2573154372802182E-4</v>
          </cell>
          <cell r="FO50">
            <v>8.33774280455128E-4</v>
          </cell>
          <cell r="FP50">
            <v>8.4437483540773567E-4</v>
          </cell>
          <cell r="FQ50">
            <v>8.4067425447033968E-4</v>
          </cell>
          <cell r="FR50">
            <v>8.48357323336985E-4</v>
          </cell>
          <cell r="FS50">
            <v>8.4711557779088573E-4</v>
          </cell>
          <cell r="FT50">
            <v>8.5153517846124204E-4</v>
          </cell>
          <cell r="FU50">
            <v>8.5550445532604161E-4</v>
          </cell>
          <cell r="FV50">
            <v>8.5597459063368032E-4</v>
          </cell>
          <cell r="FW50">
            <v>8.5116905013983698E-4</v>
          </cell>
          <cell r="FX50">
            <v>8.5688376003561053E-4</v>
          </cell>
          <cell r="FY50">
            <v>8.612979355044517E-4</v>
          </cell>
          <cell r="FZ50">
            <v>8.6710644789202423E-4</v>
          </cell>
          <cell r="GA50">
            <v>8.7572103029173807E-4</v>
          </cell>
          <cell r="GB50">
            <v>8.7576857248366515E-4</v>
          </cell>
          <cell r="GC50">
            <v>8.7491419610352824E-4</v>
          </cell>
          <cell r="GD50">
            <v>8.7843640443983646E-4</v>
          </cell>
          <cell r="GE50">
            <v>8.8900799136904364E-4</v>
          </cell>
          <cell r="GF50">
            <v>8.9125479683922434E-4</v>
          </cell>
          <cell r="GG50">
            <v>8.8930070017109416E-4</v>
          </cell>
          <cell r="GH50">
            <v>8.979571030208372E-4</v>
          </cell>
          <cell r="GI50">
            <v>8.9604922531085146E-4</v>
          </cell>
          <cell r="GJ50">
            <v>8.956249485802195E-4</v>
          </cell>
          <cell r="GK50">
            <v>9.0042650771871718E-4</v>
          </cell>
          <cell r="GL50">
            <v>8.9606624441823223E-4</v>
          </cell>
          <cell r="GM50">
            <v>9.1509576521238488E-4</v>
          </cell>
          <cell r="GN50">
            <v>9.2545845576263389E-4</v>
          </cell>
          <cell r="GO50">
            <v>9.31412557284588E-4</v>
          </cell>
          <cell r="GP50">
            <v>9.4429643042346777E-4</v>
          </cell>
          <cell r="GQ50">
            <v>9.4661850016874494E-4</v>
          </cell>
          <cell r="GR50">
            <v>9.5863902586684681E-4</v>
          </cell>
          <cell r="GS50">
            <v>9.5549534839918472E-4</v>
          </cell>
          <cell r="GT50">
            <v>9.6012207488533718E-4</v>
          </cell>
          <cell r="GU50">
            <v>9.833060471517096E-4</v>
          </cell>
          <cell r="GV50">
            <v>1.0020399828971757E-3</v>
          </cell>
          <cell r="GW50">
            <v>1.0327601457766878E-3</v>
          </cell>
          <cell r="GX50">
            <v>1.0668101866524453E-3</v>
          </cell>
          <cell r="GY50">
            <v>1.0912490811979094E-3</v>
          </cell>
          <cell r="GZ50">
            <v>1.0937962068518668E-3</v>
          </cell>
          <cell r="HA50">
            <v>1.0533971216805957E-3</v>
          </cell>
          <cell r="HB50">
            <v>1.0925314295796957E-3</v>
          </cell>
          <cell r="HC50">
            <v>1.1264826755102539E-3</v>
          </cell>
          <cell r="HD50">
            <v>1.1472417199152832E-3</v>
          </cell>
          <cell r="HE50">
            <v>1.1797258490120381E-3</v>
          </cell>
          <cell r="HF50">
            <v>1.2130391878834022E-3</v>
          </cell>
          <cell r="HG50">
            <v>1.2375231675934278E-3</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cell r="JD50" t="str">
            <v/>
          </cell>
          <cell r="JE50" t="str">
            <v/>
          </cell>
          <cell r="JF50" t="str">
            <v/>
          </cell>
          <cell r="JG50" t="str">
            <v/>
          </cell>
          <cell r="JH50" t="str">
            <v/>
          </cell>
          <cell r="JI50" t="str">
            <v/>
          </cell>
          <cell r="JJ50" t="str">
            <v/>
          </cell>
          <cell r="JK50" t="str">
            <v/>
          </cell>
          <cell r="JL50" t="str">
            <v/>
          </cell>
          <cell r="JM50" t="str">
            <v/>
          </cell>
          <cell r="JN50" t="str">
            <v/>
          </cell>
          <cell r="JO50" t="str">
            <v/>
          </cell>
          <cell r="JP50" t="str">
            <v/>
          </cell>
          <cell r="JQ50" t="str">
            <v/>
          </cell>
          <cell r="JR50" t="str">
            <v/>
          </cell>
          <cell r="JS50" t="str">
            <v/>
          </cell>
          <cell r="JT50" t="str">
            <v/>
          </cell>
          <cell r="JU50" t="str">
            <v/>
          </cell>
          <cell r="JV50" t="str">
            <v/>
          </cell>
          <cell r="JW50" t="str">
            <v/>
          </cell>
          <cell r="JX50" t="str">
            <v/>
          </cell>
          <cell r="JY50" t="str">
            <v/>
          </cell>
          <cell r="JZ50" t="str">
            <v/>
          </cell>
          <cell r="KA50" t="str">
            <v/>
          </cell>
          <cell r="KB50" t="str">
            <v/>
          </cell>
          <cell r="KC50" t="str">
            <v/>
          </cell>
          <cell r="KD50" t="str">
            <v/>
          </cell>
          <cell r="KE50" t="str">
            <v/>
          </cell>
          <cell r="KF50" t="str">
            <v/>
          </cell>
          <cell r="KG50" t="str">
            <v/>
          </cell>
          <cell r="KH50" t="str">
            <v/>
          </cell>
          <cell r="KI50" t="str">
            <v/>
          </cell>
          <cell r="KJ50" t="str">
            <v/>
          </cell>
          <cell r="KK50" t="str">
            <v/>
          </cell>
          <cell r="KL50" t="str">
            <v/>
          </cell>
          <cell r="KM50" t="str">
            <v/>
          </cell>
          <cell r="KN50" t="str">
            <v/>
          </cell>
          <cell r="KO50" t="str">
            <v/>
          </cell>
          <cell r="KP50" t="str">
            <v/>
          </cell>
          <cell r="KQ50" t="str">
            <v/>
          </cell>
          <cell r="KR50" t="str">
            <v/>
          </cell>
          <cell r="KS50" t="str">
            <v/>
          </cell>
          <cell r="KT50" t="str">
            <v/>
          </cell>
          <cell r="KU50" t="str">
            <v/>
          </cell>
          <cell r="KV50" t="str">
            <v/>
          </cell>
          <cell r="KW50" t="str">
            <v/>
          </cell>
          <cell r="KX50" t="str">
            <v/>
          </cell>
          <cell r="KY50" t="str">
            <v/>
          </cell>
          <cell r="KZ50" t="str">
            <v/>
          </cell>
          <cell r="LA50" t="str">
            <v/>
          </cell>
          <cell r="LB50" t="str">
            <v/>
          </cell>
          <cell r="LC50" t="str">
            <v/>
          </cell>
          <cell r="LD50" t="str">
            <v/>
          </cell>
          <cell r="LE50" t="str">
            <v/>
          </cell>
          <cell r="LF50" t="str">
            <v/>
          </cell>
          <cell r="LG50" t="str">
            <v/>
          </cell>
          <cell r="LH50" t="str">
            <v/>
          </cell>
          <cell r="LI50" t="str">
            <v/>
          </cell>
          <cell r="LJ50" t="str">
            <v/>
          </cell>
          <cell r="LK50" t="str">
            <v/>
          </cell>
          <cell r="LL50" t="str">
            <v/>
          </cell>
          <cell r="LM50" t="str">
            <v/>
          </cell>
          <cell r="LN50" t="str">
            <v/>
          </cell>
          <cell r="LO50" t="str">
            <v/>
          </cell>
          <cell r="LP50" t="str">
            <v/>
          </cell>
          <cell r="LQ50" t="str">
            <v/>
          </cell>
          <cell r="LR50" t="str">
            <v/>
          </cell>
          <cell r="LS50" t="str">
            <v/>
          </cell>
          <cell r="LT50" t="str">
            <v/>
          </cell>
          <cell r="LU50" t="str">
            <v/>
          </cell>
          <cell r="LV50" t="str">
            <v/>
          </cell>
          <cell r="LW50" t="str">
            <v/>
          </cell>
          <cell r="LX50" t="str">
            <v/>
          </cell>
          <cell r="LY50" t="str">
            <v/>
          </cell>
          <cell r="LZ50" t="str">
            <v/>
          </cell>
        </row>
        <row r="51">
          <cell r="A51" t="str">
            <v>Erste Plavi OMF B</v>
          </cell>
          <cell r="B51">
            <v>0.10033131582620117</v>
          </cell>
          <cell r="C51">
            <v>0.10025457671351944</v>
          </cell>
          <cell r="D51">
            <v>0.10006594664294954</v>
          </cell>
          <cell r="E51">
            <v>9.9868233233043793E-2</v>
          </cell>
          <cell r="F51">
            <v>9.9674134479164914E-2</v>
          </cell>
          <cell r="G51">
            <v>9.9691426278193204E-2</v>
          </cell>
          <cell r="H51">
            <v>9.9842644750719231E-2</v>
          </cell>
          <cell r="I51">
            <v>9.9520161046226407E-2</v>
          </cell>
          <cell r="J51">
            <v>9.9605896303191513E-2</v>
          </cell>
          <cell r="K51">
            <v>9.9348550499874053E-2</v>
          </cell>
          <cell r="L51">
            <v>9.9366382568199185E-2</v>
          </cell>
          <cell r="M51">
            <v>9.9168311398350723E-2</v>
          </cell>
          <cell r="N51">
            <v>9.8991737405849919E-2</v>
          </cell>
          <cell r="O51">
            <v>9.8918142223382785E-2</v>
          </cell>
          <cell r="P51">
            <v>9.8778328963671669E-2</v>
          </cell>
          <cell r="Q51">
            <v>9.8564895100602165E-2</v>
          </cell>
          <cell r="R51">
            <v>9.8287811645404483E-2</v>
          </cell>
          <cell r="S51">
            <v>9.8567872583635766E-2</v>
          </cell>
          <cell r="T51">
            <v>9.8638488215704145E-2</v>
          </cell>
          <cell r="U51">
            <v>9.8495450207609081E-2</v>
          </cell>
          <cell r="V51">
            <v>9.7793262734344397E-2</v>
          </cell>
          <cell r="W51">
            <v>9.7860007222187448E-2</v>
          </cell>
          <cell r="X51">
            <v>9.8206815961826871E-2</v>
          </cell>
          <cell r="Y51">
            <v>9.8150804735801497E-2</v>
          </cell>
          <cell r="Z51">
            <v>9.8859332894513999E-2</v>
          </cell>
          <cell r="AA51">
            <v>9.932241399428722E-2</v>
          </cell>
          <cell r="AB51">
            <v>9.9465589937700383E-2</v>
          </cell>
          <cell r="AC51">
            <v>0.1000988014172398</v>
          </cell>
          <cell r="AD51">
            <v>0.1000995884232081</v>
          </cell>
          <cell r="AE51">
            <v>0.10063009682970163</v>
          </cell>
          <cell r="AF51">
            <v>0.1006990560249634</v>
          </cell>
          <cell r="AG51">
            <v>0.10099620569973811</v>
          </cell>
          <cell r="AH51">
            <v>0.10139858341715655</v>
          </cell>
          <cell r="AI51">
            <v>0.10104338648033175</v>
          </cell>
          <cell r="AJ51">
            <v>0.10101290676008361</v>
          </cell>
          <cell r="AK51">
            <v>0.10143024146364576</v>
          </cell>
          <cell r="AL51">
            <v>0.10136836111907846</v>
          </cell>
          <cell r="AM51">
            <v>0.102407677586556</v>
          </cell>
          <cell r="AN51">
            <v>0.10278145339126471</v>
          </cell>
          <cell r="AO51">
            <v>0.10391203827160926</v>
          </cell>
          <cell r="AP51">
            <v>0.10416478607924434</v>
          </cell>
          <cell r="AQ51">
            <v>0.10448161681773849</v>
          </cell>
          <cell r="AR51">
            <v>0.10451379944239753</v>
          </cell>
          <cell r="AS51">
            <v>0.10510642012502208</v>
          </cell>
          <cell r="AT51">
            <v>0.10618171041094775</v>
          </cell>
          <cell r="AU51">
            <v>0.10739266347746154</v>
          </cell>
          <cell r="AV51">
            <v>0.10796937648792802</v>
          </cell>
          <cell r="AW51">
            <v>0.10865368162836113</v>
          </cell>
          <cell r="AX51">
            <v>0.10962802791281236</v>
          </cell>
          <cell r="AY51">
            <v>0.1107274109166696</v>
          </cell>
          <cell r="AZ51">
            <v>0.11199606152609939</v>
          </cell>
          <cell r="BA51">
            <v>0.11321111637461528</v>
          </cell>
          <cell r="BB51">
            <v>0.11386766108991987</v>
          </cell>
          <cell r="BC51">
            <v>0.11538359329237143</v>
          </cell>
          <cell r="BD51">
            <v>0.11734965955296935</v>
          </cell>
          <cell r="BE51">
            <v>0.11965116194179655</v>
          </cell>
          <cell r="BF51">
            <v>0.12256454178231277</v>
          </cell>
          <cell r="BG51">
            <v>0.1243704975088071</v>
          </cell>
          <cell r="BH51">
            <v>0.12680067667615702</v>
          </cell>
          <cell r="BI51">
            <v>0.12843270532683376</v>
          </cell>
          <cell r="BJ51">
            <v>0.12888983934681042</v>
          </cell>
          <cell r="BK51">
            <v>0.12875805437174143</v>
          </cell>
          <cell r="BL51">
            <v>0.12930930694789947</v>
          </cell>
          <cell r="BM51">
            <v>0.12968520931157884</v>
          </cell>
          <cell r="BN51">
            <v>0.13059324538394607</v>
          </cell>
          <cell r="BO51">
            <v>0.13054959596835883</v>
          </cell>
          <cell r="BP51">
            <v>0.12945732979332403</v>
          </cell>
          <cell r="BQ51">
            <v>0.1297222514842829</v>
          </cell>
          <cell r="BR51">
            <v>0.13055135595385739</v>
          </cell>
          <cell r="BS51">
            <v>0.12994381024677562</v>
          </cell>
          <cell r="BT51">
            <v>0.12902827798745484</v>
          </cell>
          <cell r="BU51">
            <v>0.12799190144484346</v>
          </cell>
          <cell r="BV51">
            <v>0.12885958172574147</v>
          </cell>
          <cell r="BW51">
            <v>0.12838022168380375</v>
          </cell>
          <cell r="BX51">
            <v>0.12728591515819551</v>
          </cell>
          <cell r="BY51">
            <v>0.12764853385528441</v>
          </cell>
          <cell r="BZ51">
            <v>0.12862614201812225</v>
          </cell>
          <cell r="CA51">
            <v>0.13058176204667524</v>
          </cell>
          <cell r="CB51">
            <v>0.12970684053190068</v>
          </cell>
          <cell r="CC51">
            <v>0.13019424024216297</v>
          </cell>
          <cell r="CD51">
            <v>0.13112216761081563</v>
          </cell>
          <cell r="CE51">
            <v>0.13170201860892419</v>
          </cell>
          <cell r="CF51">
            <v>0.1317960381152081</v>
          </cell>
          <cell r="CG51">
            <v>0.13147783003390301</v>
          </cell>
          <cell r="CH51">
            <v>0.13173927051847928</v>
          </cell>
          <cell r="CI51">
            <v>0.13238490433207001</v>
          </cell>
          <cell r="CJ51">
            <v>0.1322471220187493</v>
          </cell>
          <cell r="CK51">
            <v>0.13271023457975425</v>
          </cell>
          <cell r="CL51">
            <v>0.13284496484429303</v>
          </cell>
          <cell r="CM51">
            <v>0.13233858975401702</v>
          </cell>
          <cell r="CN51">
            <v>0.13174082217483352</v>
          </cell>
          <cell r="CO51">
            <v>0.13236002094552252</v>
          </cell>
          <cell r="CP51">
            <v>0.13170484295524251</v>
          </cell>
          <cell r="CQ51">
            <v>0.1318317747551262</v>
          </cell>
          <cell r="CR51">
            <v>0.13214705873516169</v>
          </cell>
          <cell r="CS51">
            <v>0.1317258932350869</v>
          </cell>
          <cell r="CT51">
            <v>0.13248759868435023</v>
          </cell>
          <cell r="CU51">
            <v>0.13303436572932686</v>
          </cell>
          <cell r="CV51">
            <v>0.1330815061515121</v>
          </cell>
          <cell r="CW51">
            <v>0.13303661218090437</v>
          </cell>
          <cell r="CX51">
            <v>0.13294944563253619</v>
          </cell>
          <cell r="CY51">
            <v>0.13311620261750412</v>
          </cell>
          <cell r="CZ51">
            <v>0.13312102668009299</v>
          </cell>
          <cell r="DA51">
            <v>0.13211688913127928</v>
          </cell>
          <cell r="DB51">
            <v>0.13022321921785093</v>
          </cell>
          <cell r="DC51">
            <v>0.1292718217431979</v>
          </cell>
          <cell r="DD51">
            <v>0.13098284638881125</v>
          </cell>
          <cell r="DE51">
            <v>0.13044363101246439</v>
          </cell>
          <cell r="DF51">
            <v>0.13042420506080787</v>
          </cell>
          <cell r="DG51">
            <v>0.13169775311899143</v>
          </cell>
          <cell r="DH51">
            <v>0.13205577991499606</v>
          </cell>
          <cell r="DI51">
            <v>0.13214769071581148</v>
          </cell>
          <cell r="DJ51">
            <v>0.13190060323899716</v>
          </cell>
          <cell r="DK51">
            <v>0.13145187822612503</v>
          </cell>
          <cell r="DL51">
            <v>0.13217723305933898</v>
          </cell>
          <cell r="DM51">
            <v>0.13203300100536439</v>
          </cell>
          <cell r="DN51">
            <v>0.13277776703254837</v>
          </cell>
          <cell r="DO51">
            <v>0.13313796189410118</v>
          </cell>
          <cell r="DP51">
            <v>0.13348897997444509</v>
          </cell>
          <cell r="DQ51">
            <v>0.13396556303050217</v>
          </cell>
          <cell r="DR51">
            <v>0.13402295648059487</v>
          </cell>
          <cell r="DS51">
            <v>0.13380262757557793</v>
          </cell>
          <cell r="DT51">
            <v>0.13419495768437739</v>
          </cell>
          <cell r="DU51">
            <v>0.13423572237758233</v>
          </cell>
          <cell r="DV51">
            <v>0.13421182666094653</v>
          </cell>
          <cell r="DW51">
            <v>0.1341204917413216</v>
          </cell>
          <cell r="DX51">
            <v>0.13397856343937209</v>
          </cell>
          <cell r="DY51">
            <v>0.1335798945403259</v>
          </cell>
          <cell r="DZ51">
            <v>0.13369862687310508</v>
          </cell>
          <cell r="EA51">
            <v>0.13392113750161286</v>
          </cell>
          <cell r="EB51">
            <v>0.13391489129102119</v>
          </cell>
          <cell r="EC51">
            <v>0.13429800966728964</v>
          </cell>
          <cell r="ED51">
            <v>0.13438290065201464</v>
          </cell>
          <cell r="EE51">
            <v>0.13404363463195504</v>
          </cell>
          <cell r="EF51">
            <v>0.13335689892622521</v>
          </cell>
          <cell r="EG51">
            <v>0.1328506528692896</v>
          </cell>
          <cell r="EH51">
            <v>0.13246824603706875</v>
          </cell>
          <cell r="EI51">
            <v>0.13181661722513838</v>
          </cell>
          <cell r="EJ51">
            <v>0.13100241813802282</v>
          </cell>
          <cell r="EK51">
            <v>0.13205011794300073</v>
          </cell>
          <cell r="EL51">
            <v>0.12906402377288634</v>
          </cell>
          <cell r="EM51">
            <v>0.12887708681767401</v>
          </cell>
          <cell r="EN51">
            <v>0.12906946805081232</v>
          </cell>
          <cell r="EO51">
            <v>0.12961859004308363</v>
          </cell>
          <cell r="EP51">
            <v>0.12941070793948803</v>
          </cell>
          <cell r="EQ51">
            <v>0.1289374191704506</v>
          </cell>
          <cell r="ER51">
            <v>0.12926412542370908</v>
          </cell>
          <cell r="ES51">
            <v>0.12885651706178333</v>
          </cell>
          <cell r="ET51">
            <v>0.12903520845644831</v>
          </cell>
          <cell r="EU51">
            <v>0.12888104446039239</v>
          </cell>
          <cell r="EV51">
            <v>0.12898976842841928</v>
          </cell>
          <cell r="EW51">
            <v>0.12921968522208827</v>
          </cell>
          <cell r="EX51">
            <v>0.12931949806925833</v>
          </cell>
          <cell r="EY51">
            <v>0.1289394888346162</v>
          </cell>
          <cell r="EZ51">
            <v>0.12992774934293191</v>
          </cell>
          <cell r="FA51">
            <v>0.12995195576415861</v>
          </cell>
          <cell r="FB51">
            <v>0.1295202242033501</v>
          </cell>
          <cell r="FC51">
            <v>0.12904246507043707</v>
          </cell>
          <cell r="FD51">
            <v>0.12904428295680853</v>
          </cell>
          <cell r="FE51">
            <v>0.12961568706340681</v>
          </cell>
          <cell r="FF51">
            <v>0.12946185317813327</v>
          </cell>
          <cell r="FG51">
            <v>0.12984502647809351</v>
          </cell>
          <cell r="FH51">
            <v>0.1293677539962223</v>
          </cell>
          <cell r="FI51">
            <v>0.12977021741732525</v>
          </cell>
          <cell r="FJ51">
            <v>0.12999843291010413</v>
          </cell>
          <cell r="FK51">
            <v>0.13009837342656391</v>
          </cell>
          <cell r="FL51">
            <v>0.13003657487601897</v>
          </cell>
          <cell r="FM51">
            <v>0.13122430077210839</v>
          </cell>
          <cell r="FN51">
            <v>0.13076493560438265</v>
          </cell>
          <cell r="FO51">
            <v>0.1308507858805151</v>
          </cell>
          <cell r="FP51">
            <v>0.13098006595064288</v>
          </cell>
          <cell r="FQ51">
            <v>0.13129748756120588</v>
          </cell>
          <cell r="FR51">
            <v>0.13159630365204686</v>
          </cell>
          <cell r="FS51">
            <v>0.13202657580197172</v>
          </cell>
          <cell r="FT51">
            <v>0.13181244024018632</v>
          </cell>
          <cell r="FU51">
            <v>0.13180581894593046</v>
          </cell>
          <cell r="FV51">
            <v>0.13169667512543001</v>
          </cell>
          <cell r="FW51">
            <v>0.13115392685288879</v>
          </cell>
          <cell r="FX51">
            <v>0.13136955445108198</v>
          </cell>
          <cell r="FY51">
            <v>0.13330670792533222</v>
          </cell>
          <cell r="FZ51">
            <v>0.13353911660103129</v>
          </cell>
          <cell r="GA51">
            <v>0.13329937280958151</v>
          </cell>
          <cell r="GB51">
            <v>0.13336281713238757</v>
          </cell>
          <cell r="GC51">
            <v>0.13330911727977793</v>
          </cell>
          <cell r="GD51">
            <v>0.13357148958257112</v>
          </cell>
          <cell r="GE51">
            <v>0.13332596263115948</v>
          </cell>
          <cell r="GF51">
            <v>0.13338766065875735</v>
          </cell>
          <cell r="GG51">
            <v>0.13335497885021769</v>
          </cell>
          <cell r="GH51">
            <v>0.13292964995978823</v>
          </cell>
          <cell r="GI51">
            <v>0.13295285823897857</v>
          </cell>
          <cell r="GJ51">
            <v>0.13204973609513357</v>
          </cell>
          <cell r="GK51">
            <v>0.13227546869889928</v>
          </cell>
          <cell r="GL51">
            <v>0.13216761467786739</v>
          </cell>
          <cell r="GM51">
            <v>0.13260628263962551</v>
          </cell>
          <cell r="GN51">
            <v>0.13297648851155583</v>
          </cell>
          <cell r="GO51">
            <v>0.13309867989222243</v>
          </cell>
          <cell r="GP51">
            <v>0.13356546372967482</v>
          </cell>
          <cell r="GQ51">
            <v>0.13339038551698076</v>
          </cell>
          <cell r="GR51">
            <v>0.13343385258174256</v>
          </cell>
          <cell r="GS51">
            <v>0.13346683770757609</v>
          </cell>
          <cell r="GT51">
            <v>0.1334650116986687</v>
          </cell>
          <cell r="GU51">
            <v>0.13424484974144929</v>
          </cell>
          <cell r="GV51">
            <v>0.1346416910941037</v>
          </cell>
          <cell r="GW51">
            <v>0.13481767786122606</v>
          </cell>
          <cell r="GX51">
            <v>0.13530067393927089</v>
          </cell>
          <cell r="GY51">
            <v>0.13513628997933386</v>
          </cell>
          <cell r="GZ51">
            <v>0.13426200403339017</v>
          </cell>
          <cell r="HA51">
            <v>0.13076631471133709</v>
          </cell>
          <cell r="HB51">
            <v>0.131525943811064</v>
          </cell>
          <cell r="HC51">
            <v>0.13198885402770191</v>
          </cell>
          <cell r="HD51">
            <v>0.131710927123174</v>
          </cell>
          <cell r="HE51">
            <v>0.13180662149222269</v>
          </cell>
          <cell r="HF51">
            <v>0.1325163385946132</v>
          </cell>
          <cell r="HG51">
            <v>0.13248535839139999</v>
          </cell>
          <cell r="HH51" t="str">
            <v/>
          </cell>
          <cell r="HI51" t="str">
            <v/>
          </cell>
          <cell r="HJ51" t="str">
            <v/>
          </cell>
          <cell r="HK51" t="str">
            <v/>
          </cell>
          <cell r="HL51" t="str">
            <v/>
          </cell>
          <cell r="HM51" t="str">
            <v/>
          </cell>
          <cell r="HN51" t="str">
            <v/>
          </cell>
          <cell r="HO51" t="str">
            <v/>
          </cell>
          <cell r="HP51" t="str">
            <v/>
          </cell>
          <cell r="HQ51" t="str">
            <v/>
          </cell>
          <cell r="HR51" t="str">
            <v/>
          </cell>
          <cell r="HS51" t="str">
            <v/>
          </cell>
          <cell r="HT51" t="str">
            <v/>
          </cell>
          <cell r="HU51" t="str">
            <v/>
          </cell>
          <cell r="HV51" t="str">
            <v/>
          </cell>
          <cell r="HW51" t="str">
            <v/>
          </cell>
          <cell r="HX51" t="str">
            <v/>
          </cell>
          <cell r="HY51" t="str">
            <v/>
          </cell>
          <cell r="HZ51" t="str">
            <v/>
          </cell>
          <cell r="IA51" t="str">
            <v/>
          </cell>
          <cell r="IB51" t="str">
            <v/>
          </cell>
          <cell r="IC51" t="str">
            <v/>
          </cell>
          <cell r="ID51" t="str">
            <v/>
          </cell>
          <cell r="IE51" t="str">
            <v/>
          </cell>
          <cell r="IF51" t="str">
            <v/>
          </cell>
          <cell r="IG51" t="str">
            <v/>
          </cell>
          <cell r="IH51" t="str">
            <v/>
          </cell>
          <cell r="II51" t="str">
            <v/>
          </cell>
          <cell r="IJ51" t="str">
            <v/>
          </cell>
          <cell r="IK51" t="str">
            <v/>
          </cell>
          <cell r="IL51" t="str">
            <v/>
          </cell>
          <cell r="IM51" t="str">
            <v/>
          </cell>
          <cell r="IN51" t="str">
            <v/>
          </cell>
          <cell r="IO51" t="str">
            <v/>
          </cell>
          <cell r="IP51" t="str">
            <v/>
          </cell>
          <cell r="IQ51" t="str">
            <v/>
          </cell>
          <cell r="IR51" t="str">
            <v/>
          </cell>
          <cell r="IS51" t="str">
            <v/>
          </cell>
          <cell r="IT51" t="str">
            <v/>
          </cell>
          <cell r="IU51" t="str">
            <v/>
          </cell>
          <cell r="IV51" t="str">
            <v/>
          </cell>
          <cell r="IW51" t="str">
            <v/>
          </cell>
          <cell r="IX51" t="str">
            <v/>
          </cell>
          <cell r="IY51" t="str">
            <v/>
          </cell>
          <cell r="IZ51" t="str">
            <v/>
          </cell>
          <cell r="JA51" t="str">
            <v/>
          </cell>
          <cell r="JB51" t="str">
            <v/>
          </cell>
          <cell r="JC51" t="str">
            <v/>
          </cell>
          <cell r="JD51" t="str">
            <v/>
          </cell>
          <cell r="JE51" t="str">
            <v/>
          </cell>
          <cell r="JF51" t="str">
            <v/>
          </cell>
          <cell r="JG51" t="str">
            <v/>
          </cell>
          <cell r="JH51" t="str">
            <v/>
          </cell>
          <cell r="JI51" t="str">
            <v/>
          </cell>
          <cell r="JJ51" t="str">
            <v/>
          </cell>
          <cell r="JK51" t="str">
            <v/>
          </cell>
          <cell r="JL51" t="str">
            <v/>
          </cell>
          <cell r="JM51" t="str">
            <v/>
          </cell>
          <cell r="JN51" t="str">
            <v/>
          </cell>
          <cell r="JO51" t="str">
            <v/>
          </cell>
          <cell r="JP51" t="str">
            <v/>
          </cell>
          <cell r="JQ51" t="str">
            <v/>
          </cell>
          <cell r="JR51" t="str">
            <v/>
          </cell>
          <cell r="JS51" t="str">
            <v/>
          </cell>
          <cell r="JT51" t="str">
            <v/>
          </cell>
          <cell r="JU51" t="str">
            <v/>
          </cell>
          <cell r="JV51" t="str">
            <v/>
          </cell>
          <cell r="JW51" t="str">
            <v/>
          </cell>
          <cell r="JX51" t="str">
            <v/>
          </cell>
          <cell r="JY51" t="str">
            <v/>
          </cell>
          <cell r="JZ51" t="str">
            <v/>
          </cell>
          <cell r="KA51" t="str">
            <v/>
          </cell>
          <cell r="KB51" t="str">
            <v/>
          </cell>
          <cell r="KC51" t="str">
            <v/>
          </cell>
          <cell r="KD51" t="str">
            <v/>
          </cell>
          <cell r="KE51" t="str">
            <v/>
          </cell>
          <cell r="KF51" t="str">
            <v/>
          </cell>
          <cell r="KG51" t="str">
            <v/>
          </cell>
          <cell r="KH51" t="str">
            <v/>
          </cell>
          <cell r="KI51" t="str">
            <v/>
          </cell>
          <cell r="KJ51" t="str">
            <v/>
          </cell>
          <cell r="KK51" t="str">
            <v/>
          </cell>
          <cell r="KL51" t="str">
            <v/>
          </cell>
          <cell r="KM51" t="str">
            <v/>
          </cell>
          <cell r="KN51" t="str">
            <v/>
          </cell>
          <cell r="KO51" t="str">
            <v/>
          </cell>
          <cell r="KP51" t="str">
            <v/>
          </cell>
          <cell r="KQ51" t="str">
            <v/>
          </cell>
          <cell r="KR51" t="str">
            <v/>
          </cell>
          <cell r="KS51" t="str">
            <v/>
          </cell>
          <cell r="KT51" t="str">
            <v/>
          </cell>
          <cell r="KU51" t="str">
            <v/>
          </cell>
          <cell r="KV51" t="str">
            <v/>
          </cell>
          <cell r="KW51" t="str">
            <v/>
          </cell>
          <cell r="KX51" t="str">
            <v/>
          </cell>
          <cell r="KY51" t="str">
            <v/>
          </cell>
          <cell r="KZ51" t="str">
            <v/>
          </cell>
          <cell r="LA51" t="str">
            <v/>
          </cell>
          <cell r="LB51" t="str">
            <v/>
          </cell>
          <cell r="LC51" t="str">
            <v/>
          </cell>
          <cell r="LD51" t="str">
            <v/>
          </cell>
          <cell r="LE51" t="str">
            <v/>
          </cell>
          <cell r="LF51" t="str">
            <v/>
          </cell>
          <cell r="LG51" t="str">
            <v/>
          </cell>
          <cell r="LH51" t="str">
            <v/>
          </cell>
          <cell r="LI51" t="str">
            <v/>
          </cell>
          <cell r="LJ51" t="str">
            <v/>
          </cell>
          <cell r="LK51" t="str">
            <v/>
          </cell>
          <cell r="LL51" t="str">
            <v/>
          </cell>
          <cell r="LM51" t="str">
            <v/>
          </cell>
          <cell r="LN51" t="str">
            <v/>
          </cell>
          <cell r="LO51" t="str">
            <v/>
          </cell>
          <cell r="LP51" t="str">
            <v/>
          </cell>
          <cell r="LQ51" t="str">
            <v/>
          </cell>
          <cell r="LR51" t="str">
            <v/>
          </cell>
          <cell r="LS51" t="str">
            <v/>
          </cell>
          <cell r="LT51" t="str">
            <v/>
          </cell>
          <cell r="LU51" t="str">
            <v/>
          </cell>
          <cell r="LV51" t="str">
            <v/>
          </cell>
          <cell r="LW51" t="str">
            <v/>
          </cell>
          <cell r="LX51" t="str">
            <v/>
          </cell>
          <cell r="LY51" t="str">
            <v/>
          </cell>
          <cell r="LZ51" t="str">
            <v/>
          </cell>
        </row>
        <row r="52">
          <cell r="A52" t="str">
            <v>Erste Plavi OMF C</v>
          </cell>
          <cell r="EL52">
            <v>2.4318307946029085E-3</v>
          </cell>
          <cell r="EM52">
            <v>2.4365486025115877E-3</v>
          </cell>
          <cell r="EN52">
            <v>2.5023766466630631E-3</v>
          </cell>
          <cell r="EO52">
            <v>2.5489172760853802E-3</v>
          </cell>
          <cell r="EP52">
            <v>2.6005459122036374E-3</v>
          </cell>
          <cell r="EQ52">
            <v>2.6343488170677506E-3</v>
          </cell>
          <cell r="ER52">
            <v>2.6239819201568527E-3</v>
          </cell>
          <cell r="ES52">
            <v>2.6528394128909048E-3</v>
          </cell>
          <cell r="ET52">
            <v>2.6517451558421825E-3</v>
          </cell>
          <cell r="EU52">
            <v>2.7043671613570497E-3</v>
          </cell>
          <cell r="EV52">
            <v>2.7603617133937879E-3</v>
          </cell>
          <cell r="EW52">
            <v>2.8276407666674198E-3</v>
          </cell>
          <cell r="EX52">
            <v>2.9522161409651668E-3</v>
          </cell>
          <cell r="EY52">
            <v>2.9629595245585761E-3</v>
          </cell>
          <cell r="EZ52">
            <v>3.0032698686453885E-3</v>
          </cell>
          <cell r="FA52">
            <v>3.0890695671299795E-3</v>
          </cell>
          <cell r="FB52">
            <v>3.1842091836175304E-3</v>
          </cell>
          <cell r="FC52">
            <v>3.2992892986086529E-3</v>
          </cell>
          <cell r="FD52">
            <v>3.3440869151499389E-3</v>
          </cell>
          <cell r="FE52">
            <v>3.3172658535361704E-3</v>
          </cell>
          <cell r="FF52">
            <v>3.3316771287764954E-3</v>
          </cell>
          <cell r="FG52">
            <v>3.3602022009740795E-3</v>
          </cell>
          <cell r="FH52">
            <v>3.4619208293111404E-3</v>
          </cell>
          <cell r="FI52">
            <v>3.4996778301407449E-3</v>
          </cell>
          <cell r="FJ52">
            <v>3.5865669548826129E-3</v>
          </cell>
          <cell r="FK52">
            <v>3.6268521818752131E-3</v>
          </cell>
          <cell r="FL52">
            <v>3.6885270763765228E-3</v>
          </cell>
          <cell r="FM52">
            <v>3.7823108190756971E-3</v>
          </cell>
          <cell r="FN52">
            <v>3.8415139017017636E-3</v>
          </cell>
          <cell r="FO52">
            <v>3.8800070955243922E-3</v>
          </cell>
          <cell r="FP52">
            <v>3.897481934317412E-3</v>
          </cell>
          <cell r="FQ52">
            <v>3.9630180660883167E-3</v>
          </cell>
          <cell r="FR52">
            <v>3.9906308161880306E-3</v>
          </cell>
          <cell r="FS52">
            <v>4.065215581848189E-3</v>
          </cell>
          <cell r="FT52">
            <v>4.128680672547084E-3</v>
          </cell>
          <cell r="FU52">
            <v>4.191082259452015E-3</v>
          </cell>
          <cell r="FV52">
            <v>4.3031785065227625E-3</v>
          </cell>
          <cell r="FW52">
            <v>4.3574656070288894E-3</v>
          </cell>
          <cell r="FX52">
            <v>4.4183539716325789E-3</v>
          </cell>
          <cell r="FY52">
            <v>4.5581176647409233E-3</v>
          </cell>
          <cell r="FZ52">
            <v>4.6393688644673766E-3</v>
          </cell>
          <cell r="GA52">
            <v>4.6996214063255793E-3</v>
          </cell>
          <cell r="GB52">
            <v>4.7088608310561315E-3</v>
          </cell>
          <cell r="GC52">
            <v>4.7226126894351697E-3</v>
          </cell>
          <cell r="GD52">
            <v>4.7516911967840358E-3</v>
          </cell>
          <cell r="GE52">
            <v>4.7948884811183992E-3</v>
          </cell>
          <cell r="GF52">
            <v>4.9122186279453991E-3</v>
          </cell>
          <cell r="GG52">
            <v>4.9865724968111702E-3</v>
          </cell>
          <cell r="GH52">
            <v>5.0734848979111626E-3</v>
          </cell>
          <cell r="GI52">
            <v>5.1304228042743285E-3</v>
          </cell>
          <cell r="GJ52">
            <v>5.1897101343756314E-3</v>
          </cell>
          <cell r="GK52">
            <v>5.2532924604072814E-3</v>
          </cell>
          <cell r="GL52">
            <v>5.3771648215578133E-3</v>
          </cell>
          <cell r="GM52">
            <v>5.373665200845615E-3</v>
          </cell>
          <cell r="GN52">
            <v>5.3742305602498455E-3</v>
          </cell>
          <cell r="GO52">
            <v>5.4117619268982103E-3</v>
          </cell>
          <cell r="GP52">
            <v>5.4192146000884142E-3</v>
          </cell>
          <cell r="GQ52">
            <v>5.4664283184010527E-3</v>
          </cell>
          <cell r="GR52">
            <v>5.5164100820160929E-3</v>
          </cell>
          <cell r="GS52">
            <v>5.4889711928822332E-3</v>
          </cell>
          <cell r="GT52">
            <v>5.5394480884724566E-3</v>
          </cell>
          <cell r="GU52">
            <v>5.5073334050328411E-3</v>
          </cell>
          <cell r="GV52">
            <v>5.5096320424648446E-3</v>
          </cell>
          <cell r="GW52">
            <v>5.6018620536758858E-3</v>
          </cell>
          <cell r="GX52">
            <v>5.5213656307794585E-3</v>
          </cell>
          <cell r="GY52">
            <v>5.5855554917776809E-3</v>
          </cell>
          <cell r="GZ52">
            <v>6.1745831375475679E-3</v>
          </cell>
          <cell r="HA52">
            <v>6.3884068909606951E-3</v>
          </cell>
          <cell r="HB52">
            <v>6.324808339082175E-3</v>
          </cell>
          <cell r="HC52">
            <v>6.338177256045895E-3</v>
          </cell>
          <cell r="HD52">
            <v>6.3482825945290391E-3</v>
          </cell>
          <cell r="HE52">
            <v>6.4214547299536063E-3</v>
          </cell>
          <cell r="HF52">
            <v>6.4222674475205915E-3</v>
          </cell>
          <cell r="HG52">
            <v>6.4428212962158865E-3</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cell r="JW52" t="str">
            <v/>
          </cell>
          <cell r="JX52" t="str">
            <v/>
          </cell>
          <cell r="JY52" t="str">
            <v/>
          </cell>
          <cell r="JZ52" t="str">
            <v/>
          </cell>
          <cell r="KA52" t="str">
            <v/>
          </cell>
          <cell r="KB52" t="str">
            <v/>
          </cell>
          <cell r="KC52" t="str">
            <v/>
          </cell>
          <cell r="KD52" t="str">
            <v/>
          </cell>
          <cell r="KE52" t="str">
            <v/>
          </cell>
          <cell r="KF52" t="str">
            <v/>
          </cell>
          <cell r="KG52" t="str">
            <v/>
          </cell>
          <cell r="KH52" t="str">
            <v/>
          </cell>
          <cell r="KI52" t="str">
            <v/>
          </cell>
          <cell r="KJ52" t="str">
            <v/>
          </cell>
          <cell r="KK52" t="str">
            <v/>
          </cell>
          <cell r="KL52" t="str">
            <v/>
          </cell>
          <cell r="KM52" t="str">
            <v/>
          </cell>
          <cell r="KN52" t="str">
            <v/>
          </cell>
          <cell r="KO52" t="str">
            <v/>
          </cell>
          <cell r="KP52" t="str">
            <v/>
          </cell>
          <cell r="KQ52" t="str">
            <v/>
          </cell>
          <cell r="KR52" t="str">
            <v/>
          </cell>
          <cell r="KS52" t="str">
            <v/>
          </cell>
          <cell r="KT52" t="str">
            <v/>
          </cell>
          <cell r="KU52" t="str">
            <v/>
          </cell>
          <cell r="KV52" t="str">
            <v/>
          </cell>
          <cell r="KW52" t="str">
            <v/>
          </cell>
          <cell r="KX52" t="str">
            <v/>
          </cell>
          <cell r="KY52" t="str">
            <v/>
          </cell>
          <cell r="KZ52" t="str">
            <v/>
          </cell>
          <cell r="LA52" t="str">
            <v/>
          </cell>
          <cell r="LB52" t="str">
            <v/>
          </cell>
          <cell r="LC52" t="str">
            <v/>
          </cell>
          <cell r="LD52" t="str">
            <v/>
          </cell>
          <cell r="LE52" t="str">
            <v/>
          </cell>
          <cell r="LF52" t="str">
            <v/>
          </cell>
          <cell r="LG52" t="str">
            <v/>
          </cell>
          <cell r="LH52" t="str">
            <v/>
          </cell>
          <cell r="LI52" t="str">
            <v/>
          </cell>
          <cell r="LJ52" t="str">
            <v/>
          </cell>
          <cell r="LK52" t="str">
            <v/>
          </cell>
          <cell r="LL52" t="str">
            <v/>
          </cell>
          <cell r="LM52" t="str">
            <v/>
          </cell>
          <cell r="LN52" t="str">
            <v/>
          </cell>
          <cell r="LO52" t="str">
            <v/>
          </cell>
          <cell r="LP52" t="str">
            <v/>
          </cell>
          <cell r="LQ52" t="str">
            <v/>
          </cell>
          <cell r="LR52" t="str">
            <v/>
          </cell>
          <cell r="LS52" t="str">
            <v/>
          </cell>
          <cell r="LT52" t="str">
            <v/>
          </cell>
          <cell r="LU52" t="str">
            <v/>
          </cell>
          <cell r="LV52" t="str">
            <v/>
          </cell>
          <cell r="LW52" t="str">
            <v/>
          </cell>
          <cell r="LX52" t="str">
            <v/>
          </cell>
          <cell r="LY52" t="str">
            <v/>
          </cell>
          <cell r="LZ52" t="str">
            <v/>
          </cell>
        </row>
        <row r="53">
          <cell r="A53" t="str">
            <v>PBZ/CO OMF A</v>
          </cell>
          <cell r="EL53">
            <v>6.8044571145622521E-4</v>
          </cell>
          <cell r="EM53">
            <v>6.8120071339822761E-4</v>
          </cell>
          <cell r="EN53">
            <v>6.8649768210482011E-4</v>
          </cell>
          <cell r="EO53">
            <v>6.860822995900487E-4</v>
          </cell>
          <cell r="EP53">
            <v>7.0403114991433923E-4</v>
          </cell>
          <cell r="EQ53">
            <v>7.0985431364927896E-4</v>
          </cell>
          <cell r="ER53">
            <v>7.2455452296153863E-4</v>
          </cell>
          <cell r="ES53">
            <v>7.3624902741604558E-4</v>
          </cell>
          <cell r="ET53">
            <v>7.404216937215649E-4</v>
          </cell>
          <cell r="EU53">
            <v>7.3528394519673445E-4</v>
          </cell>
          <cell r="EV53">
            <v>7.3562582699741386E-4</v>
          </cell>
          <cell r="EW53">
            <v>7.4143902333080483E-4</v>
          </cell>
          <cell r="EX53">
            <v>7.2904576104274239E-4</v>
          </cell>
          <cell r="EY53">
            <v>7.3265562959173565E-4</v>
          </cell>
          <cell r="EZ53">
            <v>7.5353908124389411E-4</v>
          </cell>
          <cell r="FA53">
            <v>7.4970540610694086E-4</v>
          </cell>
          <cell r="FB53">
            <v>7.3781865971542704E-4</v>
          </cell>
          <cell r="FC53">
            <v>7.2877942079214043E-4</v>
          </cell>
          <cell r="FD53">
            <v>7.3361556170538291E-4</v>
          </cell>
          <cell r="FE53">
            <v>7.4094141241414445E-4</v>
          </cell>
          <cell r="FF53">
            <v>7.4680753019209438E-4</v>
          </cell>
          <cell r="FG53">
            <v>7.5882210392689534E-4</v>
          </cell>
          <cell r="FH53">
            <v>7.5366361039355039E-4</v>
          </cell>
          <cell r="FI53">
            <v>7.6802434371240106E-4</v>
          </cell>
          <cell r="FJ53">
            <v>7.6987086540315807E-4</v>
          </cell>
          <cell r="FK53">
            <v>7.7555062227348877E-4</v>
          </cell>
          <cell r="FL53">
            <v>7.8452969911162705E-4</v>
          </cell>
          <cell r="FM53">
            <v>7.9519644898170725E-4</v>
          </cell>
          <cell r="FN53">
            <v>7.9950967834906334E-4</v>
          </cell>
          <cell r="FO53">
            <v>8.0775786203795717E-4</v>
          </cell>
          <cell r="FP53">
            <v>8.2760606423413303E-4</v>
          </cell>
          <cell r="FQ53">
            <v>8.3278819179813965E-4</v>
          </cell>
          <cell r="FR53">
            <v>8.375796983517733E-4</v>
          </cell>
          <cell r="FS53">
            <v>8.3988931110155459E-4</v>
          </cell>
          <cell r="FT53">
            <v>8.4937181470994471E-4</v>
          </cell>
          <cell r="FU53">
            <v>8.5258596200052004E-4</v>
          </cell>
          <cell r="FV53">
            <v>8.7030137876921107E-4</v>
          </cell>
          <cell r="FW53">
            <v>8.8686336255020448E-4</v>
          </cell>
          <cell r="FX53">
            <v>8.8998019882232423E-4</v>
          </cell>
          <cell r="FY53">
            <v>8.8536659420248675E-4</v>
          </cell>
          <cell r="FZ53">
            <v>8.7785454524591945E-4</v>
          </cell>
          <cell r="GA53">
            <v>8.8792984847748985E-4</v>
          </cell>
          <cell r="GB53">
            <v>8.8893072429329333E-4</v>
          </cell>
          <cell r="GC53">
            <v>8.8393095712883583E-4</v>
          </cell>
          <cell r="GD53">
            <v>8.9539586578522617E-4</v>
          </cell>
          <cell r="GE53">
            <v>9.1321830590945818E-4</v>
          </cell>
          <cell r="GF53">
            <v>9.152805538271239E-4</v>
          </cell>
          <cell r="GG53">
            <v>9.3200379239177019E-4</v>
          </cell>
          <cell r="GH53">
            <v>9.3642488772534098E-4</v>
          </cell>
          <cell r="GI53">
            <v>9.3670681451546878E-4</v>
          </cell>
          <cell r="GJ53">
            <v>9.262231610499853E-4</v>
          </cell>
          <cell r="GK53">
            <v>9.2711522921198723E-4</v>
          </cell>
          <cell r="GL53">
            <v>9.3442913636336447E-4</v>
          </cell>
          <cell r="GM53">
            <v>9.465203625510988E-4</v>
          </cell>
          <cell r="GN53">
            <v>9.5401371049356695E-4</v>
          </cell>
          <cell r="GO53">
            <v>9.6240483895820665E-4</v>
          </cell>
          <cell r="GP53">
            <v>9.7052854329414146E-4</v>
          </cell>
          <cell r="GQ53">
            <v>9.869208716359306E-4</v>
          </cell>
          <cell r="GR53">
            <v>9.9882542773801629E-4</v>
          </cell>
          <cell r="GS53">
            <v>1.0334315197071322E-3</v>
          </cell>
          <cell r="GT53">
            <v>1.0416517903140275E-3</v>
          </cell>
          <cell r="GU53">
            <v>1.0631589211181651E-3</v>
          </cell>
          <cell r="GV53">
            <v>1.0942092978322385E-3</v>
          </cell>
          <cell r="GW53">
            <v>1.1197444679511572E-3</v>
          </cell>
          <cell r="GX53">
            <v>1.1477371810625784E-3</v>
          </cell>
          <cell r="GY53">
            <v>1.1717739934973398E-3</v>
          </cell>
          <cell r="GZ53">
            <v>1.1701451198533051E-3</v>
          </cell>
          <cell r="HA53">
            <v>1.1377278426858476E-3</v>
          </cell>
          <cell r="HB53">
            <v>1.1562042882123445E-3</v>
          </cell>
          <cell r="HC53">
            <v>1.2009222709462438E-3</v>
          </cell>
          <cell r="HD53">
            <v>1.2277262066690687E-3</v>
          </cell>
          <cell r="HE53">
            <v>1.2672140252266426E-3</v>
          </cell>
          <cell r="HF53">
            <v>1.3072858430124435E-3</v>
          </cell>
          <cell r="HG53">
            <v>1.3508394028357879E-3</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cell r="JW53" t="str">
            <v/>
          </cell>
          <cell r="JX53" t="str">
            <v/>
          </cell>
          <cell r="JY53" t="str">
            <v/>
          </cell>
          <cell r="JZ53" t="str">
            <v/>
          </cell>
          <cell r="KA53" t="str">
            <v/>
          </cell>
          <cell r="KB53" t="str">
            <v/>
          </cell>
          <cell r="KC53" t="str">
            <v/>
          </cell>
          <cell r="KD53" t="str">
            <v/>
          </cell>
          <cell r="KE53" t="str">
            <v/>
          </cell>
          <cell r="KF53" t="str">
            <v/>
          </cell>
          <cell r="KG53" t="str">
            <v/>
          </cell>
          <cell r="KH53" t="str">
            <v/>
          </cell>
          <cell r="KI53" t="str">
            <v/>
          </cell>
          <cell r="KJ53" t="str">
            <v/>
          </cell>
          <cell r="KK53" t="str">
            <v/>
          </cell>
          <cell r="KL53" t="str">
            <v/>
          </cell>
          <cell r="KM53" t="str">
            <v/>
          </cell>
          <cell r="KN53" t="str">
            <v/>
          </cell>
          <cell r="KO53" t="str">
            <v/>
          </cell>
          <cell r="KP53" t="str">
            <v/>
          </cell>
          <cell r="KQ53" t="str">
            <v/>
          </cell>
          <cell r="KR53" t="str">
            <v/>
          </cell>
          <cell r="KS53" t="str">
            <v/>
          </cell>
          <cell r="KT53" t="str">
            <v/>
          </cell>
          <cell r="KU53" t="str">
            <v/>
          </cell>
          <cell r="KV53" t="str">
            <v/>
          </cell>
          <cell r="KW53" t="str">
            <v/>
          </cell>
          <cell r="KX53" t="str">
            <v/>
          </cell>
          <cell r="KY53" t="str">
            <v/>
          </cell>
          <cell r="KZ53" t="str">
            <v/>
          </cell>
          <cell r="LA53" t="str">
            <v/>
          </cell>
          <cell r="LB53" t="str">
            <v/>
          </cell>
          <cell r="LC53" t="str">
            <v/>
          </cell>
          <cell r="LD53" t="str">
            <v/>
          </cell>
          <cell r="LE53" t="str">
            <v/>
          </cell>
          <cell r="LF53" t="str">
            <v/>
          </cell>
          <cell r="LG53" t="str">
            <v/>
          </cell>
          <cell r="LH53" t="str">
            <v/>
          </cell>
          <cell r="LI53" t="str">
            <v/>
          </cell>
          <cell r="LJ53" t="str">
            <v/>
          </cell>
          <cell r="LK53" t="str">
            <v/>
          </cell>
          <cell r="LL53" t="str">
            <v/>
          </cell>
          <cell r="LM53" t="str">
            <v/>
          </cell>
          <cell r="LN53" t="str">
            <v/>
          </cell>
          <cell r="LO53" t="str">
            <v/>
          </cell>
          <cell r="LP53" t="str">
            <v/>
          </cell>
          <cell r="LQ53" t="str">
            <v/>
          </cell>
          <cell r="LR53" t="str">
            <v/>
          </cell>
          <cell r="LS53" t="str">
            <v/>
          </cell>
          <cell r="LT53" t="str">
            <v/>
          </cell>
          <cell r="LU53" t="str">
            <v/>
          </cell>
          <cell r="LV53" t="str">
            <v/>
          </cell>
          <cell r="LW53" t="str">
            <v/>
          </cell>
          <cell r="LX53" t="str">
            <v/>
          </cell>
          <cell r="LY53" t="str">
            <v/>
          </cell>
          <cell r="LZ53" t="str">
            <v/>
          </cell>
        </row>
        <row r="54">
          <cell r="A54" t="str">
            <v>PBZ/CO OMF B</v>
          </cell>
          <cell r="B54">
            <v>0.17177552413981689</v>
          </cell>
          <cell r="C54">
            <v>0.17186265969778577</v>
          </cell>
          <cell r="D54">
            <v>0.17350360037121132</v>
          </cell>
          <cell r="E54">
            <v>0.17363791078101104</v>
          </cell>
          <cell r="F54">
            <v>0.17331163173762285</v>
          </cell>
          <cell r="G54">
            <v>0.17361960996824063</v>
          </cell>
          <cell r="H54">
            <v>0.17270579650665757</v>
          </cell>
          <cell r="I54">
            <v>0.17162564984509601</v>
          </cell>
          <cell r="J54">
            <v>0.17200378469233252</v>
          </cell>
          <cell r="K54">
            <v>0.17192838622458886</v>
          </cell>
          <cell r="L54">
            <v>0.17228995146570997</v>
          </cell>
          <cell r="M54">
            <v>0.17237650324776985</v>
          </cell>
          <cell r="N54">
            <v>0.17235290982169577</v>
          </cell>
          <cell r="O54">
            <v>0.17241302236043737</v>
          </cell>
          <cell r="P54">
            <v>0.17236953490294418</v>
          </cell>
          <cell r="Q54">
            <v>0.17260129386483433</v>
          </cell>
          <cell r="R54">
            <v>0.17198529099382087</v>
          </cell>
          <cell r="S54">
            <v>0.17231165426526407</v>
          </cell>
          <cell r="T54">
            <v>0.1727158853822526</v>
          </cell>
          <cell r="U54">
            <v>0.17281504320442587</v>
          </cell>
          <cell r="V54">
            <v>0.17216228935505792</v>
          </cell>
          <cell r="W54">
            <v>0.17197082120317753</v>
          </cell>
          <cell r="X54">
            <v>0.17219255577314199</v>
          </cell>
          <cell r="Y54">
            <v>0.17272255552903246</v>
          </cell>
          <cell r="Z54">
            <v>0.17321180151735455</v>
          </cell>
          <cell r="AA54">
            <v>0.17280168733124415</v>
          </cell>
          <cell r="AB54">
            <v>0.17291937003779656</v>
          </cell>
          <cell r="AC54">
            <v>0.17321861993974852</v>
          </cell>
          <cell r="AD54">
            <v>0.17285168407861626</v>
          </cell>
          <cell r="AE54">
            <v>0.17247390628180378</v>
          </cell>
          <cell r="AF54">
            <v>0.17217707675928667</v>
          </cell>
          <cell r="AG54">
            <v>0.17216744496764888</v>
          </cell>
          <cell r="AH54">
            <v>0.17196053038249731</v>
          </cell>
          <cell r="AI54">
            <v>0.17089021593953929</v>
          </cell>
          <cell r="AJ54">
            <v>0.16989672560886604</v>
          </cell>
          <cell r="AK54">
            <v>0.17025849044461872</v>
          </cell>
          <cell r="AL54">
            <v>0.16965157579641774</v>
          </cell>
          <cell r="AM54">
            <v>0.16924845390593704</v>
          </cell>
          <cell r="AN54">
            <v>0.16922576506110076</v>
          </cell>
          <cell r="AO54">
            <v>0.17075225382490469</v>
          </cell>
          <cell r="AP54">
            <v>0.17151596647023792</v>
          </cell>
          <cell r="AQ54">
            <v>0.17079622505263745</v>
          </cell>
          <cell r="AR54">
            <v>0.1705427716352915</v>
          </cell>
          <cell r="AS54">
            <v>0.16980141644799354</v>
          </cell>
          <cell r="AT54">
            <v>0.16953004145816794</v>
          </cell>
          <cell r="AU54">
            <v>0.16949284496248493</v>
          </cell>
          <cell r="AV54">
            <v>0.17040189573408904</v>
          </cell>
          <cell r="AW54">
            <v>0.16989928197624979</v>
          </cell>
          <cell r="AX54">
            <v>0.17006547754836107</v>
          </cell>
          <cell r="AY54">
            <v>0.17084127390728518</v>
          </cell>
          <cell r="AZ54">
            <v>0.17061459723859487</v>
          </cell>
          <cell r="BA54">
            <v>0.17098774427855273</v>
          </cell>
          <cell r="BB54">
            <v>0.17120113395491693</v>
          </cell>
          <cell r="BC54">
            <v>0.17127510178315447</v>
          </cell>
          <cell r="BD54">
            <v>0.17016003503947663</v>
          </cell>
          <cell r="BE54">
            <v>0.16921362302318804</v>
          </cell>
          <cell r="BF54">
            <v>0.16822603438947262</v>
          </cell>
          <cell r="BG54">
            <v>0.16803272626579238</v>
          </cell>
          <cell r="BH54">
            <v>0.16722322598221745</v>
          </cell>
          <cell r="BI54">
            <v>0.1676265455052251</v>
          </cell>
          <cell r="BJ54">
            <v>0.16854150962723791</v>
          </cell>
          <cell r="BK54">
            <v>0.1685793373262206</v>
          </cell>
          <cell r="BL54">
            <v>0.16869775387494698</v>
          </cell>
          <cell r="BM54">
            <v>0.16842420989410178</v>
          </cell>
          <cell r="BN54">
            <v>0.16861049866275837</v>
          </cell>
          <cell r="BO54">
            <v>0.16976964630690894</v>
          </cell>
          <cell r="BP54">
            <v>0.1696718410027116</v>
          </cell>
          <cell r="BQ54">
            <v>0.16979535046866479</v>
          </cell>
          <cell r="BR54">
            <v>0.17028454899800397</v>
          </cell>
          <cell r="BS54">
            <v>0.16944637370554458</v>
          </cell>
          <cell r="BT54">
            <v>0.16737414157455438</v>
          </cell>
          <cell r="BU54">
            <v>0.16623831813002773</v>
          </cell>
          <cell r="BV54">
            <v>0.16538968735314036</v>
          </cell>
          <cell r="BW54">
            <v>0.16540406286093276</v>
          </cell>
          <cell r="BX54">
            <v>0.16613710766391362</v>
          </cell>
          <cell r="BY54">
            <v>0.16544055827874721</v>
          </cell>
          <cell r="BZ54">
            <v>0.16601765104047964</v>
          </cell>
          <cell r="CA54">
            <v>0.16695682027855246</v>
          </cell>
          <cell r="CB54">
            <v>0.16603016308806676</v>
          </cell>
          <cell r="CC54">
            <v>0.16557559308279468</v>
          </cell>
          <cell r="CD54">
            <v>0.16606826732897764</v>
          </cell>
          <cell r="CE54">
            <v>0.16608141403377688</v>
          </cell>
          <cell r="CF54">
            <v>0.16660113380238423</v>
          </cell>
          <cell r="CG54">
            <v>0.16622286166791483</v>
          </cell>
          <cell r="CH54">
            <v>0.16641258653026705</v>
          </cell>
          <cell r="CI54">
            <v>0.16704699609027235</v>
          </cell>
          <cell r="CJ54">
            <v>0.16686234604530215</v>
          </cell>
          <cell r="CK54">
            <v>0.16708201178852605</v>
          </cell>
          <cell r="CL54">
            <v>0.16768210887024371</v>
          </cell>
          <cell r="CM54">
            <v>0.16710058629608238</v>
          </cell>
          <cell r="CN54">
            <v>0.16695736140511755</v>
          </cell>
          <cell r="CO54">
            <v>0.16725840571709638</v>
          </cell>
          <cell r="CP54">
            <v>0.16700589530939905</v>
          </cell>
          <cell r="CQ54">
            <v>0.16769273602060086</v>
          </cell>
          <cell r="CR54">
            <v>0.16787754300412719</v>
          </cell>
          <cell r="CS54">
            <v>0.16856482103941128</v>
          </cell>
          <cell r="CT54">
            <v>0.1691513688773634</v>
          </cell>
          <cell r="CU54">
            <v>0.1690626777997124</v>
          </cell>
          <cell r="CV54">
            <v>0.16895039401706632</v>
          </cell>
          <cell r="CW54">
            <v>0.16871370887031489</v>
          </cell>
          <cell r="CX54">
            <v>0.16839205827155584</v>
          </cell>
          <cell r="CY54">
            <v>0.16820825893800459</v>
          </cell>
          <cell r="CZ54">
            <v>0.16871663864762435</v>
          </cell>
          <cell r="DA54">
            <v>0.16936111916608293</v>
          </cell>
          <cell r="DB54">
            <v>0.16777004658398442</v>
          </cell>
          <cell r="DC54">
            <v>0.16704831972573453</v>
          </cell>
          <cell r="DD54">
            <v>0.16753414371421571</v>
          </cell>
          <cell r="DE54">
            <v>0.16754177791936656</v>
          </cell>
          <cell r="DF54">
            <v>0.16683831263485668</v>
          </cell>
          <cell r="DG54">
            <v>0.16703511373797378</v>
          </cell>
          <cell r="DH54">
            <v>0.16752411421600424</v>
          </cell>
          <cell r="DI54">
            <v>0.16698949890333267</v>
          </cell>
          <cell r="DJ54">
            <v>0.16633135868475224</v>
          </cell>
          <cell r="DK54">
            <v>0.16573245338225542</v>
          </cell>
          <cell r="DL54">
            <v>0.16548059259069842</v>
          </cell>
          <cell r="DM54">
            <v>0.1652335633656235</v>
          </cell>
          <cell r="DN54">
            <v>0.16529964201898859</v>
          </cell>
          <cell r="DO54">
            <v>0.16414251794964183</v>
          </cell>
          <cell r="DP54">
            <v>0.16388543761588642</v>
          </cell>
          <cell r="DQ54">
            <v>0.16353794937153107</v>
          </cell>
          <cell r="DR54">
            <v>0.16335660028457749</v>
          </cell>
          <cell r="DS54">
            <v>0.16282299384911006</v>
          </cell>
          <cell r="DT54">
            <v>0.16341052947259466</v>
          </cell>
          <cell r="DU54">
            <v>0.163168967539389</v>
          </cell>
          <cell r="DV54">
            <v>0.16281485251037708</v>
          </cell>
          <cell r="DW54">
            <v>0.16270977031008851</v>
          </cell>
          <cell r="DX54">
            <v>0.16395393514389922</v>
          </cell>
          <cell r="DY54">
            <v>0.1642183542786072</v>
          </cell>
          <cell r="DZ54">
            <v>0.16440933448581213</v>
          </cell>
          <cell r="EA54">
            <v>0.16421662334827727</v>
          </cell>
          <cell r="EB54">
            <v>0.16410639443131134</v>
          </cell>
          <cell r="EC54">
            <v>0.16447098971264781</v>
          </cell>
          <cell r="ED54">
            <v>0.16528273459737075</v>
          </cell>
          <cell r="EE54">
            <v>0.16515045419748295</v>
          </cell>
          <cell r="EF54">
            <v>0.16443971111454528</v>
          </cell>
          <cell r="EG54">
            <v>0.1602458299787492</v>
          </cell>
          <cell r="EH54">
            <v>0.16055469898730287</v>
          </cell>
          <cell r="EI54">
            <v>0.16081973737683303</v>
          </cell>
          <cell r="EJ54">
            <v>0.16109390616031968</v>
          </cell>
          <cell r="EK54">
            <v>0.16096552242129192</v>
          </cell>
          <cell r="EL54">
            <v>0.15722324346172253</v>
          </cell>
          <cell r="EM54">
            <v>0.15735548093793655</v>
          </cell>
          <cell r="EN54">
            <v>0.15702628597626483</v>
          </cell>
          <cell r="EO54">
            <v>0.15646490710101571</v>
          </cell>
          <cell r="EP54">
            <v>0.15628017326022378</v>
          </cell>
          <cell r="EQ54">
            <v>0.15627992856409273</v>
          </cell>
          <cell r="ER54">
            <v>0.1567512865893243</v>
          </cell>
          <cell r="ES54">
            <v>0.15681763744143251</v>
          </cell>
          <cell r="ET54">
            <v>0.15714208377495534</v>
          </cell>
          <cell r="EU54">
            <v>0.15742373965458586</v>
          </cell>
          <cell r="EV54">
            <v>0.15727119993319588</v>
          </cell>
          <cell r="EW54">
            <v>0.15693081921015908</v>
          </cell>
          <cell r="EX54">
            <v>0.15610601116828721</v>
          </cell>
          <cell r="EY54">
            <v>0.15555485158226487</v>
          </cell>
          <cell r="EZ54">
            <v>0.15645221103202753</v>
          </cell>
          <cell r="FA54">
            <v>0.15680442540553041</v>
          </cell>
          <cell r="FB54">
            <v>0.15661973435933874</v>
          </cell>
          <cell r="FC54">
            <v>0.15553804445198724</v>
          </cell>
          <cell r="FD54">
            <v>0.15530425337047923</v>
          </cell>
          <cell r="FE54">
            <v>0.15554360162531258</v>
          </cell>
          <cell r="FF54">
            <v>0.15536580088523649</v>
          </cell>
          <cell r="FG54">
            <v>0.15551745010404255</v>
          </cell>
          <cell r="FH54">
            <v>0.15480140637316064</v>
          </cell>
          <cell r="FI54">
            <v>0.15554423282267765</v>
          </cell>
          <cell r="FJ54">
            <v>0.15567321725054112</v>
          </cell>
          <cell r="FK54">
            <v>0.1558181742736251</v>
          </cell>
          <cell r="FL54">
            <v>0.15527987500323429</v>
          </cell>
          <cell r="FM54">
            <v>0.15546384506337088</v>
          </cell>
          <cell r="FN54">
            <v>0.15877332077209907</v>
          </cell>
          <cell r="FO54">
            <v>0.15946165028694928</v>
          </cell>
          <cell r="FP54">
            <v>0.15925262021014674</v>
          </cell>
          <cell r="FQ54">
            <v>0.15892162979426466</v>
          </cell>
          <cell r="FR54">
            <v>0.15861036787769595</v>
          </cell>
          <cell r="FS54">
            <v>0.1581965426757119</v>
          </cell>
          <cell r="FT54">
            <v>0.15779728430721077</v>
          </cell>
          <cell r="FU54">
            <v>0.15806705456335249</v>
          </cell>
          <cell r="FV54">
            <v>0.1585898598819179</v>
          </cell>
          <cell r="FW54">
            <v>0.15817045748661471</v>
          </cell>
          <cell r="FX54">
            <v>0.158216703726757</v>
          </cell>
          <cell r="FY54">
            <v>0.15765374335605764</v>
          </cell>
          <cell r="FZ54">
            <v>0.15748070584499793</v>
          </cell>
          <cell r="GA54">
            <v>0.15722733799334179</v>
          </cell>
          <cell r="GB54">
            <v>0.15719277464373427</v>
          </cell>
          <cell r="GC54">
            <v>0.15670563665543016</v>
          </cell>
          <cell r="GD54">
            <v>0.15743983636713799</v>
          </cell>
          <cell r="GE54">
            <v>0.15826346992049933</v>
          </cell>
          <cell r="GF54">
            <v>0.15776538621321223</v>
          </cell>
          <cell r="GG54">
            <v>0.15817584778902768</v>
          </cell>
          <cell r="GH54">
            <v>0.15831336361287357</v>
          </cell>
          <cell r="GI54">
            <v>0.15797029398728826</v>
          </cell>
          <cell r="GJ54">
            <v>0.15709831464034046</v>
          </cell>
          <cell r="GK54">
            <v>0.15696342514465902</v>
          </cell>
          <cell r="GL54">
            <v>0.15790723100040241</v>
          </cell>
          <cell r="GM54">
            <v>0.15795679601258894</v>
          </cell>
          <cell r="GN54">
            <v>0.15789948253001285</v>
          </cell>
          <cell r="GO54">
            <v>0.15804986287300993</v>
          </cell>
          <cell r="GP54">
            <v>0.15844302425161844</v>
          </cell>
          <cell r="GQ54">
            <v>0.15878755291458771</v>
          </cell>
          <cell r="GR54">
            <v>0.15890607648130631</v>
          </cell>
          <cell r="GS54">
            <v>0.15951922849873867</v>
          </cell>
          <cell r="GT54">
            <v>0.15955959064937203</v>
          </cell>
          <cell r="GU54">
            <v>0.15979936863998367</v>
          </cell>
          <cell r="GV54">
            <v>0.15998509504510403</v>
          </cell>
          <cell r="GW54">
            <v>0.16051610259708926</v>
          </cell>
          <cell r="GX54">
            <v>0.16086563532623574</v>
          </cell>
          <cell r="GY54">
            <v>0.16139378856237091</v>
          </cell>
          <cell r="GZ54">
            <v>0.16037150691286126</v>
          </cell>
          <cell r="HA54">
            <v>0.15922135246221042</v>
          </cell>
          <cell r="HB54">
            <v>0.1598911635210355</v>
          </cell>
          <cell r="HC54">
            <v>0.16061934746813317</v>
          </cell>
          <cell r="HD54">
            <v>0.16000744523904611</v>
          </cell>
          <cell r="HE54">
            <v>0.16018074109241581</v>
          </cell>
          <cell r="HF54">
            <v>0.16062324491704916</v>
          </cell>
          <cell r="HG54">
            <v>0.16094231544360013</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cell r="JW54" t="str">
            <v/>
          </cell>
          <cell r="JX54" t="str">
            <v/>
          </cell>
          <cell r="JY54" t="str">
            <v/>
          </cell>
          <cell r="JZ54" t="str">
            <v/>
          </cell>
          <cell r="KA54" t="str">
            <v/>
          </cell>
          <cell r="KB54" t="str">
            <v/>
          </cell>
          <cell r="KC54" t="str">
            <v/>
          </cell>
          <cell r="KD54" t="str">
            <v/>
          </cell>
          <cell r="KE54" t="str">
            <v/>
          </cell>
          <cell r="KF54" t="str">
            <v/>
          </cell>
          <cell r="KG54" t="str">
            <v/>
          </cell>
          <cell r="KH54" t="str">
            <v/>
          </cell>
          <cell r="KI54" t="str">
            <v/>
          </cell>
          <cell r="KJ54" t="str">
            <v/>
          </cell>
          <cell r="KK54" t="str">
            <v/>
          </cell>
          <cell r="KL54" t="str">
            <v/>
          </cell>
          <cell r="KM54" t="str">
            <v/>
          </cell>
          <cell r="KN54" t="str">
            <v/>
          </cell>
          <cell r="KO54" t="str">
            <v/>
          </cell>
          <cell r="KP54" t="str">
            <v/>
          </cell>
          <cell r="KQ54" t="str">
            <v/>
          </cell>
          <cell r="KR54" t="str">
            <v/>
          </cell>
          <cell r="KS54" t="str">
            <v/>
          </cell>
          <cell r="KT54" t="str">
            <v/>
          </cell>
          <cell r="KU54" t="str">
            <v/>
          </cell>
          <cell r="KV54" t="str">
            <v/>
          </cell>
          <cell r="KW54" t="str">
            <v/>
          </cell>
          <cell r="KX54" t="str">
            <v/>
          </cell>
          <cell r="KY54" t="str">
            <v/>
          </cell>
          <cell r="KZ54" t="str">
            <v/>
          </cell>
          <cell r="LA54" t="str">
            <v/>
          </cell>
          <cell r="LB54" t="str">
            <v/>
          </cell>
          <cell r="LC54" t="str">
            <v/>
          </cell>
          <cell r="LD54" t="str">
            <v/>
          </cell>
          <cell r="LE54" t="str">
            <v/>
          </cell>
          <cell r="LF54" t="str">
            <v/>
          </cell>
          <cell r="LG54" t="str">
            <v/>
          </cell>
          <cell r="LH54" t="str">
            <v/>
          </cell>
          <cell r="LI54" t="str">
            <v/>
          </cell>
          <cell r="LJ54" t="str">
            <v/>
          </cell>
          <cell r="LK54" t="str">
            <v/>
          </cell>
          <cell r="LL54" t="str">
            <v/>
          </cell>
          <cell r="LM54" t="str">
            <v/>
          </cell>
          <cell r="LN54" t="str">
            <v/>
          </cell>
          <cell r="LO54" t="str">
            <v/>
          </cell>
          <cell r="LP54" t="str">
            <v/>
          </cell>
          <cell r="LQ54" t="str">
            <v/>
          </cell>
          <cell r="LR54" t="str">
            <v/>
          </cell>
          <cell r="LS54" t="str">
            <v/>
          </cell>
          <cell r="LT54" t="str">
            <v/>
          </cell>
          <cell r="LU54" t="str">
            <v/>
          </cell>
          <cell r="LV54" t="str">
            <v/>
          </cell>
          <cell r="LW54" t="str">
            <v/>
          </cell>
          <cell r="LX54" t="str">
            <v/>
          </cell>
          <cell r="LY54" t="str">
            <v/>
          </cell>
          <cell r="LZ54" t="str">
            <v/>
          </cell>
        </row>
        <row r="55">
          <cell r="A55" t="str">
            <v>PBZ/CO OMF C</v>
          </cell>
          <cell r="EL55">
            <v>3.3690270415921691E-3</v>
          </cell>
          <cell r="EM55">
            <v>3.335407219201151E-3</v>
          </cell>
          <cell r="EN55">
            <v>3.4783934082698699E-3</v>
          </cell>
          <cell r="EO55">
            <v>3.5522725062355743E-3</v>
          </cell>
          <cell r="EP55">
            <v>3.6466188977236167E-3</v>
          </cell>
          <cell r="EQ55">
            <v>3.6629814263821592E-3</v>
          </cell>
          <cell r="ER55">
            <v>3.6396535763792955E-3</v>
          </cell>
          <cell r="ES55">
            <v>3.6368927881184486E-3</v>
          </cell>
          <cell r="ET55">
            <v>3.6710452023948729E-3</v>
          </cell>
          <cell r="EU55">
            <v>3.7420461533444948E-3</v>
          </cell>
          <cell r="EV55">
            <v>3.8723603156337609E-3</v>
          </cell>
          <cell r="EW55">
            <v>3.9324161247939046E-3</v>
          </cell>
          <cell r="EX55">
            <v>4.1706003132897605E-3</v>
          </cell>
          <cell r="EY55">
            <v>4.2504490520155992E-3</v>
          </cell>
          <cell r="EZ55">
            <v>4.2601565142372146E-3</v>
          </cell>
          <cell r="FA55">
            <v>4.3922213052288257E-3</v>
          </cell>
          <cell r="FB55">
            <v>4.500691926005441E-3</v>
          </cell>
          <cell r="FC55">
            <v>4.5775585726289727E-3</v>
          </cell>
          <cell r="FD55">
            <v>4.6123614185986555E-3</v>
          </cell>
          <cell r="FE55">
            <v>4.6202781217433682E-3</v>
          </cell>
          <cell r="FF55">
            <v>4.6557841389749588E-3</v>
          </cell>
          <cell r="FG55">
            <v>4.7079977034219693E-3</v>
          </cell>
          <cell r="FH55">
            <v>4.835725436693002E-3</v>
          </cell>
          <cell r="FI55">
            <v>4.8747257365796132E-3</v>
          </cell>
          <cell r="FJ55">
            <v>5.0079070939962585E-3</v>
          </cell>
          <cell r="FK55">
            <v>5.0901970479583902E-3</v>
          </cell>
          <cell r="FL55">
            <v>5.1661680199921239E-3</v>
          </cell>
          <cell r="FM55">
            <v>5.3000886625406817E-3</v>
          </cell>
          <cell r="FN55">
            <v>5.4038145152803061E-3</v>
          </cell>
          <cell r="FO55">
            <v>5.4587032937273607E-3</v>
          </cell>
          <cell r="FP55">
            <v>5.4914676139402102E-3</v>
          </cell>
          <cell r="FQ55">
            <v>5.5830368183828697E-3</v>
          </cell>
          <cell r="FR55">
            <v>5.6263646542246302E-3</v>
          </cell>
          <cell r="FS55">
            <v>5.7306331023076734E-3</v>
          </cell>
          <cell r="FT55">
            <v>5.8555680491322332E-3</v>
          </cell>
          <cell r="FU55">
            <v>5.9770559917367771E-3</v>
          </cell>
          <cell r="FV55">
            <v>6.1195117264567899E-3</v>
          </cell>
          <cell r="FW55">
            <v>6.1582006532836953E-3</v>
          </cell>
          <cell r="FX55">
            <v>6.2268445759586337E-3</v>
          </cell>
          <cell r="FY55">
            <v>6.3098236506264442E-3</v>
          </cell>
          <cell r="FZ55">
            <v>6.499411386134267E-3</v>
          </cell>
          <cell r="GA55">
            <v>6.5651762848009604E-3</v>
          </cell>
          <cell r="GB55">
            <v>6.6057943244776278E-3</v>
          </cell>
          <cell r="GC55">
            <v>6.6512010686703227E-3</v>
          </cell>
          <cell r="GD55">
            <v>6.6446862238235729E-3</v>
          </cell>
          <cell r="GE55">
            <v>6.7118656304158142E-3</v>
          </cell>
          <cell r="GF55">
            <v>6.8685878942927976E-3</v>
          </cell>
          <cell r="GG55">
            <v>6.9419244502442806E-3</v>
          </cell>
          <cell r="GH55">
            <v>7.0600862151882424E-3</v>
          </cell>
          <cell r="GI55">
            <v>7.1841558428464665E-3</v>
          </cell>
          <cell r="GJ55">
            <v>7.2932028914624589E-3</v>
          </cell>
          <cell r="GK55">
            <v>7.4612702122510803E-3</v>
          </cell>
          <cell r="GL55">
            <v>7.6173468771931789E-3</v>
          </cell>
          <cell r="GM55">
            <v>7.6045080463182499E-3</v>
          </cell>
          <cell r="GN55">
            <v>7.6169463346529376E-3</v>
          </cell>
          <cell r="GO55">
            <v>7.699822890901196E-3</v>
          </cell>
          <cell r="GP55">
            <v>7.7314972662962389E-3</v>
          </cell>
          <cell r="GQ55">
            <v>7.853550287748496E-3</v>
          </cell>
          <cell r="GR55">
            <v>7.8772304200489182E-3</v>
          </cell>
          <cell r="GS55">
            <v>7.8587953424366155E-3</v>
          </cell>
          <cell r="GT55">
            <v>7.9435501303392695E-3</v>
          </cell>
          <cell r="GU55">
            <v>7.9297591748541899E-3</v>
          </cell>
          <cell r="GV55">
            <v>7.9485642587041536E-3</v>
          </cell>
          <cell r="GW55">
            <v>8.0191308494983026E-3</v>
          </cell>
          <cell r="GX55">
            <v>7.8540665028161826E-3</v>
          </cell>
          <cell r="GY55">
            <v>7.9842266113449214E-3</v>
          </cell>
          <cell r="GZ55">
            <v>8.8155098133419329E-3</v>
          </cell>
          <cell r="HA55">
            <v>9.1244851390133632E-3</v>
          </cell>
          <cell r="HB55">
            <v>9.054488006063139E-3</v>
          </cell>
          <cell r="HC55">
            <v>9.0696979285383988E-3</v>
          </cell>
          <cell r="HD55">
            <v>9.0963951770859485E-3</v>
          </cell>
          <cell r="HE55">
            <v>9.2290809380637367E-3</v>
          </cell>
          <cell r="HF55">
            <v>9.2561481796564204E-3</v>
          </cell>
          <cell r="HG55">
            <v>9.3279016077408954E-3</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cell r="JW55" t="str">
            <v/>
          </cell>
          <cell r="JX55" t="str">
            <v/>
          </cell>
          <cell r="JY55" t="str">
            <v/>
          </cell>
          <cell r="JZ55" t="str">
            <v/>
          </cell>
          <cell r="KA55" t="str">
            <v/>
          </cell>
          <cell r="KB55" t="str">
            <v/>
          </cell>
          <cell r="KC55" t="str">
            <v/>
          </cell>
          <cell r="KD55" t="str">
            <v/>
          </cell>
          <cell r="KE55" t="str">
            <v/>
          </cell>
          <cell r="KF55" t="str">
            <v/>
          </cell>
          <cell r="KG55" t="str">
            <v/>
          </cell>
          <cell r="KH55" t="str">
            <v/>
          </cell>
          <cell r="KI55" t="str">
            <v/>
          </cell>
          <cell r="KJ55" t="str">
            <v/>
          </cell>
          <cell r="KK55" t="str">
            <v/>
          </cell>
          <cell r="KL55" t="str">
            <v/>
          </cell>
          <cell r="KM55" t="str">
            <v/>
          </cell>
          <cell r="KN55" t="str">
            <v/>
          </cell>
          <cell r="KO55" t="str">
            <v/>
          </cell>
          <cell r="KP55" t="str">
            <v/>
          </cell>
          <cell r="KQ55" t="str">
            <v/>
          </cell>
          <cell r="KR55" t="str">
            <v/>
          </cell>
          <cell r="KS55" t="str">
            <v/>
          </cell>
          <cell r="KT55" t="str">
            <v/>
          </cell>
          <cell r="KU55" t="str">
            <v/>
          </cell>
          <cell r="KV55" t="str">
            <v/>
          </cell>
          <cell r="KW55" t="str">
            <v/>
          </cell>
          <cell r="KX55" t="str">
            <v/>
          </cell>
          <cell r="KY55" t="str">
            <v/>
          </cell>
          <cell r="KZ55" t="str">
            <v/>
          </cell>
          <cell r="LA55" t="str">
            <v/>
          </cell>
          <cell r="LB55" t="str">
            <v/>
          </cell>
          <cell r="LC55" t="str">
            <v/>
          </cell>
          <cell r="LD55" t="str">
            <v/>
          </cell>
          <cell r="LE55" t="str">
            <v/>
          </cell>
          <cell r="LF55" t="str">
            <v/>
          </cell>
          <cell r="LG55" t="str">
            <v/>
          </cell>
          <cell r="LH55" t="str">
            <v/>
          </cell>
          <cell r="LI55" t="str">
            <v/>
          </cell>
          <cell r="LJ55" t="str">
            <v/>
          </cell>
          <cell r="LK55" t="str">
            <v/>
          </cell>
          <cell r="LL55" t="str">
            <v/>
          </cell>
          <cell r="LM55" t="str">
            <v/>
          </cell>
          <cell r="LN55" t="str">
            <v/>
          </cell>
          <cell r="LO55" t="str">
            <v/>
          </cell>
          <cell r="LP55" t="str">
            <v/>
          </cell>
          <cell r="LQ55" t="str">
            <v/>
          </cell>
          <cell r="LR55" t="str">
            <v/>
          </cell>
          <cell r="LS55" t="str">
            <v/>
          </cell>
          <cell r="LT55" t="str">
            <v/>
          </cell>
          <cell r="LU55" t="str">
            <v/>
          </cell>
          <cell r="LV55" t="str">
            <v/>
          </cell>
          <cell r="LW55" t="str">
            <v/>
          </cell>
          <cell r="LX55" t="str">
            <v/>
          </cell>
          <cell r="LY55" t="str">
            <v/>
          </cell>
          <cell r="LZ55" t="str">
            <v/>
          </cell>
        </row>
        <row r="56">
          <cell r="A56" t="str">
            <v>Raiffeisen OMF A</v>
          </cell>
          <cell r="EL56">
            <v>1.3901286405661037E-3</v>
          </cell>
          <cell r="EM56">
            <v>1.3966994449951141E-3</v>
          </cell>
          <cell r="EN56">
            <v>1.4004545662637054E-3</v>
          </cell>
          <cell r="EO56">
            <v>1.4072369804442662E-3</v>
          </cell>
          <cell r="EP56">
            <v>1.4150328236697976E-3</v>
          </cell>
          <cell r="EQ56">
            <v>1.445376088235139E-3</v>
          </cell>
          <cell r="ER56">
            <v>1.4639090471639401E-3</v>
          </cell>
          <cell r="ES56">
            <v>1.4721704069539958E-3</v>
          </cell>
          <cell r="ET56">
            <v>1.4635729993008463E-3</v>
          </cell>
          <cell r="EU56">
            <v>1.457767445608474E-3</v>
          </cell>
          <cell r="EV56">
            <v>1.4642568355167393E-3</v>
          </cell>
          <cell r="EW56">
            <v>1.4730866939269363E-3</v>
          </cell>
          <cell r="EX56">
            <v>1.4719935912077616E-3</v>
          </cell>
          <cell r="EY56">
            <v>1.4779414022474836E-3</v>
          </cell>
          <cell r="EZ56">
            <v>1.4901078461006597E-3</v>
          </cell>
          <cell r="FA56">
            <v>1.4821370583940226E-3</v>
          </cell>
          <cell r="FB56">
            <v>1.4837313635713589E-3</v>
          </cell>
          <cell r="FC56">
            <v>1.4741759102138634E-3</v>
          </cell>
          <cell r="FD56">
            <v>1.4671493563166893E-3</v>
          </cell>
          <cell r="FE56">
            <v>1.4751758098189233E-3</v>
          </cell>
          <cell r="FF56">
            <v>1.4778864410389205E-3</v>
          </cell>
          <cell r="FG56">
            <v>1.4780502326258087E-3</v>
          </cell>
          <cell r="FH56">
            <v>1.4697163705317366E-3</v>
          </cell>
          <cell r="FI56">
            <v>1.4769050716908448E-3</v>
          </cell>
          <cell r="FJ56">
            <v>1.4813081488153767E-3</v>
          </cell>
          <cell r="FK56">
            <v>1.4784008844242118E-3</v>
          </cell>
          <cell r="FL56">
            <v>1.5014060737796751E-3</v>
          </cell>
          <cell r="FM56">
            <v>1.5279291637095612E-3</v>
          </cell>
          <cell r="FN56">
            <v>1.5431913227815105E-3</v>
          </cell>
          <cell r="FO56">
            <v>1.5628712429363225E-3</v>
          </cell>
          <cell r="FP56">
            <v>1.5741011045340733E-3</v>
          </cell>
          <cell r="FQ56">
            <v>1.5825755896272556E-3</v>
          </cell>
          <cell r="FR56">
            <v>1.5978957550887062E-3</v>
          </cell>
          <cell r="FS56">
            <v>1.6166134064515485E-3</v>
          </cell>
          <cell r="FT56">
            <v>1.6240076929810022E-3</v>
          </cell>
          <cell r="FU56">
            <v>1.6386038878791881E-3</v>
          </cell>
          <cell r="FV56">
            <v>1.6574328626916151E-3</v>
          </cell>
          <cell r="FW56">
            <v>1.6783089850950948E-3</v>
          </cell>
          <cell r="FX56">
            <v>1.7054127275305071E-3</v>
          </cell>
          <cell r="FY56">
            <v>1.7188517760308088E-3</v>
          </cell>
          <cell r="FZ56">
            <v>1.724256205446821E-3</v>
          </cell>
          <cell r="GA56">
            <v>1.7742947835945463E-3</v>
          </cell>
          <cell r="GB56">
            <v>1.7915920589150708E-3</v>
          </cell>
          <cell r="GC56">
            <v>1.802507495188945E-3</v>
          </cell>
          <cell r="GD56">
            <v>1.8335176682079545E-3</v>
          </cell>
          <cell r="GE56">
            <v>1.8687751912790085E-3</v>
          </cell>
          <cell r="GF56">
            <v>1.8742574882520118E-3</v>
          </cell>
          <cell r="GG56">
            <v>1.9020314934899095E-3</v>
          </cell>
          <cell r="GH56">
            <v>1.9119375512241679E-3</v>
          </cell>
          <cell r="GI56">
            <v>1.9064568355617352E-3</v>
          </cell>
          <cell r="GJ56">
            <v>1.9058932696097777E-3</v>
          </cell>
          <cell r="GK56">
            <v>1.9120966717298567E-3</v>
          </cell>
          <cell r="GL56">
            <v>1.9023938616564132E-3</v>
          </cell>
          <cell r="GM56">
            <v>1.9304516347305263E-3</v>
          </cell>
          <cell r="GN56">
            <v>1.9508097302858155E-3</v>
          </cell>
          <cell r="GO56">
            <v>1.9659203761949275E-3</v>
          </cell>
          <cell r="GP56">
            <v>1.98326807887609E-3</v>
          </cell>
          <cell r="GQ56">
            <v>1.9724383227430779E-3</v>
          </cell>
          <cell r="GR56">
            <v>1.9854435568143602E-3</v>
          </cell>
          <cell r="GS56">
            <v>2.0003027242450279E-3</v>
          </cell>
          <cell r="GT56">
            <v>1.97646315670297E-3</v>
          </cell>
          <cell r="GU56">
            <v>2.0005045690282808E-3</v>
          </cell>
          <cell r="GV56">
            <v>2.0223340352235738E-3</v>
          </cell>
          <cell r="GW56">
            <v>2.0396840139197906E-3</v>
          </cell>
          <cell r="GX56">
            <v>2.0755309043673938E-3</v>
          </cell>
          <cell r="GY56">
            <v>2.0830444517901604E-3</v>
          </cell>
          <cell r="GZ56">
            <v>2.0321195508999101E-3</v>
          </cell>
          <cell r="HA56">
            <v>1.97180444141989E-3</v>
          </cell>
          <cell r="HB56">
            <v>2.0146470572257528E-3</v>
          </cell>
          <cell r="HC56">
            <v>2.0378257709633366E-3</v>
          </cell>
          <cell r="HD56">
            <v>2.0737822921827517E-3</v>
          </cell>
          <cell r="HE56">
            <v>2.0854388698555788E-3</v>
          </cell>
          <cell r="HF56">
            <v>2.1056991787154807E-3</v>
          </cell>
          <cell r="HG56">
            <v>2.1167913471043451E-3</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cell r="JW56" t="str">
            <v/>
          </cell>
          <cell r="JX56" t="str">
            <v/>
          </cell>
          <cell r="JY56" t="str">
            <v/>
          </cell>
          <cell r="JZ56" t="str">
            <v/>
          </cell>
          <cell r="KA56" t="str">
            <v/>
          </cell>
          <cell r="KB56" t="str">
            <v/>
          </cell>
          <cell r="KC56" t="str">
            <v/>
          </cell>
          <cell r="KD56" t="str">
            <v/>
          </cell>
          <cell r="KE56" t="str">
            <v/>
          </cell>
          <cell r="KF56" t="str">
            <v/>
          </cell>
          <cell r="KG56" t="str">
            <v/>
          </cell>
          <cell r="KH56" t="str">
            <v/>
          </cell>
          <cell r="KI56" t="str">
            <v/>
          </cell>
          <cell r="KJ56" t="str">
            <v/>
          </cell>
          <cell r="KK56" t="str">
            <v/>
          </cell>
          <cell r="KL56" t="str">
            <v/>
          </cell>
          <cell r="KM56" t="str">
            <v/>
          </cell>
          <cell r="KN56" t="str">
            <v/>
          </cell>
          <cell r="KO56" t="str">
            <v/>
          </cell>
          <cell r="KP56" t="str">
            <v/>
          </cell>
          <cell r="KQ56" t="str">
            <v/>
          </cell>
          <cell r="KR56" t="str">
            <v/>
          </cell>
          <cell r="KS56" t="str">
            <v/>
          </cell>
          <cell r="KT56" t="str">
            <v/>
          </cell>
          <cell r="KU56" t="str">
            <v/>
          </cell>
          <cell r="KV56" t="str">
            <v/>
          </cell>
          <cell r="KW56" t="str">
            <v/>
          </cell>
          <cell r="KX56" t="str">
            <v/>
          </cell>
          <cell r="KY56" t="str">
            <v/>
          </cell>
          <cell r="KZ56" t="str">
            <v/>
          </cell>
          <cell r="LA56" t="str">
            <v/>
          </cell>
          <cell r="LB56" t="str">
            <v/>
          </cell>
          <cell r="LC56" t="str">
            <v/>
          </cell>
          <cell r="LD56" t="str">
            <v/>
          </cell>
          <cell r="LE56" t="str">
            <v/>
          </cell>
          <cell r="LF56" t="str">
            <v/>
          </cell>
          <cell r="LG56" t="str">
            <v/>
          </cell>
          <cell r="LH56" t="str">
            <v/>
          </cell>
          <cell r="LI56" t="str">
            <v/>
          </cell>
          <cell r="LJ56" t="str">
            <v/>
          </cell>
          <cell r="LK56" t="str">
            <v/>
          </cell>
          <cell r="LL56" t="str">
            <v/>
          </cell>
          <cell r="LM56" t="str">
            <v/>
          </cell>
          <cell r="LN56" t="str">
            <v/>
          </cell>
          <cell r="LO56" t="str">
            <v/>
          </cell>
          <cell r="LP56" t="str">
            <v/>
          </cell>
          <cell r="LQ56" t="str">
            <v/>
          </cell>
          <cell r="LR56" t="str">
            <v/>
          </cell>
          <cell r="LS56" t="str">
            <v/>
          </cell>
          <cell r="LT56" t="str">
            <v/>
          </cell>
          <cell r="LU56" t="str">
            <v/>
          </cell>
          <cell r="LV56" t="str">
            <v/>
          </cell>
          <cell r="LW56" t="str">
            <v/>
          </cell>
          <cell r="LX56" t="str">
            <v/>
          </cell>
          <cell r="LY56" t="str">
            <v/>
          </cell>
          <cell r="LZ56" t="str">
            <v/>
          </cell>
        </row>
        <row r="57">
          <cell r="A57" t="str">
            <v>Raiffeisen OMF B</v>
          </cell>
          <cell r="B57">
            <v>0.30271174760925473</v>
          </cell>
          <cell r="C57">
            <v>0.30325885814989662</v>
          </cell>
          <cell r="D57">
            <v>0.30255625319718765</v>
          </cell>
          <cell r="E57">
            <v>0.30104438255106736</v>
          </cell>
          <cell r="F57">
            <v>0.30173233185699122</v>
          </cell>
          <cell r="G57">
            <v>0.30303345975224494</v>
          </cell>
          <cell r="H57">
            <v>0.30393476586043405</v>
          </cell>
          <cell r="I57">
            <v>0.30432198513692721</v>
          </cell>
          <cell r="J57">
            <v>0.30416662541049966</v>
          </cell>
          <cell r="K57">
            <v>0.30490497371582709</v>
          </cell>
          <cell r="L57">
            <v>0.30462223058291193</v>
          </cell>
          <cell r="M57">
            <v>0.30510743960467518</v>
          </cell>
          <cell r="N57">
            <v>0.30454885359708594</v>
          </cell>
          <cell r="O57">
            <v>0.3052470972295801</v>
          </cell>
          <cell r="P57">
            <v>0.30553464962271681</v>
          </cell>
          <cell r="Q57">
            <v>0.30486080031744367</v>
          </cell>
          <cell r="R57">
            <v>0.30581223511169858</v>
          </cell>
          <cell r="S57">
            <v>0.30514109241176163</v>
          </cell>
          <cell r="T57">
            <v>0.3044568739496506</v>
          </cell>
          <cell r="U57">
            <v>0.30392253066115893</v>
          </cell>
          <cell r="V57">
            <v>0.30694254469701032</v>
          </cell>
          <cell r="W57">
            <v>0.3070006258075777</v>
          </cell>
          <cell r="X57">
            <v>0.3071356936769149</v>
          </cell>
          <cell r="Y57">
            <v>0.30835757258854674</v>
          </cell>
          <cell r="Z57">
            <v>0.30902285962750803</v>
          </cell>
          <cell r="AA57">
            <v>0.31069461080383021</v>
          </cell>
          <cell r="AB57">
            <v>0.30959600190949749</v>
          </cell>
          <cell r="AC57">
            <v>0.31018058800679504</v>
          </cell>
          <cell r="AD57">
            <v>0.31095929280578677</v>
          </cell>
          <cell r="AE57">
            <v>0.3112044225193662</v>
          </cell>
          <cell r="AF57">
            <v>0.31150706985126247</v>
          </cell>
          <cell r="AG57">
            <v>0.31141969905755229</v>
          </cell>
          <cell r="AH57">
            <v>0.31186268267109546</v>
          </cell>
          <cell r="AI57">
            <v>0.31424080959236933</v>
          </cell>
          <cell r="AJ57">
            <v>0.31522037441779854</v>
          </cell>
          <cell r="AK57">
            <v>0.31484126385526118</v>
          </cell>
          <cell r="AL57">
            <v>0.3158228575381925</v>
          </cell>
          <cell r="AM57">
            <v>0.31543884164970615</v>
          </cell>
          <cell r="AN57">
            <v>0.31498357576962088</v>
          </cell>
          <cell r="AO57">
            <v>0.31368865789049843</v>
          </cell>
          <cell r="AP57">
            <v>0.31355750502643043</v>
          </cell>
          <cell r="AQ57">
            <v>0.31352111816078243</v>
          </cell>
          <cell r="AR57">
            <v>0.31306827887547989</v>
          </cell>
          <cell r="AS57">
            <v>0.31341588189658842</v>
          </cell>
          <cell r="AT57">
            <v>0.31366869295122091</v>
          </cell>
          <cell r="AU57">
            <v>0.3130480020992798</v>
          </cell>
          <cell r="AV57">
            <v>0.31292400453794639</v>
          </cell>
          <cell r="AW57">
            <v>0.31380851851531621</v>
          </cell>
          <cell r="AX57">
            <v>0.31393703422066022</v>
          </cell>
          <cell r="AY57">
            <v>0.31313099139527839</v>
          </cell>
          <cell r="AZ57">
            <v>0.31328715756256348</v>
          </cell>
          <cell r="BA57">
            <v>0.31230354320289844</v>
          </cell>
          <cell r="BB57">
            <v>0.31350078964598577</v>
          </cell>
          <cell r="BC57">
            <v>0.31377898782859243</v>
          </cell>
          <cell r="BD57">
            <v>0.31400648316608709</v>
          </cell>
          <cell r="BE57">
            <v>0.31292826946333102</v>
          </cell>
          <cell r="BF57">
            <v>0.31266141233062122</v>
          </cell>
          <cell r="BG57">
            <v>0.31173927129124829</v>
          </cell>
          <cell r="BH57">
            <v>0.31078480878368847</v>
          </cell>
          <cell r="BI57">
            <v>0.31101639581789331</v>
          </cell>
          <cell r="BJ57">
            <v>0.30869367829052397</v>
          </cell>
          <cell r="BK57">
            <v>0.30996595645869113</v>
          </cell>
          <cell r="BL57">
            <v>0.30937140388011941</v>
          </cell>
          <cell r="BM57">
            <v>0.30896468220919437</v>
          </cell>
          <cell r="BN57">
            <v>0.30798014822645592</v>
          </cell>
          <cell r="BO57">
            <v>0.30490741423026002</v>
          </cell>
          <cell r="BP57">
            <v>0.30509532470397821</v>
          </cell>
          <cell r="BQ57">
            <v>0.30232996350802194</v>
          </cell>
          <cell r="BR57">
            <v>0.30279786819261501</v>
          </cell>
          <cell r="BS57">
            <v>0.30308705880285164</v>
          </cell>
          <cell r="BT57">
            <v>0.30558028333809034</v>
          </cell>
          <cell r="BU57">
            <v>0.30497705801614355</v>
          </cell>
          <cell r="BV57">
            <v>0.30267115055399968</v>
          </cell>
          <cell r="BW57">
            <v>0.30492964624972774</v>
          </cell>
          <cell r="BX57">
            <v>0.30554134738390776</v>
          </cell>
          <cell r="BY57">
            <v>0.30491010253505668</v>
          </cell>
          <cell r="BZ57">
            <v>0.30472048934810542</v>
          </cell>
          <cell r="CA57">
            <v>0.3041101687679606</v>
          </cell>
          <cell r="CB57">
            <v>0.30476764783497268</v>
          </cell>
          <cell r="CC57">
            <v>0.30461719316269575</v>
          </cell>
          <cell r="CD57">
            <v>0.30464719586534944</v>
          </cell>
          <cell r="CE57">
            <v>0.30512903390117141</v>
          </cell>
          <cell r="CF57">
            <v>0.30471190477004118</v>
          </cell>
          <cell r="CG57">
            <v>0.30355222397281395</v>
          </cell>
          <cell r="CH57">
            <v>0.30387456545711239</v>
          </cell>
          <cell r="CI57">
            <v>0.3042664762569231</v>
          </cell>
          <cell r="CJ57">
            <v>0.30403136028229527</v>
          </cell>
          <cell r="CK57">
            <v>0.30517000342913941</v>
          </cell>
          <cell r="CL57">
            <v>0.30553549643504341</v>
          </cell>
          <cell r="CM57">
            <v>0.30532282537621769</v>
          </cell>
          <cell r="CN57">
            <v>0.30579974315916303</v>
          </cell>
          <cell r="CO57">
            <v>0.30412668538242688</v>
          </cell>
          <cell r="CP57">
            <v>0.3030852897425439</v>
          </cell>
          <cell r="CQ57">
            <v>0.30338042634483187</v>
          </cell>
          <cell r="CR57">
            <v>0.30257859757049377</v>
          </cell>
          <cell r="CS57">
            <v>0.30265077777140886</v>
          </cell>
          <cell r="CT57">
            <v>0.30216217934107709</v>
          </cell>
          <cell r="CU57">
            <v>0.30199614002385755</v>
          </cell>
          <cell r="CV57">
            <v>0.30149813704983747</v>
          </cell>
          <cell r="CW57">
            <v>0.30060001133495212</v>
          </cell>
          <cell r="CX57">
            <v>0.2999175552013213</v>
          </cell>
          <cell r="CY57">
            <v>0.29806864158485213</v>
          </cell>
          <cell r="CZ57">
            <v>0.29815637363499248</v>
          </cell>
          <cell r="DA57">
            <v>0.29873539757754458</v>
          </cell>
          <cell r="DB57">
            <v>0.29997158560722376</v>
          </cell>
          <cell r="DC57">
            <v>0.29995172170509771</v>
          </cell>
          <cell r="DD57">
            <v>0.29912824411294425</v>
          </cell>
          <cell r="DE57">
            <v>0.30007285255473709</v>
          </cell>
          <cell r="DF57">
            <v>0.29917111708648753</v>
          </cell>
          <cell r="DG57">
            <v>0.29969164303053353</v>
          </cell>
          <cell r="DH57">
            <v>0.29871981526908198</v>
          </cell>
          <cell r="DI57">
            <v>0.29739182232815292</v>
          </cell>
          <cell r="DJ57">
            <v>0.29748964589508037</v>
          </cell>
          <cell r="DK57">
            <v>0.2972519345534459</v>
          </cell>
          <cell r="DL57">
            <v>0.2969597812078697</v>
          </cell>
          <cell r="DM57">
            <v>0.29639553744080482</v>
          </cell>
          <cell r="DN57">
            <v>0.29634230868969541</v>
          </cell>
          <cell r="DO57">
            <v>0.29793699093078618</v>
          </cell>
          <cell r="DP57">
            <v>0.30030873324454921</v>
          </cell>
          <cell r="DQ57">
            <v>0.30047592769784809</v>
          </cell>
          <cell r="DR57">
            <v>0.30094757120172455</v>
          </cell>
          <cell r="DS57">
            <v>0.30229864820106184</v>
          </cell>
          <cell r="DT57">
            <v>0.30071530165995547</v>
          </cell>
          <cell r="DU57">
            <v>0.30028714251766925</v>
          </cell>
          <cell r="DV57">
            <v>0.30067214246896945</v>
          </cell>
          <cell r="DW57">
            <v>0.30086308062162365</v>
          </cell>
          <cell r="DX57">
            <v>0.29803426575926562</v>
          </cell>
          <cell r="DY57">
            <v>0.2991633180951464</v>
          </cell>
          <cell r="DZ57">
            <v>0.30016132712645538</v>
          </cell>
          <cell r="EA57">
            <v>0.29987667319302064</v>
          </cell>
          <cell r="EB57">
            <v>0.29998411786757784</v>
          </cell>
          <cell r="EC57">
            <v>0.30004653130591813</v>
          </cell>
          <cell r="ED57">
            <v>0.30020318892159037</v>
          </cell>
          <cell r="EE57">
            <v>0.30045428050079298</v>
          </cell>
          <cell r="EF57">
            <v>0.30128345996035849</v>
          </cell>
          <cell r="EG57">
            <v>0.3040628314672511</v>
          </cell>
          <cell r="EH57">
            <v>0.30433813566797319</v>
          </cell>
          <cell r="EI57">
            <v>0.3049546471578149</v>
          </cell>
          <cell r="EJ57">
            <v>0.30585785272555865</v>
          </cell>
          <cell r="EK57">
            <v>0.30438840261213934</v>
          </cell>
          <cell r="EL57">
            <v>0.29516074252751628</v>
          </cell>
          <cell r="EM57">
            <v>0.29674579300563059</v>
          </cell>
          <cell r="EN57">
            <v>0.29549995794471789</v>
          </cell>
          <cell r="EO57">
            <v>0.29578319528835589</v>
          </cell>
          <cell r="EP57">
            <v>0.29551840087525116</v>
          </cell>
          <cell r="EQ57">
            <v>0.29682123822521167</v>
          </cell>
          <cell r="ER57">
            <v>0.29648245018842373</v>
          </cell>
          <cell r="ES57">
            <v>0.29662415926018071</v>
          </cell>
          <cell r="ET57">
            <v>0.29594936235498986</v>
          </cell>
          <cell r="EU57">
            <v>0.29568809165848597</v>
          </cell>
          <cell r="EV57">
            <v>0.29607647616926197</v>
          </cell>
          <cell r="EW57">
            <v>0.29552159402529404</v>
          </cell>
          <cell r="EX57">
            <v>0.29493387233634338</v>
          </cell>
          <cell r="EY57">
            <v>0.29552613052898025</v>
          </cell>
          <cell r="EZ57">
            <v>0.29484527358852908</v>
          </cell>
          <cell r="FA57">
            <v>0.29353730206576528</v>
          </cell>
          <cell r="FB57">
            <v>0.2936547089765813</v>
          </cell>
          <cell r="FC57">
            <v>0.29305835548739961</v>
          </cell>
          <cell r="FD57">
            <v>0.29320131368374852</v>
          </cell>
          <cell r="FE57">
            <v>0.29284910160303573</v>
          </cell>
          <cell r="FF57">
            <v>0.29217878633107325</v>
          </cell>
          <cell r="FG57">
            <v>0.29204498700577441</v>
          </cell>
          <cell r="FH57">
            <v>0.29158581176577475</v>
          </cell>
          <cell r="FI57">
            <v>0.28979920204073106</v>
          </cell>
          <cell r="FJ57">
            <v>0.28977089224349334</v>
          </cell>
          <cell r="FK57">
            <v>0.28951047494673343</v>
          </cell>
          <cell r="FL57">
            <v>0.29245933382609673</v>
          </cell>
          <cell r="FM57">
            <v>0.2926230321502295</v>
          </cell>
          <cell r="FN57">
            <v>0.29200276493699689</v>
          </cell>
          <cell r="FO57">
            <v>0.29198352566096386</v>
          </cell>
          <cell r="FP57">
            <v>0.29227020390569275</v>
          </cell>
          <cell r="FQ57">
            <v>0.29227056212866798</v>
          </cell>
          <cell r="FR57">
            <v>0.29259330568149983</v>
          </cell>
          <cell r="FS57">
            <v>0.29333639239018555</v>
          </cell>
          <cell r="FT57">
            <v>0.29300871792728272</v>
          </cell>
          <cell r="FU57">
            <v>0.29290407648776223</v>
          </cell>
          <cell r="FV57">
            <v>0.29351457594686514</v>
          </cell>
          <cell r="FW57">
            <v>0.29486799963384552</v>
          </cell>
          <cell r="FX57">
            <v>0.29548906428292576</v>
          </cell>
          <cell r="FY57">
            <v>0.29428976599919277</v>
          </cell>
          <cell r="FZ57">
            <v>0.29346537772621539</v>
          </cell>
          <cell r="GA57">
            <v>0.29378145746905182</v>
          </cell>
          <cell r="GB57">
            <v>0.29411711204730323</v>
          </cell>
          <cell r="GC57">
            <v>0.29444137766947781</v>
          </cell>
          <cell r="GD57">
            <v>0.2943518695714738</v>
          </cell>
          <cell r="GE57">
            <v>0.2942430696731349</v>
          </cell>
          <cell r="GF57">
            <v>0.29304426837761288</v>
          </cell>
          <cell r="GG57">
            <v>0.29237167021921712</v>
          </cell>
          <cell r="GH57">
            <v>0.2924676345760765</v>
          </cell>
          <cell r="GI57">
            <v>0.29306545521004029</v>
          </cell>
          <cell r="GJ57">
            <v>0.29311345913723802</v>
          </cell>
          <cell r="GK57">
            <v>0.29231549111916566</v>
          </cell>
          <cell r="GL57">
            <v>0.29089151616648423</v>
          </cell>
          <cell r="GM57">
            <v>0.2910835213782933</v>
          </cell>
          <cell r="GN57">
            <v>0.29160799400116821</v>
          </cell>
          <cell r="GO57">
            <v>0.2916592766881449</v>
          </cell>
          <cell r="GP57">
            <v>0.29117356378441672</v>
          </cell>
          <cell r="GQ57">
            <v>0.29036760422336633</v>
          </cell>
          <cell r="GR57">
            <v>0.289901014316373</v>
          </cell>
          <cell r="GS57">
            <v>0.28983384050639133</v>
          </cell>
          <cell r="GT57">
            <v>0.28915826498893965</v>
          </cell>
          <cell r="GU57">
            <v>0.28916003093471859</v>
          </cell>
          <cell r="GV57">
            <v>0.28901334562442427</v>
          </cell>
          <cell r="GW57">
            <v>0.28826260127736703</v>
          </cell>
          <cell r="GX57">
            <v>0.28840471278014312</v>
          </cell>
          <cell r="GY57">
            <v>0.28742643932321049</v>
          </cell>
          <cell r="GZ57">
            <v>0.28508343851074636</v>
          </cell>
          <cell r="HA57">
            <v>0.2878322910339034</v>
          </cell>
          <cell r="HB57">
            <v>0.28672099542727636</v>
          </cell>
          <cell r="HC57">
            <v>0.285571858096905</v>
          </cell>
          <cell r="HD57">
            <v>0.28575187074253783</v>
          </cell>
          <cell r="HE57">
            <v>0.28358433187844539</v>
          </cell>
          <cell r="HF57">
            <v>0.28263448991738521</v>
          </cell>
          <cell r="HG57">
            <v>0.28251172233033378</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cell r="JW57" t="str">
            <v/>
          </cell>
          <cell r="JX57" t="str">
            <v/>
          </cell>
          <cell r="JY57" t="str">
            <v/>
          </cell>
          <cell r="JZ57" t="str">
            <v/>
          </cell>
          <cell r="KA57" t="str">
            <v/>
          </cell>
          <cell r="KB57" t="str">
            <v/>
          </cell>
          <cell r="KC57" t="str">
            <v/>
          </cell>
          <cell r="KD57" t="str">
            <v/>
          </cell>
          <cell r="KE57" t="str">
            <v/>
          </cell>
          <cell r="KF57" t="str">
            <v/>
          </cell>
          <cell r="KG57" t="str">
            <v/>
          </cell>
          <cell r="KH57" t="str">
            <v/>
          </cell>
          <cell r="KI57" t="str">
            <v/>
          </cell>
          <cell r="KJ57" t="str">
            <v/>
          </cell>
          <cell r="KK57" t="str">
            <v/>
          </cell>
          <cell r="KL57" t="str">
            <v/>
          </cell>
          <cell r="KM57" t="str">
            <v/>
          </cell>
          <cell r="KN57" t="str">
            <v/>
          </cell>
          <cell r="KO57" t="str">
            <v/>
          </cell>
          <cell r="KP57" t="str">
            <v/>
          </cell>
          <cell r="KQ57" t="str">
            <v/>
          </cell>
          <cell r="KR57" t="str">
            <v/>
          </cell>
          <cell r="KS57" t="str">
            <v/>
          </cell>
          <cell r="KT57" t="str">
            <v/>
          </cell>
          <cell r="KU57" t="str">
            <v/>
          </cell>
          <cell r="KV57" t="str">
            <v/>
          </cell>
          <cell r="KW57" t="str">
            <v/>
          </cell>
          <cell r="KX57" t="str">
            <v/>
          </cell>
          <cell r="KY57" t="str">
            <v/>
          </cell>
          <cell r="KZ57" t="str">
            <v/>
          </cell>
          <cell r="LA57" t="str">
            <v/>
          </cell>
          <cell r="LB57" t="str">
            <v/>
          </cell>
          <cell r="LC57" t="str">
            <v/>
          </cell>
          <cell r="LD57" t="str">
            <v/>
          </cell>
          <cell r="LE57" t="str">
            <v/>
          </cell>
          <cell r="LF57" t="str">
            <v/>
          </cell>
          <cell r="LG57" t="str">
            <v/>
          </cell>
          <cell r="LH57" t="str">
            <v/>
          </cell>
          <cell r="LI57" t="str">
            <v/>
          </cell>
          <cell r="LJ57" t="str">
            <v/>
          </cell>
          <cell r="LK57" t="str">
            <v/>
          </cell>
          <cell r="LL57" t="str">
            <v/>
          </cell>
          <cell r="LM57" t="str">
            <v/>
          </cell>
          <cell r="LN57" t="str">
            <v/>
          </cell>
          <cell r="LO57" t="str">
            <v/>
          </cell>
          <cell r="LP57" t="str">
            <v/>
          </cell>
          <cell r="LQ57" t="str">
            <v/>
          </cell>
          <cell r="LR57" t="str">
            <v/>
          </cell>
          <cell r="LS57" t="str">
            <v/>
          </cell>
          <cell r="LT57" t="str">
            <v/>
          </cell>
          <cell r="LU57" t="str">
            <v/>
          </cell>
          <cell r="LV57" t="str">
            <v/>
          </cell>
          <cell r="LW57" t="str">
            <v/>
          </cell>
          <cell r="LX57" t="str">
            <v/>
          </cell>
          <cell r="LY57" t="str">
            <v/>
          </cell>
          <cell r="LZ57" t="str">
            <v/>
          </cell>
        </row>
        <row r="58">
          <cell r="A58" t="str">
            <v>Raiffeisen OMF C</v>
          </cell>
          <cell r="EL58">
            <v>7.5206674211045167E-3</v>
          </cell>
          <cell r="EM58">
            <v>7.5394765425042514E-3</v>
          </cell>
          <cell r="EN58">
            <v>7.7377973706204877E-3</v>
          </cell>
          <cell r="EO58">
            <v>7.9238931604895587E-3</v>
          </cell>
          <cell r="EP58">
            <v>8.1351040117682849E-3</v>
          </cell>
          <cell r="EQ58">
            <v>8.3443586974245587E-3</v>
          </cell>
          <cell r="ER58">
            <v>8.3716571150259742E-3</v>
          </cell>
          <cell r="ES58">
            <v>8.4304232447777998E-3</v>
          </cell>
          <cell r="ET58">
            <v>8.5405249710110345E-3</v>
          </cell>
          <cell r="EU58">
            <v>8.7764537724230648E-3</v>
          </cell>
          <cell r="EV58">
            <v>9.08376464119812E-3</v>
          </cell>
          <cell r="EW58">
            <v>9.234079988072047E-3</v>
          </cell>
          <cell r="EX58">
            <v>9.5959999260808865E-3</v>
          </cell>
          <cell r="EY58">
            <v>9.8791845645072561E-3</v>
          </cell>
          <cell r="EZ58">
            <v>9.9892907647169751E-3</v>
          </cell>
          <cell r="FA58">
            <v>1.0325149555632069E-2</v>
          </cell>
          <cell r="FB58">
            <v>1.0636616719728709E-2</v>
          </cell>
          <cell r="FC58">
            <v>1.0886623584418114E-2</v>
          </cell>
          <cell r="FD58">
            <v>1.0941197092068379E-2</v>
          </cell>
          <cell r="FE58">
            <v>1.0915029953765545E-2</v>
          </cell>
          <cell r="FF58">
            <v>1.095018521817211E-2</v>
          </cell>
          <cell r="FG58">
            <v>1.1080351518608937E-2</v>
          </cell>
          <cell r="FH58">
            <v>1.1316243314606676E-2</v>
          </cell>
          <cell r="FI58">
            <v>1.1386905776906197E-2</v>
          </cell>
          <cell r="FJ58">
            <v>1.1568991548791261E-2</v>
          </cell>
          <cell r="FK58">
            <v>1.1693135304426477E-2</v>
          </cell>
          <cell r="FL58">
            <v>1.2109707091125134E-2</v>
          </cell>
          <cell r="FM58">
            <v>1.2301485791944882E-2</v>
          </cell>
          <cell r="FN58">
            <v>1.2563453192096154E-2</v>
          </cell>
          <cell r="FO58">
            <v>1.2762220726495204E-2</v>
          </cell>
          <cell r="FP58">
            <v>1.2779242125376735E-2</v>
          </cell>
          <cell r="FQ58">
            <v>1.2924456479709922E-2</v>
          </cell>
          <cell r="FR58">
            <v>1.2924112505119895E-2</v>
          </cell>
          <cell r="FS58">
            <v>1.3178050069459194E-2</v>
          </cell>
          <cell r="FT58">
            <v>1.3436288259179897E-2</v>
          </cell>
          <cell r="FU58">
            <v>1.3638702221183838E-2</v>
          </cell>
          <cell r="FV58">
            <v>1.3952305592597499E-2</v>
          </cell>
          <cell r="FW58">
            <v>1.4093260675169099E-2</v>
          </cell>
          <cell r="FX58">
            <v>1.4259537263090337E-2</v>
          </cell>
          <cell r="FY58">
            <v>1.4400391699192808E-2</v>
          </cell>
          <cell r="FZ58">
            <v>1.4693220304856352E-2</v>
          </cell>
          <cell r="GA58">
            <v>1.4854499485481377E-2</v>
          </cell>
          <cell r="GB58">
            <v>1.4858378915848363E-2</v>
          </cell>
          <cell r="GC58">
            <v>1.4896601473158858E-2</v>
          </cell>
          <cell r="GD58">
            <v>1.4964041589501818E-2</v>
          </cell>
          <cell r="GE58">
            <v>1.5079066875501384E-2</v>
          </cell>
          <cell r="GF58">
            <v>1.5384088523461995E-2</v>
          </cell>
          <cell r="GG58">
            <v>1.5449268689606908E-2</v>
          </cell>
          <cell r="GH58">
            <v>1.5631626847602748E-2</v>
          </cell>
          <cell r="GI58">
            <v>1.5848202056433718E-2</v>
          </cell>
          <cell r="GJ58">
            <v>1.6047238575839246E-2</v>
          </cell>
          <cell r="GK58">
            <v>1.628599727421564E-2</v>
          </cell>
          <cell r="GL58">
            <v>1.6574780421338215E-2</v>
          </cell>
          <cell r="GM58">
            <v>1.6490889796464996E-2</v>
          </cell>
          <cell r="GN58">
            <v>1.6509347645665716E-2</v>
          </cell>
          <cell r="GO58">
            <v>1.6586566213725878E-2</v>
          </cell>
          <cell r="GP58">
            <v>1.6648003053210951E-2</v>
          </cell>
          <cell r="GQ58">
            <v>1.6845684227935854E-2</v>
          </cell>
          <cell r="GR58">
            <v>1.676037460252346E-2</v>
          </cell>
          <cell r="GS58">
            <v>1.6614852799629258E-2</v>
          </cell>
          <cell r="GT58">
            <v>1.6700943668540674E-2</v>
          </cell>
          <cell r="GU58">
            <v>1.6641027896351499E-2</v>
          </cell>
          <cell r="GV58">
            <v>1.6662746216155787E-2</v>
          </cell>
          <cell r="GW58">
            <v>1.6901532362783536E-2</v>
          </cell>
          <cell r="GX58">
            <v>1.6716586550467157E-2</v>
          </cell>
          <cell r="GY58">
            <v>1.6925694361114383E-2</v>
          </cell>
          <cell r="GZ58">
            <v>1.8740988594406933E-2</v>
          </cell>
          <cell r="HA58">
            <v>1.9487701142117671E-2</v>
          </cell>
          <cell r="HB58">
            <v>1.926905197821692E-2</v>
          </cell>
          <cell r="HC58">
            <v>1.9155251833662026E-2</v>
          </cell>
          <cell r="HD58">
            <v>1.9190121904438112E-2</v>
          </cell>
          <cell r="HE58">
            <v>1.9431883599433011E-2</v>
          </cell>
          <cell r="HF58">
            <v>1.9488005604245146E-2</v>
          </cell>
          <cell r="HG58">
            <v>1.9633093340970471E-2</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cell r="JW58" t="str">
            <v/>
          </cell>
          <cell r="JX58" t="str">
            <v/>
          </cell>
          <cell r="JY58" t="str">
            <v/>
          </cell>
          <cell r="JZ58" t="str">
            <v/>
          </cell>
          <cell r="KA58" t="str">
            <v/>
          </cell>
          <cell r="KB58" t="str">
            <v/>
          </cell>
          <cell r="KC58" t="str">
            <v/>
          </cell>
          <cell r="KD58" t="str">
            <v/>
          </cell>
          <cell r="KE58" t="str">
            <v/>
          </cell>
          <cell r="KF58" t="str">
            <v/>
          </cell>
          <cell r="KG58" t="str">
            <v/>
          </cell>
          <cell r="KH58" t="str">
            <v/>
          </cell>
          <cell r="KI58" t="str">
            <v/>
          </cell>
          <cell r="KJ58" t="str">
            <v/>
          </cell>
          <cell r="KK58" t="str">
            <v/>
          </cell>
          <cell r="KL58" t="str">
            <v/>
          </cell>
          <cell r="KM58" t="str">
            <v/>
          </cell>
          <cell r="KN58" t="str">
            <v/>
          </cell>
          <cell r="KO58" t="str">
            <v/>
          </cell>
          <cell r="KP58" t="str">
            <v/>
          </cell>
          <cell r="KQ58" t="str">
            <v/>
          </cell>
          <cell r="KR58" t="str">
            <v/>
          </cell>
          <cell r="KS58" t="str">
            <v/>
          </cell>
          <cell r="KT58" t="str">
            <v/>
          </cell>
          <cell r="KU58" t="str">
            <v/>
          </cell>
          <cell r="KV58" t="str">
            <v/>
          </cell>
          <cell r="KW58" t="str">
            <v/>
          </cell>
          <cell r="KX58" t="str">
            <v/>
          </cell>
          <cell r="KY58" t="str">
            <v/>
          </cell>
          <cell r="KZ58" t="str">
            <v/>
          </cell>
          <cell r="LA58" t="str">
            <v/>
          </cell>
          <cell r="LB58" t="str">
            <v/>
          </cell>
          <cell r="LC58" t="str">
            <v/>
          </cell>
          <cell r="LD58" t="str">
            <v/>
          </cell>
          <cell r="LE58" t="str">
            <v/>
          </cell>
          <cell r="LF58" t="str">
            <v/>
          </cell>
          <cell r="LG58" t="str">
            <v/>
          </cell>
          <cell r="LH58" t="str">
            <v/>
          </cell>
          <cell r="LI58" t="str">
            <v/>
          </cell>
          <cell r="LJ58" t="str">
            <v/>
          </cell>
          <cell r="LK58" t="str">
            <v/>
          </cell>
          <cell r="LL58" t="str">
            <v/>
          </cell>
          <cell r="LM58" t="str">
            <v/>
          </cell>
          <cell r="LN58" t="str">
            <v/>
          </cell>
          <cell r="LO58" t="str">
            <v/>
          </cell>
          <cell r="LP58" t="str">
            <v/>
          </cell>
          <cell r="LQ58" t="str">
            <v/>
          </cell>
          <cell r="LR58" t="str">
            <v/>
          </cell>
          <cell r="LS58" t="str">
            <v/>
          </cell>
          <cell r="LT58" t="str">
            <v/>
          </cell>
          <cell r="LU58" t="str">
            <v/>
          </cell>
          <cell r="LV58" t="str">
            <v/>
          </cell>
          <cell r="LW58" t="str">
            <v/>
          </cell>
          <cell r="LX58" t="str">
            <v/>
          </cell>
          <cell r="LY58" t="str">
            <v/>
          </cell>
          <cell r="LZ58" t="str">
            <v/>
          </cell>
        </row>
        <row r="59">
          <cell r="A59" t="str">
            <v>UKUPNO</v>
          </cell>
          <cell r="B59">
            <v>1</v>
          </cell>
          <cell r="C59">
            <v>1</v>
          </cell>
          <cell r="D59">
            <v>1</v>
          </cell>
          <cell r="E59">
            <v>1</v>
          </cell>
          <cell r="F59">
            <v>1</v>
          </cell>
          <cell r="G59">
            <v>1</v>
          </cell>
          <cell r="H59">
            <v>1</v>
          </cell>
          <cell r="I59">
            <v>1</v>
          </cell>
          <cell r="J59">
            <v>1</v>
          </cell>
          <cell r="K59">
            <v>1</v>
          </cell>
          <cell r="L59">
            <v>1</v>
          </cell>
          <cell r="M59">
            <v>1</v>
          </cell>
          <cell r="N59">
            <v>1</v>
          </cell>
          <cell r="O59">
            <v>1</v>
          </cell>
          <cell r="P59">
            <v>1</v>
          </cell>
          <cell r="Q59">
            <v>1</v>
          </cell>
          <cell r="R59">
            <v>1</v>
          </cell>
          <cell r="S59">
            <v>1</v>
          </cell>
          <cell r="T59">
            <v>1</v>
          </cell>
          <cell r="U59">
            <v>1</v>
          </cell>
          <cell r="V59">
            <v>1</v>
          </cell>
          <cell r="W59">
            <v>1</v>
          </cell>
          <cell r="X59">
            <v>1</v>
          </cell>
          <cell r="Y59">
            <v>1</v>
          </cell>
          <cell r="Z59">
            <v>1</v>
          </cell>
          <cell r="AA59">
            <v>1</v>
          </cell>
          <cell r="AB59">
            <v>1</v>
          </cell>
          <cell r="AC59">
            <v>1</v>
          </cell>
          <cell r="AD59">
            <v>1</v>
          </cell>
          <cell r="AE59">
            <v>1</v>
          </cell>
          <cell r="AF59">
            <v>1</v>
          </cell>
          <cell r="AG59">
            <v>1</v>
          </cell>
          <cell r="AH59">
            <v>1</v>
          </cell>
          <cell r="AI59">
            <v>1</v>
          </cell>
          <cell r="AJ59">
            <v>1</v>
          </cell>
          <cell r="AK59">
            <v>1</v>
          </cell>
          <cell r="AL59">
            <v>1</v>
          </cell>
          <cell r="AM59">
            <v>1</v>
          </cell>
          <cell r="AN59">
            <v>1</v>
          </cell>
          <cell r="AO59">
            <v>1</v>
          </cell>
          <cell r="AP59">
            <v>1</v>
          </cell>
          <cell r="AQ59">
            <v>1</v>
          </cell>
          <cell r="AR59">
            <v>1</v>
          </cell>
          <cell r="AS59">
            <v>1</v>
          </cell>
          <cell r="AT59">
            <v>1</v>
          </cell>
          <cell r="AU59">
            <v>1</v>
          </cell>
          <cell r="AV59">
            <v>1</v>
          </cell>
          <cell r="AW59">
            <v>1</v>
          </cell>
          <cell r="AX59">
            <v>1</v>
          </cell>
          <cell r="AY59">
            <v>1</v>
          </cell>
          <cell r="AZ59">
            <v>1</v>
          </cell>
          <cell r="BA59">
            <v>1</v>
          </cell>
          <cell r="BB59">
            <v>1</v>
          </cell>
          <cell r="BC59">
            <v>1</v>
          </cell>
          <cell r="BD59">
            <v>1</v>
          </cell>
          <cell r="BE59">
            <v>1</v>
          </cell>
          <cell r="BF59">
            <v>1</v>
          </cell>
          <cell r="BG59">
            <v>1</v>
          </cell>
          <cell r="BH59">
            <v>1</v>
          </cell>
          <cell r="BI59">
            <v>1</v>
          </cell>
          <cell r="BJ59">
            <v>1</v>
          </cell>
          <cell r="BK59">
            <v>1</v>
          </cell>
          <cell r="BL59">
            <v>1</v>
          </cell>
          <cell r="BM59">
            <v>1</v>
          </cell>
          <cell r="BN59">
            <v>1</v>
          </cell>
          <cell r="BO59">
            <v>1</v>
          </cell>
          <cell r="BP59">
            <v>1</v>
          </cell>
          <cell r="BQ59">
            <v>1</v>
          </cell>
          <cell r="BR59">
            <v>1</v>
          </cell>
          <cell r="BS59">
            <v>1</v>
          </cell>
          <cell r="BT59">
            <v>1</v>
          </cell>
          <cell r="BU59">
            <v>1</v>
          </cell>
          <cell r="BV59">
            <v>1</v>
          </cell>
          <cell r="BW59">
            <v>1</v>
          </cell>
          <cell r="BX59">
            <v>1</v>
          </cell>
          <cell r="BY59">
            <v>1</v>
          </cell>
          <cell r="BZ59">
            <v>1</v>
          </cell>
          <cell r="CA59">
            <v>1</v>
          </cell>
          <cell r="CB59">
            <v>1</v>
          </cell>
          <cell r="CC59">
            <v>1</v>
          </cell>
          <cell r="CD59">
            <v>1</v>
          </cell>
          <cell r="CE59">
            <v>1</v>
          </cell>
          <cell r="CF59">
            <v>1</v>
          </cell>
          <cell r="CG59">
            <v>1</v>
          </cell>
          <cell r="CH59">
            <v>1</v>
          </cell>
          <cell r="CI59">
            <v>1</v>
          </cell>
          <cell r="CJ59">
            <v>1</v>
          </cell>
          <cell r="CK59">
            <v>1</v>
          </cell>
          <cell r="CL59">
            <v>1</v>
          </cell>
          <cell r="CM59">
            <v>1</v>
          </cell>
          <cell r="CN59">
            <v>1</v>
          </cell>
          <cell r="CO59">
            <v>1</v>
          </cell>
          <cell r="CP59">
            <v>1</v>
          </cell>
          <cell r="CQ59">
            <v>1</v>
          </cell>
          <cell r="CR59">
            <v>1</v>
          </cell>
          <cell r="CS59">
            <v>1</v>
          </cell>
          <cell r="CT59">
            <v>1</v>
          </cell>
          <cell r="CU59">
            <v>1</v>
          </cell>
          <cell r="CV59">
            <v>1</v>
          </cell>
          <cell r="CW59">
            <v>1</v>
          </cell>
          <cell r="CX59">
            <v>1</v>
          </cell>
          <cell r="CY59">
            <v>1</v>
          </cell>
          <cell r="CZ59">
            <v>1</v>
          </cell>
          <cell r="DA59">
            <v>1</v>
          </cell>
          <cell r="DB59">
            <v>1</v>
          </cell>
          <cell r="DC59">
            <v>1</v>
          </cell>
          <cell r="DD59">
            <v>1</v>
          </cell>
          <cell r="DE59">
            <v>1</v>
          </cell>
          <cell r="DF59">
            <v>1</v>
          </cell>
          <cell r="DG59">
            <v>1</v>
          </cell>
          <cell r="DH59">
            <v>1</v>
          </cell>
          <cell r="DI59">
            <v>1</v>
          </cell>
          <cell r="DJ59">
            <v>1</v>
          </cell>
          <cell r="DK59">
            <v>1</v>
          </cell>
          <cell r="DL59">
            <v>1</v>
          </cell>
          <cell r="DM59">
            <v>1</v>
          </cell>
          <cell r="DN59">
            <v>1</v>
          </cell>
          <cell r="DO59">
            <v>1</v>
          </cell>
          <cell r="DP59">
            <v>1</v>
          </cell>
          <cell r="DQ59">
            <v>1</v>
          </cell>
          <cell r="DR59">
            <v>1</v>
          </cell>
          <cell r="DS59">
            <v>1</v>
          </cell>
          <cell r="DT59">
            <v>1</v>
          </cell>
          <cell r="DU59">
            <v>1</v>
          </cell>
          <cell r="DV59">
            <v>1</v>
          </cell>
          <cell r="DW59">
            <v>1</v>
          </cell>
          <cell r="DX59">
            <v>1</v>
          </cell>
          <cell r="DY59">
            <v>1</v>
          </cell>
          <cell r="DZ59">
            <v>1</v>
          </cell>
          <cell r="EA59">
            <v>1</v>
          </cell>
          <cell r="EB59">
            <v>1</v>
          </cell>
          <cell r="EC59">
            <v>1</v>
          </cell>
          <cell r="ED59">
            <v>1</v>
          </cell>
          <cell r="EE59">
            <v>1</v>
          </cell>
          <cell r="EF59">
            <v>1</v>
          </cell>
          <cell r="EG59">
            <v>1</v>
          </cell>
          <cell r="EH59">
            <v>1</v>
          </cell>
          <cell r="EI59">
            <v>1</v>
          </cell>
          <cell r="EJ59">
            <v>1</v>
          </cell>
          <cell r="EK59">
            <v>1</v>
          </cell>
          <cell r="EL59">
            <v>1</v>
          </cell>
          <cell r="EM59">
            <v>1</v>
          </cell>
          <cell r="EN59">
            <v>1</v>
          </cell>
          <cell r="EO59">
            <v>1</v>
          </cell>
          <cell r="EP59">
            <v>1</v>
          </cell>
          <cell r="EQ59">
            <v>1</v>
          </cell>
          <cell r="ER59">
            <v>1</v>
          </cell>
          <cell r="ES59">
            <v>1</v>
          </cell>
          <cell r="ET59">
            <v>1</v>
          </cell>
          <cell r="EU59">
            <v>1</v>
          </cell>
          <cell r="EV59">
            <v>1</v>
          </cell>
          <cell r="EW59">
            <v>1</v>
          </cell>
          <cell r="EX59">
            <v>1</v>
          </cell>
          <cell r="EY59">
            <v>1</v>
          </cell>
          <cell r="EZ59">
            <v>1</v>
          </cell>
          <cell r="FA59">
            <v>1</v>
          </cell>
          <cell r="FB59">
            <v>1</v>
          </cell>
          <cell r="FC59">
            <v>1</v>
          </cell>
          <cell r="FD59">
            <v>1</v>
          </cell>
          <cell r="FE59">
            <v>1</v>
          </cell>
          <cell r="FF59">
            <v>1</v>
          </cell>
          <cell r="FG59">
            <v>1</v>
          </cell>
          <cell r="FH59">
            <v>1</v>
          </cell>
          <cell r="FI59">
            <v>1</v>
          </cell>
          <cell r="FJ59">
            <v>1</v>
          </cell>
          <cell r="FK59">
            <v>1</v>
          </cell>
          <cell r="FL59">
            <v>1</v>
          </cell>
          <cell r="FM59">
            <v>1</v>
          </cell>
          <cell r="FN59">
            <v>1</v>
          </cell>
          <cell r="FO59">
            <v>1</v>
          </cell>
          <cell r="FP59">
            <v>1</v>
          </cell>
          <cell r="FQ59">
            <v>1</v>
          </cell>
          <cell r="FR59">
            <v>1</v>
          </cell>
          <cell r="FS59">
            <v>1</v>
          </cell>
          <cell r="FT59">
            <v>1</v>
          </cell>
          <cell r="FU59">
            <v>1</v>
          </cell>
          <cell r="FV59">
            <v>1</v>
          </cell>
          <cell r="FW59">
            <v>1</v>
          </cell>
          <cell r="FX59">
            <v>1</v>
          </cell>
          <cell r="FY59">
            <v>1</v>
          </cell>
          <cell r="FZ59">
            <v>1</v>
          </cell>
          <cell r="GA59">
            <v>1</v>
          </cell>
          <cell r="GB59">
            <v>1</v>
          </cell>
          <cell r="GC59">
            <v>1</v>
          </cell>
          <cell r="GD59">
            <v>1</v>
          </cell>
          <cell r="GE59">
            <v>1</v>
          </cell>
          <cell r="GF59">
            <v>1</v>
          </cell>
          <cell r="GG59">
            <v>1</v>
          </cell>
          <cell r="GH59">
            <v>1</v>
          </cell>
          <cell r="GI59">
            <v>1</v>
          </cell>
          <cell r="GJ59">
            <v>1</v>
          </cell>
          <cell r="GK59">
            <v>1</v>
          </cell>
          <cell r="GL59">
            <v>1</v>
          </cell>
          <cell r="GM59">
            <v>1</v>
          </cell>
          <cell r="GN59">
            <v>1</v>
          </cell>
          <cell r="GO59">
            <v>1</v>
          </cell>
          <cell r="GP59">
            <v>1</v>
          </cell>
          <cell r="GQ59">
            <v>1</v>
          </cell>
          <cell r="GR59">
            <v>1</v>
          </cell>
          <cell r="GS59">
            <v>1</v>
          </cell>
          <cell r="GT59">
            <v>1</v>
          </cell>
          <cell r="GU59">
            <v>1</v>
          </cell>
          <cell r="GV59">
            <v>1</v>
          </cell>
          <cell r="GW59">
            <v>1</v>
          </cell>
          <cell r="GX59">
            <v>1</v>
          </cell>
          <cell r="GY59">
            <v>1</v>
          </cell>
          <cell r="GZ59">
            <v>1</v>
          </cell>
          <cell r="HA59">
            <v>1</v>
          </cell>
          <cell r="HB59">
            <v>1</v>
          </cell>
          <cell r="HC59">
            <v>1</v>
          </cell>
          <cell r="HD59">
            <v>1</v>
          </cell>
          <cell r="HE59">
            <v>1</v>
          </cell>
          <cell r="HF59">
            <v>1</v>
          </cell>
          <cell r="HG59">
            <v>1</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cell r="JW59" t="str">
            <v/>
          </cell>
          <cell r="JX59" t="str">
            <v/>
          </cell>
          <cell r="JY59" t="str">
            <v/>
          </cell>
          <cell r="JZ59" t="str">
            <v/>
          </cell>
          <cell r="KA59" t="str">
            <v/>
          </cell>
          <cell r="KB59" t="str">
            <v/>
          </cell>
          <cell r="KC59" t="str">
            <v/>
          </cell>
          <cell r="KD59" t="str">
            <v/>
          </cell>
          <cell r="KE59" t="str">
            <v/>
          </cell>
          <cell r="KF59" t="str">
            <v/>
          </cell>
          <cell r="KG59" t="str">
            <v/>
          </cell>
          <cell r="KH59" t="str">
            <v/>
          </cell>
          <cell r="KI59" t="str">
            <v/>
          </cell>
          <cell r="KJ59" t="str">
            <v/>
          </cell>
          <cell r="KK59" t="str">
            <v/>
          </cell>
          <cell r="KL59" t="str">
            <v/>
          </cell>
          <cell r="KM59" t="str">
            <v/>
          </cell>
          <cell r="KN59" t="str">
            <v/>
          </cell>
          <cell r="KO59" t="str">
            <v/>
          </cell>
          <cell r="KP59" t="str">
            <v/>
          </cell>
          <cell r="KQ59" t="str">
            <v/>
          </cell>
          <cell r="KR59" t="str">
            <v/>
          </cell>
          <cell r="KS59" t="str">
            <v/>
          </cell>
          <cell r="KT59" t="str">
            <v/>
          </cell>
          <cell r="KU59" t="str">
            <v/>
          </cell>
          <cell r="KV59" t="str">
            <v/>
          </cell>
          <cell r="KW59" t="str">
            <v/>
          </cell>
          <cell r="KX59" t="str">
            <v/>
          </cell>
          <cell r="KY59" t="str">
            <v/>
          </cell>
          <cell r="KZ59" t="str">
            <v/>
          </cell>
          <cell r="LA59" t="str">
            <v/>
          </cell>
          <cell r="LB59" t="str">
            <v/>
          </cell>
          <cell r="LC59" t="str">
            <v/>
          </cell>
          <cell r="LD59" t="str">
            <v/>
          </cell>
          <cell r="LE59" t="str">
            <v/>
          </cell>
          <cell r="LF59" t="str">
            <v/>
          </cell>
          <cell r="LG59" t="str">
            <v/>
          </cell>
          <cell r="LH59" t="str">
            <v/>
          </cell>
          <cell r="LI59" t="str">
            <v/>
          </cell>
          <cell r="LJ59" t="str">
            <v/>
          </cell>
          <cell r="LK59" t="str">
            <v/>
          </cell>
          <cell r="LL59" t="str">
            <v/>
          </cell>
          <cell r="LM59" t="str">
            <v/>
          </cell>
          <cell r="LN59" t="str">
            <v/>
          </cell>
          <cell r="LO59" t="str">
            <v/>
          </cell>
          <cell r="LP59" t="str">
            <v/>
          </cell>
          <cell r="LQ59" t="str">
            <v/>
          </cell>
          <cell r="LR59" t="str">
            <v/>
          </cell>
          <cell r="LS59" t="str">
            <v/>
          </cell>
          <cell r="LT59" t="str">
            <v/>
          </cell>
          <cell r="LU59" t="str">
            <v/>
          </cell>
          <cell r="LV59" t="str">
            <v/>
          </cell>
          <cell r="LW59" t="str">
            <v/>
          </cell>
          <cell r="LX59" t="str">
            <v/>
          </cell>
          <cell r="LY59" t="str">
            <v/>
          </cell>
          <cell r="LZ59" t="str">
            <v/>
          </cell>
        </row>
        <row r="61">
          <cell r="A61" t="str">
            <v>po članu</v>
          </cell>
        </row>
        <row r="62">
          <cell r="A62" t="str">
            <v>AZ OMF A</v>
          </cell>
          <cell r="EL62">
            <v>76363.921381023349</v>
          </cell>
          <cell r="EM62">
            <v>77594.95227002968</v>
          </cell>
          <cell r="EN62">
            <v>78431.636437684007</v>
          </cell>
          <cell r="EO62">
            <v>79004.344369501472</v>
          </cell>
          <cell r="EP62">
            <v>80118.032490253405</v>
          </cell>
          <cell r="EQ62">
            <v>83285.110974309253</v>
          </cell>
          <cell r="ER62">
            <v>85314.700174587779</v>
          </cell>
          <cell r="ES62">
            <v>86125.241136363635</v>
          </cell>
          <cell r="ET62">
            <v>86918.866767822736</v>
          </cell>
          <cell r="EU62">
            <v>87279.088056621869</v>
          </cell>
          <cell r="EV62">
            <v>86521.829726880678</v>
          </cell>
          <cell r="EW62">
            <v>89569.23003820439</v>
          </cell>
          <cell r="EX62">
            <v>88218.22803138374</v>
          </cell>
          <cell r="EY62">
            <v>88365.321690476194</v>
          </cell>
          <cell r="EZ62">
            <v>91976.613814041746</v>
          </cell>
          <cell r="FA62">
            <v>92279.202978116082</v>
          </cell>
          <cell r="FB62">
            <v>92545.622751423143</v>
          </cell>
          <cell r="FC62">
            <v>91875.103541076489</v>
          </cell>
          <cell r="FD62">
            <v>91703.583983050848</v>
          </cell>
          <cell r="FE62">
            <v>92778.923353687176</v>
          </cell>
          <cell r="FF62">
            <v>94410.430931211988</v>
          </cell>
          <cell r="FG62">
            <v>96041.532618604644</v>
          </cell>
          <cell r="FH62">
            <v>96587.843477452348</v>
          </cell>
          <cell r="FI62">
            <v>100183.07964285715</v>
          </cell>
          <cell r="FJ62">
            <v>101408.22192431934</v>
          </cell>
          <cell r="FK62">
            <v>104743.34698717948</v>
          </cell>
          <cell r="FL62">
            <v>105194.21548431105</v>
          </cell>
          <cell r="FM62">
            <v>106235.21894117647</v>
          </cell>
          <cell r="FN62">
            <v>107725.09862410072</v>
          </cell>
          <cell r="FO62">
            <v>110093.85746308725</v>
          </cell>
          <cell r="FP62">
            <v>112444.42220150909</v>
          </cell>
          <cell r="FQ62">
            <v>109609.4751056338</v>
          </cell>
          <cell r="FR62">
            <v>110411.27693350831</v>
          </cell>
          <cell r="FS62">
            <v>109984.65056694287</v>
          </cell>
          <cell r="FT62">
            <v>111306.52383746197</v>
          </cell>
          <cell r="FU62">
            <v>111360.47719427579</v>
          </cell>
          <cell r="FV62">
            <v>112748.2451228978</v>
          </cell>
          <cell r="FW62">
            <v>113320.48611876076</v>
          </cell>
          <cell r="FX62">
            <v>114692.16501504082</v>
          </cell>
          <cell r="FY62">
            <v>114952.06571489362</v>
          </cell>
          <cell r="FZ62">
            <v>114872.63913837013</v>
          </cell>
          <cell r="GA62">
            <v>115164.12571549894</v>
          </cell>
          <cell r="GB62">
            <v>114581.42638054967</v>
          </cell>
          <cell r="GC62">
            <v>114780.37608952702</v>
          </cell>
          <cell r="GD62">
            <v>115693.97542387179</v>
          </cell>
          <cell r="GE62">
            <v>116596.97932153393</v>
          </cell>
          <cell r="GF62">
            <v>118479.97553263158</v>
          </cell>
          <cell r="GG62">
            <v>119767.81486770265</v>
          </cell>
          <cell r="GH62">
            <v>119664.3725930573</v>
          </cell>
          <cell r="GI62">
            <v>118831.79292448894</v>
          </cell>
          <cell r="GJ62">
            <v>118751.32404732255</v>
          </cell>
          <cell r="GK62">
            <v>118617.38972348328</v>
          </cell>
          <cell r="GL62">
            <v>118185.92703505154</v>
          </cell>
          <cell r="GM62">
            <v>119377.71765310317</v>
          </cell>
          <cell r="GN62">
            <v>119554.88692338874</v>
          </cell>
          <cell r="GO62">
            <v>119597.93877003205</v>
          </cell>
          <cell r="GP62">
            <v>120686.19247324615</v>
          </cell>
          <cell r="GQ62">
            <v>120216.60112197029</v>
          </cell>
          <cell r="GR62">
            <v>121734.76744976817</v>
          </cell>
          <cell r="GS62">
            <v>122488.11656261895</v>
          </cell>
          <cell r="GT62">
            <v>122291.54159073936</v>
          </cell>
          <cell r="GU62">
            <v>124198.96555678874</v>
          </cell>
          <cell r="GV62">
            <v>91208.398613728132</v>
          </cell>
          <cell r="GW62">
            <v>68721.034227837954</v>
          </cell>
          <cell r="GX62">
            <v>54453.567390070915</v>
          </cell>
          <cell r="GY62">
            <v>47044.951185918886</v>
          </cell>
          <cell r="GZ62">
            <v>41053.59571841851</v>
          </cell>
          <cell r="HA62">
            <v>31559.976510249198</v>
          </cell>
          <cell r="HB62">
            <v>30405.027577755085</v>
          </cell>
          <cell r="HC62">
            <v>29368.52922949678</v>
          </cell>
          <cell r="HD62">
            <v>29349.266340192982</v>
          </cell>
          <cell r="HE62">
            <v>29053.552886743782</v>
          </cell>
          <cell r="HF62">
            <v>27983.549506986968</v>
          </cell>
          <cell r="HG62">
            <v>24145.492570316172</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cell r="JW62" t="str">
            <v/>
          </cell>
          <cell r="JX62" t="str">
            <v/>
          </cell>
          <cell r="JY62" t="str">
            <v/>
          </cell>
          <cell r="JZ62" t="str">
            <v/>
          </cell>
          <cell r="KA62" t="str">
            <v/>
          </cell>
          <cell r="KB62" t="str">
            <v/>
          </cell>
          <cell r="KC62" t="str">
            <v/>
          </cell>
          <cell r="KD62" t="str">
            <v/>
          </cell>
          <cell r="KE62" t="str">
            <v/>
          </cell>
          <cell r="KF62" t="str">
            <v/>
          </cell>
          <cell r="KG62" t="str">
            <v/>
          </cell>
          <cell r="KH62" t="str">
            <v/>
          </cell>
          <cell r="KI62" t="str">
            <v/>
          </cell>
          <cell r="KJ62" t="str">
            <v/>
          </cell>
          <cell r="KK62" t="str">
            <v/>
          </cell>
          <cell r="KL62" t="str">
            <v/>
          </cell>
          <cell r="KM62" t="str">
            <v/>
          </cell>
          <cell r="KN62" t="str">
            <v/>
          </cell>
          <cell r="KO62" t="str">
            <v/>
          </cell>
          <cell r="KP62" t="str">
            <v/>
          </cell>
          <cell r="KQ62" t="str">
            <v/>
          </cell>
          <cell r="KR62" t="str">
            <v/>
          </cell>
          <cell r="KS62" t="str">
            <v/>
          </cell>
          <cell r="KT62" t="str">
            <v/>
          </cell>
          <cell r="KU62" t="str">
            <v/>
          </cell>
          <cell r="KV62" t="str">
            <v/>
          </cell>
          <cell r="KW62" t="str">
            <v/>
          </cell>
          <cell r="KX62" t="str">
            <v/>
          </cell>
          <cell r="KY62" t="str">
            <v/>
          </cell>
          <cell r="KZ62" t="str">
            <v/>
          </cell>
          <cell r="LA62" t="str">
            <v/>
          </cell>
          <cell r="LB62" t="str">
            <v/>
          </cell>
          <cell r="LC62" t="str">
            <v/>
          </cell>
          <cell r="LD62" t="str">
            <v/>
          </cell>
          <cell r="LE62" t="str">
            <v/>
          </cell>
          <cell r="LF62" t="str">
            <v/>
          </cell>
          <cell r="LG62" t="str">
            <v/>
          </cell>
          <cell r="LH62" t="str">
            <v/>
          </cell>
          <cell r="LI62" t="str">
            <v/>
          </cell>
          <cell r="LJ62" t="str">
            <v/>
          </cell>
          <cell r="LK62" t="str">
            <v/>
          </cell>
          <cell r="LL62" t="str">
            <v/>
          </cell>
          <cell r="LM62" t="str">
            <v/>
          </cell>
          <cell r="LN62" t="str">
            <v/>
          </cell>
          <cell r="LO62" t="str">
            <v/>
          </cell>
          <cell r="LP62" t="str">
            <v/>
          </cell>
          <cell r="LQ62" t="str">
            <v/>
          </cell>
          <cell r="LR62" t="str">
            <v/>
          </cell>
          <cell r="LS62" t="str">
            <v/>
          </cell>
          <cell r="LT62" t="str">
            <v/>
          </cell>
          <cell r="LU62" t="str">
            <v/>
          </cell>
          <cell r="LV62" t="str">
            <v/>
          </cell>
          <cell r="LW62" t="str">
            <v/>
          </cell>
          <cell r="LX62" t="str">
            <v/>
          </cell>
          <cell r="LY62" t="str">
            <v/>
          </cell>
          <cell r="LZ62" t="str">
            <v/>
          </cell>
        </row>
        <row r="63">
          <cell r="A63" t="str">
            <v>AZ OMF B</v>
          </cell>
          <cell r="B63">
            <v>2050.2352130817667</v>
          </cell>
          <cell r="C63">
            <v>2224.541280810568</v>
          </cell>
          <cell r="D63">
            <v>2427.9567377254866</v>
          </cell>
          <cell r="E63">
            <v>2629.6469056626111</v>
          </cell>
          <cell r="F63">
            <v>2825.3702489938923</v>
          </cell>
          <cell r="G63">
            <v>3049.9203154443449</v>
          </cell>
          <cell r="H63">
            <v>3266.6730149140667</v>
          </cell>
          <cell r="I63">
            <v>3500.4533186875624</v>
          </cell>
          <cell r="J63">
            <v>3698.8588175985988</v>
          </cell>
          <cell r="K63">
            <v>3946.7373018086264</v>
          </cell>
          <cell r="L63">
            <v>4179.4954585010173</v>
          </cell>
          <cell r="M63">
            <v>4434.8762285166422</v>
          </cell>
          <cell r="N63">
            <v>4696.0103336726479</v>
          </cell>
          <cell r="O63">
            <v>4875.4775188250451</v>
          </cell>
          <cell r="P63">
            <v>5022.4550233290902</v>
          </cell>
          <cell r="Q63">
            <v>5103.8217251387723</v>
          </cell>
          <cell r="R63">
            <v>5324.7576385169505</v>
          </cell>
          <cell r="S63">
            <v>5419.0609307310751</v>
          </cell>
          <cell r="T63">
            <v>5650.0586156128502</v>
          </cell>
          <cell r="U63">
            <v>5921.1914982033113</v>
          </cell>
          <cell r="V63">
            <v>6136.6626267277006</v>
          </cell>
          <cell r="W63">
            <v>6499.4405107432503</v>
          </cell>
          <cell r="X63">
            <v>6608.8046408758646</v>
          </cell>
          <cell r="Y63">
            <v>6888.1271626595471</v>
          </cell>
          <cell r="Z63">
            <v>7170.5977557425949</v>
          </cell>
          <cell r="AA63">
            <v>7302.93523733643</v>
          </cell>
          <cell r="AB63">
            <v>7455.182623742041</v>
          </cell>
          <cell r="AC63">
            <v>7550.6066554815561</v>
          </cell>
          <cell r="AD63">
            <v>7755.4617126993262</v>
          </cell>
          <cell r="AE63">
            <v>7980.5978048280303</v>
          </cell>
          <cell r="AF63">
            <v>8271.1713279559608</v>
          </cell>
          <cell r="AG63">
            <v>8488.8023312581645</v>
          </cell>
          <cell r="AH63">
            <v>8817.3095008649616</v>
          </cell>
          <cell r="AI63">
            <v>9204.0599710546121</v>
          </cell>
          <cell r="AJ63">
            <v>9323.2191599054986</v>
          </cell>
          <cell r="AK63">
            <v>9546.7862839005611</v>
          </cell>
          <cell r="AL63">
            <v>9881.6249394318656</v>
          </cell>
          <cell r="AM63">
            <v>10184.709511521094</v>
          </cell>
          <cell r="AN63">
            <v>10402.53889564877</v>
          </cell>
          <cell r="AO63">
            <v>10585.802545596132</v>
          </cell>
          <cell r="AP63">
            <v>10654.56420590842</v>
          </cell>
          <cell r="AQ63">
            <v>10824.498779624246</v>
          </cell>
          <cell r="AR63">
            <v>11188.957784708437</v>
          </cell>
          <cell r="AS63">
            <v>11494.106557887526</v>
          </cell>
          <cell r="AT63">
            <v>11831.513762070568</v>
          </cell>
          <cell r="AU63">
            <v>12051.124826723031</v>
          </cell>
          <cell r="AV63">
            <v>12317.256394457425</v>
          </cell>
          <cell r="AW63">
            <v>12538.502850285928</v>
          </cell>
          <cell r="AX63">
            <v>12814.749388616185</v>
          </cell>
          <cell r="AY63">
            <v>13146.622661380556</v>
          </cell>
          <cell r="AZ63">
            <v>13490.310468781448</v>
          </cell>
          <cell r="BA63">
            <v>13884.694489840174</v>
          </cell>
          <cell r="BB63">
            <v>14291.058932025824</v>
          </cell>
          <cell r="BC63">
            <v>14519.148409283465</v>
          </cell>
          <cell r="BD63">
            <v>14703.635255856139</v>
          </cell>
          <cell r="BE63">
            <v>15033.730964556407</v>
          </cell>
          <cell r="BF63">
            <v>15167.542591144163</v>
          </cell>
          <cell r="BG63">
            <v>15512.814786948449</v>
          </cell>
          <cell r="BH63">
            <v>15926.358322545708</v>
          </cell>
          <cell r="BI63">
            <v>15600.678257882617</v>
          </cell>
          <cell r="BJ63">
            <v>16216.721980462578</v>
          </cell>
          <cell r="BK63">
            <v>15813.717799510332</v>
          </cell>
          <cell r="BL63">
            <v>15977.24525988948</v>
          </cell>
          <cell r="BM63">
            <v>15996.507254552218</v>
          </cell>
          <cell r="BN63">
            <v>16182.200607014745</v>
          </cell>
          <cell r="BO63">
            <v>16779.261390766267</v>
          </cell>
          <cell r="BP63">
            <v>16797.385588379853</v>
          </cell>
          <cell r="BQ63">
            <v>17312.744992429885</v>
          </cell>
          <cell r="BR63">
            <v>17354.186882571343</v>
          </cell>
          <cell r="BS63">
            <v>17105.850552292592</v>
          </cell>
          <cell r="BT63">
            <v>16576.013462518</v>
          </cell>
          <cell r="BU63">
            <v>16386.152861109589</v>
          </cell>
          <cell r="BV63">
            <v>17142.019872102348</v>
          </cell>
          <cell r="BW63">
            <v>17226.947589996209</v>
          </cell>
          <cell r="BX63">
            <v>17163.127625391979</v>
          </cell>
          <cell r="BY63">
            <v>17664.263869077255</v>
          </cell>
          <cell r="BZ63">
            <v>18138.560919419353</v>
          </cell>
          <cell r="CA63">
            <v>18674.277881292986</v>
          </cell>
          <cell r="CB63">
            <v>18743.563977711769</v>
          </cell>
          <cell r="CC63">
            <v>19195.174324860011</v>
          </cell>
          <cell r="CD63">
            <v>19600.806204135992</v>
          </cell>
          <cell r="CE63">
            <v>20142.400105807425</v>
          </cell>
          <cell r="CF63">
            <v>20393.971596620137</v>
          </cell>
          <cell r="CG63">
            <v>20931.537098565681</v>
          </cell>
          <cell r="CH63">
            <v>21265.754065390098</v>
          </cell>
          <cell r="CI63">
            <v>21726.431701232112</v>
          </cell>
          <cell r="CJ63">
            <v>21972.815892037761</v>
          </cell>
          <cell r="CK63">
            <v>22461.39714228185</v>
          </cell>
          <cell r="CL63">
            <v>22661.254432213274</v>
          </cell>
          <cell r="CM63">
            <v>22767.494784327257</v>
          </cell>
          <cell r="CN63">
            <v>22723.179691794463</v>
          </cell>
          <cell r="CO63">
            <v>23304.619140756415</v>
          </cell>
          <cell r="CP63">
            <v>23898.11821704021</v>
          </cell>
          <cell r="CQ63">
            <v>24324.598414595057</v>
          </cell>
          <cell r="CR63">
            <v>24721.076678484547</v>
          </cell>
          <cell r="CS63">
            <v>24963.255822490366</v>
          </cell>
          <cell r="CT63">
            <v>25626.699889129453</v>
          </cell>
          <cell r="CU63">
            <v>26218.6465053709</v>
          </cell>
          <cell r="CV63">
            <v>26448.91784253046</v>
          </cell>
          <cell r="CW63">
            <v>27052.776202340025</v>
          </cell>
          <cell r="CX63">
            <v>27393.498897584552</v>
          </cell>
          <cell r="CY63">
            <v>28098.785503407071</v>
          </cell>
          <cell r="CZ63">
            <v>28172.277321168167</v>
          </cell>
          <cell r="DA63">
            <v>28327.595585142855</v>
          </cell>
          <cell r="DB63">
            <v>28150.174689726526</v>
          </cell>
          <cell r="DC63">
            <v>28031.628220524592</v>
          </cell>
          <cell r="DD63">
            <v>28292.152291283772</v>
          </cell>
          <cell r="DE63">
            <v>27988.611401315491</v>
          </cell>
          <cell r="DF63">
            <v>28730.293849283531</v>
          </cell>
          <cell r="DG63">
            <v>28989.884859826652</v>
          </cell>
          <cell r="DH63">
            <v>29502.492628210985</v>
          </cell>
          <cell r="DI63">
            <v>30087.009118422702</v>
          </cell>
          <cell r="DJ63">
            <v>30557.69232206883</v>
          </cell>
          <cell r="DK63">
            <v>30696.669866233362</v>
          </cell>
          <cell r="DL63">
            <v>31100.175656990632</v>
          </cell>
          <cell r="DM63">
            <v>31890.167833126539</v>
          </cell>
          <cell r="DN63">
            <v>32222.610553470869</v>
          </cell>
          <cell r="DO63">
            <v>33422.197539651737</v>
          </cell>
          <cell r="DP63">
            <v>33991.673205496721</v>
          </cell>
          <cell r="DQ63">
            <v>34257.937795647646</v>
          </cell>
          <cell r="DR63">
            <v>34553.700085614451</v>
          </cell>
          <cell r="DS63">
            <v>35554.861193091354</v>
          </cell>
          <cell r="DT63">
            <v>35734.396653475269</v>
          </cell>
          <cell r="DU63">
            <v>36095.592635084598</v>
          </cell>
          <cell r="DV63">
            <v>36674.379664822198</v>
          </cell>
          <cell r="DW63">
            <v>36603.608305839829</v>
          </cell>
          <cell r="DX63">
            <v>36142.816846560352</v>
          </cell>
          <cell r="DY63">
            <v>37109.050557789255</v>
          </cell>
          <cell r="DZ63">
            <v>37094.446323566917</v>
          </cell>
          <cell r="EA63">
            <v>37414.627493863205</v>
          </cell>
          <cell r="EB63">
            <v>37668.697526991629</v>
          </cell>
          <cell r="EC63">
            <v>37919.042282032438</v>
          </cell>
          <cell r="ED63">
            <v>38069.374152671408</v>
          </cell>
          <cell r="EE63">
            <v>38394.768004835183</v>
          </cell>
          <cell r="EF63">
            <v>39614.350169621815</v>
          </cell>
          <cell r="EG63">
            <v>38578.244320211626</v>
          </cell>
          <cell r="EH63">
            <v>38717.056808421439</v>
          </cell>
          <cell r="EI63">
            <v>39654.160959171575</v>
          </cell>
          <cell r="EJ63">
            <v>40483.551226209747</v>
          </cell>
          <cell r="EK63">
            <v>41063.062801394655</v>
          </cell>
          <cell r="EL63">
            <v>40871.168149678735</v>
          </cell>
          <cell r="EM63">
            <v>41693.109804312007</v>
          </cell>
          <cell r="EN63">
            <v>42021.331797717976</v>
          </cell>
          <cell r="EO63">
            <v>42403.410930815568</v>
          </cell>
          <cell r="EP63">
            <v>42678.043902371719</v>
          </cell>
          <cell r="EQ63">
            <v>43928.436981429804</v>
          </cell>
          <cell r="ER63">
            <v>44574.985965114691</v>
          </cell>
          <cell r="ES63">
            <v>45116.016637859131</v>
          </cell>
          <cell r="ET63">
            <v>45347.747193121679</v>
          </cell>
          <cell r="EU63">
            <v>45422.340687147713</v>
          </cell>
          <cell r="EV63">
            <v>44985.447768229395</v>
          </cell>
          <cell r="EW63">
            <v>46015.858882202228</v>
          </cell>
          <cell r="EX63">
            <v>45517.461962448295</v>
          </cell>
          <cell r="EY63">
            <v>45627.857165967755</v>
          </cell>
          <cell r="EZ63">
            <v>46412.195651972135</v>
          </cell>
          <cell r="FA63">
            <v>46938.341077953381</v>
          </cell>
          <cell r="FB63">
            <v>46835.492022218816</v>
          </cell>
          <cell r="FC63">
            <v>46973.466666765198</v>
          </cell>
          <cell r="FD63">
            <v>47021.573396785199</v>
          </cell>
          <cell r="FE63">
            <v>47270.745220762183</v>
          </cell>
          <cell r="FF63">
            <v>47635.875630193783</v>
          </cell>
          <cell r="FG63">
            <v>48106.83822192996</v>
          </cell>
          <cell r="FH63">
            <v>48236.916739398257</v>
          </cell>
          <cell r="FI63">
            <v>49079.823679479916</v>
          </cell>
          <cell r="FJ63">
            <v>49610.574127695239</v>
          </cell>
          <cell r="FK63">
            <v>50635.425653592705</v>
          </cell>
          <cell r="FL63">
            <v>50978.755683024756</v>
          </cell>
          <cell r="FM63">
            <v>50779.490758270891</v>
          </cell>
          <cell r="FN63">
            <v>51201.67235070157</v>
          </cell>
          <cell r="FO63">
            <v>51540.017898416387</v>
          </cell>
          <cell r="FP63">
            <v>52196.582481511941</v>
          </cell>
          <cell r="FQ63">
            <v>51152.117535467551</v>
          </cell>
          <cell r="FR63">
            <v>51336.640762161027</v>
          </cell>
          <cell r="FS63">
            <v>50762.472340733446</v>
          </cell>
          <cell r="FT63">
            <v>51453.259782064619</v>
          </cell>
          <cell r="FU63">
            <v>51787.458019688085</v>
          </cell>
          <cell r="FV63">
            <v>51779.079723400762</v>
          </cell>
          <cell r="FW63">
            <v>52594.672446599841</v>
          </cell>
          <cell r="FX63">
            <v>52969.491206244442</v>
          </cell>
          <cell r="FY63">
            <v>53268.302664324452</v>
          </cell>
          <cell r="FZ63">
            <v>53316.050937499997</v>
          </cell>
          <cell r="GA63">
            <v>53209.520533206123</v>
          </cell>
          <cell r="GB63">
            <v>53081.11303588048</v>
          </cell>
          <cell r="GC63">
            <v>53282.156976219383</v>
          </cell>
          <cell r="GD63">
            <v>53628.186921310444</v>
          </cell>
          <cell r="GE63">
            <v>53840.954762769405</v>
          </cell>
          <cell r="GF63">
            <v>54094.43584429253</v>
          </cell>
          <cell r="GG63">
            <v>54894.600059021708</v>
          </cell>
          <cell r="GH63">
            <v>55181.742909597451</v>
          </cell>
          <cell r="GI63">
            <v>54634.161955140262</v>
          </cell>
          <cell r="GJ63">
            <v>54668.722353122605</v>
          </cell>
          <cell r="GK63">
            <v>54852.583074875452</v>
          </cell>
          <cell r="GL63">
            <v>54735.389218514734</v>
          </cell>
          <cell r="GM63">
            <v>55472.206992448679</v>
          </cell>
          <cell r="GN63">
            <v>55903.313581850576</v>
          </cell>
          <cell r="GO63">
            <v>56573.213621721057</v>
          </cell>
          <cell r="GP63">
            <v>57177.588002672579</v>
          </cell>
          <cell r="GQ63">
            <v>57335.131948256356</v>
          </cell>
          <cell r="GR63">
            <v>58182.207990738316</v>
          </cell>
          <cell r="GS63">
            <v>58721.370474293231</v>
          </cell>
          <cell r="GT63">
            <v>59051.60746665921</v>
          </cell>
          <cell r="GU63">
            <v>59741.817805303741</v>
          </cell>
          <cell r="GV63">
            <v>60165.219613179826</v>
          </cell>
          <cell r="GW63">
            <v>60466.751402963026</v>
          </cell>
          <cell r="GX63">
            <v>60832.225582893676</v>
          </cell>
          <cell r="GY63">
            <v>61490.143757511461</v>
          </cell>
          <cell r="GZ63">
            <v>60696.923855156878</v>
          </cell>
          <cell r="HA63">
            <v>58768.694727256472</v>
          </cell>
          <cell r="HB63">
            <v>60065.824473931163</v>
          </cell>
          <cell r="HC63">
            <v>60951.864066521492</v>
          </cell>
          <cell r="HD63">
            <v>61318.732531765338</v>
          </cell>
          <cell r="HE63">
            <v>61694.544971003546</v>
          </cell>
          <cell r="HF63">
            <v>62567.759082580676</v>
          </cell>
          <cell r="HG63">
            <v>62993.728533488676</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cell r="JW63" t="str">
            <v/>
          </cell>
          <cell r="JX63" t="str">
            <v/>
          </cell>
          <cell r="JY63" t="str">
            <v/>
          </cell>
          <cell r="JZ63" t="str">
            <v/>
          </cell>
          <cell r="KA63" t="str">
            <v/>
          </cell>
          <cell r="KB63" t="str">
            <v/>
          </cell>
          <cell r="KC63" t="str">
            <v/>
          </cell>
          <cell r="KD63" t="str">
            <v/>
          </cell>
          <cell r="KE63" t="str">
            <v/>
          </cell>
          <cell r="KF63" t="str">
            <v/>
          </cell>
          <cell r="KG63" t="str">
            <v/>
          </cell>
          <cell r="KH63" t="str">
            <v/>
          </cell>
          <cell r="KI63" t="str">
            <v/>
          </cell>
          <cell r="KJ63" t="str">
            <v/>
          </cell>
          <cell r="KK63" t="str">
            <v/>
          </cell>
          <cell r="KL63" t="str">
            <v/>
          </cell>
          <cell r="KM63" t="str">
            <v/>
          </cell>
          <cell r="KN63" t="str">
            <v/>
          </cell>
          <cell r="KO63" t="str">
            <v/>
          </cell>
          <cell r="KP63" t="str">
            <v/>
          </cell>
          <cell r="KQ63" t="str">
            <v/>
          </cell>
          <cell r="KR63" t="str">
            <v/>
          </cell>
          <cell r="KS63" t="str">
            <v/>
          </cell>
          <cell r="KT63" t="str">
            <v/>
          </cell>
          <cell r="KU63" t="str">
            <v/>
          </cell>
          <cell r="KV63" t="str">
            <v/>
          </cell>
          <cell r="KW63" t="str">
            <v/>
          </cell>
          <cell r="KX63" t="str">
            <v/>
          </cell>
          <cell r="KY63" t="str">
            <v/>
          </cell>
          <cell r="KZ63" t="str">
            <v/>
          </cell>
          <cell r="LA63" t="str">
            <v/>
          </cell>
          <cell r="LB63" t="str">
            <v/>
          </cell>
          <cell r="LC63" t="str">
            <v/>
          </cell>
          <cell r="LD63" t="str">
            <v/>
          </cell>
          <cell r="LE63" t="str">
            <v/>
          </cell>
          <cell r="LF63" t="str">
            <v/>
          </cell>
          <cell r="LG63" t="str">
            <v/>
          </cell>
          <cell r="LH63" t="str">
            <v/>
          </cell>
          <cell r="LI63" t="str">
            <v/>
          </cell>
          <cell r="LJ63" t="str">
            <v/>
          </cell>
          <cell r="LK63" t="str">
            <v/>
          </cell>
          <cell r="LL63" t="str">
            <v/>
          </cell>
          <cell r="LM63" t="str">
            <v/>
          </cell>
          <cell r="LN63" t="str">
            <v/>
          </cell>
          <cell r="LO63" t="str">
            <v/>
          </cell>
          <cell r="LP63" t="str">
            <v/>
          </cell>
          <cell r="LQ63" t="str">
            <v/>
          </cell>
          <cell r="LR63" t="str">
            <v/>
          </cell>
          <cell r="LS63" t="str">
            <v/>
          </cell>
          <cell r="LT63" t="str">
            <v/>
          </cell>
          <cell r="LU63" t="str">
            <v/>
          </cell>
          <cell r="LV63" t="str">
            <v/>
          </cell>
          <cell r="LW63" t="str">
            <v/>
          </cell>
          <cell r="LX63" t="str">
            <v/>
          </cell>
          <cell r="LY63" t="str">
            <v/>
          </cell>
          <cell r="LZ63" t="str">
            <v/>
          </cell>
        </row>
        <row r="64">
          <cell r="A64" t="str">
            <v>AZ OMF C</v>
          </cell>
          <cell r="EL64">
            <v>117869.33946155504</v>
          </cell>
          <cell r="EM64">
            <v>115146.93288746908</v>
          </cell>
          <cell r="EN64">
            <v>116876.83018499899</v>
          </cell>
          <cell r="EO64">
            <v>121479.58766659914</v>
          </cell>
          <cell r="EP64">
            <v>118372.17877396091</v>
          </cell>
          <cell r="EQ64">
            <v>123938.8942960702</v>
          </cell>
          <cell r="ER64">
            <v>124985.11505008505</v>
          </cell>
          <cell r="ES64">
            <v>124062.69815498155</v>
          </cell>
          <cell r="ET64">
            <v>122865.17889588204</v>
          </cell>
          <cell r="EU64">
            <v>127657.40422512236</v>
          </cell>
          <cell r="EV64">
            <v>123949.11754629629</v>
          </cell>
          <cell r="EW64">
            <v>124918.24732317377</v>
          </cell>
          <cell r="EX64">
            <v>125736.14736901499</v>
          </cell>
          <cell r="EY64">
            <v>128695.94580090792</v>
          </cell>
          <cell r="EZ64">
            <v>134078.67138566999</v>
          </cell>
          <cell r="FA64">
            <v>131043.53062807125</v>
          </cell>
          <cell r="FB64">
            <v>132696.87213865863</v>
          </cell>
          <cell r="FC64">
            <v>137937.66505032021</v>
          </cell>
          <cell r="FD64">
            <v>137424.27297511991</v>
          </cell>
          <cell r="FE64">
            <v>137729.93207583643</v>
          </cell>
          <cell r="FF64">
            <v>141186.84130298038</v>
          </cell>
          <cell r="FG64">
            <v>137538.49482660604</v>
          </cell>
          <cell r="FH64">
            <v>137588.79472434384</v>
          </cell>
          <cell r="FI64">
            <v>142983.68250069852</v>
          </cell>
          <cell r="FJ64">
            <v>140661.72083388397</v>
          </cell>
          <cell r="FK64">
            <v>143732.33353985741</v>
          </cell>
          <cell r="FL64">
            <v>143592.09194234645</v>
          </cell>
          <cell r="FM64">
            <v>144676.8789778325</v>
          </cell>
          <cell r="FN64">
            <v>150294.6768046091</v>
          </cell>
          <cell r="FO64">
            <v>148398.15620418848</v>
          </cell>
          <cell r="FP64">
            <v>150837.14532589339</v>
          </cell>
          <cell r="FQ64">
            <v>149621.96256431341</v>
          </cell>
          <cell r="FR64">
            <v>152246.2058021327</v>
          </cell>
          <cell r="FS64">
            <v>148013.04740105988</v>
          </cell>
          <cell r="FT64">
            <v>150476.36424134873</v>
          </cell>
          <cell r="FU64">
            <v>150404.18545336084</v>
          </cell>
          <cell r="FV64">
            <v>152733.93038432873</v>
          </cell>
          <cell r="FW64">
            <v>158975.84084681771</v>
          </cell>
          <cell r="FX64">
            <v>153800.61714095471</v>
          </cell>
          <cell r="FY64">
            <v>155536.69149813865</v>
          </cell>
          <cell r="FZ64">
            <v>160469.6903572513</v>
          </cell>
          <cell r="GA64">
            <v>160239.98347494553</v>
          </cell>
          <cell r="GB64">
            <v>161509.62417063492</v>
          </cell>
          <cell r="GC64">
            <v>164628.56210031034</v>
          </cell>
          <cell r="GD64">
            <v>159585.39756746375</v>
          </cell>
          <cell r="GE64">
            <v>164606.79560825948</v>
          </cell>
          <cell r="GF64">
            <v>163924.8409595672</v>
          </cell>
          <cell r="GG64">
            <v>159774.33343582766</v>
          </cell>
          <cell r="GH64">
            <v>160521.910955431</v>
          </cell>
          <cell r="GI64">
            <v>165117.05655278102</v>
          </cell>
          <cell r="GJ64">
            <v>160553.30240290632</v>
          </cell>
          <cell r="GK64">
            <v>160820.49414698384</v>
          </cell>
          <cell r="GL64">
            <v>161268.93475782289</v>
          </cell>
          <cell r="GM64">
            <v>163592.25807198801</v>
          </cell>
          <cell r="GN64">
            <v>164919.63331834081</v>
          </cell>
          <cell r="GO64">
            <v>169818.36012352942</v>
          </cell>
          <cell r="GP64">
            <v>168175.30302545155</v>
          </cell>
          <cell r="GQ64">
            <v>169196.79878276394</v>
          </cell>
          <cell r="GR64">
            <v>173750.83154198347</v>
          </cell>
          <cell r="GS64">
            <v>171570.63389348541</v>
          </cell>
          <cell r="GT64">
            <v>176028.22590685287</v>
          </cell>
          <cell r="GU64">
            <v>173211.70503610111</v>
          </cell>
          <cell r="GV64">
            <v>171177.00821108301</v>
          </cell>
          <cell r="GW64">
            <v>175259.7613096525</v>
          </cell>
          <cell r="GX64">
            <v>172486.66387431358</v>
          </cell>
          <cell r="GY64">
            <v>158245.47367426576</v>
          </cell>
          <cell r="GZ64">
            <v>174520.55465182217</v>
          </cell>
          <cell r="HA64">
            <v>168552.01104358956</v>
          </cell>
          <cell r="HB64">
            <v>168269.81465849618</v>
          </cell>
          <cell r="HC64">
            <v>172787.20980445045</v>
          </cell>
          <cell r="HD64">
            <v>167560.35494512631</v>
          </cell>
          <cell r="HE64">
            <v>167765.02932830094</v>
          </cell>
          <cell r="HF64">
            <v>168410.99530646994</v>
          </cell>
          <cell r="HG64">
            <v>169488.47973122625</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cell r="JW64" t="str">
            <v/>
          </cell>
          <cell r="JX64" t="str">
            <v/>
          </cell>
          <cell r="JY64" t="str">
            <v/>
          </cell>
          <cell r="JZ64" t="str">
            <v/>
          </cell>
          <cell r="KA64" t="str">
            <v/>
          </cell>
          <cell r="KB64" t="str">
            <v/>
          </cell>
          <cell r="KC64" t="str">
            <v/>
          </cell>
          <cell r="KD64" t="str">
            <v/>
          </cell>
          <cell r="KE64" t="str">
            <v/>
          </cell>
          <cell r="KF64" t="str">
            <v/>
          </cell>
          <cell r="KG64" t="str">
            <v/>
          </cell>
          <cell r="KH64" t="str">
            <v/>
          </cell>
          <cell r="KI64" t="str">
            <v/>
          </cell>
          <cell r="KJ64" t="str">
            <v/>
          </cell>
          <cell r="KK64" t="str">
            <v/>
          </cell>
          <cell r="KL64" t="str">
            <v/>
          </cell>
          <cell r="KM64" t="str">
            <v/>
          </cell>
          <cell r="KN64" t="str">
            <v/>
          </cell>
          <cell r="KO64" t="str">
            <v/>
          </cell>
          <cell r="KP64" t="str">
            <v/>
          </cell>
          <cell r="KQ64" t="str">
            <v/>
          </cell>
          <cell r="KR64" t="str">
            <v/>
          </cell>
          <cell r="KS64" t="str">
            <v/>
          </cell>
          <cell r="KT64" t="str">
            <v/>
          </cell>
          <cell r="KU64" t="str">
            <v/>
          </cell>
          <cell r="KV64" t="str">
            <v/>
          </cell>
          <cell r="KW64" t="str">
            <v/>
          </cell>
          <cell r="KX64" t="str">
            <v/>
          </cell>
          <cell r="KY64" t="str">
            <v/>
          </cell>
          <cell r="KZ64" t="str">
            <v/>
          </cell>
          <cell r="LA64" t="str">
            <v/>
          </cell>
          <cell r="LB64" t="str">
            <v/>
          </cell>
          <cell r="LC64" t="str">
            <v/>
          </cell>
          <cell r="LD64" t="str">
            <v/>
          </cell>
          <cell r="LE64" t="str">
            <v/>
          </cell>
          <cell r="LF64" t="str">
            <v/>
          </cell>
          <cell r="LG64" t="str">
            <v/>
          </cell>
          <cell r="LH64" t="str">
            <v/>
          </cell>
          <cell r="LI64" t="str">
            <v/>
          </cell>
          <cell r="LJ64" t="str">
            <v/>
          </cell>
          <cell r="LK64" t="str">
            <v/>
          </cell>
          <cell r="LL64" t="str">
            <v/>
          </cell>
          <cell r="LM64" t="str">
            <v/>
          </cell>
          <cell r="LN64" t="str">
            <v/>
          </cell>
          <cell r="LO64" t="str">
            <v/>
          </cell>
          <cell r="LP64" t="str">
            <v/>
          </cell>
          <cell r="LQ64" t="str">
            <v/>
          </cell>
          <cell r="LR64" t="str">
            <v/>
          </cell>
          <cell r="LS64" t="str">
            <v/>
          </cell>
          <cell r="LT64" t="str">
            <v/>
          </cell>
          <cell r="LU64" t="str">
            <v/>
          </cell>
          <cell r="LV64" t="str">
            <v/>
          </cell>
          <cell r="LW64" t="str">
            <v/>
          </cell>
          <cell r="LX64" t="str">
            <v/>
          </cell>
          <cell r="LY64" t="str">
            <v/>
          </cell>
          <cell r="LZ64" t="str">
            <v/>
          </cell>
        </row>
        <row r="65">
          <cell r="A65" t="str">
            <v>Erste Plavi OMF A</v>
          </cell>
          <cell r="EL65">
            <v>64808.298505079831</v>
          </cell>
          <cell r="EM65">
            <v>66513.455187861269</v>
          </cell>
          <cell r="EN65">
            <v>67112.106336206896</v>
          </cell>
          <cell r="EO65">
            <v>68584.475751072954</v>
          </cell>
          <cell r="EP65">
            <v>68632.427912552899</v>
          </cell>
          <cell r="EQ65">
            <v>70486.711904761905</v>
          </cell>
          <cell r="ER65">
            <v>72224.153244755245</v>
          </cell>
          <cell r="ES65">
            <v>73216.942628650897</v>
          </cell>
          <cell r="ET65">
            <v>73370.301052631577</v>
          </cell>
          <cell r="EU65">
            <v>73154.498984910839</v>
          </cell>
          <cell r="EV65">
            <v>72839.919383561646</v>
          </cell>
          <cell r="EW65">
            <v>74518.22405953992</v>
          </cell>
          <cell r="EX65">
            <v>73363.985681511476</v>
          </cell>
          <cell r="EY65">
            <v>72604.210430686406</v>
          </cell>
          <cell r="EZ65">
            <v>75394.576697736353</v>
          </cell>
          <cell r="FA65">
            <v>75440.847529722581</v>
          </cell>
          <cell r="FB65">
            <v>74603.006169934641</v>
          </cell>
          <cell r="FC65">
            <v>73549.988437499997</v>
          </cell>
          <cell r="FD65">
            <v>73793.642927461144</v>
          </cell>
          <cell r="FE65">
            <v>75118.76624195624</v>
          </cell>
          <cell r="FF65">
            <v>75576.8155083655</v>
          </cell>
          <cell r="FG65">
            <v>76918.500913770913</v>
          </cell>
          <cell r="FH65">
            <v>77183.950644329903</v>
          </cell>
          <cell r="FI65">
            <v>78872.775102301792</v>
          </cell>
          <cell r="FJ65">
            <v>80917.448346153848</v>
          </cell>
          <cell r="FK65">
            <v>83750.455743589744</v>
          </cell>
          <cell r="FL65">
            <v>84846.560114942535</v>
          </cell>
          <cell r="FM65">
            <v>86222.848857868026</v>
          </cell>
          <cell r="FN65">
            <v>87433.40477987421</v>
          </cell>
          <cell r="FO65">
            <v>88698.195093632952</v>
          </cell>
          <cell r="FP65">
            <v>90279.536567901247</v>
          </cell>
          <cell r="FQ65">
            <v>87900.847088452094</v>
          </cell>
          <cell r="FR65">
            <v>88211.216711165034</v>
          </cell>
          <cell r="FS65">
            <v>87028.381865222618</v>
          </cell>
          <cell r="FT65">
            <v>88311.681173652702</v>
          </cell>
          <cell r="FU65">
            <v>88719.525765124548</v>
          </cell>
          <cell r="FV65">
            <v>89113.254426035492</v>
          </cell>
          <cell r="FW65">
            <v>89789.977011764699</v>
          </cell>
          <cell r="FX65">
            <v>90995.808501170948</v>
          </cell>
          <cell r="FY65">
            <v>91155.633861271679</v>
          </cell>
          <cell r="FZ65">
            <v>91829.914493087563</v>
          </cell>
          <cell r="GA65">
            <v>92654.418358208961</v>
          </cell>
          <cell r="GB65">
            <v>92422.975531428572</v>
          </cell>
          <cell r="GC65">
            <v>91960.750237825589</v>
          </cell>
          <cell r="GD65">
            <v>92988.991365688475</v>
          </cell>
          <cell r="GE65">
            <v>94141.038085106382</v>
          </cell>
          <cell r="GF65">
            <v>94332.569788182824</v>
          </cell>
          <cell r="GG65">
            <v>95458.010077950996</v>
          </cell>
          <cell r="GH65">
            <v>96570.321273532667</v>
          </cell>
          <cell r="GI65">
            <v>96439.979955947128</v>
          </cell>
          <cell r="GJ65">
            <v>95561.920459518602</v>
          </cell>
          <cell r="GK65">
            <v>96463.729311475399</v>
          </cell>
          <cell r="GL65">
            <v>95677.442578890099</v>
          </cell>
          <cell r="GM65">
            <v>98695.876627027028</v>
          </cell>
          <cell r="GN65">
            <v>97363.806631908243</v>
          </cell>
          <cell r="GO65">
            <v>96640.039564336374</v>
          </cell>
          <cell r="GP65">
            <v>96335.497236971481</v>
          </cell>
          <cell r="GQ65">
            <v>94301.434866156793</v>
          </cell>
          <cell r="GR65">
            <v>94390.429228624533</v>
          </cell>
          <cell r="GS65">
            <v>92858.322952898554</v>
          </cell>
          <cell r="GT65">
            <v>92072.604403183024</v>
          </cell>
          <cell r="GU65">
            <v>92634.480341588394</v>
          </cell>
          <cell r="GV65">
            <v>35706.861832745912</v>
          </cell>
          <cell r="GW65">
            <v>20570.041663405089</v>
          </cell>
          <cell r="GX65">
            <v>14430.65898125901</v>
          </cell>
          <cell r="GY65">
            <v>11718.303761936277</v>
          </cell>
          <cell r="GZ65">
            <v>10777.098501797142</v>
          </cell>
          <cell r="HA65">
            <v>8759.5180266380903</v>
          </cell>
          <cell r="HB65">
            <v>8731.2315436144927</v>
          </cell>
          <cell r="HC65">
            <v>8690.7993782561007</v>
          </cell>
          <cell r="HD65">
            <v>8743.4549419546438</v>
          </cell>
          <cell r="HE65">
            <v>8829.1574047870945</v>
          </cell>
          <cell r="HF65">
            <v>8795.0510960287902</v>
          </cell>
          <cell r="HG65">
            <v>7966.06022130783</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cell r="JW65" t="str">
            <v/>
          </cell>
          <cell r="JX65" t="str">
            <v/>
          </cell>
          <cell r="JY65" t="str">
            <v/>
          </cell>
          <cell r="JZ65" t="str">
            <v/>
          </cell>
          <cell r="KA65" t="str">
            <v/>
          </cell>
          <cell r="KB65" t="str">
            <v/>
          </cell>
          <cell r="KC65" t="str">
            <v/>
          </cell>
          <cell r="KD65" t="str">
            <v/>
          </cell>
          <cell r="KE65" t="str">
            <v/>
          </cell>
          <cell r="KF65" t="str">
            <v/>
          </cell>
          <cell r="KG65" t="str">
            <v/>
          </cell>
          <cell r="KH65" t="str">
            <v/>
          </cell>
          <cell r="KI65" t="str">
            <v/>
          </cell>
          <cell r="KJ65" t="str">
            <v/>
          </cell>
          <cell r="KK65" t="str">
            <v/>
          </cell>
          <cell r="KL65" t="str">
            <v/>
          </cell>
          <cell r="KM65" t="str">
            <v/>
          </cell>
          <cell r="KN65" t="str">
            <v/>
          </cell>
          <cell r="KO65" t="str">
            <v/>
          </cell>
          <cell r="KP65" t="str">
            <v/>
          </cell>
          <cell r="KQ65" t="str">
            <v/>
          </cell>
          <cell r="KR65" t="str">
            <v/>
          </cell>
          <cell r="KS65" t="str">
            <v/>
          </cell>
          <cell r="KT65" t="str">
            <v/>
          </cell>
          <cell r="KU65" t="str">
            <v/>
          </cell>
          <cell r="KV65" t="str">
            <v/>
          </cell>
          <cell r="KW65" t="str">
            <v/>
          </cell>
          <cell r="KX65" t="str">
            <v/>
          </cell>
          <cell r="KY65" t="str">
            <v/>
          </cell>
          <cell r="KZ65" t="str">
            <v/>
          </cell>
          <cell r="LA65" t="str">
            <v/>
          </cell>
          <cell r="LB65" t="str">
            <v/>
          </cell>
          <cell r="LC65" t="str">
            <v/>
          </cell>
          <cell r="LD65" t="str">
            <v/>
          </cell>
          <cell r="LE65" t="str">
            <v/>
          </cell>
          <cell r="LF65" t="str">
            <v/>
          </cell>
          <cell r="LG65" t="str">
            <v/>
          </cell>
          <cell r="LH65" t="str">
            <v/>
          </cell>
          <cell r="LI65" t="str">
            <v/>
          </cell>
          <cell r="LJ65" t="str">
            <v/>
          </cell>
          <cell r="LK65" t="str">
            <v/>
          </cell>
          <cell r="LL65" t="str">
            <v/>
          </cell>
          <cell r="LM65" t="str">
            <v/>
          </cell>
          <cell r="LN65" t="str">
            <v/>
          </cell>
          <cell r="LO65" t="str">
            <v/>
          </cell>
          <cell r="LP65" t="str">
            <v/>
          </cell>
          <cell r="LQ65" t="str">
            <v/>
          </cell>
          <cell r="LR65" t="str">
            <v/>
          </cell>
          <cell r="LS65" t="str">
            <v/>
          </cell>
          <cell r="LT65" t="str">
            <v/>
          </cell>
          <cell r="LU65" t="str">
            <v/>
          </cell>
          <cell r="LV65" t="str">
            <v/>
          </cell>
          <cell r="LW65" t="str">
            <v/>
          </cell>
          <cell r="LX65" t="str">
            <v/>
          </cell>
          <cell r="LY65" t="str">
            <v/>
          </cell>
          <cell r="LZ65" t="str">
            <v/>
          </cell>
        </row>
        <row r="66">
          <cell r="A66" t="str">
            <v>Erste Plavi OMF B</v>
          </cell>
          <cell r="B66">
            <v>1757.9790725241073</v>
          </cell>
          <cell r="C66">
            <v>1908.4817506085969</v>
          </cell>
          <cell r="D66">
            <v>2082.7543211671295</v>
          </cell>
          <cell r="E66">
            <v>2242.9758053694163</v>
          </cell>
          <cell r="F66">
            <v>2406.1833329605765</v>
          </cell>
          <cell r="G66">
            <v>2607.8416912542689</v>
          </cell>
          <cell r="H66">
            <v>2798.3296952284281</v>
          </cell>
          <cell r="I66">
            <v>2981.7586991939856</v>
          </cell>
          <cell r="J66">
            <v>3155.7722773137434</v>
          </cell>
          <cell r="K66">
            <v>3361.7703367712966</v>
          </cell>
          <cell r="L66">
            <v>3561.4813730634578</v>
          </cell>
          <cell r="M66">
            <v>3774.8956015002022</v>
          </cell>
          <cell r="N66">
            <v>3982.9131601448589</v>
          </cell>
          <cell r="O66">
            <v>4143.2768605742967</v>
          </cell>
          <cell r="P66">
            <v>4269.6550654503526</v>
          </cell>
          <cell r="Q66">
            <v>4328.4770263986929</v>
          </cell>
          <cell r="R66">
            <v>4507.6225915499999</v>
          </cell>
          <cell r="S66">
            <v>4605.4391004125182</v>
          </cell>
          <cell r="T66">
            <v>4806.495742322295</v>
          </cell>
          <cell r="U66">
            <v>5030.085186558289</v>
          </cell>
          <cell r="V66">
            <v>5200.9201654846338</v>
          </cell>
          <cell r="W66">
            <v>5511.4774792521875</v>
          </cell>
          <cell r="X66">
            <v>5628.6265949279668</v>
          </cell>
          <cell r="Y66">
            <v>5878.3440700883657</v>
          </cell>
          <cell r="Z66">
            <v>6171.0952443834412</v>
          </cell>
          <cell r="AA66">
            <v>6328.7676197632918</v>
          </cell>
          <cell r="AB66">
            <v>6443.195284482088</v>
          </cell>
          <cell r="AC66">
            <v>6570.9869231540706</v>
          </cell>
          <cell r="AD66">
            <v>6739.4723444987076</v>
          </cell>
          <cell r="AE66">
            <v>6960.4454039396105</v>
          </cell>
          <cell r="AF66">
            <v>7201.8666388078645</v>
          </cell>
          <cell r="AG66">
            <v>7397.7786500337661</v>
          </cell>
          <cell r="AH66">
            <v>7704.2612489850035</v>
          </cell>
          <cell r="AI66">
            <v>8007.171683830531</v>
          </cell>
          <cell r="AJ66">
            <v>8076.7384612628948</v>
          </cell>
          <cell r="AK66">
            <v>8266.3012917588221</v>
          </cell>
          <cell r="AL66">
            <v>8496.4173168812031</v>
          </cell>
          <cell r="AM66">
            <v>8788.3635348092976</v>
          </cell>
          <cell r="AN66">
            <v>8935.430649441585</v>
          </cell>
          <cell r="AO66">
            <v>9143.1303777371759</v>
          </cell>
          <cell r="AP66">
            <v>9190.0888642824775</v>
          </cell>
          <cell r="AQ66">
            <v>9278.1107510440615</v>
          </cell>
          <cell r="AR66">
            <v>9504.5941779002987</v>
          </cell>
          <cell r="AS66">
            <v>9760.1697346055171</v>
          </cell>
          <cell r="AT66">
            <v>10102.95922286614</v>
          </cell>
          <cell r="AU66">
            <v>10312.331523287314</v>
          </cell>
          <cell r="AV66">
            <v>10496.122978881971</v>
          </cell>
          <cell r="AW66">
            <v>10650.575474222698</v>
          </cell>
          <cell r="AX66">
            <v>10912.845377650494</v>
          </cell>
          <cell r="AY66">
            <v>11198.287485561781</v>
          </cell>
          <cell r="AZ66">
            <v>11445.670370354708</v>
          </cell>
          <cell r="BA66">
            <v>11678.230773363119</v>
          </cell>
          <cell r="BB66">
            <v>11957.487115518765</v>
          </cell>
          <cell r="BC66">
            <v>12106.653349111886</v>
          </cell>
          <cell r="BD66">
            <v>12149.884758002941</v>
          </cell>
          <cell r="BE66">
            <v>12315.84318270053</v>
          </cell>
          <cell r="BF66">
            <v>12398.141790557993</v>
          </cell>
          <cell r="BG66">
            <v>12523.126699468219</v>
          </cell>
          <cell r="BH66">
            <v>12720.058009175751</v>
          </cell>
          <cell r="BI66">
            <v>12364.238677578145</v>
          </cell>
          <cell r="BJ66">
            <v>12775.406441105122</v>
          </cell>
          <cell r="BK66">
            <v>12411.457205037033</v>
          </cell>
          <cell r="BL66">
            <v>12567.210063608361</v>
          </cell>
          <cell r="BM66">
            <v>12597.001683276419</v>
          </cell>
          <cell r="BN66">
            <v>12830.939356110381</v>
          </cell>
          <cell r="BO66">
            <v>13204.180959912359</v>
          </cell>
          <cell r="BP66">
            <v>13058.068487011173</v>
          </cell>
          <cell r="BQ66">
            <v>13350.493381400769</v>
          </cell>
          <cell r="BR66">
            <v>13480.577242825757</v>
          </cell>
          <cell r="BS66">
            <v>13136.285953862476</v>
          </cell>
          <cell r="BT66">
            <v>12603.064081849327</v>
          </cell>
          <cell r="BU66">
            <v>12252.346330677061</v>
          </cell>
          <cell r="BV66">
            <v>12834.504692326345</v>
          </cell>
          <cell r="BW66">
            <v>12908.97805491478</v>
          </cell>
          <cell r="BX66">
            <v>12758.759138877938</v>
          </cell>
          <cell r="BY66">
            <v>13138.585649961564</v>
          </cell>
          <cell r="BZ66">
            <v>13640.517007729835</v>
          </cell>
          <cell r="CA66">
            <v>14336.881829105474</v>
          </cell>
          <cell r="CB66">
            <v>14249.486099733593</v>
          </cell>
          <cell r="CC66">
            <v>14650.256206779839</v>
          </cell>
          <cell r="CD66">
            <v>15121.70352539964</v>
          </cell>
          <cell r="CE66">
            <v>15648.364603740021</v>
          </cell>
          <cell r="CF66">
            <v>15861.954638767733</v>
          </cell>
          <cell r="CG66">
            <v>16163.269558107853</v>
          </cell>
          <cell r="CH66">
            <v>16483.89044334133</v>
          </cell>
          <cell r="CI66">
            <v>16994.900322306748</v>
          </cell>
          <cell r="CJ66">
            <v>17142.276154513776</v>
          </cell>
          <cell r="CK66">
            <v>17666.384983097061</v>
          </cell>
          <cell r="CL66">
            <v>17889.688977133992</v>
          </cell>
          <cell r="CM66">
            <v>17843.76985703352</v>
          </cell>
          <cell r="CN66">
            <v>17713.370784667684</v>
          </cell>
          <cell r="CO66">
            <v>18216.026811189691</v>
          </cell>
          <cell r="CP66">
            <v>18494.624691047455</v>
          </cell>
          <cell r="CQ66">
            <v>18892.350136773977</v>
          </cell>
          <cell r="CR66">
            <v>19230.165562983359</v>
          </cell>
          <cell r="CS66">
            <v>19369.489950757783</v>
          </cell>
          <cell r="CT66">
            <v>20041.376331270767</v>
          </cell>
          <cell r="CU66">
            <v>20601.952645669684</v>
          </cell>
          <cell r="CV66">
            <v>20760.860154433434</v>
          </cell>
          <cell r="CW66">
            <v>21160.372342016042</v>
          </cell>
          <cell r="CX66">
            <v>21349.710540053151</v>
          </cell>
          <cell r="CY66">
            <v>21823.592820345832</v>
          </cell>
          <cell r="CZ66">
            <v>21908.52940078852</v>
          </cell>
          <cell r="DA66">
            <v>21873.099560589439</v>
          </cell>
          <cell r="DB66">
            <v>21302.818498707406</v>
          </cell>
          <cell r="DC66">
            <v>20967.969473477726</v>
          </cell>
          <cell r="DD66">
            <v>21512.983255675659</v>
          </cell>
          <cell r="DE66">
            <v>21213.038409286397</v>
          </cell>
          <cell r="DF66">
            <v>21684.265699699601</v>
          </cell>
          <cell r="DG66">
            <v>22205.910280563632</v>
          </cell>
          <cell r="DH66">
            <v>22653.585936863299</v>
          </cell>
          <cell r="DI66">
            <v>23015.301433278019</v>
          </cell>
          <cell r="DJ66">
            <v>23288.205362354794</v>
          </cell>
          <cell r="DK66">
            <v>23238.657288969593</v>
          </cell>
          <cell r="DL66">
            <v>23682.717854516923</v>
          </cell>
          <cell r="DM66">
            <v>24198.92251863128</v>
          </cell>
          <cell r="DN66">
            <v>24634.387576987308</v>
          </cell>
          <cell r="DO66">
            <v>25668.568674285441</v>
          </cell>
          <cell r="DP66">
            <v>26331.575780210678</v>
          </cell>
          <cell r="DQ66">
            <v>26652.722205064249</v>
          </cell>
          <cell r="DR66">
            <v>26915.088998228726</v>
          </cell>
          <cell r="DS66">
            <v>27687.253452404286</v>
          </cell>
          <cell r="DT66">
            <v>27864.16508915857</v>
          </cell>
          <cell r="DU66">
            <v>28107.240874413808</v>
          </cell>
          <cell r="DV66">
            <v>28551.845976069057</v>
          </cell>
          <cell r="DW66">
            <v>28475.425493543531</v>
          </cell>
          <cell r="DX66">
            <v>27961.121444319713</v>
          </cell>
          <cell r="DY66">
            <v>28690.854318931724</v>
          </cell>
          <cell r="DZ66">
            <v>28795.469695692485</v>
          </cell>
          <cell r="EA66">
            <v>29069.014263273919</v>
          </cell>
          <cell r="EB66">
            <v>29260.04299735602</v>
          </cell>
          <cell r="EC66">
            <v>29594.658063767671</v>
          </cell>
          <cell r="ED66">
            <v>29806.529866280733</v>
          </cell>
          <cell r="EE66">
            <v>29967.146043923913</v>
          </cell>
          <cell r="EF66">
            <v>30712.853327423974</v>
          </cell>
          <cell r="EG66">
            <v>29665.933158672437</v>
          </cell>
          <cell r="EH66">
            <v>29700.107267395506</v>
          </cell>
          <cell r="EI66">
            <v>30284.862394808377</v>
          </cell>
          <cell r="EJ66">
            <v>30753.669259685579</v>
          </cell>
          <cell r="EK66">
            <v>31401.065180911308</v>
          </cell>
          <cell r="EL66">
            <v>31395.744493580158</v>
          </cell>
          <cell r="EM66">
            <v>32091.522523729869</v>
          </cell>
          <cell r="EN66">
            <v>32292.337564610069</v>
          </cell>
          <cell r="EO66">
            <v>32729.479740013219</v>
          </cell>
          <cell r="EP66">
            <v>32767.353076620406</v>
          </cell>
          <cell r="EQ66">
            <v>33565.346971902021</v>
          </cell>
          <cell r="ER66">
            <v>34078.540769132138</v>
          </cell>
          <cell r="ES66">
            <v>34313.089105118495</v>
          </cell>
          <cell r="ET66">
            <v>34465.565222204743</v>
          </cell>
          <cell r="EU66">
            <v>34438.723250201459</v>
          </cell>
          <cell r="EV66">
            <v>34162.089859572501</v>
          </cell>
          <cell r="EW66">
            <v>34926.255235016819</v>
          </cell>
          <cell r="EX66">
            <v>34437.459943284281</v>
          </cell>
          <cell r="EY66">
            <v>34398.42633156573</v>
          </cell>
          <cell r="EZ66">
            <v>35349.97463723908</v>
          </cell>
          <cell r="FA66">
            <v>35693.877750488457</v>
          </cell>
          <cell r="FB66">
            <v>35424.93224100527</v>
          </cell>
          <cell r="FC66">
            <v>35144.724559546856</v>
          </cell>
          <cell r="FD66">
            <v>35065.28495511644</v>
          </cell>
          <cell r="FE66">
            <v>35382.106462199612</v>
          </cell>
          <cell r="FF66">
            <v>35458.260586140183</v>
          </cell>
          <cell r="FG66">
            <v>35905.110844873547</v>
          </cell>
          <cell r="FH66">
            <v>35645.46869186547</v>
          </cell>
          <cell r="FI66">
            <v>36263.613187636423</v>
          </cell>
          <cell r="FJ66">
            <v>36771.381573309453</v>
          </cell>
          <cell r="FK66">
            <v>37549.075380483315</v>
          </cell>
          <cell r="FL66">
            <v>38035.059424833264</v>
          </cell>
          <cell r="FM66">
            <v>38389.129304362279</v>
          </cell>
          <cell r="FN66">
            <v>38766.501061634313</v>
          </cell>
          <cell r="FO66">
            <v>39052.810542746163</v>
          </cell>
          <cell r="FP66">
            <v>39497.71073748573</v>
          </cell>
          <cell r="FQ66">
            <v>38790.779119073319</v>
          </cell>
          <cell r="FR66">
            <v>38982.488639327596</v>
          </cell>
          <cell r="FS66">
            <v>38634.669576856504</v>
          </cell>
          <cell r="FT66">
            <v>38978.362177719799</v>
          </cell>
          <cell r="FU66">
            <v>39229.454381147247</v>
          </cell>
          <cell r="FV66">
            <v>39359.440023373529</v>
          </cell>
          <cell r="FW66">
            <v>39824.225927646708</v>
          </cell>
          <cell r="FX66">
            <v>40234.536202796262</v>
          </cell>
          <cell r="FY66">
            <v>41059.426994936497</v>
          </cell>
          <cell r="FZ66">
            <v>41052.376078134985</v>
          </cell>
          <cell r="GA66">
            <v>40743.725735806758</v>
          </cell>
          <cell r="GB66">
            <v>40563.681013946167</v>
          </cell>
          <cell r="GC66">
            <v>40632.730410974196</v>
          </cell>
          <cell r="GD66">
            <v>40994.204026669286</v>
          </cell>
          <cell r="GE66">
            <v>41075.129528710357</v>
          </cell>
          <cell r="GF66">
            <v>41118.866979606013</v>
          </cell>
          <cell r="GG66">
            <v>41647.203686140849</v>
          </cell>
          <cell r="GH66">
            <v>41725.471329355525</v>
          </cell>
          <cell r="GI66">
            <v>40797.231789045989</v>
          </cell>
          <cell r="GJ66">
            <v>40339.251741114778</v>
          </cell>
          <cell r="GK66">
            <v>40443.613552816263</v>
          </cell>
          <cell r="GL66">
            <v>40245.476922948023</v>
          </cell>
          <cell r="GM66">
            <v>40886.580033718426</v>
          </cell>
          <cell r="GN66">
            <v>41341.980645751733</v>
          </cell>
          <cell r="GO66">
            <v>41888.006962652005</v>
          </cell>
          <cell r="GP66">
            <v>42470.04348751896</v>
          </cell>
          <cell r="GQ66">
            <v>42442.292088722774</v>
          </cell>
          <cell r="GR66">
            <v>42943.939297765435</v>
          </cell>
          <cell r="GS66">
            <v>43234.581767217176</v>
          </cell>
          <cell r="GT66">
            <v>43200.432241866074</v>
          </cell>
          <cell r="GU66">
            <v>43906.606481704388</v>
          </cell>
          <cell r="GV66">
            <v>44407.888136591988</v>
          </cell>
          <cell r="GW66">
            <v>44759.914085850272</v>
          </cell>
          <cell r="GX66">
            <v>45223.300880801486</v>
          </cell>
          <cell r="GY66">
            <v>45634.329283293293</v>
          </cell>
          <cell r="GZ66">
            <v>44870.196695400591</v>
          </cell>
          <cell r="HA66">
            <v>42264.286074605639</v>
          </cell>
          <cell r="HB66">
            <v>43441.710712948217</v>
          </cell>
          <cell r="HC66">
            <v>44229.945301246073</v>
          </cell>
          <cell r="HD66">
            <v>44331.029139097125</v>
          </cell>
          <cell r="HE66">
            <v>44494.723009305104</v>
          </cell>
          <cell r="HF66">
            <v>45414.857814444433</v>
          </cell>
          <cell r="HG66">
            <v>45794.5417166599</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cell r="JW66" t="str">
            <v/>
          </cell>
          <cell r="JX66" t="str">
            <v/>
          </cell>
          <cell r="JY66" t="str">
            <v/>
          </cell>
          <cell r="JZ66" t="str">
            <v/>
          </cell>
          <cell r="KA66" t="str">
            <v/>
          </cell>
          <cell r="KB66" t="str">
            <v/>
          </cell>
          <cell r="KC66" t="str">
            <v/>
          </cell>
          <cell r="KD66" t="str">
            <v/>
          </cell>
          <cell r="KE66" t="str">
            <v/>
          </cell>
          <cell r="KF66" t="str">
            <v/>
          </cell>
          <cell r="KG66" t="str">
            <v/>
          </cell>
          <cell r="KH66" t="str">
            <v/>
          </cell>
          <cell r="KI66" t="str">
            <v/>
          </cell>
          <cell r="KJ66" t="str">
            <v/>
          </cell>
          <cell r="KK66" t="str">
            <v/>
          </cell>
          <cell r="KL66" t="str">
            <v/>
          </cell>
          <cell r="KM66" t="str">
            <v/>
          </cell>
          <cell r="KN66" t="str">
            <v/>
          </cell>
          <cell r="KO66" t="str">
            <v/>
          </cell>
          <cell r="KP66" t="str">
            <v/>
          </cell>
          <cell r="KQ66" t="str">
            <v/>
          </cell>
          <cell r="KR66" t="str">
            <v/>
          </cell>
          <cell r="KS66" t="str">
            <v/>
          </cell>
          <cell r="KT66" t="str">
            <v/>
          </cell>
          <cell r="KU66" t="str">
            <v/>
          </cell>
          <cell r="KV66" t="str">
            <v/>
          </cell>
          <cell r="KW66" t="str">
            <v/>
          </cell>
          <cell r="KX66" t="str">
            <v/>
          </cell>
          <cell r="KY66" t="str">
            <v/>
          </cell>
          <cell r="KZ66" t="str">
            <v/>
          </cell>
          <cell r="LA66" t="str">
            <v/>
          </cell>
          <cell r="LB66" t="str">
            <v/>
          </cell>
          <cell r="LC66" t="str">
            <v/>
          </cell>
          <cell r="LD66" t="str">
            <v/>
          </cell>
          <cell r="LE66" t="str">
            <v/>
          </cell>
          <cell r="LF66" t="str">
            <v/>
          </cell>
          <cell r="LG66" t="str">
            <v/>
          </cell>
          <cell r="LH66" t="str">
            <v/>
          </cell>
          <cell r="LI66" t="str">
            <v/>
          </cell>
          <cell r="LJ66" t="str">
            <v/>
          </cell>
          <cell r="LK66" t="str">
            <v/>
          </cell>
          <cell r="LL66" t="str">
            <v/>
          </cell>
          <cell r="LM66" t="str">
            <v/>
          </cell>
          <cell r="LN66" t="str">
            <v/>
          </cell>
          <cell r="LO66" t="str">
            <v/>
          </cell>
          <cell r="LP66" t="str">
            <v/>
          </cell>
          <cell r="LQ66" t="str">
            <v/>
          </cell>
          <cell r="LR66" t="str">
            <v/>
          </cell>
          <cell r="LS66" t="str">
            <v/>
          </cell>
          <cell r="LT66" t="str">
            <v/>
          </cell>
          <cell r="LU66" t="str">
            <v/>
          </cell>
          <cell r="LV66" t="str">
            <v/>
          </cell>
          <cell r="LW66" t="str">
            <v/>
          </cell>
          <cell r="LX66" t="str">
            <v/>
          </cell>
          <cell r="LY66" t="str">
            <v/>
          </cell>
          <cell r="LZ66" t="str">
            <v/>
          </cell>
        </row>
        <row r="67">
          <cell r="A67" t="str">
            <v>Erste Plavi OMF C</v>
          </cell>
          <cell r="EL67">
            <v>83706.898742482241</v>
          </cell>
          <cell r="EM67">
            <v>82527.891392538091</v>
          </cell>
          <cell r="EN67">
            <v>83254.934243977448</v>
          </cell>
          <cell r="EO67">
            <v>86249.989273944375</v>
          </cell>
          <cell r="EP67">
            <v>84123.095861395792</v>
          </cell>
          <cell r="EQ67">
            <v>88915.518672566366</v>
          </cell>
          <cell r="ER67">
            <v>89568.770927734382</v>
          </cell>
          <cell r="ES67">
            <v>89593.682174535061</v>
          </cell>
          <cell r="ET67">
            <v>88301.260294255015</v>
          </cell>
          <cell r="EU67">
            <v>90855.039179174491</v>
          </cell>
          <cell r="EV67">
            <v>87228.575219707054</v>
          </cell>
          <cell r="EW67">
            <v>88934.86267587397</v>
          </cell>
          <cell r="EX67">
            <v>89802.285210614995</v>
          </cell>
          <cell r="EY67">
            <v>91954.807835497835</v>
          </cell>
          <cell r="EZ67">
            <v>95943.893956427011</v>
          </cell>
          <cell r="FA67">
            <v>94000.457662551446</v>
          </cell>
          <cell r="FB67">
            <v>94523.200874448463</v>
          </cell>
          <cell r="FC67">
            <v>98834.88627070708</v>
          </cell>
          <cell r="FD67">
            <v>98816.433608574822</v>
          </cell>
          <cell r="FE67">
            <v>98516.447660332531</v>
          </cell>
          <cell r="FF67">
            <v>100617.64759888135</v>
          </cell>
          <cell r="FG67">
            <v>97850.45639406619</v>
          </cell>
          <cell r="FH67">
            <v>98925.584131001116</v>
          </cell>
          <cell r="FI67">
            <v>102413.57508791619</v>
          </cell>
          <cell r="FJ67">
            <v>101139.07484352773</v>
          </cell>
          <cell r="FK67">
            <v>102384.90998956159</v>
          </cell>
          <cell r="FL67">
            <v>102789.48716604667</v>
          </cell>
          <cell r="FM67">
            <v>103482.77318226926</v>
          </cell>
          <cell r="FN67">
            <v>107684.38225108225</v>
          </cell>
          <cell r="FO67">
            <v>106343.4148633001</v>
          </cell>
          <cell r="FP67">
            <v>107943.19977934122</v>
          </cell>
          <cell r="FQ67">
            <v>107113.22843442363</v>
          </cell>
          <cell r="FR67">
            <v>109236.91467731629</v>
          </cell>
          <cell r="FS67">
            <v>106231.59725130089</v>
          </cell>
          <cell r="FT67">
            <v>107528.02729924812</v>
          </cell>
          <cell r="FU67">
            <v>107542.11220135016</v>
          </cell>
          <cell r="FV67">
            <v>107973.10502852254</v>
          </cell>
          <cell r="FW67">
            <v>113153.59386041125</v>
          </cell>
          <cell r="FX67">
            <v>111274.26423771174</v>
          </cell>
          <cell r="FY67">
            <v>114230.49963317822</v>
          </cell>
          <cell r="FZ67">
            <v>117550.13022050717</v>
          </cell>
          <cell r="GA67">
            <v>116173.07352467811</v>
          </cell>
          <cell r="GB67">
            <v>117171.9193667475</v>
          </cell>
          <cell r="GC67">
            <v>119202.79696763666</v>
          </cell>
          <cell r="GD67">
            <v>115425.91888370889</v>
          </cell>
          <cell r="GE67">
            <v>119510.47188982605</v>
          </cell>
          <cell r="GF67">
            <v>119950.94112397119</v>
          </cell>
          <cell r="GG67">
            <v>117521.92825672371</v>
          </cell>
          <cell r="GH67">
            <v>118380.48978375782</v>
          </cell>
          <cell r="GI67">
            <v>122257.20961960497</v>
          </cell>
          <cell r="GJ67">
            <v>118861.80643024894</v>
          </cell>
          <cell r="GK67">
            <v>118872.11823407203</v>
          </cell>
          <cell r="GL67">
            <v>119429.7682231779</v>
          </cell>
          <cell r="GM67">
            <v>121619.50037658802</v>
          </cell>
          <cell r="GN67">
            <v>122840.95662211145</v>
          </cell>
          <cell r="GO67">
            <v>126502.05853686374</v>
          </cell>
          <cell r="GP67">
            <v>125224.3991714922</v>
          </cell>
          <cell r="GQ67">
            <v>125492.7026261291</v>
          </cell>
          <cell r="GR67">
            <v>129616.84185406963</v>
          </cell>
          <cell r="GS67">
            <v>128499.79252672922</v>
          </cell>
          <cell r="GT67">
            <v>131668.71766820076</v>
          </cell>
          <cell r="GU67">
            <v>130152.15879605827</v>
          </cell>
          <cell r="GV67">
            <v>128459.0238490566</v>
          </cell>
          <cell r="GW67">
            <v>131979.13103114476</v>
          </cell>
          <cell r="GX67">
            <v>129871.59113641111</v>
          </cell>
          <cell r="GY67">
            <v>119745.1084824462</v>
          </cell>
          <cell r="GZ67">
            <v>132412.92027284869</v>
          </cell>
          <cell r="HA67">
            <v>128947.56073950203</v>
          </cell>
          <cell r="HB67">
            <v>127634.33610767551</v>
          </cell>
          <cell r="HC67">
            <v>132197.54861934768</v>
          </cell>
          <cell r="HD67">
            <v>127685.90430708941</v>
          </cell>
          <cell r="HE67">
            <v>128077.36737268724</v>
          </cell>
          <cell r="HF67">
            <v>128646.43034188033</v>
          </cell>
          <cell r="HG67">
            <v>129196.59535250303</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cell r="JW67" t="str">
            <v/>
          </cell>
          <cell r="JX67" t="str">
            <v/>
          </cell>
          <cell r="JY67" t="str">
            <v/>
          </cell>
          <cell r="JZ67" t="str">
            <v/>
          </cell>
          <cell r="KA67" t="str">
            <v/>
          </cell>
          <cell r="KB67" t="str">
            <v/>
          </cell>
          <cell r="KC67" t="str">
            <v/>
          </cell>
          <cell r="KD67" t="str">
            <v/>
          </cell>
          <cell r="KE67" t="str">
            <v/>
          </cell>
          <cell r="KF67" t="str">
            <v/>
          </cell>
          <cell r="KG67" t="str">
            <v/>
          </cell>
          <cell r="KH67" t="str">
            <v/>
          </cell>
          <cell r="KI67" t="str">
            <v/>
          </cell>
          <cell r="KJ67" t="str">
            <v/>
          </cell>
          <cell r="KK67" t="str">
            <v/>
          </cell>
          <cell r="KL67" t="str">
            <v/>
          </cell>
          <cell r="KM67" t="str">
            <v/>
          </cell>
          <cell r="KN67" t="str">
            <v/>
          </cell>
          <cell r="KO67" t="str">
            <v/>
          </cell>
          <cell r="KP67" t="str">
            <v/>
          </cell>
          <cell r="KQ67" t="str">
            <v/>
          </cell>
          <cell r="KR67" t="str">
            <v/>
          </cell>
          <cell r="KS67" t="str">
            <v/>
          </cell>
          <cell r="KT67" t="str">
            <v/>
          </cell>
          <cell r="KU67" t="str">
            <v/>
          </cell>
          <cell r="KV67" t="str">
            <v/>
          </cell>
          <cell r="KW67" t="str">
            <v/>
          </cell>
          <cell r="KX67" t="str">
            <v/>
          </cell>
          <cell r="KY67" t="str">
            <v/>
          </cell>
          <cell r="KZ67" t="str">
            <v/>
          </cell>
          <cell r="LA67" t="str">
            <v/>
          </cell>
          <cell r="LB67" t="str">
            <v/>
          </cell>
          <cell r="LC67" t="str">
            <v/>
          </cell>
          <cell r="LD67" t="str">
            <v/>
          </cell>
          <cell r="LE67" t="str">
            <v/>
          </cell>
          <cell r="LF67" t="str">
            <v/>
          </cell>
          <cell r="LG67" t="str">
            <v/>
          </cell>
          <cell r="LH67" t="str">
            <v/>
          </cell>
          <cell r="LI67" t="str">
            <v/>
          </cell>
          <cell r="LJ67" t="str">
            <v/>
          </cell>
          <cell r="LK67" t="str">
            <v/>
          </cell>
          <cell r="LL67" t="str">
            <v/>
          </cell>
          <cell r="LM67" t="str">
            <v/>
          </cell>
          <cell r="LN67" t="str">
            <v/>
          </cell>
          <cell r="LO67" t="str">
            <v/>
          </cell>
          <cell r="LP67" t="str">
            <v/>
          </cell>
          <cell r="LQ67" t="str">
            <v/>
          </cell>
          <cell r="LR67" t="str">
            <v/>
          </cell>
          <cell r="LS67" t="str">
            <v/>
          </cell>
          <cell r="LT67" t="str">
            <v/>
          </cell>
          <cell r="LU67" t="str">
            <v/>
          </cell>
          <cell r="LV67" t="str">
            <v/>
          </cell>
          <cell r="LW67" t="str">
            <v/>
          </cell>
          <cell r="LX67" t="str">
            <v/>
          </cell>
          <cell r="LY67" t="str">
            <v/>
          </cell>
          <cell r="LZ67" t="str">
            <v/>
          </cell>
        </row>
        <row r="68">
          <cell r="A68" t="str">
            <v>PBZ/CO OMF A</v>
          </cell>
          <cell r="EL68">
            <v>61373.326404011459</v>
          </cell>
          <cell r="EM68">
            <v>61667.956713483145</v>
          </cell>
          <cell r="EN68">
            <v>61718.654667590032</v>
          </cell>
          <cell r="EO68">
            <v>61675.314459644316</v>
          </cell>
          <cell r="EP68">
            <v>63145.167036535859</v>
          </cell>
          <cell r="EQ68">
            <v>65589.700376850611</v>
          </cell>
          <cell r="ER68">
            <v>67536.031480000005</v>
          </cell>
          <cell r="ES68">
            <v>69245.987503320051</v>
          </cell>
          <cell r="ET68">
            <v>68913.157702349868</v>
          </cell>
          <cell r="EU68">
            <v>68131.218473479952</v>
          </cell>
          <cell r="EV68">
            <v>66802.833099489799</v>
          </cell>
          <cell r="EW68">
            <v>68394.658746835441</v>
          </cell>
          <cell r="EX68">
            <v>65973.853295739347</v>
          </cell>
          <cell r="EY68">
            <v>65491.694139650877</v>
          </cell>
          <cell r="EZ68">
            <v>67374.817304878045</v>
          </cell>
          <cell r="FA68">
            <v>66630.929086538468</v>
          </cell>
          <cell r="FB68">
            <v>64389.17936320755</v>
          </cell>
          <cell r="FC68">
            <v>63270.796487119442</v>
          </cell>
          <cell r="FD68">
            <v>63793.224871495331</v>
          </cell>
          <cell r="FE68">
            <v>64707.186437718272</v>
          </cell>
          <cell r="FF68">
            <v>65489.778886310902</v>
          </cell>
          <cell r="FG68">
            <v>66774.208712643682</v>
          </cell>
          <cell r="FH68">
            <v>66059.091757990871</v>
          </cell>
          <cell r="FI68">
            <v>68113.754557823137</v>
          </cell>
          <cell r="FJ68">
            <v>68825.538038331462</v>
          </cell>
          <cell r="FK68">
            <v>70382.63027964205</v>
          </cell>
          <cell r="FL68">
            <v>71751.60924528302</v>
          </cell>
          <cell r="FM68">
            <v>72036.506878422777</v>
          </cell>
          <cell r="FN68">
            <v>73313.961688453157</v>
          </cell>
          <cell r="FO68">
            <v>74411.192648648648</v>
          </cell>
          <cell r="FP68">
            <v>76411.703901918983</v>
          </cell>
          <cell r="FQ68">
            <v>74532.168906414299</v>
          </cell>
          <cell r="FR68">
            <v>74519.866116303208</v>
          </cell>
          <cell r="FS68">
            <v>73241.735526046992</v>
          </cell>
          <cell r="FT68">
            <v>74597.275172413792</v>
          </cell>
          <cell r="FU68">
            <v>74312.480039880364</v>
          </cell>
          <cell r="FV68">
            <v>75578.51711747286</v>
          </cell>
          <cell r="FW68">
            <v>77582.507326829276</v>
          </cell>
          <cell r="FX68">
            <v>77682.312117420603</v>
          </cell>
          <cell r="FY68">
            <v>76900.424516129031</v>
          </cell>
          <cell r="FZ68">
            <v>75558.407996254682</v>
          </cell>
          <cell r="GA68">
            <v>76047.491644981419</v>
          </cell>
          <cell r="GB68">
            <v>75934.802257169285</v>
          </cell>
          <cell r="GC68">
            <v>75333.511276400372</v>
          </cell>
          <cell r="GD68">
            <v>76763.133784277874</v>
          </cell>
          <cell r="GE68">
            <v>78364.215626134304</v>
          </cell>
          <cell r="GF68">
            <v>78285.888495495499</v>
          </cell>
          <cell r="GG68">
            <v>80283.754128686327</v>
          </cell>
          <cell r="GH68">
            <v>80690.957311446313</v>
          </cell>
          <cell r="GI68">
            <v>80581.702658450697</v>
          </cell>
          <cell r="GJ68">
            <v>79165.302243645929</v>
          </cell>
          <cell r="GK68">
            <v>78820.879757155242</v>
          </cell>
          <cell r="GL68">
            <v>78503.402645547947</v>
          </cell>
          <cell r="GM68">
            <v>79552.42786857624</v>
          </cell>
          <cell r="GN68">
            <v>78381.843534201951</v>
          </cell>
          <cell r="GO68">
            <v>77482.361674528292</v>
          </cell>
          <cell r="GP68">
            <v>77042.731713848509</v>
          </cell>
          <cell r="GQ68">
            <v>76573.99728965004</v>
          </cell>
          <cell r="GR68">
            <v>77355.040862573107</v>
          </cell>
          <cell r="GS68">
            <v>77536.643734265745</v>
          </cell>
          <cell r="GT68">
            <v>76750.521046195659</v>
          </cell>
          <cell r="GU68">
            <v>77415.230204620471</v>
          </cell>
          <cell r="GV68">
            <v>48213.809885103015</v>
          </cell>
          <cell r="GW68">
            <v>32843.244396122609</v>
          </cell>
          <cell r="GX68">
            <v>24890.799609013866</v>
          </cell>
          <cell r="GY68">
            <v>21038.657924438823</v>
          </cell>
          <cell r="GZ68">
            <v>16482.691930066423</v>
          </cell>
          <cell r="HA68">
            <v>10947.342344552701</v>
          </cell>
          <cell r="HB68">
            <v>9928.0359004720995</v>
          </cell>
          <cell r="HC68">
            <v>9425.3331492329162</v>
          </cell>
          <cell r="HD68">
            <v>9372.6651788249601</v>
          </cell>
          <cell r="HE68">
            <v>9318.1894153186513</v>
          </cell>
          <cell r="HF68">
            <v>8926.629391128552</v>
          </cell>
          <cell r="HG68">
            <v>7409.6024065387346</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cell r="JW68" t="str">
            <v/>
          </cell>
          <cell r="JX68" t="str">
            <v/>
          </cell>
          <cell r="JY68" t="str">
            <v/>
          </cell>
          <cell r="JZ68" t="str">
            <v/>
          </cell>
          <cell r="KA68" t="str">
            <v/>
          </cell>
          <cell r="KB68" t="str">
            <v/>
          </cell>
          <cell r="KC68" t="str">
            <v/>
          </cell>
          <cell r="KD68" t="str">
            <v/>
          </cell>
          <cell r="KE68" t="str">
            <v/>
          </cell>
          <cell r="KF68" t="str">
            <v/>
          </cell>
          <cell r="KG68" t="str">
            <v/>
          </cell>
          <cell r="KH68" t="str">
            <v/>
          </cell>
          <cell r="KI68" t="str">
            <v/>
          </cell>
          <cell r="KJ68" t="str">
            <v/>
          </cell>
          <cell r="KK68" t="str">
            <v/>
          </cell>
          <cell r="KL68" t="str">
            <v/>
          </cell>
          <cell r="KM68" t="str">
            <v/>
          </cell>
          <cell r="KN68" t="str">
            <v/>
          </cell>
          <cell r="KO68" t="str">
            <v/>
          </cell>
          <cell r="KP68" t="str">
            <v/>
          </cell>
          <cell r="KQ68" t="str">
            <v/>
          </cell>
          <cell r="KR68" t="str">
            <v/>
          </cell>
          <cell r="KS68" t="str">
            <v/>
          </cell>
          <cell r="KT68" t="str">
            <v/>
          </cell>
          <cell r="KU68" t="str">
            <v/>
          </cell>
          <cell r="KV68" t="str">
            <v/>
          </cell>
          <cell r="KW68" t="str">
            <v/>
          </cell>
          <cell r="KX68" t="str">
            <v/>
          </cell>
          <cell r="KY68" t="str">
            <v/>
          </cell>
          <cell r="KZ68" t="str">
            <v/>
          </cell>
          <cell r="LA68" t="str">
            <v/>
          </cell>
          <cell r="LB68" t="str">
            <v/>
          </cell>
          <cell r="LC68" t="str">
            <v/>
          </cell>
          <cell r="LD68" t="str">
            <v/>
          </cell>
          <cell r="LE68" t="str">
            <v/>
          </cell>
          <cell r="LF68" t="str">
            <v/>
          </cell>
          <cell r="LG68" t="str">
            <v/>
          </cell>
          <cell r="LH68" t="str">
            <v/>
          </cell>
          <cell r="LI68" t="str">
            <v/>
          </cell>
          <cell r="LJ68" t="str">
            <v/>
          </cell>
          <cell r="LK68" t="str">
            <v/>
          </cell>
          <cell r="LL68" t="str">
            <v/>
          </cell>
          <cell r="LM68" t="str">
            <v/>
          </cell>
          <cell r="LN68" t="str">
            <v/>
          </cell>
          <cell r="LO68" t="str">
            <v/>
          </cell>
          <cell r="LP68" t="str">
            <v/>
          </cell>
          <cell r="LQ68" t="str">
            <v/>
          </cell>
          <cell r="LR68" t="str">
            <v/>
          </cell>
          <cell r="LS68" t="str">
            <v/>
          </cell>
          <cell r="LT68" t="str">
            <v/>
          </cell>
          <cell r="LU68" t="str">
            <v/>
          </cell>
          <cell r="LV68" t="str">
            <v/>
          </cell>
          <cell r="LW68" t="str">
            <v/>
          </cell>
          <cell r="LX68" t="str">
            <v/>
          </cell>
          <cell r="LY68" t="str">
            <v/>
          </cell>
          <cell r="LZ68" t="str">
            <v/>
          </cell>
        </row>
        <row r="69">
          <cell r="A69" t="str">
            <v>PBZ/CO OMF B</v>
          </cell>
          <cell r="B69">
            <v>1979.2675284960319</v>
          </cell>
          <cell r="C69">
            <v>2151.4504923661748</v>
          </cell>
          <cell r="D69">
            <v>2374.7956884019031</v>
          </cell>
          <cell r="E69">
            <v>2564.5300859830636</v>
          </cell>
          <cell r="F69">
            <v>2751.3128516396177</v>
          </cell>
          <cell r="G69">
            <v>2986.6767103558682</v>
          </cell>
          <cell r="H69">
            <v>3183.1400220614441</v>
          </cell>
          <cell r="I69">
            <v>3381.5019643735964</v>
          </cell>
          <cell r="J69">
            <v>3583.6421534232009</v>
          </cell>
          <cell r="K69">
            <v>3825.7810969063066</v>
          </cell>
          <cell r="L69">
            <v>4060.8520859378091</v>
          </cell>
          <cell r="M69">
            <v>4314.9534820878043</v>
          </cell>
          <cell r="N69">
            <v>4560.2277751882293</v>
          </cell>
          <cell r="O69">
            <v>4740.3763002454134</v>
          </cell>
          <cell r="P69">
            <v>4880.0493966115628</v>
          </cell>
          <cell r="Q69">
            <v>4953.8227124839659</v>
          </cell>
          <cell r="R69">
            <v>5142.7029682986167</v>
          </cell>
          <cell r="S69">
            <v>5239.4794093325136</v>
          </cell>
          <cell r="T69">
            <v>5469.9128333467152</v>
          </cell>
          <cell r="U69">
            <v>5734.0466704147593</v>
          </cell>
          <cell r="V69">
            <v>5940.6219099049549</v>
          </cell>
          <cell r="W69">
            <v>6280.9248024699136</v>
          </cell>
          <cell r="X69">
            <v>6406.3348559170954</v>
          </cell>
          <cell r="Y69">
            <v>6722.9330565247737</v>
          </cell>
          <cell r="Z69">
            <v>7047.3441913375227</v>
          </cell>
          <cell r="AA69">
            <v>7182.1607983497915</v>
          </cell>
          <cell r="AB69">
            <v>7308.4298910965881</v>
          </cell>
          <cell r="AC69">
            <v>7427.8730072618973</v>
          </cell>
          <cell r="AD69">
            <v>7598.706158097345</v>
          </cell>
          <cell r="AE69">
            <v>7783.698498292837</v>
          </cell>
          <cell r="AF69">
            <v>8033.133986187042</v>
          </cell>
          <cell r="AG69">
            <v>8227.717464115769</v>
          </cell>
          <cell r="AH69">
            <v>8529.6369800896791</v>
          </cell>
          <cell r="AI69">
            <v>8844.2363060656753</v>
          </cell>
          <cell r="AJ69">
            <v>8880.7599483816703</v>
          </cell>
          <cell r="AK69">
            <v>9104.4167011130667</v>
          </cell>
          <cell r="AL69">
            <v>9373.5145136216124</v>
          </cell>
          <cell r="AM69">
            <v>9617.8561865670254</v>
          </cell>
          <cell r="AN69">
            <v>9799.1844154039172</v>
          </cell>
          <cell r="AO69">
            <v>10074.003519756838</v>
          </cell>
          <cell r="AP69">
            <v>10193.43882173899</v>
          </cell>
          <cell r="AQ69">
            <v>10282.786570473356</v>
          </cell>
          <cell r="AR69">
            <v>10580.749855430329</v>
          </cell>
          <cell r="AS69">
            <v>10813.055943081534</v>
          </cell>
          <cell r="AT69">
            <v>11125.038576701783</v>
          </cell>
          <cell r="AU69">
            <v>11328.694778657724</v>
          </cell>
          <cell r="AV69">
            <v>11664.243842325979</v>
          </cell>
          <cell r="AW69">
            <v>11853.900365331125</v>
          </cell>
          <cell r="AX69">
            <v>12149.710586585408</v>
          </cell>
          <cell r="AY69">
            <v>12535.360416771009</v>
          </cell>
          <cell r="AZ69">
            <v>12854.782263109844</v>
          </cell>
          <cell r="BA69">
            <v>13258.287180185423</v>
          </cell>
          <cell r="BB69">
            <v>13714.044164168648</v>
          </cell>
          <cell r="BC69">
            <v>13980.84197046886</v>
          </cell>
          <cell r="BD69">
            <v>14078.694535546911</v>
          </cell>
          <cell r="BE69">
            <v>14303.553629535098</v>
          </cell>
          <cell r="BF69">
            <v>14387.081711167189</v>
          </cell>
          <cell r="BG69">
            <v>14723.723762940894</v>
          </cell>
          <cell r="BH69">
            <v>15061.373872349039</v>
          </cell>
          <cell r="BI69">
            <v>14862.231049952428</v>
          </cell>
          <cell r="BJ69">
            <v>15318.6897717142</v>
          </cell>
          <cell r="BK69">
            <v>14762.890536812492</v>
          </cell>
          <cell r="BL69">
            <v>14636.834718256167</v>
          </cell>
          <cell r="BM69">
            <v>14466.420666044936</v>
          </cell>
          <cell r="BN69">
            <v>14385.959693866071</v>
          </cell>
          <cell r="BO69">
            <v>14837.740198478992</v>
          </cell>
          <cell r="BP69">
            <v>14753.076983265151</v>
          </cell>
          <cell r="BQ69">
            <v>14992.651262676771</v>
          </cell>
          <cell r="BR69">
            <v>14983.185331055913</v>
          </cell>
          <cell r="BS69">
            <v>14641.976195409898</v>
          </cell>
          <cell r="BT69">
            <v>14057.039576772748</v>
          </cell>
          <cell r="BU69">
            <v>13762.184403138821</v>
          </cell>
          <cell r="BV69">
            <v>14245.653838537119</v>
          </cell>
          <cell r="BW69">
            <v>14382.575055950088</v>
          </cell>
          <cell r="BX69">
            <v>14400.08185549168</v>
          </cell>
          <cell r="BY69">
            <v>14721.721352623987</v>
          </cell>
          <cell r="BZ69">
            <v>15222.291318388456</v>
          </cell>
          <cell r="CA69">
            <v>15848.329088953895</v>
          </cell>
          <cell r="CB69">
            <v>15770.201467317907</v>
          </cell>
          <cell r="CC69">
            <v>16117.098501432052</v>
          </cell>
          <cell r="CD69">
            <v>16572.723953465698</v>
          </cell>
          <cell r="CE69">
            <v>17073.309128714722</v>
          </cell>
          <cell r="CF69">
            <v>17345.277053973095</v>
          </cell>
          <cell r="CG69">
            <v>17674.6694201846</v>
          </cell>
          <cell r="CH69">
            <v>18008.637140585593</v>
          </cell>
          <cell r="CI69">
            <v>18550.742344289221</v>
          </cell>
          <cell r="CJ69">
            <v>18713.302386627991</v>
          </cell>
          <cell r="CK69">
            <v>19245.258988079055</v>
          </cell>
          <cell r="CL69">
            <v>19538.004339396339</v>
          </cell>
          <cell r="CM69">
            <v>19494.462330677143</v>
          </cell>
          <cell r="CN69">
            <v>19423.163395152962</v>
          </cell>
          <cell r="CO69">
            <v>19916.197023886707</v>
          </cell>
          <cell r="CP69">
            <v>20289.304423580706</v>
          </cell>
          <cell r="CQ69">
            <v>20791.664461821161</v>
          </cell>
          <cell r="CR69">
            <v>21135.111978962588</v>
          </cell>
          <cell r="CS69">
            <v>21444.142408160325</v>
          </cell>
          <cell r="CT69">
            <v>22134.117595804382</v>
          </cell>
          <cell r="CU69">
            <v>22649.081786708924</v>
          </cell>
          <cell r="CV69">
            <v>22797.238518231716</v>
          </cell>
          <cell r="CW69">
            <v>23211.404749372359</v>
          </cell>
          <cell r="CX69">
            <v>23391.113092991793</v>
          </cell>
          <cell r="CY69">
            <v>23850.736035115238</v>
          </cell>
          <cell r="CZ69">
            <v>24017.837196818946</v>
          </cell>
          <cell r="DA69">
            <v>24254.596911218592</v>
          </cell>
          <cell r="DB69">
            <v>23734.438218939777</v>
          </cell>
          <cell r="DC69">
            <v>23431.106449692015</v>
          </cell>
          <cell r="DD69">
            <v>23795.659146810092</v>
          </cell>
          <cell r="DE69">
            <v>23555.913804713095</v>
          </cell>
          <cell r="DF69">
            <v>23979.915693911193</v>
          </cell>
          <cell r="DG69">
            <v>24347.291897671628</v>
          </cell>
          <cell r="DH69">
            <v>24845.134185398048</v>
          </cell>
          <cell r="DI69">
            <v>25144.030664742295</v>
          </cell>
          <cell r="DJ69">
            <v>25389.216032145239</v>
          </cell>
          <cell r="DK69">
            <v>25328.700484996101</v>
          </cell>
          <cell r="DL69">
            <v>25634.446612705495</v>
          </cell>
          <cell r="DM69">
            <v>26178.559032530717</v>
          </cell>
          <cell r="DN69">
            <v>26509.080316968295</v>
          </cell>
          <cell r="DO69">
            <v>27355.951187551524</v>
          </cell>
          <cell r="DP69">
            <v>27946.758160858382</v>
          </cell>
          <cell r="DQ69">
            <v>28123.699954668038</v>
          </cell>
          <cell r="DR69">
            <v>28357.561018159227</v>
          </cell>
          <cell r="DS69">
            <v>29126.58671327676</v>
          </cell>
          <cell r="DT69">
            <v>29334.688283219126</v>
          </cell>
          <cell r="DU69">
            <v>29540.462355503041</v>
          </cell>
          <cell r="DV69">
            <v>29949.084281336593</v>
          </cell>
          <cell r="DW69">
            <v>29863.712655841144</v>
          </cell>
          <cell r="DX69">
            <v>29583.233132617115</v>
          </cell>
          <cell r="DY69">
            <v>30491.553255559058</v>
          </cell>
          <cell r="DZ69">
            <v>30614.817097551033</v>
          </cell>
          <cell r="EA69">
            <v>30819.224377218281</v>
          </cell>
          <cell r="EB69">
            <v>31003.437204321737</v>
          </cell>
          <cell r="EC69">
            <v>31339.376067024579</v>
          </cell>
          <cell r="ED69">
            <v>31697.748154120738</v>
          </cell>
          <cell r="EE69">
            <v>31924.17385938701</v>
          </cell>
          <cell r="EF69">
            <v>32740.679503302694</v>
          </cell>
          <cell r="EG69">
            <v>31130.257517265389</v>
          </cell>
          <cell r="EH69">
            <v>31318.111347282626</v>
          </cell>
          <cell r="EI69">
            <v>32142.5177212382</v>
          </cell>
          <cell r="EJ69">
            <v>32893.9999591538</v>
          </cell>
          <cell r="EK69">
            <v>33292.199844827184</v>
          </cell>
          <cell r="EL69">
            <v>33277.911510950034</v>
          </cell>
          <cell r="EM69">
            <v>34096.551696434872</v>
          </cell>
          <cell r="EN69">
            <v>34195.935755034123</v>
          </cell>
          <cell r="EO69">
            <v>34398.936747764295</v>
          </cell>
          <cell r="EP69">
            <v>34482.447310543641</v>
          </cell>
          <cell r="EQ69">
            <v>35486.824571818863</v>
          </cell>
          <cell r="ER69">
            <v>36075.943391911824</v>
          </cell>
          <cell r="ES69">
            <v>36470.806466624417</v>
          </cell>
          <cell r="ET69">
            <v>36676.553979427816</v>
          </cell>
          <cell r="EU69">
            <v>36781.030057574186</v>
          </cell>
          <cell r="EV69">
            <v>36437.425314404725</v>
          </cell>
          <cell r="EW69">
            <v>37126.570554745762</v>
          </cell>
          <cell r="EX69">
            <v>36420.092198645027</v>
          </cell>
          <cell r="EY69">
            <v>36454.214916152356</v>
          </cell>
          <cell r="EZ69">
            <v>37401.75744668016</v>
          </cell>
          <cell r="FA69">
            <v>37859.649582903417</v>
          </cell>
          <cell r="FB69">
            <v>37678.520963370152</v>
          </cell>
          <cell r="FC69">
            <v>37287.796546070073</v>
          </cell>
          <cell r="FD69">
            <v>37178.522736415209</v>
          </cell>
          <cell r="FE69">
            <v>37421.255294694914</v>
          </cell>
          <cell r="FF69">
            <v>37524.276815025929</v>
          </cell>
          <cell r="FG69">
            <v>37938.453111702387</v>
          </cell>
          <cell r="FH69">
            <v>37659.90122333364</v>
          </cell>
          <cell r="FI69">
            <v>38397.709662476685</v>
          </cell>
          <cell r="FJ69">
            <v>38919.282540994202</v>
          </cell>
          <cell r="FK69">
            <v>39764.029798912939</v>
          </cell>
          <cell r="FL69">
            <v>40170.929347031677</v>
          </cell>
          <cell r="FM69">
            <v>40243.962601211249</v>
          </cell>
          <cell r="FN69">
            <v>41673.616555623805</v>
          </cell>
          <cell r="FO69">
            <v>42165.58107341126</v>
          </cell>
          <cell r="FP69">
            <v>42580.097533420187</v>
          </cell>
          <cell r="FQ69">
            <v>41652.232033448396</v>
          </cell>
          <cell r="FR69">
            <v>41702.241860465831</v>
          </cell>
          <cell r="FS69">
            <v>41137.832065835522</v>
          </cell>
          <cell r="FT69">
            <v>41495.461206898122</v>
          </cell>
          <cell r="FU69">
            <v>41851.386168257697</v>
          </cell>
          <cell r="FV69">
            <v>42172.659369553192</v>
          </cell>
          <cell r="FW69">
            <v>42749.88285798685</v>
          </cell>
          <cell r="FX69">
            <v>43155.386409634062</v>
          </cell>
          <cell r="FY69">
            <v>43270.265377064912</v>
          </cell>
          <cell r="FZ69">
            <v>43168.247360495247</v>
          </cell>
          <cell r="GA69">
            <v>42902.194068066608</v>
          </cell>
          <cell r="GB69">
            <v>42718.327311172914</v>
          </cell>
          <cell r="GC69">
            <v>42690.439552782052</v>
          </cell>
          <cell r="GD69">
            <v>43207.942003288976</v>
          </cell>
          <cell r="GE69">
            <v>43625.248007246591</v>
          </cell>
          <cell r="GF69">
            <v>43537.662966206633</v>
          </cell>
          <cell r="GG69">
            <v>44239.558897264709</v>
          </cell>
          <cell r="GH69">
            <v>44521.307218575072</v>
          </cell>
          <cell r="GI69">
            <v>43559.75735328973</v>
          </cell>
          <cell r="GJ69">
            <v>43151.212841189146</v>
          </cell>
          <cell r="GK69">
            <v>43174.699696975651</v>
          </cell>
          <cell r="GL69">
            <v>43286.137146828027</v>
          </cell>
          <cell r="GM69">
            <v>43868.909565470356</v>
          </cell>
          <cell r="GN69">
            <v>44236.118460318823</v>
          </cell>
          <cell r="GO69">
            <v>44838.426576844868</v>
          </cell>
          <cell r="GP69">
            <v>45434.599503750549</v>
          </cell>
          <cell r="GQ69">
            <v>45590.899192030243</v>
          </cell>
          <cell r="GR69">
            <v>46174.332900246016</v>
          </cell>
          <cell r="GS69">
            <v>46698.991706658227</v>
          </cell>
          <cell r="GT69">
            <v>46724.714270309094</v>
          </cell>
          <cell r="GU69">
            <v>47322.224727652938</v>
          </cell>
          <cell r="GV69">
            <v>47782.100753954401</v>
          </cell>
          <cell r="GW69">
            <v>48261.561813230634</v>
          </cell>
          <cell r="GX69">
            <v>48705.576874810089</v>
          </cell>
          <cell r="GY69">
            <v>49382.475167453282</v>
          </cell>
          <cell r="GZ69">
            <v>48567.945372655748</v>
          </cell>
          <cell r="HA69">
            <v>46639.429306345759</v>
          </cell>
          <cell r="HB69">
            <v>47867.2059649492</v>
          </cell>
          <cell r="HC69">
            <v>48791.231437061913</v>
          </cell>
          <cell r="HD69">
            <v>48833.728345158263</v>
          </cell>
          <cell r="HE69">
            <v>49040.657376307783</v>
          </cell>
          <cell r="HF69">
            <v>49929.739576544845</v>
          </cell>
          <cell r="HG69">
            <v>50473.420526936017</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cell r="JW69" t="str">
            <v/>
          </cell>
          <cell r="JX69" t="str">
            <v/>
          </cell>
          <cell r="JY69" t="str">
            <v/>
          </cell>
          <cell r="JZ69" t="str">
            <v/>
          </cell>
          <cell r="KA69" t="str">
            <v/>
          </cell>
          <cell r="KB69" t="str">
            <v/>
          </cell>
          <cell r="KC69" t="str">
            <v/>
          </cell>
          <cell r="KD69" t="str">
            <v/>
          </cell>
          <cell r="KE69" t="str">
            <v/>
          </cell>
          <cell r="KF69" t="str">
            <v/>
          </cell>
          <cell r="KG69" t="str">
            <v/>
          </cell>
          <cell r="KH69" t="str">
            <v/>
          </cell>
          <cell r="KI69" t="str">
            <v/>
          </cell>
          <cell r="KJ69" t="str">
            <v/>
          </cell>
          <cell r="KK69" t="str">
            <v/>
          </cell>
          <cell r="KL69" t="str">
            <v/>
          </cell>
          <cell r="KM69" t="str">
            <v/>
          </cell>
          <cell r="KN69" t="str">
            <v/>
          </cell>
          <cell r="KO69" t="str">
            <v/>
          </cell>
          <cell r="KP69" t="str">
            <v/>
          </cell>
          <cell r="KQ69" t="str">
            <v/>
          </cell>
          <cell r="KR69" t="str">
            <v/>
          </cell>
          <cell r="KS69" t="str">
            <v/>
          </cell>
          <cell r="KT69" t="str">
            <v/>
          </cell>
          <cell r="KU69" t="str">
            <v/>
          </cell>
          <cell r="KV69" t="str">
            <v/>
          </cell>
          <cell r="KW69" t="str">
            <v/>
          </cell>
          <cell r="KX69" t="str">
            <v/>
          </cell>
          <cell r="KY69" t="str">
            <v/>
          </cell>
          <cell r="KZ69" t="str">
            <v/>
          </cell>
          <cell r="LA69" t="str">
            <v/>
          </cell>
          <cell r="LB69" t="str">
            <v/>
          </cell>
          <cell r="LC69" t="str">
            <v/>
          </cell>
          <cell r="LD69" t="str">
            <v/>
          </cell>
          <cell r="LE69" t="str">
            <v/>
          </cell>
          <cell r="LF69" t="str">
            <v/>
          </cell>
          <cell r="LG69" t="str">
            <v/>
          </cell>
          <cell r="LH69" t="str">
            <v/>
          </cell>
          <cell r="LI69" t="str">
            <v/>
          </cell>
          <cell r="LJ69" t="str">
            <v/>
          </cell>
          <cell r="LK69" t="str">
            <v/>
          </cell>
          <cell r="LL69" t="str">
            <v/>
          </cell>
          <cell r="LM69" t="str">
            <v/>
          </cell>
          <cell r="LN69" t="str">
            <v/>
          </cell>
          <cell r="LO69" t="str">
            <v/>
          </cell>
          <cell r="LP69" t="str">
            <v/>
          </cell>
          <cell r="LQ69" t="str">
            <v/>
          </cell>
          <cell r="LR69" t="str">
            <v/>
          </cell>
          <cell r="LS69" t="str">
            <v/>
          </cell>
          <cell r="LT69" t="str">
            <v/>
          </cell>
          <cell r="LU69" t="str">
            <v/>
          </cell>
          <cell r="LV69" t="str">
            <v/>
          </cell>
          <cell r="LW69" t="str">
            <v/>
          </cell>
          <cell r="LX69" t="str">
            <v/>
          </cell>
          <cell r="LY69" t="str">
            <v/>
          </cell>
          <cell r="LZ69" t="str">
            <v/>
          </cell>
        </row>
        <row r="70">
          <cell r="A70" t="str">
            <v>PBZ/CO OMF C</v>
          </cell>
          <cell r="EL70">
            <v>93643.555399558492</v>
          </cell>
          <cell r="EM70">
            <v>91328.613466440103</v>
          </cell>
          <cell r="EN70">
            <v>92953.502301358589</v>
          </cell>
          <cell r="EO70">
            <v>96859.398195020753</v>
          </cell>
          <cell r="EP70">
            <v>95158.884307086613</v>
          </cell>
          <cell r="EQ70">
            <v>99909.488585617801</v>
          </cell>
          <cell r="ER70">
            <v>100212.77242615203</v>
          </cell>
          <cell r="ES70">
            <v>99910.801004654772</v>
          </cell>
          <cell r="ET70">
            <v>98392.020902255637</v>
          </cell>
          <cell r="EU70">
            <v>101295.43328042328</v>
          </cell>
          <cell r="EV70">
            <v>98744.819964183378</v>
          </cell>
          <cell r="EW70">
            <v>98681.716349862254</v>
          </cell>
          <cell r="EX70">
            <v>100458.547748499</v>
          </cell>
          <cell r="EY70">
            <v>104247.75274375641</v>
          </cell>
          <cell r="EZ70">
            <v>107371.12545204538</v>
          </cell>
          <cell r="FA70">
            <v>105826.8522613229</v>
          </cell>
          <cell r="FB70">
            <v>106583.1060896</v>
          </cell>
          <cell r="FC70">
            <v>110191.54321103895</v>
          </cell>
          <cell r="FD70">
            <v>109582.88310884136</v>
          </cell>
          <cell r="FE70">
            <v>109441.45723713293</v>
          </cell>
          <cell r="FF70">
            <v>112224.81134885203</v>
          </cell>
          <cell r="FG70">
            <v>109487.47635783719</v>
          </cell>
          <cell r="FH70">
            <v>110307.91628342246</v>
          </cell>
          <cell r="FI70">
            <v>114130.6077701287</v>
          </cell>
          <cell r="FJ70">
            <v>111111.00233351986</v>
          </cell>
          <cell r="FK70">
            <v>113455.63533516484</v>
          </cell>
          <cell r="FL70">
            <v>113523.11698133334</v>
          </cell>
          <cell r="FM70">
            <v>114394.89003392485</v>
          </cell>
          <cell r="FN70">
            <v>119676.31494080504</v>
          </cell>
          <cell r="FO70">
            <v>117937.35595588235</v>
          </cell>
          <cell r="FP70">
            <v>120523.13059807399</v>
          </cell>
          <cell r="FQ70">
            <v>119242.72273776663</v>
          </cell>
          <cell r="FR70">
            <v>122163.93299036998</v>
          </cell>
          <cell r="FS70">
            <v>118689.93198689955</v>
          </cell>
          <cell r="FT70">
            <v>120330.72542002848</v>
          </cell>
          <cell r="FU70">
            <v>121575.32067938575</v>
          </cell>
          <cell r="FV70">
            <v>122684.10326344577</v>
          </cell>
          <cell r="FW70">
            <v>128117.22631090487</v>
          </cell>
          <cell r="FX70">
            <v>125018.78731458932</v>
          </cell>
          <cell r="FY70">
            <v>125167.54459588298</v>
          </cell>
          <cell r="FZ70">
            <v>130164.58281481481</v>
          </cell>
          <cell r="GA70">
            <v>128480.20218305374</v>
          </cell>
          <cell r="GB70">
            <v>129757.78982769624</v>
          </cell>
          <cell r="GC70">
            <v>132383.05754878835</v>
          </cell>
          <cell r="GD70">
            <v>128628.03327966976</v>
          </cell>
          <cell r="GE70">
            <v>133396.24130517023</v>
          </cell>
          <cell r="GF70">
            <v>133656.12639270342</v>
          </cell>
          <cell r="GG70">
            <v>131307.8053767661</v>
          </cell>
          <cell r="GH70">
            <v>131295.23759479128</v>
          </cell>
          <cell r="GI70">
            <v>136114.84664404808</v>
          </cell>
          <cell r="GJ70">
            <v>131154.61379494745</v>
          </cell>
          <cell r="GK70">
            <v>132883.54739825582</v>
          </cell>
          <cell r="GL70">
            <v>132929.26444602525</v>
          </cell>
          <cell r="GM70">
            <v>134848.33606825455</v>
          </cell>
          <cell r="GN70">
            <v>136402.79756123538</v>
          </cell>
          <cell r="GO70">
            <v>141185.37811817368</v>
          </cell>
          <cell r="GP70">
            <v>140262.78518272427</v>
          </cell>
          <cell r="GQ70">
            <v>141657.20187640644</v>
          </cell>
          <cell r="GR70">
            <v>145979.03368549939</v>
          </cell>
          <cell r="GS70">
            <v>144107.70875576822</v>
          </cell>
          <cell r="GT70">
            <v>148134.70626891335</v>
          </cell>
          <cell r="GU70">
            <v>146333.89822014052</v>
          </cell>
          <cell r="GV70">
            <v>145226.47250533925</v>
          </cell>
          <cell r="GW70">
            <v>148616.746904486</v>
          </cell>
          <cell r="GX70">
            <v>146343.37322190966</v>
          </cell>
          <cell r="GY70">
            <v>135310.59263354223</v>
          </cell>
          <cell r="GZ70">
            <v>149148.9023859702</v>
          </cell>
          <cell r="HA70">
            <v>144683.38328127281</v>
          </cell>
          <cell r="HB70">
            <v>143759.28069690897</v>
          </cell>
          <cell r="HC70">
            <v>148950.87313293447</v>
          </cell>
          <cell r="HD70">
            <v>143897.04957691231</v>
          </cell>
          <cell r="HE70">
            <v>144565.72223360089</v>
          </cell>
          <cell r="HF70">
            <v>145194.84122934027</v>
          </cell>
          <cell r="HG70">
            <v>145904.97256316716</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cell r="JW70" t="str">
            <v/>
          </cell>
          <cell r="JX70" t="str">
            <v/>
          </cell>
          <cell r="JY70" t="str">
            <v/>
          </cell>
          <cell r="JZ70" t="str">
            <v/>
          </cell>
          <cell r="KA70" t="str">
            <v/>
          </cell>
          <cell r="KB70" t="str">
            <v/>
          </cell>
          <cell r="KC70" t="str">
            <v/>
          </cell>
          <cell r="KD70" t="str">
            <v/>
          </cell>
          <cell r="KE70" t="str">
            <v/>
          </cell>
          <cell r="KF70" t="str">
            <v/>
          </cell>
          <cell r="KG70" t="str">
            <v/>
          </cell>
          <cell r="KH70" t="str">
            <v/>
          </cell>
          <cell r="KI70" t="str">
            <v/>
          </cell>
          <cell r="KJ70" t="str">
            <v/>
          </cell>
          <cell r="KK70" t="str">
            <v/>
          </cell>
          <cell r="KL70" t="str">
            <v/>
          </cell>
          <cell r="KM70" t="str">
            <v/>
          </cell>
          <cell r="KN70" t="str">
            <v/>
          </cell>
          <cell r="KO70" t="str">
            <v/>
          </cell>
          <cell r="KP70" t="str">
            <v/>
          </cell>
          <cell r="KQ70" t="str">
            <v/>
          </cell>
          <cell r="KR70" t="str">
            <v/>
          </cell>
          <cell r="KS70" t="str">
            <v/>
          </cell>
          <cell r="KT70" t="str">
            <v/>
          </cell>
          <cell r="KU70" t="str">
            <v/>
          </cell>
          <cell r="KV70" t="str">
            <v/>
          </cell>
          <cell r="KW70" t="str">
            <v/>
          </cell>
          <cell r="KX70" t="str">
            <v/>
          </cell>
          <cell r="KY70" t="str">
            <v/>
          </cell>
          <cell r="KZ70" t="str">
            <v/>
          </cell>
          <cell r="LA70" t="str">
            <v/>
          </cell>
          <cell r="LB70" t="str">
            <v/>
          </cell>
          <cell r="LC70" t="str">
            <v/>
          </cell>
          <cell r="LD70" t="str">
            <v/>
          </cell>
          <cell r="LE70" t="str">
            <v/>
          </cell>
          <cell r="LF70" t="str">
            <v/>
          </cell>
          <cell r="LG70" t="str">
            <v/>
          </cell>
          <cell r="LH70" t="str">
            <v/>
          </cell>
          <cell r="LI70" t="str">
            <v/>
          </cell>
          <cell r="LJ70" t="str">
            <v/>
          </cell>
          <cell r="LK70" t="str">
            <v/>
          </cell>
          <cell r="LL70" t="str">
            <v/>
          </cell>
          <cell r="LM70" t="str">
            <v/>
          </cell>
          <cell r="LN70" t="str">
            <v/>
          </cell>
          <cell r="LO70" t="str">
            <v/>
          </cell>
          <cell r="LP70" t="str">
            <v/>
          </cell>
          <cell r="LQ70" t="str">
            <v/>
          </cell>
          <cell r="LR70" t="str">
            <v/>
          </cell>
          <cell r="LS70" t="str">
            <v/>
          </cell>
          <cell r="LT70" t="str">
            <v/>
          </cell>
          <cell r="LU70" t="str">
            <v/>
          </cell>
          <cell r="LV70" t="str">
            <v/>
          </cell>
          <cell r="LW70" t="str">
            <v/>
          </cell>
          <cell r="LX70" t="str">
            <v/>
          </cell>
          <cell r="LY70" t="str">
            <v/>
          </cell>
          <cell r="LZ70" t="str">
            <v/>
          </cell>
        </row>
        <row r="71">
          <cell r="A71" t="str">
            <v>Raiffeisen OMF A</v>
          </cell>
          <cell r="EL71">
            <v>67114.908673312879</v>
          </cell>
          <cell r="EM71">
            <v>68774.552375859435</v>
          </cell>
          <cell r="EN71">
            <v>69128.613163498099</v>
          </cell>
          <cell r="EO71">
            <v>69897.224270597129</v>
          </cell>
          <cell r="EP71">
            <v>70678.654129615679</v>
          </cell>
          <cell r="EQ71">
            <v>74439.929159789943</v>
          </cell>
          <cell r="ER71">
            <v>76600.810606287429</v>
          </cell>
          <cell r="ES71">
            <v>77460.068855869249</v>
          </cell>
          <cell r="ET71">
            <v>77406.295207715128</v>
          </cell>
          <cell r="EU71">
            <v>77286.468823093994</v>
          </cell>
          <cell r="EV71">
            <v>77050.14121212122</v>
          </cell>
          <cell r="EW71">
            <v>78933.841</v>
          </cell>
          <cell r="EX71">
            <v>77874.132256410259</v>
          </cell>
          <cell r="EY71">
            <v>77850.210712711239</v>
          </cell>
          <cell r="EZ71">
            <v>79919.886517922467</v>
          </cell>
          <cell r="FA71">
            <v>80231.741610541736</v>
          </cell>
          <cell r="FB71">
            <v>79973.084661325556</v>
          </cell>
          <cell r="FC71">
            <v>79201.844420289854</v>
          </cell>
          <cell r="FD71">
            <v>79021.645882778583</v>
          </cell>
          <cell r="FE71">
            <v>79901.663321299638</v>
          </cell>
          <cell r="FF71">
            <v>80602.764235209237</v>
          </cell>
          <cell r="FG71">
            <v>81642.067388167387</v>
          </cell>
          <cell r="FH71">
            <v>81243.840316774658</v>
          </cell>
          <cell r="FI71">
            <v>82636.864391988551</v>
          </cell>
          <cell r="FJ71">
            <v>83962.052709077907</v>
          </cell>
          <cell r="FK71">
            <v>85736.817798427437</v>
          </cell>
          <cell r="FL71">
            <v>88120.734544159539</v>
          </cell>
          <cell r="FM71">
            <v>89183.058235709235</v>
          </cell>
          <cell r="FN71">
            <v>90715.688009776539</v>
          </cell>
          <cell r="FO71">
            <v>92546.758207088264</v>
          </cell>
          <cell r="FP71">
            <v>94276.486514522825</v>
          </cell>
          <cell r="FQ71">
            <v>92194.277357973988</v>
          </cell>
          <cell r="FR71">
            <v>92880.206099050192</v>
          </cell>
          <cell r="FS71">
            <v>92876.66895693136</v>
          </cell>
          <cell r="FT71">
            <v>94069.518976588632</v>
          </cell>
          <cell r="FU71">
            <v>95057.248540146</v>
          </cell>
          <cell r="FV71">
            <v>95924.710690789478</v>
          </cell>
          <cell r="FW71">
            <v>97974.186569010417</v>
          </cell>
          <cell r="FX71">
            <v>100105.59765048543</v>
          </cell>
          <cell r="FY71">
            <v>100354.90067602041</v>
          </cell>
          <cell r="FZ71">
            <v>100190.56089127688</v>
          </cell>
          <cell r="GA71">
            <v>102257.65325828643</v>
          </cell>
          <cell r="GB71">
            <v>102565.99668319902</v>
          </cell>
          <cell r="GC71">
            <v>102507.27079656863</v>
          </cell>
          <cell r="GD71">
            <v>104728.98144336176</v>
          </cell>
          <cell r="GE71">
            <v>106456.88368674698</v>
          </cell>
          <cell r="GF71">
            <v>106108.07125819917</v>
          </cell>
          <cell r="GG71">
            <v>108549.57646536412</v>
          </cell>
          <cell r="GH71">
            <v>109155.40008230452</v>
          </cell>
          <cell r="GI71">
            <v>108762.88151780501</v>
          </cell>
          <cell r="GJ71">
            <v>107811.77513341069</v>
          </cell>
          <cell r="GK71">
            <v>107844.23735903337</v>
          </cell>
          <cell r="GL71">
            <v>106004.92235661557</v>
          </cell>
          <cell r="GM71">
            <v>108318.18261529808</v>
          </cell>
          <cell r="GN71">
            <v>108561.62451737451</v>
          </cell>
          <cell r="GO71">
            <v>109833.70201854884</v>
          </cell>
          <cell r="GP71">
            <v>110509.77469924813</v>
          </cell>
          <cell r="GQ71">
            <v>109151.09816781731</v>
          </cell>
          <cell r="GR71">
            <v>110304.18230728894</v>
          </cell>
          <cell r="GS71">
            <v>110796.85624677337</v>
          </cell>
          <cell r="GT71">
            <v>109537.9163106796</v>
          </cell>
          <cell r="GU71">
            <v>111346.54662966699</v>
          </cell>
          <cell r="GV71">
            <v>75524.62861987912</v>
          </cell>
          <cell r="GW71">
            <v>53870.221594715738</v>
          </cell>
          <cell r="GX71">
            <v>41791.996888412017</v>
          </cell>
          <cell r="GY71">
            <v>35275.533964514689</v>
          </cell>
          <cell r="GZ71">
            <v>30363.568149428345</v>
          </cell>
          <cell r="HA71">
            <v>23343.968618134262</v>
          </cell>
          <cell r="HB71">
            <v>22383.721914680551</v>
          </cell>
          <cell r="HC71">
            <v>21436.54672586223</v>
          </cell>
          <cell r="HD71">
            <v>21431.91999176277</v>
          </cell>
          <cell r="HE71">
            <v>21038.241678253118</v>
          </cell>
          <cell r="HF71">
            <v>20271.392546734849</v>
          </cell>
          <cell r="HG71">
            <v>17425.153632937494</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cell r="JW71" t="str">
            <v/>
          </cell>
          <cell r="JX71" t="str">
            <v/>
          </cell>
          <cell r="JY71" t="str">
            <v/>
          </cell>
          <cell r="JZ71" t="str">
            <v/>
          </cell>
          <cell r="KA71" t="str">
            <v/>
          </cell>
          <cell r="KB71" t="str">
            <v/>
          </cell>
          <cell r="KC71" t="str">
            <v/>
          </cell>
          <cell r="KD71" t="str">
            <v/>
          </cell>
          <cell r="KE71" t="str">
            <v/>
          </cell>
          <cell r="KF71" t="str">
            <v/>
          </cell>
          <cell r="KG71" t="str">
            <v/>
          </cell>
          <cell r="KH71" t="str">
            <v/>
          </cell>
          <cell r="KI71" t="str">
            <v/>
          </cell>
          <cell r="KJ71" t="str">
            <v/>
          </cell>
          <cell r="KK71" t="str">
            <v/>
          </cell>
          <cell r="KL71" t="str">
            <v/>
          </cell>
          <cell r="KM71" t="str">
            <v/>
          </cell>
          <cell r="KN71" t="str">
            <v/>
          </cell>
          <cell r="KO71" t="str">
            <v/>
          </cell>
          <cell r="KP71" t="str">
            <v/>
          </cell>
          <cell r="KQ71" t="str">
            <v/>
          </cell>
          <cell r="KR71" t="str">
            <v/>
          </cell>
          <cell r="KS71" t="str">
            <v/>
          </cell>
          <cell r="KT71" t="str">
            <v/>
          </cell>
          <cell r="KU71" t="str">
            <v/>
          </cell>
          <cell r="KV71" t="str">
            <v/>
          </cell>
          <cell r="KW71" t="str">
            <v/>
          </cell>
          <cell r="KX71" t="str">
            <v/>
          </cell>
          <cell r="KY71" t="str">
            <v/>
          </cell>
          <cell r="KZ71" t="str">
            <v/>
          </cell>
          <cell r="LA71" t="str">
            <v/>
          </cell>
          <cell r="LB71" t="str">
            <v/>
          </cell>
          <cell r="LC71" t="str">
            <v/>
          </cell>
          <cell r="LD71" t="str">
            <v/>
          </cell>
          <cell r="LE71" t="str">
            <v/>
          </cell>
          <cell r="LF71" t="str">
            <v/>
          </cell>
          <cell r="LG71" t="str">
            <v/>
          </cell>
          <cell r="LH71" t="str">
            <v/>
          </cell>
          <cell r="LI71" t="str">
            <v/>
          </cell>
          <cell r="LJ71" t="str">
            <v/>
          </cell>
          <cell r="LK71" t="str">
            <v/>
          </cell>
          <cell r="LL71" t="str">
            <v/>
          </cell>
          <cell r="LM71" t="str">
            <v/>
          </cell>
          <cell r="LN71" t="str">
            <v/>
          </cell>
          <cell r="LO71" t="str">
            <v/>
          </cell>
          <cell r="LP71" t="str">
            <v/>
          </cell>
          <cell r="LQ71" t="str">
            <v/>
          </cell>
          <cell r="LR71" t="str">
            <v/>
          </cell>
          <cell r="LS71" t="str">
            <v/>
          </cell>
          <cell r="LT71" t="str">
            <v/>
          </cell>
          <cell r="LU71" t="str">
            <v/>
          </cell>
          <cell r="LV71" t="str">
            <v/>
          </cell>
          <cell r="LW71" t="str">
            <v/>
          </cell>
          <cell r="LX71" t="str">
            <v/>
          </cell>
          <cell r="LY71" t="str">
            <v/>
          </cell>
          <cell r="LZ71" t="str">
            <v/>
          </cell>
        </row>
        <row r="72">
          <cell r="A72" t="str">
            <v>Raiffeisen OMF B</v>
          </cell>
          <cell r="B72">
            <v>1776.1504119485533</v>
          </cell>
          <cell r="C72">
            <v>1933.1723369964425</v>
          </cell>
          <cell r="D72">
            <v>2108.7793589030839</v>
          </cell>
          <cell r="E72">
            <v>2264.1282449338191</v>
          </cell>
          <cell r="F72">
            <v>2439.1660292376605</v>
          </cell>
          <cell r="G72">
            <v>2654.5277610001294</v>
          </cell>
          <cell r="H72">
            <v>2852.5709646123491</v>
          </cell>
          <cell r="I72">
            <v>3053.2897922829861</v>
          </cell>
          <cell r="J72">
            <v>3227.0481175267532</v>
          </cell>
          <cell r="K72">
            <v>3454.9700516772045</v>
          </cell>
          <cell r="L72">
            <v>3656.167335253705</v>
          </cell>
          <cell r="M72">
            <v>3889.1804781725746</v>
          </cell>
          <cell r="N72">
            <v>4103.2892523512555</v>
          </cell>
          <cell r="O72">
            <v>4274.79281864312</v>
          </cell>
          <cell r="P72">
            <v>4407.3870966500681</v>
          </cell>
          <cell r="Q72">
            <v>4460.474485895018</v>
          </cell>
          <cell r="R72">
            <v>4667.9101443341833</v>
          </cell>
          <cell r="S72">
            <v>4739.2065611439084</v>
          </cell>
          <cell r="T72">
            <v>4928.0912651558265</v>
          </cell>
          <cell r="U72">
            <v>5150.3340035273368</v>
          </cell>
          <cell r="V72">
            <v>5414.0357753192357</v>
          </cell>
          <cell r="W72">
            <v>5736.487975533295</v>
          </cell>
          <cell r="X72">
            <v>5848.1113736057059</v>
          </cell>
          <cell r="Y72">
            <v>6142.6526216081083</v>
          </cell>
          <cell r="Z72">
            <v>6433.6470709645846</v>
          </cell>
          <cell r="AA72">
            <v>6612.5177599495919</v>
          </cell>
          <cell r="AB72">
            <v>6709.6087140684504</v>
          </cell>
          <cell r="AC72">
            <v>6829.7545713028849</v>
          </cell>
          <cell r="AD72">
            <v>7036.7713135482945</v>
          </cell>
          <cell r="AE72">
            <v>7246.0453209656525</v>
          </cell>
          <cell r="AF72">
            <v>7510.9525821737379</v>
          </cell>
          <cell r="AG72">
            <v>7700.7852352532891</v>
          </cell>
          <cell r="AH72">
            <v>8013.3731543199774</v>
          </cell>
          <cell r="AI72">
            <v>8437.2109498499249</v>
          </cell>
          <cell r="AJ72">
            <v>8561.3313016107168</v>
          </cell>
          <cell r="AK72">
            <v>8753.3905730651259</v>
          </cell>
          <cell r="AL72">
            <v>9081.4664669437207</v>
          </cell>
          <cell r="AM72">
            <v>9340.2559282810707</v>
          </cell>
          <cell r="AN72">
            <v>9507.1404448269241</v>
          </cell>
          <cell r="AO72">
            <v>9640.4586090275552</v>
          </cell>
          <cell r="AP72">
            <v>9701.6190720070517</v>
          </cell>
          <cell r="AQ72">
            <v>9805.7535539270884</v>
          </cell>
          <cell r="AR72">
            <v>10071.446889775325</v>
          </cell>
          <cell r="AS72">
            <v>10331.461256534569</v>
          </cell>
          <cell r="AT72">
            <v>10647.680985843355</v>
          </cell>
          <cell r="AU72">
            <v>10810.264916712051</v>
          </cell>
          <cell r="AV72">
            <v>11043.104092632846</v>
          </cell>
          <cell r="AW72">
            <v>11255.260534887542</v>
          </cell>
          <cell r="AX72">
            <v>11503.952294300847</v>
          </cell>
          <cell r="AY72">
            <v>11755.698007248449</v>
          </cell>
          <cell r="AZ72">
            <v>12085.524490947646</v>
          </cell>
          <cell r="BA72">
            <v>12401.074531190638</v>
          </cell>
          <cell r="BB72">
            <v>12864.400160212434</v>
          </cell>
          <cell r="BC72">
            <v>13127.184023719108</v>
          </cell>
          <cell r="BD72">
            <v>13326.894847537811</v>
          </cell>
          <cell r="BE72">
            <v>13577.427762271524</v>
          </cell>
          <cell r="BF72">
            <v>13731.431504775843</v>
          </cell>
          <cell r="BG72">
            <v>14031.683332956009</v>
          </cell>
          <cell r="BH72">
            <v>14400.673832585057</v>
          </cell>
          <cell r="BI72">
            <v>14215.572903123002</v>
          </cell>
          <cell r="BJ72">
            <v>14646.584634611952</v>
          </cell>
          <cell r="BK72">
            <v>14389.59825514576</v>
          </cell>
          <cell r="BL72">
            <v>14519.645709649649</v>
          </cell>
          <cell r="BM72">
            <v>14522.471366815575</v>
          </cell>
          <cell r="BN72">
            <v>14670.23371913878</v>
          </cell>
          <cell r="BO72">
            <v>15008.84420347678</v>
          </cell>
          <cell r="BP72">
            <v>15015.235917437754</v>
          </cell>
          <cell r="BQ72">
            <v>15240.542253926977</v>
          </cell>
          <cell r="BR72">
            <v>15366.805343191603</v>
          </cell>
          <cell r="BS72">
            <v>15117.237766533719</v>
          </cell>
          <cell r="BT72">
            <v>14800.121777964565</v>
          </cell>
          <cell r="BU72">
            <v>14549.856999015399</v>
          </cell>
          <cell r="BV72">
            <v>15013.522781804488</v>
          </cell>
          <cell r="BW72">
            <v>15265.652981477471</v>
          </cell>
          <cell r="BX72">
            <v>15245.304483688542</v>
          </cell>
          <cell r="BY72">
            <v>15613.204434205179</v>
          </cell>
          <cell r="BZ72">
            <v>16075.919744550165</v>
          </cell>
          <cell r="CA72">
            <v>16610.800275614827</v>
          </cell>
          <cell r="CB72">
            <v>16659.082250522446</v>
          </cell>
          <cell r="CC72">
            <v>17047.855739891056</v>
          </cell>
          <cell r="CD72">
            <v>17474.798623879509</v>
          </cell>
          <cell r="CE72">
            <v>18032.069184815173</v>
          </cell>
          <cell r="CF72">
            <v>18239.611849449437</v>
          </cell>
          <cell r="CG72">
            <v>18560.922034714498</v>
          </cell>
          <cell r="CH72">
            <v>18913.843271030026</v>
          </cell>
          <cell r="CI72">
            <v>19433.245161543004</v>
          </cell>
          <cell r="CJ72">
            <v>19610.915525963126</v>
          </cell>
          <cell r="CK72">
            <v>20218.94563023416</v>
          </cell>
          <cell r="CL72">
            <v>20479.887833932582</v>
          </cell>
          <cell r="CM72">
            <v>20492.691859498827</v>
          </cell>
          <cell r="CN72">
            <v>20470.65812758416</v>
          </cell>
          <cell r="CO72">
            <v>20838.781546026363</v>
          </cell>
          <cell r="CP72">
            <v>21191.301751086834</v>
          </cell>
          <cell r="CQ72">
            <v>21650.264594289576</v>
          </cell>
          <cell r="CR72">
            <v>21929.954401057112</v>
          </cell>
          <cell r="CS72">
            <v>22168.979750741284</v>
          </cell>
          <cell r="CT72">
            <v>22772.319802543818</v>
          </cell>
          <cell r="CU72">
            <v>23303.162232739225</v>
          </cell>
          <cell r="CV72">
            <v>23438.766560728207</v>
          </cell>
          <cell r="CW72">
            <v>23832.328480647953</v>
          </cell>
          <cell r="CX72">
            <v>24011.449760442578</v>
          </cell>
          <cell r="CY72">
            <v>24364.027370511871</v>
          </cell>
          <cell r="CZ72">
            <v>24474.311864909858</v>
          </cell>
          <cell r="DA72">
            <v>24671.601940041273</v>
          </cell>
          <cell r="DB72">
            <v>24482.155941001645</v>
          </cell>
          <cell r="DC72">
            <v>24276.325145685707</v>
          </cell>
          <cell r="DD72">
            <v>24518.985215768695</v>
          </cell>
          <cell r="DE72">
            <v>24359.235634941851</v>
          </cell>
          <cell r="DF72">
            <v>24832.875255269824</v>
          </cell>
          <cell r="DG72">
            <v>25229.691940730256</v>
          </cell>
          <cell r="DH72">
            <v>25588.700870177159</v>
          </cell>
          <cell r="DI72">
            <v>25867.984028189137</v>
          </cell>
          <cell r="DJ72">
            <v>26229.400752219553</v>
          </cell>
          <cell r="DK72">
            <v>26244.711199320755</v>
          </cell>
          <cell r="DL72">
            <v>26577.212322798852</v>
          </cell>
          <cell r="DM72">
            <v>27137.537213203294</v>
          </cell>
          <cell r="DN72">
            <v>27467.401536103214</v>
          </cell>
          <cell r="DO72">
            <v>28702.017688543259</v>
          </cell>
          <cell r="DP72">
            <v>29605.733875476668</v>
          </cell>
          <cell r="DQ72">
            <v>29885.975444407071</v>
          </cell>
          <cell r="DR72">
            <v>30220.301616239176</v>
          </cell>
          <cell r="DS72">
            <v>31284.341220081249</v>
          </cell>
          <cell r="DT72">
            <v>31231.357263957296</v>
          </cell>
          <cell r="DU72">
            <v>31456.1961436536</v>
          </cell>
          <cell r="DV72">
            <v>32006.967823292889</v>
          </cell>
          <cell r="DW72">
            <v>31967.875762979838</v>
          </cell>
          <cell r="DX72">
            <v>31136.112434243405</v>
          </cell>
          <cell r="DY72">
            <v>32171.626779753806</v>
          </cell>
          <cell r="DZ72">
            <v>32372.603694505327</v>
          </cell>
          <cell r="EA72">
            <v>32602.098363056528</v>
          </cell>
          <cell r="EB72">
            <v>32838.104167301783</v>
          </cell>
          <cell r="EC72">
            <v>33133.172341814992</v>
          </cell>
          <cell r="ED72">
            <v>33373.058746234754</v>
          </cell>
          <cell r="EE72">
            <v>33673.025965609675</v>
          </cell>
          <cell r="EF72">
            <v>34789.653720169641</v>
          </cell>
          <cell r="EG72">
            <v>33967.482400090092</v>
          </cell>
          <cell r="EH72">
            <v>34138.863054782014</v>
          </cell>
          <cell r="EI72">
            <v>35058.974200293887</v>
          </cell>
          <cell r="EJ72">
            <v>35931.976571484891</v>
          </cell>
          <cell r="EK72">
            <v>36229.908123770372</v>
          </cell>
          <cell r="EL72">
            <v>36017.574817899535</v>
          </cell>
          <cell r="EM72">
            <v>37082.315897759021</v>
          </cell>
          <cell r="EN72">
            <v>37153.608101490907</v>
          </cell>
          <cell r="EO72">
            <v>37593.285891263564</v>
          </cell>
          <cell r="EP72">
            <v>37795.23579223195</v>
          </cell>
          <cell r="EQ72">
            <v>39175.684636993516</v>
          </cell>
          <cell r="ER72">
            <v>39746.179652980994</v>
          </cell>
          <cell r="ES72">
            <v>40237.037753873847</v>
          </cell>
          <cell r="ET72">
            <v>40352.194977700427</v>
          </cell>
          <cell r="EU72">
            <v>40420.926840693945</v>
          </cell>
          <cell r="EV72">
            <v>40202.050252395413</v>
          </cell>
          <cell r="EW72">
            <v>41023.265484715259</v>
          </cell>
          <cell r="EX72">
            <v>40466.107558956079</v>
          </cell>
          <cell r="EY72">
            <v>40682.312177270076</v>
          </cell>
          <cell r="EZ72">
            <v>41452.242253972698</v>
          </cell>
          <cell r="FA72">
            <v>41710.26111351102</v>
          </cell>
          <cell r="FB72">
            <v>41664.721779603831</v>
          </cell>
          <cell r="FC72">
            <v>41528.997229625384</v>
          </cell>
          <cell r="FD72">
            <v>41592.317012974388</v>
          </cell>
          <cell r="FE72">
            <v>41807.526632583154</v>
          </cell>
          <cell r="FF72">
            <v>41940.792134412201</v>
          </cell>
          <cell r="FG72">
            <v>42424.875629269387</v>
          </cell>
          <cell r="FH72">
            <v>42349.979241471287</v>
          </cell>
          <cell r="FI72">
            <v>42784.432976592674</v>
          </cell>
          <cell r="FJ72">
            <v>43364.324002283538</v>
          </cell>
          <cell r="FK72">
            <v>44283.105581983298</v>
          </cell>
          <cell r="FL72">
            <v>45401.068598298101</v>
          </cell>
          <cell r="FM72">
            <v>45532.248114357637</v>
          </cell>
          <cell r="FN72">
            <v>46150.884610336936</v>
          </cell>
          <cell r="FO72">
            <v>46601.650559847913</v>
          </cell>
          <cell r="FP72">
            <v>47270.575498191298</v>
          </cell>
          <cell r="FQ72">
            <v>46391.483841055408</v>
          </cell>
          <cell r="FR72">
            <v>46658.184799940442</v>
          </cell>
          <cell r="FS72">
            <v>46425.840642562907</v>
          </cell>
          <cell r="FT72">
            <v>46972.108513694388</v>
          </cell>
          <cell r="FU72">
            <v>47341.736752994162</v>
          </cell>
          <cell r="FV72">
            <v>47700.28360144169</v>
          </cell>
          <cell r="FW72">
            <v>48761.90573013317</v>
          </cell>
          <cell r="FX72">
            <v>49385.170740599453</v>
          </cell>
          <cell r="FY72">
            <v>49568.143178645281</v>
          </cell>
          <cell r="FZ72">
            <v>49474.513907978522</v>
          </cell>
          <cell r="GA72">
            <v>49465.676510979923</v>
          </cell>
          <cell r="GB72">
            <v>49445.855356525157</v>
          </cell>
          <cell r="GC72">
            <v>49675.326655862926</v>
          </cell>
          <cell r="GD72">
            <v>50116.927273801637</v>
          </cell>
          <cell r="GE72">
            <v>50403.108980153753</v>
          </cell>
          <cell r="GF72">
            <v>50327.441834190759</v>
          </cell>
          <cell r="GG72">
            <v>50954.334291252024</v>
          </cell>
          <cell r="GH72">
            <v>51307.80748913862</v>
          </cell>
          <cell r="GI72">
            <v>50906.189437973575</v>
          </cell>
          <cell r="GJ72">
            <v>50790.253516669982</v>
          </cell>
          <cell r="GK72">
            <v>50813.836496401884</v>
          </cell>
          <cell r="GL72">
            <v>50496.180982429694</v>
          </cell>
          <cell r="GM72">
            <v>51277.138542311171</v>
          </cell>
          <cell r="GN72">
            <v>51878.96992655746</v>
          </cell>
          <cell r="GO72">
            <v>52592.226717243124</v>
          </cell>
          <cell r="GP72">
            <v>53136.590493918578</v>
          </cell>
          <cell r="GQ72">
            <v>53120.98754925972</v>
          </cell>
          <cell r="GR72">
            <v>53768.373051069109</v>
          </cell>
          <cell r="GS72">
            <v>54273.949474337336</v>
          </cell>
          <cell r="GT72">
            <v>54373.052241643854</v>
          </cell>
          <cell r="GU72">
            <v>55117.608330444906</v>
          </cell>
          <cell r="GV72">
            <v>55580.455549157537</v>
          </cell>
          <cell r="GW72">
            <v>55812.047458261419</v>
          </cell>
          <cell r="GX72">
            <v>56251.308452153906</v>
          </cell>
          <cell r="GY72">
            <v>56701.903915202485</v>
          </cell>
          <cell r="GZ72">
            <v>55669.621088609354</v>
          </cell>
          <cell r="HA72">
            <v>54370.228372488913</v>
          </cell>
          <cell r="HB72">
            <v>55362.313314845305</v>
          </cell>
          <cell r="HC72">
            <v>55951.570426512728</v>
          </cell>
          <cell r="HD72">
            <v>56261.654832790759</v>
          </cell>
          <cell r="HE72">
            <v>56022.926724565237</v>
          </cell>
          <cell r="HF72">
            <v>56703.913522331219</v>
          </cell>
          <cell r="HG72">
            <v>57186.32102601674</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cell r="JW72" t="str">
            <v/>
          </cell>
          <cell r="JX72" t="str">
            <v/>
          </cell>
          <cell r="JY72" t="str">
            <v/>
          </cell>
          <cell r="JZ72" t="str">
            <v/>
          </cell>
          <cell r="KA72" t="str">
            <v/>
          </cell>
          <cell r="KB72" t="str">
            <v/>
          </cell>
          <cell r="KC72" t="str">
            <v/>
          </cell>
          <cell r="KD72" t="str">
            <v/>
          </cell>
          <cell r="KE72" t="str">
            <v/>
          </cell>
          <cell r="KF72" t="str">
            <v/>
          </cell>
          <cell r="KG72" t="str">
            <v/>
          </cell>
          <cell r="KH72" t="str">
            <v/>
          </cell>
          <cell r="KI72" t="str">
            <v/>
          </cell>
          <cell r="KJ72" t="str">
            <v/>
          </cell>
          <cell r="KK72" t="str">
            <v/>
          </cell>
          <cell r="KL72" t="str">
            <v/>
          </cell>
          <cell r="KM72" t="str">
            <v/>
          </cell>
          <cell r="KN72" t="str">
            <v/>
          </cell>
          <cell r="KO72" t="str">
            <v/>
          </cell>
          <cell r="KP72" t="str">
            <v/>
          </cell>
          <cell r="KQ72" t="str">
            <v/>
          </cell>
          <cell r="KR72" t="str">
            <v/>
          </cell>
          <cell r="KS72" t="str">
            <v/>
          </cell>
          <cell r="KT72" t="str">
            <v/>
          </cell>
          <cell r="KU72" t="str">
            <v/>
          </cell>
          <cell r="KV72" t="str">
            <v/>
          </cell>
          <cell r="KW72" t="str">
            <v/>
          </cell>
          <cell r="KX72" t="str">
            <v/>
          </cell>
          <cell r="KY72" t="str">
            <v/>
          </cell>
          <cell r="KZ72" t="str">
            <v/>
          </cell>
          <cell r="LA72" t="str">
            <v/>
          </cell>
          <cell r="LB72" t="str">
            <v/>
          </cell>
          <cell r="LC72" t="str">
            <v/>
          </cell>
          <cell r="LD72" t="str">
            <v/>
          </cell>
          <cell r="LE72" t="str">
            <v/>
          </cell>
          <cell r="LF72" t="str">
            <v/>
          </cell>
          <cell r="LG72" t="str">
            <v/>
          </cell>
          <cell r="LH72" t="str">
            <v/>
          </cell>
          <cell r="LI72" t="str">
            <v/>
          </cell>
          <cell r="LJ72" t="str">
            <v/>
          </cell>
          <cell r="LK72" t="str">
            <v/>
          </cell>
          <cell r="LL72" t="str">
            <v/>
          </cell>
          <cell r="LM72" t="str">
            <v/>
          </cell>
          <cell r="LN72" t="str">
            <v/>
          </cell>
          <cell r="LO72" t="str">
            <v/>
          </cell>
          <cell r="LP72" t="str">
            <v/>
          </cell>
          <cell r="LQ72" t="str">
            <v/>
          </cell>
          <cell r="LR72" t="str">
            <v/>
          </cell>
          <cell r="LS72" t="str">
            <v/>
          </cell>
          <cell r="LT72" t="str">
            <v/>
          </cell>
          <cell r="LU72" t="str">
            <v/>
          </cell>
          <cell r="LV72" t="str">
            <v/>
          </cell>
          <cell r="LW72" t="str">
            <v/>
          </cell>
          <cell r="LX72" t="str">
            <v/>
          </cell>
          <cell r="LY72" t="str">
            <v/>
          </cell>
          <cell r="LZ72" t="str">
            <v/>
          </cell>
        </row>
        <row r="73">
          <cell r="A73" t="str">
            <v>Raiffeisen OMF C</v>
          </cell>
          <cell r="EL73">
            <v>97744.84293765483</v>
          </cell>
          <cell r="EM73">
            <v>96690.358058097889</v>
          </cell>
          <cell r="EN73">
            <v>97451.27187427241</v>
          </cell>
          <cell r="EO73">
            <v>101600.83470634147</v>
          </cell>
          <cell r="EP73">
            <v>99100.777994853896</v>
          </cell>
          <cell r="EQ73">
            <v>106203.11562106044</v>
          </cell>
          <cell r="ER73">
            <v>107403.97459166819</v>
          </cell>
          <cell r="ES73">
            <v>106999.07786738352</v>
          </cell>
          <cell r="ET73">
            <v>106225.83910851361</v>
          </cell>
          <cell r="EU73">
            <v>110245.89392844615</v>
          </cell>
          <cell r="EV73">
            <v>106932.0926984127</v>
          </cell>
          <cell r="EW73">
            <v>108431.5583064776</v>
          </cell>
          <cell r="EX73">
            <v>108597.90418116283</v>
          </cell>
          <cell r="EY73">
            <v>112741.51570200572</v>
          </cell>
          <cell r="EZ73">
            <v>117520.29733151477</v>
          </cell>
          <cell r="FA73">
            <v>115278.98624490412</v>
          </cell>
          <cell r="FB73">
            <v>116962.74541456166</v>
          </cell>
          <cell r="FC73">
            <v>121267.65108022837</v>
          </cell>
          <cell r="FD73">
            <v>120208.54167380075</v>
          </cell>
          <cell r="FE73">
            <v>120308.08072142227</v>
          </cell>
          <cell r="FF73">
            <v>122737.14167111505</v>
          </cell>
          <cell r="FG73">
            <v>119814.20501412429</v>
          </cell>
          <cell r="FH73">
            <v>120477.43612867444</v>
          </cell>
          <cell r="FI73">
            <v>124434.97139005309</v>
          </cell>
          <cell r="FJ73">
            <v>121122.70278056509</v>
          </cell>
          <cell r="FK73">
            <v>122316.7788641052</v>
          </cell>
          <cell r="FL73">
            <v>125331.00244159759</v>
          </cell>
          <cell r="FM73">
            <v>124655.07654251409</v>
          </cell>
          <cell r="FN73">
            <v>130533.63474450754</v>
          </cell>
          <cell r="FO73">
            <v>130020.26049617407</v>
          </cell>
          <cell r="FP73">
            <v>132416.40413017469</v>
          </cell>
          <cell r="FQ73">
            <v>130659.65188739756</v>
          </cell>
          <cell r="FR73">
            <v>132867.70840892731</v>
          </cell>
          <cell r="FS73">
            <v>129330.53876767444</v>
          </cell>
          <cell r="FT73">
            <v>131696.66958687038</v>
          </cell>
          <cell r="FU73">
            <v>132584.56396197042</v>
          </cell>
          <cell r="FV73">
            <v>133484.97569657423</v>
          </cell>
          <cell r="FW73">
            <v>139480.74221633555</v>
          </cell>
          <cell r="FX73">
            <v>136283.20316260934</v>
          </cell>
          <cell r="FY73">
            <v>136514.34525525526</v>
          </cell>
          <cell r="FZ73">
            <v>140767.8574934862</v>
          </cell>
          <cell r="GA73">
            <v>139089.12407640726</v>
          </cell>
          <cell r="GB73">
            <v>140076.61307095457</v>
          </cell>
          <cell r="GC73">
            <v>143018.83190338264</v>
          </cell>
          <cell r="GD73">
            <v>139635.08921500348</v>
          </cell>
          <cell r="GE73">
            <v>144135.5916506621</v>
          </cell>
          <cell r="GF73">
            <v>143559.60849321799</v>
          </cell>
          <cell r="GG73">
            <v>139737.52273529136</v>
          </cell>
          <cell r="GH73">
            <v>139588.85662252872</v>
          </cell>
          <cell r="GI73">
            <v>144328.10052651196</v>
          </cell>
          <cell r="GJ73">
            <v>140016.73307864362</v>
          </cell>
          <cell r="GK73">
            <v>140333.59294655413</v>
          </cell>
          <cell r="GL73">
            <v>140572.17905012963</v>
          </cell>
          <cell r="GM73">
            <v>142552.50207347717</v>
          </cell>
          <cell r="GN73">
            <v>144276.36770550022</v>
          </cell>
          <cell r="GO73">
            <v>148206.11982636768</v>
          </cell>
          <cell r="GP73">
            <v>147014.50680823901</v>
          </cell>
          <cell r="GQ73">
            <v>148155.7828713707</v>
          </cell>
          <cell r="GR73">
            <v>151174.60827004939</v>
          </cell>
          <cell r="GS73">
            <v>149322.84492712349</v>
          </cell>
          <cell r="GT73">
            <v>152446.70468607979</v>
          </cell>
          <cell r="GU73">
            <v>150944.05200378227</v>
          </cell>
          <cell r="GV73">
            <v>148559.7777184544</v>
          </cell>
          <cell r="GW73">
            <v>152907.98321292931</v>
          </cell>
          <cell r="GX73">
            <v>150604.57407905263</v>
          </cell>
          <cell r="GY73">
            <v>138145.08535642424</v>
          </cell>
          <cell r="GZ73">
            <v>152932.86683002976</v>
          </cell>
          <cell r="HA73">
            <v>150281.78723078014</v>
          </cell>
          <cell r="HB73">
            <v>148733.08885209408</v>
          </cell>
          <cell r="HC73">
            <v>152723.96077429867</v>
          </cell>
          <cell r="HD73">
            <v>148062.17355859242</v>
          </cell>
          <cell r="HE73">
            <v>148202.85429485884</v>
          </cell>
          <cell r="HF73">
            <v>149149.80523225592</v>
          </cell>
          <cell r="HG73">
            <v>150080.6394459852</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cell r="JW73" t="str">
            <v/>
          </cell>
          <cell r="JX73" t="str">
            <v/>
          </cell>
          <cell r="JY73" t="str">
            <v/>
          </cell>
          <cell r="JZ73" t="str">
            <v/>
          </cell>
          <cell r="KA73" t="str">
            <v/>
          </cell>
          <cell r="KB73" t="str">
            <v/>
          </cell>
          <cell r="KC73" t="str">
            <v/>
          </cell>
          <cell r="KD73" t="str">
            <v/>
          </cell>
          <cell r="KE73" t="str">
            <v/>
          </cell>
          <cell r="KF73" t="str">
            <v/>
          </cell>
          <cell r="KG73" t="str">
            <v/>
          </cell>
          <cell r="KH73" t="str">
            <v/>
          </cell>
          <cell r="KI73" t="str">
            <v/>
          </cell>
          <cell r="KJ73" t="str">
            <v/>
          </cell>
          <cell r="KK73" t="str">
            <v/>
          </cell>
          <cell r="KL73" t="str">
            <v/>
          </cell>
          <cell r="KM73" t="str">
            <v/>
          </cell>
          <cell r="KN73" t="str">
            <v/>
          </cell>
          <cell r="KO73" t="str">
            <v/>
          </cell>
          <cell r="KP73" t="str">
            <v/>
          </cell>
          <cell r="KQ73" t="str">
            <v/>
          </cell>
          <cell r="KR73" t="str">
            <v/>
          </cell>
          <cell r="KS73" t="str">
            <v/>
          </cell>
          <cell r="KT73" t="str">
            <v/>
          </cell>
          <cell r="KU73" t="str">
            <v/>
          </cell>
          <cell r="KV73" t="str">
            <v/>
          </cell>
          <cell r="KW73" t="str">
            <v/>
          </cell>
          <cell r="KX73" t="str">
            <v/>
          </cell>
          <cell r="KY73" t="str">
            <v/>
          </cell>
          <cell r="KZ73" t="str">
            <v/>
          </cell>
          <cell r="LA73" t="str">
            <v/>
          </cell>
          <cell r="LB73" t="str">
            <v/>
          </cell>
          <cell r="LC73" t="str">
            <v/>
          </cell>
          <cell r="LD73" t="str">
            <v/>
          </cell>
          <cell r="LE73" t="str">
            <v/>
          </cell>
          <cell r="LF73" t="str">
            <v/>
          </cell>
          <cell r="LG73" t="str">
            <v/>
          </cell>
          <cell r="LH73" t="str">
            <v/>
          </cell>
          <cell r="LI73" t="str">
            <v/>
          </cell>
          <cell r="LJ73" t="str">
            <v/>
          </cell>
          <cell r="LK73" t="str">
            <v/>
          </cell>
          <cell r="LL73" t="str">
            <v/>
          </cell>
          <cell r="LM73" t="str">
            <v/>
          </cell>
          <cell r="LN73" t="str">
            <v/>
          </cell>
          <cell r="LO73" t="str">
            <v/>
          </cell>
          <cell r="LP73" t="str">
            <v/>
          </cell>
          <cell r="LQ73" t="str">
            <v/>
          </cell>
          <cell r="LR73" t="str">
            <v/>
          </cell>
          <cell r="LS73" t="str">
            <v/>
          </cell>
          <cell r="LT73" t="str">
            <v/>
          </cell>
          <cell r="LU73" t="str">
            <v/>
          </cell>
          <cell r="LV73" t="str">
            <v/>
          </cell>
          <cell r="LW73" t="str">
            <v/>
          </cell>
          <cell r="LX73" t="str">
            <v/>
          </cell>
          <cell r="LY73" t="str">
            <v/>
          </cell>
          <cell r="LZ73" t="str">
            <v/>
          </cell>
        </row>
        <row r="74">
          <cell r="A74" t="str">
            <v>UKUPNO</v>
          </cell>
          <cell r="B74">
            <v>1916.9113777461992</v>
          </cell>
          <cell r="C74">
            <v>2082.6133408651376</v>
          </cell>
          <cell r="D74">
            <v>2277.0710311733897</v>
          </cell>
          <cell r="E74">
            <v>2457.0956575397254</v>
          </cell>
          <cell r="F74">
            <v>2641.0163105763663</v>
          </cell>
          <cell r="G74">
            <v>2861.8591585302161</v>
          </cell>
          <cell r="H74">
            <v>3066.2506044485017</v>
          </cell>
          <cell r="I74">
            <v>3277.8288028194866</v>
          </cell>
          <cell r="J74">
            <v>3466.1348198248647</v>
          </cell>
          <cell r="K74">
            <v>3701.9568129925983</v>
          </cell>
          <cell r="L74">
            <v>3921.1733286122312</v>
          </cell>
          <cell r="M74">
            <v>4164.4424932406682</v>
          </cell>
          <cell r="N74">
            <v>4401.7637872963151</v>
          </cell>
          <cell r="O74">
            <v>4576.6785870549602</v>
          </cell>
          <cell r="P74">
            <v>4715.5460992179023</v>
          </cell>
          <cell r="Q74">
            <v>4783.9980015581141</v>
          </cell>
          <cell r="R74">
            <v>4990.6890039523969</v>
          </cell>
          <cell r="S74">
            <v>5078.3402050402046</v>
          </cell>
          <cell r="T74">
            <v>5292.2853447555672</v>
          </cell>
          <cell r="U74">
            <v>5541.1892717335868</v>
          </cell>
          <cell r="V74">
            <v>5766.2139874863769</v>
          </cell>
          <cell r="W74">
            <v>6106.4539067288551</v>
          </cell>
          <cell r="X74">
            <v>6220.0827031285689</v>
          </cell>
          <cell r="Y74">
            <v>6507.2767948808796</v>
          </cell>
          <cell r="Z74">
            <v>6800.3940372141315</v>
          </cell>
          <cell r="AA74">
            <v>6950.9790710606021</v>
          </cell>
          <cell r="AB74">
            <v>7076.6056148005782</v>
          </cell>
          <cell r="AC74">
            <v>7187.4710821873832</v>
          </cell>
          <cell r="AD74">
            <v>7383.2331076122937</v>
          </cell>
          <cell r="AE74">
            <v>7595.7989884531353</v>
          </cell>
          <cell r="AF74">
            <v>7865.4521880074653</v>
          </cell>
          <cell r="AG74">
            <v>8067.4737153062442</v>
          </cell>
          <cell r="AH74">
            <v>8383.574936732688</v>
          </cell>
          <cell r="AI74">
            <v>8760.6212884383895</v>
          </cell>
          <cell r="AJ74">
            <v>8861.4832612908995</v>
          </cell>
          <cell r="AK74">
            <v>9070.3966677338831</v>
          </cell>
          <cell r="AL74">
            <v>9379.363307850288</v>
          </cell>
          <cell r="AM74">
            <v>9655.9031863683867</v>
          </cell>
          <cell r="AN74">
            <v>9841.9333115130939</v>
          </cell>
          <cell r="AO74">
            <v>10026.036486971156</v>
          </cell>
          <cell r="AP74">
            <v>10097.607419315036</v>
          </cell>
          <cell r="AQ74">
            <v>10221.585419366103</v>
          </cell>
          <cell r="AR74">
            <v>10525.214138839701</v>
          </cell>
          <cell r="AS74">
            <v>10796.263219874201</v>
          </cell>
          <cell r="AT74">
            <v>11121.859948444162</v>
          </cell>
          <cell r="AU74">
            <v>11317.207668323546</v>
          </cell>
          <cell r="AV74">
            <v>11572.255337659506</v>
          </cell>
          <cell r="AW74">
            <v>11774.895938342668</v>
          </cell>
          <cell r="AX74">
            <v>12041.832666689359</v>
          </cell>
          <cell r="AY74">
            <v>12348.362008353528</v>
          </cell>
          <cell r="AZ74">
            <v>12668.653999944587</v>
          </cell>
          <cell r="BA74">
            <v>13014.8917875672</v>
          </cell>
          <cell r="BB74">
            <v>13429.018977662667</v>
          </cell>
          <cell r="BC74">
            <v>13660.461938640745</v>
          </cell>
          <cell r="BD74">
            <v>13810.675361608544</v>
          </cell>
          <cell r="BE74">
            <v>14068.525554716083</v>
          </cell>
          <cell r="BF74">
            <v>14185.836757002602</v>
          </cell>
          <cell r="BG74">
            <v>14476.272937331987</v>
          </cell>
          <cell r="BH74">
            <v>14822.219396564646</v>
          </cell>
          <cell r="BI74">
            <v>14549.462925399768</v>
          </cell>
          <cell r="BJ74">
            <v>15047.640447863534</v>
          </cell>
          <cell r="BK74">
            <v>14669.87885788474</v>
          </cell>
          <cell r="BL74">
            <v>14771.950467191806</v>
          </cell>
          <cell r="BM74">
            <v>14754.589810293186</v>
          </cell>
          <cell r="BN74">
            <v>14888.351020406733</v>
          </cell>
          <cell r="BO74">
            <v>15344.160116171157</v>
          </cell>
          <cell r="BP74">
            <v>15314.983822234124</v>
          </cell>
          <cell r="BQ74">
            <v>15655.14365460298</v>
          </cell>
          <cell r="BR74">
            <v>15724.772748022408</v>
          </cell>
          <cell r="BS74">
            <v>15443.367750944215</v>
          </cell>
          <cell r="BT74">
            <v>14969.292876625048</v>
          </cell>
          <cell r="BU74">
            <v>14717.627412162503</v>
          </cell>
          <cell r="BV74">
            <v>15308.320860957534</v>
          </cell>
          <cell r="BW74">
            <v>15452.531140099678</v>
          </cell>
          <cell r="BX74">
            <v>15403.247644493471</v>
          </cell>
          <cell r="BY74">
            <v>15812.714870112528</v>
          </cell>
          <cell r="BZ74">
            <v>16292.340866021117</v>
          </cell>
          <cell r="CA74">
            <v>16868.444087516036</v>
          </cell>
          <cell r="CB74">
            <v>16880.835145585694</v>
          </cell>
          <cell r="CC74">
            <v>17287.017721692315</v>
          </cell>
          <cell r="CD74">
            <v>17718.310528358965</v>
          </cell>
          <cell r="CE74">
            <v>18255.047836771409</v>
          </cell>
          <cell r="CF74">
            <v>18490.725438213769</v>
          </cell>
          <cell r="CG74">
            <v>18888.104904040829</v>
          </cell>
          <cell r="CH74">
            <v>19225.867914336901</v>
          </cell>
          <cell r="CI74">
            <v>19726.943435212605</v>
          </cell>
          <cell r="CJ74">
            <v>19921.90819657017</v>
          </cell>
          <cell r="CK74">
            <v>20460.600564827666</v>
          </cell>
          <cell r="CL74">
            <v>20699.352312807838</v>
          </cell>
          <cell r="CM74">
            <v>20726.648439976729</v>
          </cell>
          <cell r="CN74">
            <v>20671.056795718821</v>
          </cell>
          <cell r="CO74">
            <v>21158.745703470555</v>
          </cell>
          <cell r="CP74">
            <v>21590.163859146378</v>
          </cell>
          <cell r="CQ74">
            <v>22035.629269822904</v>
          </cell>
          <cell r="CR74">
            <v>22377.546696161477</v>
          </cell>
          <cell r="CS74">
            <v>22614.688471391688</v>
          </cell>
          <cell r="CT74">
            <v>23265.529687989529</v>
          </cell>
          <cell r="CU74">
            <v>23820.041710208523</v>
          </cell>
          <cell r="CV74">
            <v>23995.508745761221</v>
          </cell>
          <cell r="CW74">
            <v>24469.149932201643</v>
          </cell>
          <cell r="CX74">
            <v>24707.921972212836</v>
          </cell>
          <cell r="CY74">
            <v>25224.981734207278</v>
          </cell>
          <cell r="CZ74">
            <v>25328.096231624473</v>
          </cell>
          <cell r="DA74">
            <v>25481.447143496669</v>
          </cell>
          <cell r="DB74">
            <v>25178.736035083562</v>
          </cell>
          <cell r="DC74">
            <v>24967.001322077245</v>
          </cell>
          <cell r="DD74">
            <v>25284.212603203883</v>
          </cell>
          <cell r="DE74">
            <v>25036.750593049881</v>
          </cell>
          <cell r="DF74">
            <v>25597.567429846364</v>
          </cell>
          <cell r="DG74">
            <v>25959.148010434135</v>
          </cell>
          <cell r="DH74">
            <v>26411.851097140247</v>
          </cell>
          <cell r="DI74">
            <v>26817.049375034025</v>
          </cell>
          <cell r="DJ74">
            <v>27183.559861708029</v>
          </cell>
          <cell r="DK74">
            <v>27219.761773915554</v>
          </cell>
          <cell r="DL74">
            <v>27590.186461517893</v>
          </cell>
          <cell r="DM74">
            <v>28223.305715525577</v>
          </cell>
          <cell r="DN74">
            <v>28570.435031279681</v>
          </cell>
          <cell r="DO74">
            <v>29692.448887420156</v>
          </cell>
          <cell r="DP74">
            <v>30383.048446180106</v>
          </cell>
          <cell r="DQ74">
            <v>30646.199741774904</v>
          </cell>
          <cell r="DR74">
            <v>30937.598900418801</v>
          </cell>
          <cell r="DS74">
            <v>31881.410076091699</v>
          </cell>
          <cell r="DT74">
            <v>31993.940040580812</v>
          </cell>
          <cell r="DU74">
            <v>32267.174264442539</v>
          </cell>
          <cell r="DV74">
            <v>32786.319989160256</v>
          </cell>
          <cell r="DW74">
            <v>32721.683315982238</v>
          </cell>
          <cell r="DX74">
            <v>32170.370327583802</v>
          </cell>
          <cell r="DY74">
            <v>33111.008944641864</v>
          </cell>
          <cell r="DZ74">
            <v>33205.692453793512</v>
          </cell>
          <cell r="EA74">
            <v>33469.954118161768</v>
          </cell>
          <cell r="EB74">
            <v>33696.156157138146</v>
          </cell>
          <cell r="EC74">
            <v>33988.430116558106</v>
          </cell>
          <cell r="ED74">
            <v>34212.834919369903</v>
          </cell>
          <cell r="EE74">
            <v>34487.309461708137</v>
          </cell>
          <cell r="EF74">
            <v>35529.957727998437</v>
          </cell>
          <cell r="EG74">
            <v>34459.502192092776</v>
          </cell>
          <cell r="EH74">
            <v>34600.87182332587</v>
          </cell>
          <cell r="EI74">
            <v>35458.240627918989</v>
          </cell>
          <cell r="EJ74">
            <v>36231.459154581273</v>
          </cell>
          <cell r="EK74">
            <v>36702.47550393713</v>
          </cell>
          <cell r="EL74">
            <v>37181.414336235677</v>
          </cell>
          <cell r="EM74">
            <v>38057.996381417426</v>
          </cell>
          <cell r="EN74">
            <v>38268.244359077602</v>
          </cell>
          <cell r="EO74">
            <v>38670.557433767164</v>
          </cell>
          <cell r="EP74">
            <v>38858.402116449361</v>
          </cell>
          <cell r="EQ74">
            <v>40068.942313087478</v>
          </cell>
          <cell r="ER74">
            <v>40666.965527535263</v>
          </cell>
          <cell r="ES74">
            <v>41122.022047778824</v>
          </cell>
          <cell r="ET74">
            <v>41301.512520978424</v>
          </cell>
          <cell r="EU74">
            <v>41390.169625849529</v>
          </cell>
          <cell r="EV74">
            <v>41065.277866744414</v>
          </cell>
          <cell r="EW74">
            <v>41952.492501754401</v>
          </cell>
          <cell r="EX74">
            <v>41422.838023813019</v>
          </cell>
          <cell r="EY74">
            <v>41559.695612595271</v>
          </cell>
          <cell r="EZ74">
            <v>42431.150237367823</v>
          </cell>
          <cell r="FA74">
            <v>42850.544052518242</v>
          </cell>
          <cell r="FB74">
            <v>42748.081707932324</v>
          </cell>
          <cell r="FC74">
            <v>42670.74844521565</v>
          </cell>
          <cell r="FD74">
            <v>42673.166592605121</v>
          </cell>
          <cell r="FE74">
            <v>42922.98883172933</v>
          </cell>
          <cell r="FF74">
            <v>43141.118420797313</v>
          </cell>
          <cell r="FG74">
            <v>43604.05078998419</v>
          </cell>
          <cell r="FH74">
            <v>43550.861053276691</v>
          </cell>
          <cell r="FI74">
            <v>44249.293911028399</v>
          </cell>
          <cell r="FJ74">
            <v>44805.988940845753</v>
          </cell>
          <cell r="FK74">
            <v>45761.117131169594</v>
          </cell>
          <cell r="FL74">
            <v>46407.033997056897</v>
          </cell>
          <cell r="FM74">
            <v>46472.401292528244</v>
          </cell>
          <cell r="FN74">
            <v>47181.273043007706</v>
          </cell>
          <cell r="FO74">
            <v>47586.576240407885</v>
          </cell>
          <cell r="FP74">
            <v>48188.06714877981</v>
          </cell>
          <cell r="FQ74">
            <v>47265.525891589787</v>
          </cell>
          <cell r="FR74">
            <v>47466.563050741548</v>
          </cell>
          <cell r="FS74">
            <v>47027.921514942202</v>
          </cell>
          <cell r="FT74">
            <v>47595.194061090056</v>
          </cell>
          <cell r="FU74">
            <v>47951.753275080358</v>
          </cell>
          <cell r="FV74">
            <v>48180.904357343075</v>
          </cell>
          <cell r="FW74">
            <v>49019.654351863486</v>
          </cell>
          <cell r="FX74">
            <v>49480.839297564089</v>
          </cell>
          <cell r="FY74">
            <v>49826.645549493587</v>
          </cell>
          <cell r="FZ74">
            <v>49843.268837188873</v>
          </cell>
          <cell r="GA74">
            <v>49708.730718394436</v>
          </cell>
          <cell r="GB74">
            <v>49595.209084005626</v>
          </cell>
          <cell r="GC74">
            <v>49760.093439084645</v>
          </cell>
          <cell r="GD74">
            <v>50154.84149484332</v>
          </cell>
          <cell r="GE74">
            <v>50446.33289587537</v>
          </cell>
          <cell r="GF74">
            <v>50530.667351464064</v>
          </cell>
          <cell r="GG74">
            <v>51215.514280350159</v>
          </cell>
          <cell r="GH74">
            <v>51514.032407434039</v>
          </cell>
          <cell r="GI74">
            <v>50871.013255339887</v>
          </cell>
          <cell r="GJ74">
            <v>50683.05641483263</v>
          </cell>
          <cell r="GK74">
            <v>50800.028156895773</v>
          </cell>
          <cell r="GL74">
            <v>50678.18519621063</v>
          </cell>
          <cell r="GM74">
            <v>51399.745297198009</v>
          </cell>
          <cell r="GN74">
            <v>51886.103024333759</v>
          </cell>
          <cell r="GO74">
            <v>52579.918650844913</v>
          </cell>
          <cell r="GP74">
            <v>53164.470276730186</v>
          </cell>
          <cell r="GQ74">
            <v>53263.318482532035</v>
          </cell>
          <cell r="GR74">
            <v>53975.63915657888</v>
          </cell>
          <cell r="GS74">
            <v>54436.65791011729</v>
          </cell>
          <cell r="GT74">
            <v>54603.382774924357</v>
          </cell>
          <cell r="GU74">
            <v>55281.493077843981</v>
          </cell>
          <cell r="GV74">
            <v>55602.282916981218</v>
          </cell>
          <cell r="GW74">
            <v>55807.726069813682</v>
          </cell>
          <cell r="GX74">
            <v>56007.728277106631</v>
          </cell>
          <cell r="GY74">
            <v>56347.110713871472</v>
          </cell>
          <cell r="GZ74">
            <v>55669.061343528141</v>
          </cell>
          <cell r="HA74">
            <v>53598.351314771149</v>
          </cell>
          <cell r="HB74">
            <v>54647.842096346227</v>
          </cell>
          <cell r="HC74">
            <v>55372.918808706861</v>
          </cell>
          <cell r="HD74">
            <v>55557.851182264894</v>
          </cell>
          <cell r="HE74">
            <v>55677.816367874759</v>
          </cell>
          <cell r="HF74">
            <v>56421.152229917687</v>
          </cell>
          <cell r="HG74">
            <v>56607.958752182727</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cell r="JW74" t="str">
            <v/>
          </cell>
          <cell r="JX74" t="str">
            <v/>
          </cell>
          <cell r="JY74" t="str">
            <v/>
          </cell>
          <cell r="JZ74" t="str">
            <v/>
          </cell>
          <cell r="KA74" t="str">
            <v/>
          </cell>
          <cell r="KB74" t="str">
            <v/>
          </cell>
          <cell r="KC74" t="str">
            <v/>
          </cell>
          <cell r="KD74" t="str">
            <v/>
          </cell>
          <cell r="KE74" t="str">
            <v/>
          </cell>
          <cell r="KF74" t="str">
            <v/>
          </cell>
          <cell r="KG74" t="str">
            <v/>
          </cell>
          <cell r="KH74" t="str">
            <v/>
          </cell>
          <cell r="KI74" t="str">
            <v/>
          </cell>
          <cell r="KJ74" t="str">
            <v/>
          </cell>
          <cell r="KK74" t="str">
            <v/>
          </cell>
          <cell r="KL74" t="str">
            <v/>
          </cell>
          <cell r="KM74" t="str">
            <v/>
          </cell>
          <cell r="KN74" t="str">
            <v/>
          </cell>
          <cell r="KO74" t="str">
            <v/>
          </cell>
          <cell r="KP74" t="str">
            <v/>
          </cell>
          <cell r="KQ74" t="str">
            <v/>
          </cell>
          <cell r="KR74" t="str">
            <v/>
          </cell>
          <cell r="KS74" t="str">
            <v/>
          </cell>
          <cell r="KT74" t="str">
            <v/>
          </cell>
          <cell r="KU74" t="str">
            <v/>
          </cell>
          <cell r="KV74" t="str">
            <v/>
          </cell>
          <cell r="KW74" t="str">
            <v/>
          </cell>
          <cell r="KX74" t="str">
            <v/>
          </cell>
          <cell r="KY74" t="str">
            <v/>
          </cell>
          <cell r="KZ74" t="str">
            <v/>
          </cell>
          <cell r="LA74" t="str">
            <v/>
          </cell>
          <cell r="LB74" t="str">
            <v/>
          </cell>
          <cell r="LC74" t="str">
            <v/>
          </cell>
          <cell r="LD74" t="str">
            <v/>
          </cell>
          <cell r="LE74" t="str">
            <v/>
          </cell>
          <cell r="LF74" t="str">
            <v/>
          </cell>
          <cell r="LG74" t="str">
            <v/>
          </cell>
          <cell r="LH74" t="str">
            <v/>
          </cell>
          <cell r="LI74" t="str">
            <v/>
          </cell>
          <cell r="LJ74" t="str">
            <v/>
          </cell>
          <cell r="LK74" t="str">
            <v/>
          </cell>
          <cell r="LL74" t="str">
            <v/>
          </cell>
          <cell r="LM74" t="str">
            <v/>
          </cell>
          <cell r="LN74" t="str">
            <v/>
          </cell>
          <cell r="LO74" t="str">
            <v/>
          </cell>
          <cell r="LP74" t="str">
            <v/>
          </cell>
          <cell r="LQ74" t="str">
            <v/>
          </cell>
          <cell r="LR74" t="str">
            <v/>
          </cell>
          <cell r="LS74" t="str">
            <v/>
          </cell>
          <cell r="LT74" t="str">
            <v/>
          </cell>
          <cell r="LU74" t="str">
            <v/>
          </cell>
          <cell r="LV74" t="str">
            <v/>
          </cell>
          <cell r="LW74" t="str">
            <v/>
          </cell>
          <cell r="LX74" t="str">
            <v/>
          </cell>
          <cell r="LY74" t="str">
            <v/>
          </cell>
          <cell r="LZ74" t="str">
            <v/>
          </cell>
        </row>
        <row r="76">
          <cell r="A76" t="str">
            <v>neto imovina</v>
          </cell>
        </row>
        <row r="77">
          <cell r="EL77">
            <v>153720.57374000002</v>
          </cell>
          <cell r="EM77">
            <v>156896.99349000002</v>
          </cell>
          <cell r="EN77">
            <v>159843.67506000001</v>
          </cell>
          <cell r="EO77">
            <v>161642.88858</v>
          </cell>
          <cell r="EP77">
            <v>164402.20267</v>
          </cell>
          <cell r="EQ77">
            <v>171817.18393999999</v>
          </cell>
          <cell r="ER77">
            <v>175918.91175999999</v>
          </cell>
          <cell r="ES77">
            <v>178106.99867</v>
          </cell>
          <cell r="ET77">
            <v>180443.56740999999</v>
          </cell>
          <cell r="EU77">
            <v>181889.61950999999</v>
          </cell>
          <cell r="EV77">
            <v>180571.05863999997</v>
          </cell>
          <cell r="EW77">
            <v>187557.96769999998</v>
          </cell>
          <cell r="EX77">
            <v>185522.93355000002</v>
          </cell>
          <cell r="EY77">
            <v>185567.17555000001</v>
          </cell>
          <cell r="EZ77">
            <v>193886.70191999999</v>
          </cell>
          <cell r="FA77">
            <v>193970.88466000001</v>
          </cell>
          <cell r="FB77">
            <v>195086.17275999999</v>
          </cell>
          <cell r="FC77">
            <v>194591.46930000003</v>
          </cell>
          <cell r="FD77">
            <v>194778.41237999999</v>
          </cell>
          <cell r="FE77">
            <v>197526.32782000001</v>
          </cell>
          <cell r="FF77">
            <v>201755.09090000001</v>
          </cell>
          <cell r="FG77">
            <v>206489.29512999998</v>
          </cell>
          <cell r="FH77">
            <v>207760.45131999999</v>
          </cell>
          <cell r="FI77">
            <v>215994.71971</v>
          </cell>
          <cell r="FJ77">
            <v>219751.61690999998</v>
          </cell>
          <cell r="FK77">
            <v>228759.46982</v>
          </cell>
          <cell r="FL77">
            <v>231322.07984999998</v>
          </cell>
          <cell r="FM77">
            <v>234779.83386000001</v>
          </cell>
          <cell r="FN77">
            <v>239580.61934</v>
          </cell>
          <cell r="FO77">
            <v>246059.77142999999</v>
          </cell>
          <cell r="FP77">
            <v>253337.28322000001</v>
          </cell>
          <cell r="FQ77">
            <v>249032.72743999999</v>
          </cell>
          <cell r="FR77">
            <v>252400.17906999998</v>
          </cell>
          <cell r="FS77">
            <v>252194.80374999999</v>
          </cell>
          <cell r="FT77">
            <v>256116.31135</v>
          </cell>
          <cell r="FU77">
            <v>256797.26040999999</v>
          </cell>
          <cell r="FV77">
            <v>261463.18044</v>
          </cell>
          <cell r="FW77">
            <v>263356.80974</v>
          </cell>
          <cell r="FX77">
            <v>266888.66798999999</v>
          </cell>
          <cell r="FY77">
            <v>270137.35443000001</v>
          </cell>
          <cell r="FZ77">
            <v>270639.93780999997</v>
          </cell>
          <cell r="GA77">
            <v>271211.51605999999</v>
          </cell>
          <cell r="GB77">
            <v>270985.07338999998</v>
          </cell>
          <cell r="GC77">
            <v>271799.93057999999</v>
          </cell>
          <cell r="GD77">
            <v>274310.41573000001</v>
          </cell>
          <cell r="GE77">
            <v>276684.63193000003</v>
          </cell>
          <cell r="GF77">
            <v>281389.94188999996</v>
          </cell>
          <cell r="GG77">
            <v>285167.16719999997</v>
          </cell>
          <cell r="GH77">
            <v>286117.51487000001</v>
          </cell>
          <cell r="GI77">
            <v>284839.80764000001</v>
          </cell>
          <cell r="GJ77">
            <v>286071.93962999998</v>
          </cell>
          <cell r="GK77">
            <v>287409.93530000001</v>
          </cell>
          <cell r="GL77">
            <v>286600.87306000001</v>
          </cell>
          <cell r="GM77">
            <v>290445.98705</v>
          </cell>
          <cell r="GN77">
            <v>294941.90604000003</v>
          </cell>
          <cell r="GO77">
            <v>298516.45517000003</v>
          </cell>
          <cell r="GP77">
            <v>304491.26361000002</v>
          </cell>
          <cell r="GQ77">
            <v>307514.06567000004</v>
          </cell>
          <cell r="GR77">
            <v>315049.57816000003</v>
          </cell>
          <cell r="GS77">
            <v>321776.28220999998</v>
          </cell>
          <cell r="GT77">
            <v>327496.74838</v>
          </cell>
          <cell r="GU77">
            <v>335709.8039</v>
          </cell>
          <cell r="GV77">
            <v>338839.20085000002</v>
          </cell>
          <cell r="GW77">
            <v>342643.07666000002</v>
          </cell>
          <cell r="GX77">
            <v>345507.88509</v>
          </cell>
          <cell r="GY77">
            <v>351472.83030999999</v>
          </cell>
          <cell r="GZ77">
            <v>340580.63007999997</v>
          </cell>
          <cell r="HA77">
            <v>314084.88623</v>
          </cell>
          <cell r="HB77">
            <v>327492.55204000004</v>
          </cell>
          <cell r="HC77">
            <v>337326.92673000001</v>
          </cell>
          <cell r="HD77">
            <v>343709.25811</v>
          </cell>
          <cell r="HE77">
            <v>349136.54504</v>
          </cell>
          <cell r="HF77">
            <v>356454.45361999999</v>
          </cell>
          <cell r="HG77">
            <v>359695.40282000002</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cell r="JW77">
            <v>0</v>
          </cell>
          <cell r="JX77">
            <v>0</v>
          </cell>
          <cell r="JY77">
            <v>0</v>
          </cell>
          <cell r="JZ77">
            <v>0</v>
          </cell>
          <cell r="KA77">
            <v>0</v>
          </cell>
          <cell r="KB77">
            <v>0</v>
          </cell>
          <cell r="KC77">
            <v>0</v>
          </cell>
          <cell r="KD77">
            <v>0</v>
          </cell>
          <cell r="KE77">
            <v>0</v>
          </cell>
          <cell r="KF77">
            <v>0</v>
          </cell>
          <cell r="KG77">
            <v>0</v>
          </cell>
          <cell r="KH77">
            <v>0</v>
          </cell>
          <cell r="KI77">
            <v>0</v>
          </cell>
          <cell r="KJ77">
            <v>0</v>
          </cell>
          <cell r="KK77">
            <v>0</v>
          </cell>
          <cell r="KL77">
            <v>0</v>
          </cell>
          <cell r="KM77">
            <v>0</v>
          </cell>
          <cell r="KN77">
            <v>0</v>
          </cell>
          <cell r="KO77">
            <v>0</v>
          </cell>
          <cell r="KP77">
            <v>0</v>
          </cell>
          <cell r="KQ77">
            <v>0</v>
          </cell>
          <cell r="KR77">
            <v>0</v>
          </cell>
          <cell r="KS77">
            <v>0</v>
          </cell>
          <cell r="KT77">
            <v>0</v>
          </cell>
          <cell r="KU77">
            <v>0</v>
          </cell>
          <cell r="KV77">
            <v>0</v>
          </cell>
          <cell r="KW77">
            <v>0</v>
          </cell>
          <cell r="KX77">
            <v>0</v>
          </cell>
          <cell r="KY77">
            <v>0</v>
          </cell>
          <cell r="KZ77">
            <v>0</v>
          </cell>
          <cell r="LA77">
            <v>0</v>
          </cell>
          <cell r="LB77">
            <v>0</v>
          </cell>
          <cell r="LC77">
            <v>0</v>
          </cell>
          <cell r="LD77">
            <v>0</v>
          </cell>
          <cell r="LE77">
            <v>0</v>
          </cell>
          <cell r="LF77">
            <v>0</v>
          </cell>
          <cell r="LG77">
            <v>0</v>
          </cell>
          <cell r="LH77">
            <v>0</v>
          </cell>
          <cell r="LI77">
            <v>0</v>
          </cell>
          <cell r="LJ77">
            <v>0</v>
          </cell>
          <cell r="LK77">
            <v>0</v>
          </cell>
          <cell r="LL77">
            <v>0</v>
          </cell>
          <cell r="LM77">
            <v>0</v>
          </cell>
          <cell r="LN77">
            <v>0</v>
          </cell>
          <cell r="LO77">
            <v>0</v>
          </cell>
          <cell r="LP77">
            <v>0</v>
          </cell>
          <cell r="LQ77">
            <v>0</v>
          </cell>
          <cell r="LR77">
            <v>0</v>
          </cell>
          <cell r="LS77">
            <v>0</v>
          </cell>
          <cell r="LT77">
            <v>0</v>
          </cell>
          <cell r="LU77">
            <v>0</v>
          </cell>
          <cell r="LV77">
            <v>0</v>
          </cell>
          <cell r="LW77">
            <v>0</v>
          </cell>
          <cell r="LX77">
            <v>0</v>
          </cell>
          <cell r="LY77">
            <v>0</v>
          </cell>
          <cell r="LZ77">
            <v>0</v>
          </cell>
        </row>
        <row r="78">
          <cell r="A78" t="str">
            <v>AZ OMF</v>
          </cell>
          <cell r="B78">
            <v>866060.35870999994</v>
          </cell>
          <cell r="C78">
            <v>939690.72784000007</v>
          </cell>
          <cell r="D78">
            <v>1025617.48515</v>
          </cell>
          <cell r="E78">
            <v>1110815.4458900001</v>
          </cell>
          <cell r="F78">
            <v>1193492.9005799999</v>
          </cell>
          <cell r="G78">
            <v>1288347.33965</v>
          </cell>
          <cell r="H78">
            <v>1379908.0149600001</v>
          </cell>
          <cell r="I78">
            <v>1478661.4908800002</v>
          </cell>
          <cell r="J78">
            <v>1562471.9417300001</v>
          </cell>
          <cell r="K78">
            <v>1667180.7710299999</v>
          </cell>
          <cell r="L78">
            <v>1765502.4715799999</v>
          </cell>
          <cell r="M78">
            <v>1873380.4164500001</v>
          </cell>
          <cell r="N78">
            <v>1983688.68515</v>
          </cell>
          <cell r="O78">
            <v>2077738.3749000002</v>
          </cell>
          <cell r="P78">
            <v>2158254.3950799997</v>
          </cell>
          <cell r="Q78">
            <v>2210383.52801</v>
          </cell>
          <cell r="R78">
            <v>2334341.8001799998</v>
          </cell>
          <cell r="S78">
            <v>2391480.3602800001</v>
          </cell>
          <cell r="T78">
            <v>2509818.1876999997</v>
          </cell>
          <cell r="U78">
            <v>2644729.7886300003</v>
          </cell>
          <cell r="V78">
            <v>2760289.2594899996</v>
          </cell>
          <cell r="W78">
            <v>2943525.1134699997</v>
          </cell>
          <cell r="X78">
            <v>3015167.9853300001</v>
          </cell>
          <cell r="Y78">
            <v>3168352.5153899998</v>
          </cell>
          <cell r="Z78">
            <v>3314902.8070999999</v>
          </cell>
          <cell r="AA78">
            <v>3395974.4293899997</v>
          </cell>
          <cell r="AB78">
            <v>3484731.28272</v>
          </cell>
          <cell r="AC78">
            <v>3544058.4483099999</v>
          </cell>
          <cell r="AD78">
            <v>3653993.5414</v>
          </cell>
          <cell r="AE78">
            <v>3774726.9945100001</v>
          </cell>
          <cell r="AF78">
            <v>3933545.7619499997</v>
          </cell>
          <cell r="AG78">
            <v>4055202.7392699998</v>
          </cell>
          <cell r="AH78">
            <v>4230456.9254200002</v>
          </cell>
          <cell r="AI78">
            <v>4442183.07601</v>
          </cell>
          <cell r="AJ78">
            <v>4526357.6396000003</v>
          </cell>
          <cell r="AK78">
            <v>4662077.6138800001</v>
          </cell>
          <cell r="AL78">
            <v>4839812.3812100003</v>
          </cell>
          <cell r="AM78">
            <v>5004796.8080900004</v>
          </cell>
          <cell r="AN78">
            <v>5127837.92576</v>
          </cell>
          <cell r="AO78">
            <v>5233567.8495299993</v>
          </cell>
          <cell r="AP78">
            <v>5277493.3244200004</v>
          </cell>
          <cell r="AQ78">
            <v>5368540.0637400001</v>
          </cell>
          <cell r="AR78">
            <v>5557174.9071000004</v>
          </cell>
          <cell r="AS78">
            <v>5721386.9390000002</v>
          </cell>
          <cell r="AT78">
            <v>5905676.4313100008</v>
          </cell>
          <cell r="AU78">
            <v>6032274.8898900002</v>
          </cell>
          <cell r="AV78">
            <v>6184211.1387600005</v>
          </cell>
          <cell r="AW78">
            <v>6319079.4354699999</v>
          </cell>
          <cell r="AX78">
            <v>6469167.4158600001</v>
          </cell>
          <cell r="AY78">
            <v>6650271.6597499996</v>
          </cell>
          <cell r="AZ78">
            <v>6836646.5199899999</v>
          </cell>
          <cell r="BA78">
            <v>7042914.0871099997</v>
          </cell>
          <cell r="BB78">
            <v>7251683.4517600005</v>
          </cell>
          <cell r="BC78">
            <v>7368845.3155699996</v>
          </cell>
          <cell r="BD78">
            <v>7457095.6563599994</v>
          </cell>
          <cell r="BE78">
            <v>7622567.6446899995</v>
          </cell>
          <cell r="BF78">
            <v>7687016.7579899998</v>
          </cell>
          <cell r="BG78">
            <v>7870302.4796400005</v>
          </cell>
          <cell r="BH78">
            <v>8087962.1787299998</v>
          </cell>
          <cell r="BI78">
            <v>7945690.6482700007</v>
          </cell>
          <cell r="BJ78">
            <v>8272117.4487899998</v>
          </cell>
          <cell r="BK78">
            <v>8080161.4331200002</v>
          </cell>
          <cell r="BL78">
            <v>8176451.1252199998</v>
          </cell>
          <cell r="BM78">
            <v>8214862.33201</v>
          </cell>
          <cell r="BN78">
            <v>8341228.5782899996</v>
          </cell>
          <cell r="BO78">
            <v>8674441.8782299999</v>
          </cell>
          <cell r="BP78">
            <v>8714869.98312</v>
          </cell>
          <cell r="BQ78">
            <v>8999286.0362800006</v>
          </cell>
          <cell r="BR78">
            <v>9035127.67086</v>
          </cell>
          <cell r="BS78">
            <v>8938337.1949400008</v>
          </cell>
          <cell r="BT78">
            <v>8714988.2620400004</v>
          </cell>
          <cell r="BU78">
            <v>8680777.498159999</v>
          </cell>
          <cell r="BV78">
            <v>9105943.8081800006</v>
          </cell>
          <cell r="BW78">
            <v>9183306.7673799992</v>
          </cell>
          <cell r="BX78">
            <v>9178548.8808899987</v>
          </cell>
          <cell r="BY78">
            <v>9473362.3772500008</v>
          </cell>
          <cell r="BZ78">
            <v>9745177.6552499998</v>
          </cell>
          <cell r="CA78">
            <v>10056770.913079999</v>
          </cell>
          <cell r="CB78">
            <v>10115095.505520001</v>
          </cell>
          <cell r="CC78">
            <v>10362534.054450002</v>
          </cell>
          <cell r="CD78">
            <v>10596587.85008</v>
          </cell>
          <cell r="CE78">
            <v>10927151.3454</v>
          </cell>
          <cell r="CF78">
            <v>11104905.019819999</v>
          </cell>
          <cell r="CG78">
            <v>11442664.31721</v>
          </cell>
          <cell r="CH78">
            <v>11646551.731729999</v>
          </cell>
          <cell r="CI78">
            <v>11923769.88768</v>
          </cell>
          <cell r="CJ78">
            <v>12091310.99315</v>
          </cell>
          <cell r="CK78">
            <v>12382339.32542</v>
          </cell>
          <cell r="CL78">
            <v>12514269.85761</v>
          </cell>
          <cell r="CM78">
            <v>12602878.435379999</v>
          </cell>
          <cell r="CN78">
            <v>12608115.31425</v>
          </cell>
          <cell r="CO78">
            <v>12954128.9002</v>
          </cell>
          <cell r="CP78">
            <v>13314621.481559999</v>
          </cell>
          <cell r="CQ78">
            <v>13584388.20441</v>
          </cell>
          <cell r="CR78">
            <v>13840984.73721</v>
          </cell>
          <cell r="CS78">
            <v>14026478.997819999</v>
          </cell>
          <cell r="CT78">
            <v>14393133.48593</v>
          </cell>
          <cell r="CU78">
            <v>14759551.082379999</v>
          </cell>
          <cell r="CV78">
            <v>14922426.54892</v>
          </cell>
          <cell r="CW78">
            <v>15297371.042479999</v>
          </cell>
          <cell r="CX78">
            <v>15516718.72855</v>
          </cell>
          <cell r="CY78">
            <v>15933584.912420001</v>
          </cell>
          <cell r="CZ78">
            <v>15996106.373850001</v>
          </cell>
          <cell r="DA78">
            <v>16111319.989049999</v>
          </cell>
          <cell r="DB78">
            <v>16052777.867690001</v>
          </cell>
          <cell r="DC78">
            <v>16024168.145749999</v>
          </cell>
          <cell r="DD78">
            <v>16225040.08031</v>
          </cell>
          <cell r="DE78">
            <v>16110300.699819999</v>
          </cell>
          <cell r="DF78">
            <v>16573299.849309999</v>
          </cell>
          <cell r="DG78">
            <v>16770590.41164</v>
          </cell>
          <cell r="DH78">
            <v>17113776.42128</v>
          </cell>
          <cell r="DI78">
            <v>17489548.313529998</v>
          </cell>
          <cell r="DJ78">
            <v>17838083.4507</v>
          </cell>
          <cell r="DK78">
            <v>17965932.062619999</v>
          </cell>
          <cell r="DL78">
            <v>18235992.298759997</v>
          </cell>
          <cell r="DM78">
            <v>18736972.439849999</v>
          </cell>
          <cell r="DN78">
            <v>18968967.493669998</v>
          </cell>
          <cell r="DO78">
            <v>19721603.213209998</v>
          </cell>
          <cell r="DP78">
            <v>20115286.444490001</v>
          </cell>
          <cell r="DQ78">
            <v>20329550.994320001</v>
          </cell>
          <cell r="DR78">
            <v>20539030.31419</v>
          </cell>
          <cell r="DS78">
            <v>21170359.890480001</v>
          </cell>
          <cell r="DT78">
            <v>21319176.777860001</v>
          </cell>
          <cell r="DU78">
            <v>21573649.901730001</v>
          </cell>
          <cell r="DV78">
            <v>21951376.59962</v>
          </cell>
          <cell r="DW78">
            <v>21954038.98246</v>
          </cell>
          <cell r="DX78">
            <v>21707881.797479998</v>
          </cell>
          <cell r="DY78">
            <v>22326400.504740003</v>
          </cell>
          <cell r="DZ78">
            <v>22396513.85678</v>
          </cell>
          <cell r="EA78">
            <v>22679998.894230001</v>
          </cell>
          <cell r="EB78">
            <v>22922231.156520002</v>
          </cell>
          <cell r="EC78">
            <v>23166676.80125</v>
          </cell>
          <cell r="ED78">
            <v>23302720.751340002</v>
          </cell>
          <cell r="EE78">
            <v>23568014.023479998</v>
          </cell>
          <cell r="EF78">
            <v>24375105.802869998</v>
          </cell>
          <cell r="EG78">
            <v>23377181.554230001</v>
          </cell>
          <cell r="EH78">
            <v>23549920.823119998</v>
          </cell>
          <cell r="EI78">
            <v>24147916.820179999</v>
          </cell>
          <cell r="EJ78">
            <v>24680837.488609999</v>
          </cell>
          <cell r="EK78">
            <v>25038489.984590001</v>
          </cell>
          <cell r="EL78">
            <v>24635954.896749999</v>
          </cell>
          <cell r="EM78">
            <v>25126060.7718</v>
          </cell>
          <cell r="EN78">
            <v>25345082.23113</v>
          </cell>
          <cell r="EO78">
            <v>25608352.736159999</v>
          </cell>
          <cell r="EP78">
            <v>25827599.862530001</v>
          </cell>
          <cell r="EQ78">
            <v>26669041.9483</v>
          </cell>
          <cell r="ER78">
            <v>27121694.785459999</v>
          </cell>
          <cell r="ES78">
            <v>27480165.73412</v>
          </cell>
          <cell r="ET78">
            <v>27658316.577040002</v>
          </cell>
          <cell r="EU78">
            <v>27753231.849209998</v>
          </cell>
          <cell r="EV78">
            <v>27503607.92557</v>
          </cell>
          <cell r="EW78">
            <v>28161613.604189999</v>
          </cell>
          <cell r="EX78">
            <v>27917725.637509998</v>
          </cell>
          <cell r="EY78">
            <v>27691318.374740001</v>
          </cell>
          <cell r="EZ78">
            <v>28201952.978160001</v>
          </cell>
          <cell r="FA78">
            <v>28448999.95896</v>
          </cell>
          <cell r="FB78">
            <v>28444271.52141</v>
          </cell>
          <cell r="FC78">
            <v>28604586.47366</v>
          </cell>
          <cell r="FD78">
            <v>28706153.321430001</v>
          </cell>
          <cell r="FE78">
            <v>28894053.93321</v>
          </cell>
          <cell r="FF78">
            <v>29171781.513049997</v>
          </cell>
          <cell r="FG78">
            <v>29481457.988060001</v>
          </cell>
          <cell r="FH78">
            <v>29639221.72744</v>
          </cell>
          <cell r="FI78">
            <v>30212901.419380002</v>
          </cell>
          <cell r="FJ78">
            <v>30541360.86564</v>
          </cell>
          <cell r="FK78">
            <v>31204739.319560003</v>
          </cell>
          <cell r="FL78">
            <v>31438496.67221</v>
          </cell>
          <cell r="FM78">
            <v>31356183.20476</v>
          </cell>
          <cell r="FN78">
            <v>31670436.020819999</v>
          </cell>
          <cell r="FO78">
            <v>31943729.993169997</v>
          </cell>
          <cell r="FP78">
            <v>32432189.935139999</v>
          </cell>
          <cell r="FQ78">
            <v>31822653.056930002</v>
          </cell>
          <cell r="FR78">
            <v>31995099.32525</v>
          </cell>
          <cell r="FS78">
            <v>31744362.840750001</v>
          </cell>
          <cell r="FT78">
            <v>32215040.309330001</v>
          </cell>
          <cell r="FU78">
            <v>32459084.000290003</v>
          </cell>
          <cell r="FV78">
            <v>32475269.232639998</v>
          </cell>
          <cell r="FW78">
            <v>33034082.627639998</v>
          </cell>
          <cell r="FX78">
            <v>33289365.351950001</v>
          </cell>
          <cell r="FY78">
            <v>33522754.96441</v>
          </cell>
          <cell r="FZ78">
            <v>33646266.897229999</v>
          </cell>
          <cell r="GA78">
            <v>33685670.421080001</v>
          </cell>
          <cell r="GB78">
            <v>33707833.805610001</v>
          </cell>
          <cell r="GC78">
            <v>33881910.492550001</v>
          </cell>
          <cell r="GD78">
            <v>34141902.549769998</v>
          </cell>
          <cell r="GE78">
            <v>34337338.104730003</v>
          </cell>
          <cell r="GF78">
            <v>34539567.758760005</v>
          </cell>
          <cell r="GG78">
            <v>35063815.998499997</v>
          </cell>
          <cell r="GH78">
            <v>35276253.516790003</v>
          </cell>
          <cell r="GI78">
            <v>35421075.488699995</v>
          </cell>
          <cell r="GJ78">
            <v>35450807.70944</v>
          </cell>
          <cell r="GK78">
            <v>35628507.98979</v>
          </cell>
          <cell r="GL78">
            <v>35625951.192989998</v>
          </cell>
          <cell r="GM78">
            <v>36164495.154449999</v>
          </cell>
          <cell r="GN78">
            <v>36486471.578779995</v>
          </cell>
          <cell r="GO78">
            <v>36967709.867899999</v>
          </cell>
          <cell r="GP78">
            <v>37396944.255559996</v>
          </cell>
          <cell r="GQ78">
            <v>37556632.825989999</v>
          </cell>
          <cell r="GR78">
            <v>38207325.072190002</v>
          </cell>
          <cell r="GS78">
            <v>38659096.809009999</v>
          </cell>
          <cell r="GT78">
            <v>39102616.277449995</v>
          </cell>
          <cell r="GU78">
            <v>39672151.531790003</v>
          </cell>
          <cell r="GV78">
            <v>39925038.083109997</v>
          </cell>
          <cell r="GW78">
            <v>40120294.223379999</v>
          </cell>
          <cell r="GX78">
            <v>40298003.676260002</v>
          </cell>
          <cell r="GY78">
            <v>40634101.268269993</v>
          </cell>
          <cell r="GZ78">
            <v>40098330.200279996</v>
          </cell>
          <cell r="HA78">
            <v>38792568.933820002</v>
          </cell>
          <cell r="HB78">
            <v>39620559.07367</v>
          </cell>
          <cell r="HC78">
            <v>40193243.913929999</v>
          </cell>
          <cell r="HD78">
            <v>40373602.511029996</v>
          </cell>
          <cell r="HE78">
            <v>40585077.76918</v>
          </cell>
          <cell r="HF78">
            <v>41121032.895290002</v>
          </cell>
          <cell r="HG78">
            <v>41364201.904230006</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cell r="JW78">
            <v>0</v>
          </cell>
          <cell r="JX78">
            <v>0</v>
          </cell>
          <cell r="JY78">
            <v>0</v>
          </cell>
          <cell r="JZ78">
            <v>0</v>
          </cell>
          <cell r="KA78">
            <v>0</v>
          </cell>
          <cell r="KB78">
            <v>0</v>
          </cell>
          <cell r="KC78">
            <v>0</v>
          </cell>
          <cell r="KD78">
            <v>0</v>
          </cell>
          <cell r="KE78">
            <v>0</v>
          </cell>
          <cell r="KF78">
            <v>0</v>
          </cell>
          <cell r="KG78">
            <v>0</v>
          </cell>
          <cell r="KH78">
            <v>0</v>
          </cell>
          <cell r="KI78">
            <v>0</v>
          </cell>
          <cell r="KJ78">
            <v>0</v>
          </cell>
          <cell r="KK78">
            <v>0</v>
          </cell>
          <cell r="KL78">
            <v>0</v>
          </cell>
          <cell r="KM78">
            <v>0</v>
          </cell>
          <cell r="KN78">
            <v>0</v>
          </cell>
          <cell r="KO78">
            <v>0</v>
          </cell>
          <cell r="KP78">
            <v>0</v>
          </cell>
          <cell r="KQ78">
            <v>0</v>
          </cell>
          <cell r="KR78">
            <v>0</v>
          </cell>
          <cell r="KS78">
            <v>0</v>
          </cell>
          <cell r="KT78">
            <v>0</v>
          </cell>
          <cell r="KU78">
            <v>0</v>
          </cell>
          <cell r="KV78">
            <v>0</v>
          </cell>
          <cell r="KW78">
            <v>0</v>
          </cell>
          <cell r="KX78">
            <v>0</v>
          </cell>
          <cell r="KY78">
            <v>0</v>
          </cell>
          <cell r="KZ78">
            <v>0</v>
          </cell>
          <cell r="LA78">
            <v>0</v>
          </cell>
          <cell r="LB78">
            <v>0</v>
          </cell>
          <cell r="LC78">
            <v>0</v>
          </cell>
          <cell r="LD78">
            <v>0</v>
          </cell>
          <cell r="LE78">
            <v>0</v>
          </cell>
          <cell r="LF78">
            <v>0</v>
          </cell>
          <cell r="LG78">
            <v>0</v>
          </cell>
          <cell r="LH78">
            <v>0</v>
          </cell>
          <cell r="LI78">
            <v>0</v>
          </cell>
          <cell r="LJ78">
            <v>0</v>
          </cell>
          <cell r="LK78">
            <v>0</v>
          </cell>
          <cell r="LL78">
            <v>0</v>
          </cell>
          <cell r="LM78">
            <v>0</v>
          </cell>
          <cell r="LN78">
            <v>0</v>
          </cell>
          <cell r="LO78">
            <v>0</v>
          </cell>
          <cell r="LP78">
            <v>0</v>
          </cell>
          <cell r="LQ78">
            <v>0</v>
          </cell>
          <cell r="LR78">
            <v>0</v>
          </cell>
          <cell r="LS78">
            <v>0</v>
          </cell>
          <cell r="LT78">
            <v>0</v>
          </cell>
          <cell r="LU78">
            <v>0</v>
          </cell>
          <cell r="LV78">
            <v>0</v>
          </cell>
          <cell r="LW78">
            <v>0</v>
          </cell>
          <cell r="LX78">
            <v>0</v>
          </cell>
          <cell r="LY78">
            <v>0</v>
          </cell>
          <cell r="LZ78">
            <v>0</v>
          </cell>
        </row>
        <row r="79">
          <cell r="EL79">
            <v>547267.34311999998</v>
          </cell>
          <cell r="EM79">
            <v>558692.91836999997</v>
          </cell>
          <cell r="EN79">
            <v>581228.47650999995</v>
          </cell>
          <cell r="EO79">
            <v>599744.72430999996</v>
          </cell>
          <cell r="EP79">
            <v>623703.00996000005</v>
          </cell>
          <cell r="EQ79">
            <v>649687.68389999995</v>
          </cell>
          <cell r="ER79">
            <v>661296.24372999999</v>
          </cell>
          <cell r="ES79">
            <v>672419.82400000002</v>
          </cell>
          <cell r="ET79">
            <v>683253.25984000007</v>
          </cell>
          <cell r="EU79">
            <v>704285.89911</v>
          </cell>
          <cell r="EV79">
            <v>722871.25352999999</v>
          </cell>
          <cell r="EW79">
            <v>754131.45909000002</v>
          </cell>
          <cell r="EX79">
            <v>779941.32212999999</v>
          </cell>
          <cell r="EY79">
            <v>793796.59370000008</v>
          </cell>
          <cell r="EZ79">
            <v>821500.01958000008</v>
          </cell>
          <cell r="FA79">
            <v>853355.47145000007</v>
          </cell>
          <cell r="FB79">
            <v>880443.74664000003</v>
          </cell>
          <cell r="FC79">
            <v>904595.20739999996</v>
          </cell>
          <cell r="FD79">
            <v>916894.74928999995</v>
          </cell>
          <cell r="FE79">
            <v>926233.79321000003</v>
          </cell>
          <cell r="FF79">
            <v>942704.53937999997</v>
          </cell>
          <cell r="FG79">
            <v>967720.84960000007</v>
          </cell>
          <cell r="FH79">
            <v>990776.91080999991</v>
          </cell>
          <cell r="FI79">
            <v>1023477.1993400001</v>
          </cell>
          <cell r="FJ79">
            <v>1064387.2415499999</v>
          </cell>
          <cell r="FK79">
            <v>1108894.9532600001</v>
          </cell>
          <cell r="FL79">
            <v>1140695.5783900002</v>
          </cell>
          <cell r="FM79">
            <v>1174776.2572999999</v>
          </cell>
          <cell r="FN79">
            <v>1213028.3364899999</v>
          </cell>
          <cell r="FO79">
            <v>1247138.1047400001</v>
          </cell>
          <cell r="FP79">
            <v>1270501.2750799998</v>
          </cell>
          <cell r="FQ79">
            <v>1273731.76731</v>
          </cell>
          <cell r="FR79">
            <v>1284957.97697</v>
          </cell>
          <cell r="FS79">
            <v>1312727.7174000002</v>
          </cell>
          <cell r="FT79">
            <v>1356694.9</v>
          </cell>
          <cell r="FU79">
            <v>1385072.1438399998</v>
          </cell>
          <cell r="FV79">
            <v>1434629.8080999998</v>
          </cell>
          <cell r="FW79">
            <v>1473706.0446500001</v>
          </cell>
          <cell r="FX79">
            <v>1501401.6245299999</v>
          </cell>
          <cell r="FY79">
            <v>1545879.1768</v>
          </cell>
          <cell r="FZ79">
            <v>1585601.0104200002</v>
          </cell>
          <cell r="GA79">
            <v>1618103.3531300002</v>
          </cell>
          <cell r="GB79">
            <v>1628017.0116400002</v>
          </cell>
          <cell r="GC79">
            <v>1644474.70682</v>
          </cell>
          <cell r="GD79">
            <v>1661762.7448699998</v>
          </cell>
          <cell r="GE79">
            <v>1690017.9705099999</v>
          </cell>
          <cell r="GF79">
            <v>1727112.1243499999</v>
          </cell>
          <cell r="GG79">
            <v>1761512.0261300001</v>
          </cell>
          <cell r="GH79">
            <v>1804426.8010499999</v>
          </cell>
          <cell r="GI79">
            <v>1831643.5083399999</v>
          </cell>
          <cell r="GJ79">
            <v>1856156.72908</v>
          </cell>
          <cell r="GK79">
            <v>1892857.2161099999</v>
          </cell>
          <cell r="GL79">
            <v>1937807.5200499999</v>
          </cell>
          <cell r="GM79">
            <v>1963434.2813800001</v>
          </cell>
          <cell r="GN79">
            <v>1980025.1176199999</v>
          </cell>
          <cell r="GO79">
            <v>2020838.48547</v>
          </cell>
          <cell r="GP79">
            <v>2048375.1908499999</v>
          </cell>
          <cell r="GQ79">
            <v>2085012.1514000001</v>
          </cell>
          <cell r="GR79">
            <v>2125146.4205899998</v>
          </cell>
          <cell r="GS79">
            <v>2135882.8213399998</v>
          </cell>
          <cell r="GT79">
            <v>2180813.6907600001</v>
          </cell>
          <cell r="GU79">
            <v>2207063.5455700001</v>
          </cell>
          <cell r="GV79">
            <v>2233346.42613</v>
          </cell>
          <cell r="GW79">
            <v>2269613.9089600001</v>
          </cell>
          <cell r="GX79">
            <v>2261645.1367199998</v>
          </cell>
          <cell r="GY79">
            <v>2311491.6339600002</v>
          </cell>
          <cell r="GZ79">
            <v>2523741.7408199999</v>
          </cell>
          <cell r="HA79">
            <v>2501817.4999199999</v>
          </cell>
          <cell r="HB79">
            <v>2540032.8522700001</v>
          </cell>
          <cell r="HC79">
            <v>2562434.3214000002</v>
          </cell>
          <cell r="HD79">
            <v>2580261.9058000003</v>
          </cell>
          <cell r="HE79">
            <v>2622502.9384599999</v>
          </cell>
          <cell r="HF79">
            <v>2670661.5635700002</v>
          </cell>
          <cell r="HG79">
            <v>2724188.3347199997</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cell r="JW79">
            <v>0</v>
          </cell>
          <cell r="JX79">
            <v>0</v>
          </cell>
          <cell r="JY79">
            <v>0</v>
          </cell>
          <cell r="JZ79">
            <v>0</v>
          </cell>
          <cell r="KA79">
            <v>0</v>
          </cell>
          <cell r="KB79">
            <v>0</v>
          </cell>
          <cell r="KC79">
            <v>0</v>
          </cell>
          <cell r="KD79">
            <v>0</v>
          </cell>
          <cell r="KE79">
            <v>0</v>
          </cell>
          <cell r="KF79">
            <v>0</v>
          </cell>
          <cell r="KG79">
            <v>0</v>
          </cell>
          <cell r="KH79">
            <v>0</v>
          </cell>
          <cell r="KI79">
            <v>0</v>
          </cell>
          <cell r="KJ79">
            <v>0</v>
          </cell>
          <cell r="KK79">
            <v>0</v>
          </cell>
          <cell r="KL79">
            <v>0</v>
          </cell>
          <cell r="KM79">
            <v>0</v>
          </cell>
          <cell r="KN79">
            <v>0</v>
          </cell>
          <cell r="KO79">
            <v>0</v>
          </cell>
          <cell r="KP79">
            <v>0</v>
          </cell>
          <cell r="KQ79">
            <v>0</v>
          </cell>
          <cell r="KR79">
            <v>0</v>
          </cell>
          <cell r="KS79">
            <v>0</v>
          </cell>
          <cell r="KT79">
            <v>0</v>
          </cell>
          <cell r="KU79">
            <v>0</v>
          </cell>
          <cell r="KV79">
            <v>0</v>
          </cell>
          <cell r="KW79">
            <v>0</v>
          </cell>
          <cell r="KX79">
            <v>0</v>
          </cell>
          <cell r="KY79">
            <v>0</v>
          </cell>
          <cell r="KZ79">
            <v>0</v>
          </cell>
          <cell r="LA79">
            <v>0</v>
          </cell>
          <cell r="LB79">
            <v>0</v>
          </cell>
          <cell r="LC79">
            <v>0</v>
          </cell>
          <cell r="LD79">
            <v>0</v>
          </cell>
          <cell r="LE79">
            <v>0</v>
          </cell>
          <cell r="LF79">
            <v>0</v>
          </cell>
          <cell r="LG79">
            <v>0</v>
          </cell>
          <cell r="LH79">
            <v>0</v>
          </cell>
          <cell r="LI79">
            <v>0</v>
          </cell>
          <cell r="LJ79">
            <v>0</v>
          </cell>
          <cell r="LK79">
            <v>0</v>
          </cell>
          <cell r="LL79">
            <v>0</v>
          </cell>
          <cell r="LM79">
            <v>0</v>
          </cell>
          <cell r="LN79">
            <v>0</v>
          </cell>
          <cell r="LO79">
            <v>0</v>
          </cell>
          <cell r="LP79">
            <v>0</v>
          </cell>
          <cell r="LQ79">
            <v>0</v>
          </cell>
          <cell r="LR79">
            <v>0</v>
          </cell>
          <cell r="LS79">
            <v>0</v>
          </cell>
          <cell r="LT79">
            <v>0</v>
          </cell>
          <cell r="LU79">
            <v>0</v>
          </cell>
          <cell r="LV79">
            <v>0</v>
          </cell>
          <cell r="LW79">
            <v>0</v>
          </cell>
          <cell r="LX79">
            <v>0</v>
          </cell>
          <cell r="LY79">
            <v>0</v>
          </cell>
          <cell r="LZ79">
            <v>0</v>
          </cell>
        </row>
        <row r="80">
          <cell r="EL80">
            <v>44652.917670000003</v>
          </cell>
          <cell r="EM80">
            <v>46027.310990000005</v>
          </cell>
          <cell r="EN80">
            <v>46710.026010000001</v>
          </cell>
          <cell r="EO80">
            <v>47940.54855</v>
          </cell>
          <cell r="EP80">
            <v>48660.391389999997</v>
          </cell>
          <cell r="EQ80">
            <v>50327.512299999995</v>
          </cell>
          <cell r="ER80">
            <v>51640.269569999997</v>
          </cell>
          <cell r="ES80">
            <v>52642.981749999999</v>
          </cell>
          <cell r="ET80">
            <v>52973.357360000002</v>
          </cell>
          <cell r="EU80">
            <v>53329.629759999996</v>
          </cell>
          <cell r="EV80">
            <v>53173.141149999996</v>
          </cell>
          <cell r="EW80">
            <v>55068.967579999997</v>
          </cell>
          <cell r="EX80">
            <v>54362.713389999997</v>
          </cell>
          <cell r="EY80">
            <v>53944.928350000002</v>
          </cell>
          <cell r="EZ80">
            <v>56621.327100000002</v>
          </cell>
          <cell r="FA80">
            <v>57108.721579999998</v>
          </cell>
          <cell r="FB80">
            <v>57071.299719999995</v>
          </cell>
          <cell r="FC80">
            <v>56486.39112</v>
          </cell>
          <cell r="FD80">
            <v>56968.692340000001</v>
          </cell>
          <cell r="FE80">
            <v>58367.281369999997</v>
          </cell>
          <cell r="FF80">
            <v>58723.185649999999</v>
          </cell>
          <cell r="FG80">
            <v>59765.675210000001</v>
          </cell>
          <cell r="FH80">
            <v>59894.745699999999</v>
          </cell>
          <cell r="FI80">
            <v>61678.510130000002</v>
          </cell>
          <cell r="FJ80">
            <v>63115.609710000004</v>
          </cell>
          <cell r="FK80">
            <v>65325.355479999998</v>
          </cell>
          <cell r="FL80">
            <v>66434.856570000004</v>
          </cell>
          <cell r="FM80">
            <v>67943.604900000006</v>
          </cell>
          <cell r="FN80">
            <v>69509.556799999991</v>
          </cell>
          <cell r="FO80">
            <v>71047.25426999999</v>
          </cell>
          <cell r="FP80">
            <v>73126.424620000005</v>
          </cell>
          <cell r="FQ80">
            <v>71551.289529999995</v>
          </cell>
          <cell r="FR80">
            <v>72686.042569999991</v>
          </cell>
          <cell r="FS80">
            <v>72320.585330000002</v>
          </cell>
          <cell r="FT80">
            <v>73740.253779999999</v>
          </cell>
          <cell r="FU80">
            <v>74790.560219999999</v>
          </cell>
          <cell r="FV80">
            <v>75300.699989999994</v>
          </cell>
          <cell r="FW80">
            <v>76321.480459999992</v>
          </cell>
          <cell r="FX80">
            <v>77710.420459999994</v>
          </cell>
          <cell r="FY80">
            <v>78849.623290000003</v>
          </cell>
          <cell r="FZ80">
            <v>79708.365780000007</v>
          </cell>
          <cell r="GA80">
            <v>80701.998389999993</v>
          </cell>
          <cell r="GB80">
            <v>80870.103589999999</v>
          </cell>
          <cell r="GC80">
            <v>81201.34246</v>
          </cell>
          <cell r="GD80">
            <v>82388.246350000001</v>
          </cell>
          <cell r="GE80">
            <v>84067.947010000004</v>
          </cell>
          <cell r="GF80">
            <v>84616.315099999993</v>
          </cell>
          <cell r="GG80">
            <v>85721.293049999993</v>
          </cell>
          <cell r="GH80">
            <v>87203.000109999994</v>
          </cell>
          <cell r="GI80">
            <v>87567.501799999998</v>
          </cell>
          <cell r="GJ80">
            <v>87343.595300000001</v>
          </cell>
          <cell r="GK80">
            <v>88264.312319999997</v>
          </cell>
          <cell r="GL80">
            <v>87927.569730000003</v>
          </cell>
          <cell r="GM80">
            <v>91293.68587999999</v>
          </cell>
          <cell r="GN80">
            <v>93371.89056</v>
          </cell>
          <cell r="GO80">
            <v>95383.71905</v>
          </cell>
          <cell r="GP80">
            <v>97973.200689999998</v>
          </cell>
          <cell r="GQ80">
            <v>98639.300870000006</v>
          </cell>
          <cell r="GR80">
            <v>101564.10184999999</v>
          </cell>
          <cell r="GS80">
            <v>102515.58854000001</v>
          </cell>
          <cell r="GT80">
            <v>104134.11558</v>
          </cell>
          <cell r="GU80">
            <v>108474.97648</v>
          </cell>
          <cell r="GV80">
            <v>111441.11578000001</v>
          </cell>
          <cell r="GW80">
            <v>115624.20419</v>
          </cell>
          <cell r="GX80">
            <v>120120.80536</v>
          </cell>
          <cell r="GY80">
            <v>123944.49889</v>
          </cell>
          <cell r="GZ80">
            <v>122934.36261</v>
          </cell>
          <cell r="HA80">
            <v>114434.3435</v>
          </cell>
          <cell r="HB80">
            <v>121215.68751999999</v>
          </cell>
          <cell r="HC80">
            <v>126781.38133</v>
          </cell>
          <cell r="HD80">
            <v>129543.02842</v>
          </cell>
          <cell r="HE80">
            <v>133532.17659000002</v>
          </cell>
          <cell r="HF80">
            <v>139304.81431000002</v>
          </cell>
          <cell r="HG80">
            <v>143261.62702000001</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cell r="JW80">
            <v>0</v>
          </cell>
          <cell r="JX80">
            <v>0</v>
          </cell>
          <cell r="JY80">
            <v>0</v>
          </cell>
          <cell r="JZ80">
            <v>0</v>
          </cell>
          <cell r="KA80">
            <v>0</v>
          </cell>
          <cell r="KB80">
            <v>0</v>
          </cell>
          <cell r="KC80">
            <v>0</v>
          </cell>
          <cell r="KD80">
            <v>0</v>
          </cell>
          <cell r="KE80">
            <v>0</v>
          </cell>
          <cell r="KF80">
            <v>0</v>
          </cell>
          <cell r="KG80">
            <v>0</v>
          </cell>
          <cell r="KH80">
            <v>0</v>
          </cell>
          <cell r="KI80">
            <v>0</v>
          </cell>
          <cell r="KJ80">
            <v>0</v>
          </cell>
          <cell r="KK80">
            <v>0</v>
          </cell>
          <cell r="KL80">
            <v>0</v>
          </cell>
          <cell r="KM80">
            <v>0</v>
          </cell>
          <cell r="KN80">
            <v>0</v>
          </cell>
          <cell r="KO80">
            <v>0</v>
          </cell>
          <cell r="KP80">
            <v>0</v>
          </cell>
          <cell r="KQ80">
            <v>0</v>
          </cell>
          <cell r="KR80">
            <v>0</v>
          </cell>
          <cell r="KS80">
            <v>0</v>
          </cell>
          <cell r="KT80">
            <v>0</v>
          </cell>
          <cell r="KU80">
            <v>0</v>
          </cell>
          <cell r="KV80">
            <v>0</v>
          </cell>
          <cell r="KW80">
            <v>0</v>
          </cell>
          <cell r="KX80">
            <v>0</v>
          </cell>
          <cell r="KY80">
            <v>0</v>
          </cell>
          <cell r="KZ80">
            <v>0</v>
          </cell>
          <cell r="LA80">
            <v>0</v>
          </cell>
          <cell r="LB80">
            <v>0</v>
          </cell>
          <cell r="LC80">
            <v>0</v>
          </cell>
          <cell r="LD80">
            <v>0</v>
          </cell>
          <cell r="LE80">
            <v>0</v>
          </cell>
          <cell r="LF80">
            <v>0</v>
          </cell>
          <cell r="LG80">
            <v>0</v>
          </cell>
          <cell r="LH80">
            <v>0</v>
          </cell>
          <cell r="LI80">
            <v>0</v>
          </cell>
          <cell r="LJ80">
            <v>0</v>
          </cell>
          <cell r="LK80">
            <v>0</v>
          </cell>
          <cell r="LL80">
            <v>0</v>
          </cell>
          <cell r="LM80">
            <v>0</v>
          </cell>
          <cell r="LN80">
            <v>0</v>
          </cell>
          <cell r="LO80">
            <v>0</v>
          </cell>
          <cell r="LP80">
            <v>0</v>
          </cell>
          <cell r="LQ80">
            <v>0</v>
          </cell>
          <cell r="LR80">
            <v>0</v>
          </cell>
          <cell r="LS80">
            <v>0</v>
          </cell>
          <cell r="LT80">
            <v>0</v>
          </cell>
          <cell r="LU80">
            <v>0</v>
          </cell>
          <cell r="LV80">
            <v>0</v>
          </cell>
          <cell r="LW80">
            <v>0</v>
          </cell>
          <cell r="LX80">
            <v>0</v>
          </cell>
          <cell r="LY80">
            <v>0</v>
          </cell>
          <cell r="LZ80">
            <v>0</v>
          </cell>
        </row>
        <row r="81">
          <cell r="A81" t="str">
            <v>Erste Plavi OMF</v>
          </cell>
          <cell r="B81">
            <v>204366.82516000001</v>
          </cell>
          <cell r="C81">
            <v>221862.91199000002</v>
          </cell>
          <cell r="D81">
            <v>242122.27258999998</v>
          </cell>
          <cell r="E81">
            <v>260748.18034999998</v>
          </cell>
          <cell r="F81">
            <v>279721.21863999998</v>
          </cell>
          <cell r="G81">
            <v>303164.20444999996</v>
          </cell>
          <cell r="H81">
            <v>325308.62539999996</v>
          </cell>
          <cell r="I81">
            <v>346632.43054000003</v>
          </cell>
          <cell r="J81">
            <v>366861.68300999998</v>
          </cell>
          <cell r="K81">
            <v>390809.16342</v>
          </cell>
          <cell r="L81">
            <v>414025.77110000001</v>
          </cell>
          <cell r="M81">
            <v>438835.38857000001</v>
          </cell>
          <cell r="N81">
            <v>463017.63777999999</v>
          </cell>
          <cell r="O81">
            <v>485393.17076999997</v>
          </cell>
          <cell r="P81">
            <v>503614.35427999997</v>
          </cell>
          <cell r="Q81">
            <v>513868.13562000002</v>
          </cell>
          <cell r="R81">
            <v>541234.75219000003</v>
          </cell>
          <cell r="S81">
            <v>555977.81908000004</v>
          </cell>
          <cell r="T81">
            <v>583619.13251999998</v>
          </cell>
          <cell r="U81">
            <v>613262.95585999999</v>
          </cell>
          <cell r="V81">
            <v>637996.87670000002</v>
          </cell>
          <cell r="W81">
            <v>680706.04902999999</v>
          </cell>
          <cell r="X81">
            <v>700910.35536000005</v>
          </cell>
          <cell r="Y81">
            <v>739066.5649</v>
          </cell>
          <cell r="Z81">
            <v>782297.40194000001</v>
          </cell>
          <cell r="AA81">
            <v>808512.72096000006</v>
          </cell>
          <cell r="AB81">
            <v>829174.80115999992</v>
          </cell>
          <cell r="AC81">
            <v>851751.03794000007</v>
          </cell>
          <cell r="AD81">
            <v>879049.59630999994</v>
          </cell>
          <cell r="AE81">
            <v>913781.19351999997</v>
          </cell>
          <cell r="AF81">
            <v>953051.81978000002</v>
          </cell>
          <cell r="AG81">
            <v>985901.96069000009</v>
          </cell>
          <cell r="AH81">
            <v>1034196.9172799999</v>
          </cell>
          <cell r="AI81">
            <v>1084643.4691199998</v>
          </cell>
          <cell r="AJ81">
            <v>1104744.36347</v>
          </cell>
          <cell r="AK81">
            <v>1143675.84892</v>
          </cell>
          <cell r="AL81">
            <v>1187450.78779</v>
          </cell>
          <cell r="AM81">
            <v>1241277.2540199999</v>
          </cell>
          <cell r="AN81">
            <v>1276113.5282000001</v>
          </cell>
          <cell r="AO81">
            <v>1321109.1945400001</v>
          </cell>
          <cell r="AP81">
            <v>1338315.8809500001</v>
          </cell>
          <cell r="AQ81">
            <v>1364086.3988399999</v>
          </cell>
          <cell r="AR81">
            <v>1410139.6106099999</v>
          </cell>
          <cell r="AS81">
            <v>1460746.0431600001</v>
          </cell>
          <cell r="AT81">
            <v>1527143.1102100001</v>
          </cell>
          <cell r="AU81">
            <v>1579797.6277100001</v>
          </cell>
          <cell r="AV81">
            <v>1633711.0455399998</v>
          </cell>
          <cell r="AW81">
            <v>1684313.95722</v>
          </cell>
          <cell r="AX81">
            <v>1745214.9713299999</v>
          </cell>
          <cell r="AY81">
            <v>1816843.7565200001</v>
          </cell>
          <cell r="AZ81">
            <v>1894762.0557899999</v>
          </cell>
          <cell r="BA81">
            <v>1976061.7509300001</v>
          </cell>
          <cell r="BB81">
            <v>2056974.7635599999</v>
          </cell>
          <cell r="BC81">
            <v>2127938.0325599997</v>
          </cell>
          <cell r="BD81">
            <v>2196043.0704699997</v>
          </cell>
          <cell r="BE81">
            <v>2290389.6725300001</v>
          </cell>
          <cell r="BF81">
            <v>2375893.1057500001</v>
          </cell>
          <cell r="BG81">
            <v>2472691.36681</v>
          </cell>
          <cell r="BH81">
            <v>2595095.3548000003</v>
          </cell>
          <cell r="BI81">
            <v>2597157.7911799997</v>
          </cell>
          <cell r="BJ81">
            <v>2706929.7691799998</v>
          </cell>
          <cell r="BK81">
            <v>2649337.2435300001</v>
          </cell>
          <cell r="BL81">
            <v>2692901.7724299999</v>
          </cell>
          <cell r="BM81">
            <v>2711315.6573000001</v>
          </cell>
          <cell r="BN81">
            <v>2773073.9374000002</v>
          </cell>
          <cell r="BO81">
            <v>2868595.1093600001</v>
          </cell>
          <cell r="BP81">
            <v>2850615.5249200002</v>
          </cell>
          <cell r="BQ81">
            <v>2932062.0574099999</v>
          </cell>
          <cell r="BR81">
            <v>2975904.8292399999</v>
          </cell>
          <cell r="BS81">
            <v>2921798.99443</v>
          </cell>
          <cell r="BT81">
            <v>2825203.6691000001</v>
          </cell>
          <cell r="BU81">
            <v>2772179.1237399997</v>
          </cell>
          <cell r="BV81">
            <v>2911058.1817899998</v>
          </cell>
          <cell r="BW81">
            <v>2937941.4065399999</v>
          </cell>
          <cell r="BX81">
            <v>2913207.4741799999</v>
          </cell>
          <cell r="BY81">
            <v>3008105.4617300001</v>
          </cell>
          <cell r="BZ81">
            <v>3128739.0265799998</v>
          </cell>
          <cell r="CA81">
            <v>3296665.6184299998</v>
          </cell>
          <cell r="CB81">
            <v>3284136.0593499998</v>
          </cell>
          <cell r="CC81">
            <v>3376122.2423400003</v>
          </cell>
          <cell r="CD81">
            <v>3489650.6442600004</v>
          </cell>
          <cell r="CE81">
            <v>3624208.18732</v>
          </cell>
          <cell r="CF81">
            <v>3687618.9383299998</v>
          </cell>
          <cell r="CG81">
            <v>3772959.6864099996</v>
          </cell>
          <cell r="CH81">
            <v>3855301.7485599997</v>
          </cell>
          <cell r="CI81">
            <v>3983145.7732399995</v>
          </cell>
          <cell r="CJ81">
            <v>4029240.58329</v>
          </cell>
          <cell r="CK81">
            <v>4159762.3408899996</v>
          </cell>
          <cell r="CL81">
            <v>4220106.0709499996</v>
          </cell>
          <cell r="CM81">
            <v>4219855.2897199998</v>
          </cell>
          <cell r="CN81">
            <v>4199733.9328199998</v>
          </cell>
          <cell r="CO81">
            <v>4327035.0087299999</v>
          </cell>
          <cell r="CP81">
            <v>4403773.57981</v>
          </cell>
          <cell r="CQ81">
            <v>4509887.3629000001</v>
          </cell>
          <cell r="CR81">
            <v>4602567.0560100004</v>
          </cell>
          <cell r="CS81">
            <v>4653345.6352599999</v>
          </cell>
          <cell r="CT81">
            <v>4813016.6914600004</v>
          </cell>
          <cell r="CU81">
            <v>4959569.86625</v>
          </cell>
          <cell r="CV81">
            <v>5008951.9686000003</v>
          </cell>
          <cell r="CW81">
            <v>5117847.6546400003</v>
          </cell>
          <cell r="CX81">
            <v>5173632.6557499999</v>
          </cell>
          <cell r="CY81">
            <v>5294512.73618</v>
          </cell>
          <cell r="CZ81">
            <v>5323465.9249799997</v>
          </cell>
          <cell r="DA81">
            <v>5324284.2757399995</v>
          </cell>
          <cell r="DB81">
            <v>5199655.8476200001</v>
          </cell>
          <cell r="DC81">
            <v>5130862.1301600002</v>
          </cell>
          <cell r="DD81">
            <v>5281910.6749</v>
          </cell>
          <cell r="DE81">
            <v>5228335.1506599998</v>
          </cell>
          <cell r="DF81">
            <v>5356143.7334200004</v>
          </cell>
          <cell r="DG81">
            <v>5499959.8582899999</v>
          </cell>
          <cell r="DH81">
            <v>5626018.0674200002</v>
          </cell>
          <cell r="DI81">
            <v>5728301.3890300002</v>
          </cell>
          <cell r="DJ81">
            <v>5819885.53749</v>
          </cell>
          <cell r="DK81">
            <v>5823142.7434700001</v>
          </cell>
          <cell r="DL81">
            <v>5945948.9235800002</v>
          </cell>
          <cell r="DM81">
            <v>6088279.5132299997</v>
          </cell>
          <cell r="DN81">
            <v>6210008.8611199996</v>
          </cell>
          <cell r="DO81">
            <v>6486678.3211099999</v>
          </cell>
          <cell r="DP81">
            <v>6674264.5130099999</v>
          </cell>
          <cell r="DQ81">
            <v>6774429.0137499999</v>
          </cell>
          <cell r="DR81">
            <v>6853093.0456400001</v>
          </cell>
          <cell r="DS81">
            <v>7062630.7341599995</v>
          </cell>
          <cell r="DT81">
            <v>7122414.9667700008</v>
          </cell>
          <cell r="DU81">
            <v>7198348.7096600002</v>
          </cell>
          <cell r="DV81">
            <v>7323205.8707100004</v>
          </cell>
          <cell r="DW81">
            <v>7319010.1391799999</v>
          </cell>
          <cell r="DX81">
            <v>7198394.9879899994</v>
          </cell>
          <cell r="DY81">
            <v>7399686.9282499999</v>
          </cell>
          <cell r="DZ81">
            <v>7453707.3307299996</v>
          </cell>
          <cell r="EA81">
            <v>7555821.6704099998</v>
          </cell>
          <cell r="EB81">
            <v>7635993.4210200002</v>
          </cell>
          <cell r="EC81">
            <v>7755132.1723199999</v>
          </cell>
          <cell r="ED81">
            <v>7826151.5143400002</v>
          </cell>
          <cell r="EE81">
            <v>7890918.9291400006</v>
          </cell>
          <cell r="EF81">
            <v>8107824.7242000001</v>
          </cell>
          <cell r="EG81">
            <v>7709434.3796099992</v>
          </cell>
          <cell r="EH81">
            <v>7747926.3830600008</v>
          </cell>
          <cell r="EI81">
            <v>7910103.2089</v>
          </cell>
          <cell r="EJ81">
            <v>8041992.2503999993</v>
          </cell>
          <cell r="EK81">
            <v>8212540.3842200004</v>
          </cell>
          <cell r="EL81">
            <v>8125438.44515</v>
          </cell>
          <cell r="EM81">
            <v>8306922.6967900004</v>
          </cell>
          <cell r="EN81">
            <v>8377956.3501000004</v>
          </cell>
          <cell r="EO81">
            <v>8517650.7254600003</v>
          </cell>
          <cell r="EP81">
            <v>8577542.7822200004</v>
          </cell>
          <cell r="EQ81">
            <v>8851853.3034300003</v>
          </cell>
          <cell r="ER81">
            <v>9036572.5772099998</v>
          </cell>
          <cell r="ES81">
            <v>9125806.2391299997</v>
          </cell>
          <cell r="ET81">
            <v>9199410.8068500012</v>
          </cell>
          <cell r="EU81">
            <v>9231230.8897700012</v>
          </cell>
          <cell r="EV81">
            <v>9183521.3202299997</v>
          </cell>
          <cell r="EW81">
            <v>9416782.01021</v>
          </cell>
          <cell r="EX81">
            <v>9338647.0750400014</v>
          </cell>
          <cell r="EY81">
            <v>9243717.1159500014</v>
          </cell>
          <cell r="EZ81">
            <v>9525934.4153700005</v>
          </cell>
          <cell r="FA81">
            <v>9609291.6047200002</v>
          </cell>
          <cell r="FB81">
            <v>9585101.0411100015</v>
          </cell>
          <cell r="FC81">
            <v>9567483.5115699992</v>
          </cell>
          <cell r="FD81">
            <v>9605468.5730400011</v>
          </cell>
          <cell r="FE81">
            <v>9723427.4410900008</v>
          </cell>
          <cell r="FF81">
            <v>9786196.255690001</v>
          </cell>
          <cell r="FG81">
            <v>9940617.1782900002</v>
          </cell>
          <cell r="FH81">
            <v>9933108.8875500001</v>
          </cell>
          <cell r="FI81">
            <v>10150874.33987</v>
          </cell>
          <cell r="FJ81">
            <v>10308452.338879999</v>
          </cell>
          <cell r="FK81">
            <v>10555157.736680001</v>
          </cell>
          <cell r="FL81">
            <v>10715503.18658</v>
          </cell>
          <cell r="FM81">
            <v>10853336.2478</v>
          </cell>
          <cell r="FN81">
            <v>11007709.20995</v>
          </cell>
          <cell r="FO81">
            <v>11150006.990870001</v>
          </cell>
          <cell r="FP81">
            <v>11343426.54212</v>
          </cell>
          <cell r="FQ81">
            <v>11174964.020959999</v>
          </cell>
          <cell r="FR81">
            <v>11274983.154129999</v>
          </cell>
          <cell r="FS81">
            <v>11271471.675700001</v>
          </cell>
          <cell r="FT81">
            <v>11414540.515209999</v>
          </cell>
          <cell r="FU81">
            <v>11522828.405920001</v>
          </cell>
          <cell r="FV81">
            <v>11585451.170879999</v>
          </cell>
          <cell r="FW81">
            <v>11760133.740660001</v>
          </cell>
          <cell r="FX81">
            <v>11913848.515010001</v>
          </cell>
          <cell r="FY81">
            <v>12203888.18857</v>
          </cell>
          <cell r="FZ81">
            <v>12275522.547259999</v>
          </cell>
          <cell r="GA81">
            <v>12284192.565620001</v>
          </cell>
          <cell r="GB81">
            <v>12314971.301110001</v>
          </cell>
          <cell r="GC81">
            <v>12372503.87922</v>
          </cell>
          <cell r="GD81">
            <v>12527623.77953</v>
          </cell>
          <cell r="GE81">
            <v>12607805.63319</v>
          </cell>
          <cell r="GF81">
            <v>12663912.00898</v>
          </cell>
          <cell r="GG81">
            <v>12854326.12332</v>
          </cell>
          <cell r="GH81">
            <v>12909151.49629</v>
          </cell>
          <cell r="GI81">
            <v>12992979.98848</v>
          </cell>
          <cell r="GJ81">
            <v>12877822.04733</v>
          </cell>
          <cell r="GK81">
            <v>12966303.39226</v>
          </cell>
          <cell r="GL81">
            <v>12969104.93842</v>
          </cell>
          <cell r="GM81">
            <v>13229343.608870002</v>
          </cell>
          <cell r="GN81">
            <v>13416340.901139999</v>
          </cell>
          <cell r="GO81">
            <v>13630315.577639999</v>
          </cell>
          <cell r="GP81">
            <v>13857762.83976</v>
          </cell>
          <cell r="GQ81">
            <v>13899511.120719999</v>
          </cell>
          <cell r="GR81">
            <v>14136801.265309999</v>
          </cell>
          <cell r="GS81">
            <v>14319725.82712</v>
          </cell>
          <cell r="GT81">
            <v>14475514.434739999</v>
          </cell>
          <cell r="GU81">
            <v>14809434.92664</v>
          </cell>
          <cell r="GV81">
            <v>14974073.432329999</v>
          </cell>
          <cell r="GW81">
            <v>15093714.428459998</v>
          </cell>
          <cell r="GX81">
            <v>15234599.48422</v>
          </cell>
          <cell r="GY81">
            <v>15348832.84846</v>
          </cell>
          <cell r="GZ81">
            <v>15090026.629450001</v>
          </cell>
          <cell r="HA81">
            <v>14205618.249679999</v>
          </cell>
          <cell r="HB81">
            <v>14592722.254139999</v>
          </cell>
          <cell r="HC81">
            <v>14854848.27915</v>
          </cell>
          <cell r="HD81">
            <v>14872395.310729999</v>
          </cell>
          <cell r="HE81">
            <v>14919080.625020001</v>
          </cell>
          <cell r="HF81">
            <v>15218110.119899999</v>
          </cell>
          <cell r="HG81">
            <v>15337141.55541</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cell r="JW81">
            <v>0</v>
          </cell>
          <cell r="JX81">
            <v>0</v>
          </cell>
          <cell r="JY81">
            <v>0</v>
          </cell>
          <cell r="JZ81">
            <v>0</v>
          </cell>
          <cell r="KA81">
            <v>0</v>
          </cell>
          <cell r="KB81">
            <v>0</v>
          </cell>
          <cell r="KC81">
            <v>0</v>
          </cell>
          <cell r="KD81">
            <v>0</v>
          </cell>
          <cell r="KE81">
            <v>0</v>
          </cell>
          <cell r="KF81">
            <v>0</v>
          </cell>
          <cell r="KG81">
            <v>0</v>
          </cell>
          <cell r="KH81">
            <v>0</v>
          </cell>
          <cell r="KI81">
            <v>0</v>
          </cell>
          <cell r="KJ81">
            <v>0</v>
          </cell>
          <cell r="KK81">
            <v>0</v>
          </cell>
          <cell r="KL81">
            <v>0</v>
          </cell>
          <cell r="KM81">
            <v>0</v>
          </cell>
          <cell r="KN81">
            <v>0</v>
          </cell>
          <cell r="KO81">
            <v>0</v>
          </cell>
          <cell r="KP81">
            <v>0</v>
          </cell>
          <cell r="KQ81">
            <v>0</v>
          </cell>
          <cell r="KR81">
            <v>0</v>
          </cell>
          <cell r="KS81">
            <v>0</v>
          </cell>
          <cell r="KT81">
            <v>0</v>
          </cell>
          <cell r="KU81">
            <v>0</v>
          </cell>
          <cell r="KV81">
            <v>0</v>
          </cell>
          <cell r="KW81">
            <v>0</v>
          </cell>
          <cell r="KX81">
            <v>0</v>
          </cell>
          <cell r="KY81">
            <v>0</v>
          </cell>
          <cell r="KZ81">
            <v>0</v>
          </cell>
          <cell r="LA81">
            <v>0</v>
          </cell>
          <cell r="LB81">
            <v>0</v>
          </cell>
          <cell r="LC81">
            <v>0</v>
          </cell>
          <cell r="LD81">
            <v>0</v>
          </cell>
          <cell r="LE81">
            <v>0</v>
          </cell>
          <cell r="LF81">
            <v>0</v>
          </cell>
          <cell r="LG81">
            <v>0</v>
          </cell>
          <cell r="LH81">
            <v>0</v>
          </cell>
          <cell r="LI81">
            <v>0</v>
          </cell>
          <cell r="LJ81">
            <v>0</v>
          </cell>
          <cell r="LK81">
            <v>0</v>
          </cell>
          <cell r="LL81">
            <v>0</v>
          </cell>
          <cell r="LM81">
            <v>0</v>
          </cell>
          <cell r="LN81">
            <v>0</v>
          </cell>
          <cell r="LO81">
            <v>0</v>
          </cell>
          <cell r="LP81">
            <v>0</v>
          </cell>
          <cell r="LQ81">
            <v>0</v>
          </cell>
          <cell r="LR81">
            <v>0</v>
          </cell>
          <cell r="LS81">
            <v>0</v>
          </cell>
          <cell r="LT81">
            <v>0</v>
          </cell>
          <cell r="LU81">
            <v>0</v>
          </cell>
          <cell r="LV81">
            <v>0</v>
          </cell>
          <cell r="LW81">
            <v>0</v>
          </cell>
          <cell r="LX81">
            <v>0</v>
          </cell>
          <cell r="LY81">
            <v>0</v>
          </cell>
          <cell r="LZ81">
            <v>0</v>
          </cell>
        </row>
        <row r="82">
          <cell r="EL82">
            <v>153099.91780000002</v>
          </cell>
          <cell r="EM82">
            <v>157050.57731999998</v>
          </cell>
          <cell r="EN82">
            <v>162430.37671000001</v>
          </cell>
          <cell r="EO82">
            <v>167497.47916999998</v>
          </cell>
          <cell r="EP82">
            <v>172368.22341999999</v>
          </cell>
          <cell r="EQ82">
            <v>180854.16498</v>
          </cell>
          <cell r="ER82">
            <v>183436.84286</v>
          </cell>
          <cell r="ES82">
            <v>187877.95152</v>
          </cell>
          <cell r="ET82">
            <v>189052.99828999999</v>
          </cell>
          <cell r="EU82">
            <v>193702.94352999999</v>
          </cell>
          <cell r="EV82">
            <v>196525.97996999999</v>
          </cell>
          <cell r="EW82">
            <v>206062.07681999999</v>
          </cell>
          <cell r="EX82">
            <v>213190.62509000002</v>
          </cell>
          <cell r="EY82">
            <v>212415.6061</v>
          </cell>
          <cell r="EZ82">
            <v>220191.23663</v>
          </cell>
          <cell r="FA82">
            <v>228421.11212000001</v>
          </cell>
          <cell r="FB82">
            <v>235646.33978000001</v>
          </cell>
          <cell r="FC82">
            <v>244616.34352000002</v>
          </cell>
          <cell r="FD82">
            <v>248918.59625999999</v>
          </cell>
          <cell r="FE82">
            <v>248852.54678999999</v>
          </cell>
          <cell r="FF82">
            <v>251845.97193999999</v>
          </cell>
          <cell r="FG82">
            <v>257248.84986000002</v>
          </cell>
          <cell r="FH82">
            <v>265813.04456000001</v>
          </cell>
          <cell r="FI82">
            <v>273751.48621</v>
          </cell>
          <cell r="FJ82">
            <v>284403.07845999999</v>
          </cell>
          <cell r="FK82">
            <v>294254.23131</v>
          </cell>
          <cell r="FL82">
            <v>303948.51355000003</v>
          </cell>
          <cell r="FM82">
            <v>312828.42332999996</v>
          </cell>
          <cell r="FN82">
            <v>323376.19989999995</v>
          </cell>
          <cell r="FO82">
            <v>330621.67680999998</v>
          </cell>
          <cell r="FP82">
            <v>337538.38571</v>
          </cell>
          <cell r="FQ82">
            <v>337299.55633999995</v>
          </cell>
          <cell r="FR82">
            <v>341911.54294000001</v>
          </cell>
          <cell r="FS82">
            <v>347058.62822000001</v>
          </cell>
          <cell r="FT82">
            <v>357530.69076999999</v>
          </cell>
          <cell r="FU82">
            <v>366395.97626999998</v>
          </cell>
          <cell r="FV82">
            <v>378553.70623000001</v>
          </cell>
          <cell r="FW82">
            <v>390719.35960000003</v>
          </cell>
          <cell r="FX82">
            <v>400698.62552</v>
          </cell>
          <cell r="FY82">
            <v>417284.01516000001</v>
          </cell>
          <cell r="FZ82">
            <v>426471.87244000001</v>
          </cell>
          <cell r="GA82">
            <v>433093.2181</v>
          </cell>
          <cell r="GB82">
            <v>434824.99276999995</v>
          </cell>
          <cell r="GC82">
            <v>438308.68445</v>
          </cell>
          <cell r="GD82">
            <v>445659.47281000001</v>
          </cell>
          <cell r="GE82">
            <v>453422.73035000003</v>
          </cell>
          <cell r="GF82">
            <v>466369.25908999995</v>
          </cell>
          <cell r="GG82">
            <v>480664.68657000002</v>
          </cell>
          <cell r="GH82">
            <v>492699.59848000004</v>
          </cell>
          <cell r="GI82">
            <v>501376.81664999999</v>
          </cell>
          <cell r="GJ82">
            <v>506113.57178</v>
          </cell>
          <cell r="GK82">
            <v>514954.01618999999</v>
          </cell>
          <cell r="GL82">
            <v>527640.71600999997</v>
          </cell>
          <cell r="GM82">
            <v>536098.75766</v>
          </cell>
          <cell r="GN82">
            <v>542219.98252999992</v>
          </cell>
          <cell r="GO82">
            <v>554205.51845000009</v>
          </cell>
          <cell r="GP82">
            <v>562257.55227999995</v>
          </cell>
          <cell r="GQ82">
            <v>569611.37722000002</v>
          </cell>
          <cell r="GR82">
            <v>584442.33991999994</v>
          </cell>
          <cell r="GS82">
            <v>588914.54914999998</v>
          </cell>
          <cell r="GT82">
            <v>600804.35872000002</v>
          </cell>
          <cell r="GU82">
            <v>607550.27726</v>
          </cell>
          <cell r="GV82">
            <v>612749.54376000003</v>
          </cell>
          <cell r="GW82">
            <v>627164.83065999998</v>
          </cell>
          <cell r="GX82">
            <v>621695.30677000002</v>
          </cell>
          <cell r="GY82">
            <v>634409.58473999996</v>
          </cell>
          <cell r="GZ82">
            <v>693976.11514999997</v>
          </cell>
          <cell r="HA82">
            <v>693995.77189999993</v>
          </cell>
          <cell r="HB82">
            <v>701733.57991999993</v>
          </cell>
          <cell r="HC82">
            <v>713337.97235000005</v>
          </cell>
          <cell r="HD82">
            <v>716828.66677999997</v>
          </cell>
          <cell r="HE82">
            <v>726839.05984</v>
          </cell>
          <cell r="HF82">
            <v>737529.98514999996</v>
          </cell>
          <cell r="HG82">
            <v>745851.94497000007</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cell r="JW82">
            <v>0</v>
          </cell>
          <cell r="JX82">
            <v>0</v>
          </cell>
          <cell r="JY82">
            <v>0</v>
          </cell>
          <cell r="JZ82">
            <v>0</v>
          </cell>
          <cell r="KA82">
            <v>0</v>
          </cell>
          <cell r="KB82">
            <v>0</v>
          </cell>
          <cell r="KC82">
            <v>0</v>
          </cell>
          <cell r="KD82">
            <v>0</v>
          </cell>
          <cell r="KE82">
            <v>0</v>
          </cell>
          <cell r="KF82">
            <v>0</v>
          </cell>
          <cell r="KG82">
            <v>0</v>
          </cell>
          <cell r="KH82">
            <v>0</v>
          </cell>
          <cell r="KI82">
            <v>0</v>
          </cell>
          <cell r="KJ82">
            <v>0</v>
          </cell>
          <cell r="KK82">
            <v>0</v>
          </cell>
          <cell r="KL82">
            <v>0</v>
          </cell>
          <cell r="KM82">
            <v>0</v>
          </cell>
          <cell r="KN82">
            <v>0</v>
          </cell>
          <cell r="KO82">
            <v>0</v>
          </cell>
          <cell r="KP82">
            <v>0</v>
          </cell>
          <cell r="KQ82">
            <v>0</v>
          </cell>
          <cell r="KR82">
            <v>0</v>
          </cell>
          <cell r="KS82">
            <v>0</v>
          </cell>
          <cell r="KT82">
            <v>0</v>
          </cell>
          <cell r="KU82">
            <v>0</v>
          </cell>
          <cell r="KV82">
            <v>0</v>
          </cell>
          <cell r="KW82">
            <v>0</v>
          </cell>
          <cell r="KX82">
            <v>0</v>
          </cell>
          <cell r="KY82">
            <v>0</v>
          </cell>
          <cell r="KZ82">
            <v>0</v>
          </cell>
          <cell r="LA82">
            <v>0</v>
          </cell>
          <cell r="LB82">
            <v>0</v>
          </cell>
          <cell r="LC82">
            <v>0</v>
          </cell>
          <cell r="LD82">
            <v>0</v>
          </cell>
          <cell r="LE82">
            <v>0</v>
          </cell>
          <cell r="LF82">
            <v>0</v>
          </cell>
          <cell r="LG82">
            <v>0</v>
          </cell>
          <cell r="LH82">
            <v>0</v>
          </cell>
          <cell r="LI82">
            <v>0</v>
          </cell>
          <cell r="LJ82">
            <v>0</v>
          </cell>
          <cell r="LK82">
            <v>0</v>
          </cell>
          <cell r="LL82">
            <v>0</v>
          </cell>
          <cell r="LM82">
            <v>0</v>
          </cell>
          <cell r="LN82">
            <v>0</v>
          </cell>
          <cell r="LO82">
            <v>0</v>
          </cell>
          <cell r="LP82">
            <v>0</v>
          </cell>
          <cell r="LQ82">
            <v>0</v>
          </cell>
          <cell r="LR82">
            <v>0</v>
          </cell>
          <cell r="LS82">
            <v>0</v>
          </cell>
          <cell r="LT82">
            <v>0</v>
          </cell>
          <cell r="LU82">
            <v>0</v>
          </cell>
          <cell r="LV82">
            <v>0</v>
          </cell>
          <cell r="LW82">
            <v>0</v>
          </cell>
          <cell r="LX82">
            <v>0</v>
          </cell>
          <cell r="LY82">
            <v>0</v>
          </cell>
          <cell r="LZ82">
            <v>0</v>
          </cell>
        </row>
        <row r="83">
          <cell r="EL83">
            <v>42838.581829999996</v>
          </cell>
          <cell r="EM83">
            <v>43907.585180000002</v>
          </cell>
          <cell r="EN83">
            <v>44560.868670000003</v>
          </cell>
          <cell r="EO83">
            <v>45084.654869999998</v>
          </cell>
          <cell r="EP83">
            <v>46664.278439999995</v>
          </cell>
          <cell r="EQ83">
            <v>48733.147380000002</v>
          </cell>
          <cell r="ER83">
            <v>50652.023609999997</v>
          </cell>
          <cell r="ES83">
            <v>52142.228590000006</v>
          </cell>
          <cell r="ET83">
            <v>52787.478799999997</v>
          </cell>
          <cell r="EU83">
            <v>52665.431880000004</v>
          </cell>
          <cell r="EV83">
            <v>52373.421150000002</v>
          </cell>
          <cell r="EW83">
            <v>54031.780409999999</v>
          </cell>
          <cell r="EX83">
            <v>52647.13493</v>
          </cell>
          <cell r="EY83">
            <v>52524.3387</v>
          </cell>
          <cell r="EZ83">
            <v>55247.350189999997</v>
          </cell>
          <cell r="FA83">
            <v>55436.932999999997</v>
          </cell>
          <cell r="FB83">
            <v>54602.024100000002</v>
          </cell>
          <cell r="FC83">
            <v>54033.260200000004</v>
          </cell>
          <cell r="FD83">
            <v>54607.000489999999</v>
          </cell>
          <cell r="FE83">
            <v>55583.473149999998</v>
          </cell>
          <cell r="FF83">
            <v>56452.189399999996</v>
          </cell>
          <cell r="FG83">
            <v>58093.561580000001</v>
          </cell>
          <cell r="FH83">
            <v>57867.764380000001</v>
          </cell>
          <cell r="FI83">
            <v>60076.33152</v>
          </cell>
          <cell r="FJ83">
            <v>61048.252240000002</v>
          </cell>
          <cell r="FK83">
            <v>62922.071469999995</v>
          </cell>
          <cell r="FL83">
            <v>64648.199930000002</v>
          </cell>
          <cell r="FM83">
            <v>65769.330780000004</v>
          </cell>
          <cell r="FN83">
            <v>67302.216830000005</v>
          </cell>
          <cell r="FO83">
            <v>68830.353199999998</v>
          </cell>
          <cell r="FP83">
            <v>71674.178260000001</v>
          </cell>
          <cell r="FQ83">
            <v>70880.092629999999</v>
          </cell>
          <cell r="FR83">
            <v>71762.631069999989</v>
          </cell>
          <cell r="FS83">
            <v>71703.659079999998</v>
          </cell>
          <cell r="FT83">
            <v>73552.913319999992</v>
          </cell>
          <cell r="FU83">
            <v>74535.417480000004</v>
          </cell>
          <cell r="FV83">
            <v>76561.037840000005</v>
          </cell>
          <cell r="FW83">
            <v>79522.07001000001</v>
          </cell>
          <cell r="FX83">
            <v>80711.922290000002</v>
          </cell>
          <cell r="FY83">
            <v>81053.047439999995</v>
          </cell>
          <cell r="FZ83">
            <v>80696.379739999989</v>
          </cell>
          <cell r="GA83">
            <v>81827.101009999998</v>
          </cell>
          <cell r="GB83">
            <v>82085.521240000002</v>
          </cell>
          <cell r="GC83">
            <v>82038.193780000001</v>
          </cell>
          <cell r="GD83">
            <v>83978.868359999993</v>
          </cell>
          <cell r="GE83">
            <v>86357.365620000011</v>
          </cell>
          <cell r="GF83">
            <v>86897.336230000001</v>
          </cell>
          <cell r="GG83">
            <v>89837.520870000008</v>
          </cell>
          <cell r="GH83">
            <v>90938.708889999994</v>
          </cell>
          <cell r="GI83">
            <v>91540.81422</v>
          </cell>
          <cell r="GJ83">
            <v>90327.609859999997</v>
          </cell>
          <cell r="GK83">
            <v>90880.474359999993</v>
          </cell>
          <cell r="GL83">
            <v>91691.974290000013</v>
          </cell>
          <cell r="GM83">
            <v>94428.731879999992</v>
          </cell>
          <cell r="GN83">
            <v>96252.903860000006</v>
          </cell>
          <cell r="GO83">
            <v>98557.564050000001</v>
          </cell>
          <cell r="GP83">
            <v>100694.85034999999</v>
          </cell>
          <cell r="GQ83">
            <v>102838.87836</v>
          </cell>
          <cell r="GR83">
            <v>105821.69590000001</v>
          </cell>
          <cell r="GS83">
            <v>110877.40054</v>
          </cell>
          <cell r="GT83">
            <v>112976.76698</v>
          </cell>
          <cell r="GU83">
            <v>117284.07376</v>
          </cell>
          <cell r="GV83">
            <v>121691.65615000001</v>
          </cell>
          <cell r="GW83">
            <v>125362.66386</v>
          </cell>
          <cell r="GX83">
            <v>129233.03156999999</v>
          </cell>
          <cell r="GY83">
            <v>133090.55003000001</v>
          </cell>
          <cell r="GZ83">
            <v>131515.39890999999</v>
          </cell>
          <cell r="HA83">
            <v>123595.49506999999</v>
          </cell>
          <cell r="HB83">
            <v>128280.15187</v>
          </cell>
          <cell r="HC83">
            <v>135159.27736000001</v>
          </cell>
          <cell r="HD83">
            <v>138631.09065999999</v>
          </cell>
          <cell r="HE83">
            <v>143434.88966999998</v>
          </cell>
          <cell r="HF83">
            <v>150128.05309999999</v>
          </cell>
          <cell r="HG83">
            <v>156379.65878999999</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cell r="JW83">
            <v>0</v>
          </cell>
          <cell r="JX83">
            <v>0</v>
          </cell>
          <cell r="JY83">
            <v>0</v>
          </cell>
          <cell r="JZ83">
            <v>0</v>
          </cell>
          <cell r="KA83">
            <v>0</v>
          </cell>
          <cell r="KB83">
            <v>0</v>
          </cell>
          <cell r="KC83">
            <v>0</v>
          </cell>
          <cell r="KD83">
            <v>0</v>
          </cell>
          <cell r="KE83">
            <v>0</v>
          </cell>
          <cell r="KF83">
            <v>0</v>
          </cell>
          <cell r="KG83">
            <v>0</v>
          </cell>
          <cell r="KH83">
            <v>0</v>
          </cell>
          <cell r="KI83">
            <v>0</v>
          </cell>
          <cell r="KJ83">
            <v>0</v>
          </cell>
          <cell r="KK83">
            <v>0</v>
          </cell>
          <cell r="KL83">
            <v>0</v>
          </cell>
          <cell r="KM83">
            <v>0</v>
          </cell>
          <cell r="KN83">
            <v>0</v>
          </cell>
          <cell r="KO83">
            <v>0</v>
          </cell>
          <cell r="KP83">
            <v>0</v>
          </cell>
          <cell r="KQ83">
            <v>0</v>
          </cell>
          <cell r="KR83">
            <v>0</v>
          </cell>
          <cell r="KS83">
            <v>0</v>
          </cell>
          <cell r="KT83">
            <v>0</v>
          </cell>
          <cell r="KU83">
            <v>0</v>
          </cell>
          <cell r="KV83">
            <v>0</v>
          </cell>
          <cell r="KW83">
            <v>0</v>
          </cell>
          <cell r="KX83">
            <v>0</v>
          </cell>
          <cell r="KY83">
            <v>0</v>
          </cell>
          <cell r="KZ83">
            <v>0</v>
          </cell>
          <cell r="LA83">
            <v>0</v>
          </cell>
          <cell r="LB83">
            <v>0</v>
          </cell>
          <cell r="LC83">
            <v>0</v>
          </cell>
          <cell r="LD83">
            <v>0</v>
          </cell>
          <cell r="LE83">
            <v>0</v>
          </cell>
          <cell r="LF83">
            <v>0</v>
          </cell>
          <cell r="LG83">
            <v>0</v>
          </cell>
          <cell r="LH83">
            <v>0</v>
          </cell>
          <cell r="LI83">
            <v>0</v>
          </cell>
          <cell r="LJ83">
            <v>0</v>
          </cell>
          <cell r="LK83">
            <v>0</v>
          </cell>
          <cell r="LL83">
            <v>0</v>
          </cell>
          <cell r="LM83">
            <v>0</v>
          </cell>
          <cell r="LN83">
            <v>0</v>
          </cell>
          <cell r="LO83">
            <v>0</v>
          </cell>
          <cell r="LP83">
            <v>0</v>
          </cell>
          <cell r="LQ83">
            <v>0</v>
          </cell>
          <cell r="LR83">
            <v>0</v>
          </cell>
          <cell r="LS83">
            <v>0</v>
          </cell>
          <cell r="LT83">
            <v>0</v>
          </cell>
          <cell r="LU83">
            <v>0</v>
          </cell>
          <cell r="LV83">
            <v>0</v>
          </cell>
          <cell r="LW83">
            <v>0</v>
          </cell>
          <cell r="LX83">
            <v>0</v>
          </cell>
          <cell r="LY83">
            <v>0</v>
          </cell>
          <cell r="LZ83">
            <v>0</v>
          </cell>
        </row>
        <row r="84">
          <cell r="A84" t="str">
            <v>PBZ/CO OMF</v>
          </cell>
          <cell r="B84">
            <v>349892.93442000001</v>
          </cell>
          <cell r="C84">
            <v>380331.26658999996</v>
          </cell>
          <cell r="D84">
            <v>419814.00699999998</v>
          </cell>
          <cell r="E84">
            <v>453355.06406999996</v>
          </cell>
          <cell r="F84">
            <v>486374.3346</v>
          </cell>
          <cell r="G84">
            <v>527981.72218000004</v>
          </cell>
          <cell r="H84">
            <v>562712.30995999998</v>
          </cell>
          <cell r="I84">
            <v>597778.53576</v>
          </cell>
          <cell r="J84">
            <v>633512.67624000006</v>
          </cell>
          <cell r="K84">
            <v>676317.75653000001</v>
          </cell>
          <cell r="L84">
            <v>717873.37089999998</v>
          </cell>
          <cell r="M84">
            <v>762793.16161000007</v>
          </cell>
          <cell r="N84">
            <v>806152.50586999999</v>
          </cell>
          <cell r="O84">
            <v>846033.91980999999</v>
          </cell>
          <cell r="P84">
            <v>878813.93549000006</v>
          </cell>
          <cell r="Q84">
            <v>899856.94189999998</v>
          </cell>
          <cell r="R84">
            <v>947059.60782999999</v>
          </cell>
          <cell r="S84">
            <v>971933.90938999993</v>
          </cell>
          <cell r="T84">
            <v>1021916.4650900001</v>
          </cell>
          <cell r="U84">
            <v>1075999.5917499999</v>
          </cell>
          <cell r="V84">
            <v>1123175.5626400001</v>
          </cell>
          <cell r="W84">
            <v>1196214.6904800001</v>
          </cell>
          <cell r="X84">
            <v>1228952.84075</v>
          </cell>
          <cell r="Y84">
            <v>1300585.0144500001</v>
          </cell>
          <cell r="Z84">
            <v>1370666.1611500001</v>
          </cell>
          <cell r="AA84">
            <v>1406654.9210000001</v>
          </cell>
          <cell r="AB84">
            <v>1441507.40329</v>
          </cell>
          <cell r="AC84">
            <v>1473935.12445</v>
          </cell>
          <cell r="AD84">
            <v>1517940.3382600001</v>
          </cell>
          <cell r="AE84">
            <v>1566165.7585400001</v>
          </cell>
          <cell r="AF84">
            <v>1629545.3285000001</v>
          </cell>
          <cell r="AG84">
            <v>1680659.39096</v>
          </cell>
          <cell r="AH84">
            <v>1753881.0151199999</v>
          </cell>
          <cell r="AI84">
            <v>1834409.58495</v>
          </cell>
          <cell r="AJ84">
            <v>1858103.6424799999</v>
          </cell>
          <cell r="AK84">
            <v>1919748.2011800001</v>
          </cell>
          <cell r="AL84">
            <v>1987335.0531199998</v>
          </cell>
          <cell r="AM84">
            <v>2051450.2531700002</v>
          </cell>
          <cell r="AN84">
            <v>2101072.5280599999</v>
          </cell>
          <cell r="AO84">
            <v>2170897.3884899998</v>
          </cell>
          <cell r="AP84">
            <v>2203648.1848000004</v>
          </cell>
          <cell r="AQ84">
            <v>2229873.6817399999</v>
          </cell>
          <cell r="AR84">
            <v>2301027.4133099997</v>
          </cell>
          <cell r="AS84">
            <v>2359862.9551300001</v>
          </cell>
          <cell r="AT84">
            <v>2438241.32974</v>
          </cell>
          <cell r="AU84">
            <v>2493321.1051399997</v>
          </cell>
          <cell r="AV84">
            <v>2578392.76559</v>
          </cell>
          <cell r="AW84">
            <v>2633723.29097</v>
          </cell>
          <cell r="AX84">
            <v>2707344.3094299999</v>
          </cell>
          <cell r="AY84">
            <v>2803207.4378400003</v>
          </cell>
          <cell r="AZ84">
            <v>2886477.0832699998</v>
          </cell>
          <cell r="BA84">
            <v>2984533.2522700001</v>
          </cell>
          <cell r="BB84">
            <v>3092681.5275500002</v>
          </cell>
          <cell r="BC84">
            <v>3158705.6072300002</v>
          </cell>
          <cell r="BD84">
            <v>3184319.1300500003</v>
          </cell>
          <cell r="BE84">
            <v>3239125.54073</v>
          </cell>
          <cell r="BF84">
            <v>3261033.4889799999</v>
          </cell>
          <cell r="BG84">
            <v>3340768.7506399998</v>
          </cell>
          <cell r="BH84">
            <v>3422380.9236399997</v>
          </cell>
          <cell r="BI84">
            <v>3389733.07118</v>
          </cell>
          <cell r="BJ84">
            <v>3539689.64555</v>
          </cell>
          <cell r="BK84">
            <v>3468703.52342</v>
          </cell>
          <cell r="BL84">
            <v>3513176.97958</v>
          </cell>
          <cell r="BM84">
            <v>3521228.0550600002</v>
          </cell>
          <cell r="BN84">
            <v>3580348.8766899998</v>
          </cell>
          <cell r="BO84">
            <v>3730385.9387800004</v>
          </cell>
          <cell r="BP84">
            <v>3736128.2275500004</v>
          </cell>
          <cell r="BQ84">
            <v>3837818.8702199999</v>
          </cell>
          <cell r="BR84">
            <v>3881618.9077900001</v>
          </cell>
          <cell r="BS84">
            <v>3810017.9097600002</v>
          </cell>
          <cell r="BT84">
            <v>3664824.8451</v>
          </cell>
          <cell r="BU84">
            <v>3600559.01884</v>
          </cell>
          <cell r="BV84">
            <v>3736307.3518099999</v>
          </cell>
          <cell r="BW84">
            <v>3785220.4858000004</v>
          </cell>
          <cell r="BX84">
            <v>3802399.2142699999</v>
          </cell>
          <cell r="BY84">
            <v>3898694.5789299998</v>
          </cell>
          <cell r="BZ84">
            <v>4038260.7746899999</v>
          </cell>
          <cell r="CA84">
            <v>4214989.9078400005</v>
          </cell>
          <cell r="CB84">
            <v>4203831.0647399994</v>
          </cell>
          <cell r="CC84">
            <v>4293611.1578799998</v>
          </cell>
          <cell r="CD84">
            <v>4419696.8875299999</v>
          </cell>
          <cell r="CE84">
            <v>4570268.7541199997</v>
          </cell>
          <cell r="CF84">
            <v>4661456.4818700003</v>
          </cell>
          <cell r="CG84">
            <v>4770022.1084500002</v>
          </cell>
          <cell r="CH84">
            <v>4870003.7073800005</v>
          </cell>
          <cell r="CI84">
            <v>5026045.3770500002</v>
          </cell>
          <cell r="CJ84">
            <v>5083880.2859799992</v>
          </cell>
          <cell r="CK84">
            <v>5237135.3473900007</v>
          </cell>
          <cell r="CL84">
            <v>5326782.8890800001</v>
          </cell>
          <cell r="CM84">
            <v>5328304.4220699994</v>
          </cell>
          <cell r="CN84">
            <v>5322393.5030299993</v>
          </cell>
          <cell r="CO84">
            <v>5467912.2281200001</v>
          </cell>
          <cell r="CP84">
            <v>5584123.8099799994</v>
          </cell>
          <cell r="CQ84">
            <v>5736669.72499</v>
          </cell>
          <cell r="CR84">
            <v>5847028.7289799992</v>
          </cell>
          <cell r="CS84">
            <v>5954716.6846099999</v>
          </cell>
          <cell r="CT84">
            <v>6144940.1293000001</v>
          </cell>
          <cell r="CU84">
            <v>6302718.5323599996</v>
          </cell>
          <cell r="CV84">
            <v>6358993.3205600008</v>
          </cell>
          <cell r="CW84">
            <v>6490326.5732100001</v>
          </cell>
          <cell r="CX84">
            <v>6552856.5952099999</v>
          </cell>
          <cell r="CY84">
            <v>6690250.71153</v>
          </cell>
          <cell r="CZ84">
            <v>6746922.7004700005</v>
          </cell>
          <cell r="DA84">
            <v>6825219.3162200004</v>
          </cell>
          <cell r="DB84">
            <v>6698855.3117899997</v>
          </cell>
          <cell r="DC84">
            <v>6630229.8987499997</v>
          </cell>
          <cell r="DD84">
            <v>6755849.3840299994</v>
          </cell>
          <cell r="DE84">
            <v>6715272.79562</v>
          </cell>
          <cell r="DF84">
            <v>6851565.4919799995</v>
          </cell>
          <cell r="DG84">
            <v>6975718.2543100007</v>
          </cell>
          <cell r="DH84">
            <v>7137087.7814999996</v>
          </cell>
          <cell r="DI84">
            <v>7238614.4119499996</v>
          </cell>
          <cell r="DJ84">
            <v>7339082.9539000001</v>
          </cell>
          <cell r="DK84">
            <v>7341726.4651800003</v>
          </cell>
          <cell r="DL84">
            <v>7444089.4896499999</v>
          </cell>
          <cell r="DM84">
            <v>7619217.2493000003</v>
          </cell>
          <cell r="DN84">
            <v>7731055.16548</v>
          </cell>
          <cell r="DO84">
            <v>7997266.1261200001</v>
          </cell>
          <cell r="DP84">
            <v>8194045.3862799993</v>
          </cell>
          <cell r="DQ84">
            <v>8269858.3427700009</v>
          </cell>
          <cell r="DR84">
            <v>8353031.5310699996</v>
          </cell>
          <cell r="DS84">
            <v>8594440.1946600005</v>
          </cell>
          <cell r="DT84">
            <v>8673035.2684400007</v>
          </cell>
          <cell r="DU84">
            <v>8749884.9497000016</v>
          </cell>
          <cell r="DV84">
            <v>8883916.6667099986</v>
          </cell>
          <cell r="DW84">
            <v>8879138.7742599994</v>
          </cell>
          <cell r="DX84">
            <v>8808910.5802000016</v>
          </cell>
          <cell r="DY84">
            <v>9096910.9813700002</v>
          </cell>
          <cell r="DZ84">
            <v>9165831.3204699997</v>
          </cell>
          <cell r="EA84">
            <v>9265090.9668499995</v>
          </cell>
          <cell r="EB84">
            <v>9357550.4273199998</v>
          </cell>
          <cell r="EC84">
            <v>9497491.9352400005</v>
          </cell>
          <cell r="ED84">
            <v>9625686.87971</v>
          </cell>
          <cell r="EE84">
            <v>9722124.0587900002</v>
          </cell>
          <cell r="EF84">
            <v>9997595.6710899994</v>
          </cell>
          <cell r="EG84">
            <v>9299199.395299999</v>
          </cell>
          <cell r="EH84">
            <v>9390673.0512600001</v>
          </cell>
          <cell r="EI84">
            <v>9650533.8056600001</v>
          </cell>
          <cell r="EJ84">
            <v>9889252.1477199998</v>
          </cell>
          <cell r="EK84">
            <v>10010864.61674</v>
          </cell>
          <cell r="EL84">
            <v>9898248.555639999</v>
          </cell>
          <cell r="EM84">
            <v>10142530.750379998</v>
          </cell>
          <cell r="EN84">
            <v>10192645.786760001</v>
          </cell>
          <cell r="EO84">
            <v>10281807.79497</v>
          </cell>
          <cell r="EP84">
            <v>10358492.689639999</v>
          </cell>
          <cell r="EQ84">
            <v>10728980.080569999</v>
          </cell>
          <cell r="ER84">
            <v>10958139.957180001</v>
          </cell>
          <cell r="ES84">
            <v>11106053.51441</v>
          </cell>
          <cell r="ET84">
            <v>11203256.855110001</v>
          </cell>
          <cell r="EU84">
            <v>11275629.35548</v>
          </cell>
          <cell r="EV84">
            <v>11197038.611989999</v>
          </cell>
          <cell r="EW84">
            <v>11436208.90769</v>
          </cell>
          <cell r="EX84">
            <v>11273001.877969999</v>
          </cell>
          <cell r="EY84">
            <v>11151781.793430001</v>
          </cell>
          <cell r="EZ84">
            <v>11470632.786049999</v>
          </cell>
          <cell r="FA84">
            <v>11594896.281260001</v>
          </cell>
          <cell r="FB84">
            <v>11590591.261709999</v>
          </cell>
          <cell r="FC84">
            <v>11531922.262209998</v>
          </cell>
          <cell r="FD84">
            <v>11560141.145569999</v>
          </cell>
          <cell r="FE84">
            <v>11668471.298459999</v>
          </cell>
          <cell r="FF84">
            <v>11744310.63329</v>
          </cell>
          <cell r="FG84">
            <v>11906035.047780002</v>
          </cell>
          <cell r="FH84">
            <v>11885954.4048</v>
          </cell>
          <cell r="FI84">
            <v>12166967.067620002</v>
          </cell>
          <cell r="FJ84">
            <v>12344379.117070001</v>
          </cell>
          <cell r="FK84">
            <v>12641859.88173</v>
          </cell>
          <cell r="FL84">
            <v>12795646.124910001</v>
          </cell>
          <cell r="FM84">
            <v>12858147.2709</v>
          </cell>
          <cell r="FN84">
            <v>13365437.280870002</v>
          </cell>
          <cell r="FO84">
            <v>13587984.997649999</v>
          </cell>
          <cell r="FP84">
            <v>13791949.071659999</v>
          </cell>
          <cell r="FQ84">
            <v>13526104.178309999</v>
          </cell>
          <cell r="FR84">
            <v>13589509.55507</v>
          </cell>
          <cell r="FS84">
            <v>13505673.680709999</v>
          </cell>
          <cell r="FT84">
            <v>13664745.843660001</v>
          </cell>
          <cell r="FU84">
            <v>13818658.09058</v>
          </cell>
          <cell r="FV84">
            <v>13951263.964020001</v>
          </cell>
          <cell r="FW84">
            <v>14182615.637200002</v>
          </cell>
          <cell r="FX84">
            <v>14348604.96118</v>
          </cell>
          <cell r="FY84">
            <v>14432797.016520001</v>
          </cell>
          <cell r="FZ84">
            <v>14476342.2476</v>
          </cell>
          <cell r="GA84">
            <v>14489272.19822</v>
          </cell>
          <cell r="GB84">
            <v>14515474.028700002</v>
          </cell>
          <cell r="GC84">
            <v>14543949.7086</v>
          </cell>
          <cell r="GD84">
            <v>14766227.763739999</v>
          </cell>
          <cell r="GE84">
            <v>14965990.330870001</v>
          </cell>
          <cell r="GF84">
            <v>14978349.265590001</v>
          </cell>
          <cell r="GG84">
            <v>15246854.29703</v>
          </cell>
          <cell r="GH84">
            <v>15374231.372639999</v>
          </cell>
          <cell r="GI84">
            <v>15437839.36455</v>
          </cell>
          <cell r="GJ84">
            <v>15320622.363200001</v>
          </cell>
          <cell r="GK84">
            <v>15386340.429809999</v>
          </cell>
          <cell r="GL84">
            <v>15494835.51149</v>
          </cell>
          <cell r="GM84">
            <v>15758414.21847</v>
          </cell>
          <cell r="GN84">
            <v>15930886.04947</v>
          </cell>
          <cell r="GO84">
            <v>16185506.195149999</v>
          </cell>
          <cell r="GP84">
            <v>16438874.18485</v>
          </cell>
          <cell r="GQ84">
            <v>16545940.316569999</v>
          </cell>
          <cell r="GR84">
            <v>16835484.995760001</v>
          </cell>
          <cell r="GS84">
            <v>17114900.266540002</v>
          </cell>
          <cell r="GT84">
            <v>17305712.772580002</v>
          </cell>
          <cell r="GU84">
            <v>17628522.477770001</v>
          </cell>
          <cell r="GV84">
            <v>17792620.857749999</v>
          </cell>
          <cell r="GW84">
            <v>17970819.941459998</v>
          </cell>
          <cell r="GX84">
            <v>18113165.689549997</v>
          </cell>
          <cell r="GY84">
            <v>18331169.841959998</v>
          </cell>
          <cell r="GZ84">
            <v>18024535.886700001</v>
          </cell>
          <cell r="HA84">
            <v>17296792.031410001</v>
          </cell>
          <cell r="HB84">
            <v>17739825.866639998</v>
          </cell>
          <cell r="HC84">
            <v>18077102.4562</v>
          </cell>
          <cell r="HD84">
            <v>18067551.646869998</v>
          </cell>
          <cell r="HE84">
            <v>18130723.357279997</v>
          </cell>
          <cell r="HF84">
            <v>18445893.19994</v>
          </cell>
          <cell r="HG84">
            <v>18631455.61279</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cell r="JW84">
            <v>0</v>
          </cell>
          <cell r="JX84">
            <v>0</v>
          </cell>
          <cell r="JY84">
            <v>0</v>
          </cell>
          <cell r="JZ84">
            <v>0</v>
          </cell>
          <cell r="KA84">
            <v>0</v>
          </cell>
          <cell r="KB84">
            <v>0</v>
          </cell>
          <cell r="KC84">
            <v>0</v>
          </cell>
          <cell r="KD84">
            <v>0</v>
          </cell>
          <cell r="KE84">
            <v>0</v>
          </cell>
          <cell r="KF84">
            <v>0</v>
          </cell>
          <cell r="KG84">
            <v>0</v>
          </cell>
          <cell r="KH84">
            <v>0</v>
          </cell>
          <cell r="KI84">
            <v>0</v>
          </cell>
          <cell r="KJ84">
            <v>0</v>
          </cell>
          <cell r="KK84">
            <v>0</v>
          </cell>
          <cell r="KL84">
            <v>0</v>
          </cell>
          <cell r="KM84">
            <v>0</v>
          </cell>
          <cell r="KN84">
            <v>0</v>
          </cell>
          <cell r="KO84">
            <v>0</v>
          </cell>
          <cell r="KP84">
            <v>0</v>
          </cell>
          <cell r="KQ84">
            <v>0</v>
          </cell>
          <cell r="KR84">
            <v>0</v>
          </cell>
          <cell r="KS84">
            <v>0</v>
          </cell>
          <cell r="KT84">
            <v>0</v>
          </cell>
          <cell r="KU84">
            <v>0</v>
          </cell>
          <cell r="KV84">
            <v>0</v>
          </cell>
          <cell r="KW84">
            <v>0</v>
          </cell>
          <cell r="KX84">
            <v>0</v>
          </cell>
          <cell r="KY84">
            <v>0</v>
          </cell>
          <cell r="KZ84">
            <v>0</v>
          </cell>
          <cell r="LA84">
            <v>0</v>
          </cell>
          <cell r="LB84">
            <v>0</v>
          </cell>
          <cell r="LC84">
            <v>0</v>
          </cell>
          <cell r="LD84">
            <v>0</v>
          </cell>
          <cell r="LE84">
            <v>0</v>
          </cell>
          <cell r="LF84">
            <v>0</v>
          </cell>
          <cell r="LG84">
            <v>0</v>
          </cell>
          <cell r="LH84">
            <v>0</v>
          </cell>
          <cell r="LI84">
            <v>0</v>
          </cell>
          <cell r="LJ84">
            <v>0</v>
          </cell>
          <cell r="LK84">
            <v>0</v>
          </cell>
          <cell r="LL84">
            <v>0</v>
          </cell>
          <cell r="LM84">
            <v>0</v>
          </cell>
          <cell r="LN84">
            <v>0</v>
          </cell>
          <cell r="LO84">
            <v>0</v>
          </cell>
          <cell r="LP84">
            <v>0</v>
          </cell>
          <cell r="LQ84">
            <v>0</v>
          </cell>
          <cell r="LR84">
            <v>0</v>
          </cell>
          <cell r="LS84">
            <v>0</v>
          </cell>
          <cell r="LT84">
            <v>0</v>
          </cell>
          <cell r="LU84">
            <v>0</v>
          </cell>
          <cell r="LV84">
            <v>0</v>
          </cell>
          <cell r="LW84">
            <v>0</v>
          </cell>
          <cell r="LX84">
            <v>0</v>
          </cell>
          <cell r="LY84">
            <v>0</v>
          </cell>
          <cell r="LZ84">
            <v>0</v>
          </cell>
        </row>
        <row r="85">
          <cell r="EL85">
            <v>212102.65297999998</v>
          </cell>
          <cell r="EM85">
            <v>214987.55609999999</v>
          </cell>
          <cell r="EN85">
            <v>225784.05709000002</v>
          </cell>
          <cell r="EO85">
            <v>233431.14965000001</v>
          </cell>
          <cell r="EP85">
            <v>241703.56613999998</v>
          </cell>
          <cell r="EQ85">
            <v>251472.18277000001</v>
          </cell>
          <cell r="ER85">
            <v>254440.22918999998</v>
          </cell>
          <cell r="ES85">
            <v>257570.04499000002</v>
          </cell>
          <cell r="ET85">
            <v>261722.77559999999</v>
          </cell>
          <cell r="EU85">
            <v>268027.71646000003</v>
          </cell>
          <cell r="EV85">
            <v>275695.53733999998</v>
          </cell>
          <cell r="EW85">
            <v>286571.70427999995</v>
          </cell>
          <cell r="EX85">
            <v>301174.72615</v>
          </cell>
          <cell r="EY85">
            <v>304716.18127</v>
          </cell>
          <cell r="EZ85">
            <v>312342.60394</v>
          </cell>
          <cell r="FA85">
            <v>324782.60958999995</v>
          </cell>
          <cell r="FB85">
            <v>333072.20652999997</v>
          </cell>
          <cell r="FC85">
            <v>339389.95308999997</v>
          </cell>
          <cell r="FD85">
            <v>343323.17277999996</v>
          </cell>
          <cell r="FE85">
            <v>346601.09506999998</v>
          </cell>
          <cell r="FF85">
            <v>351937.00838999997</v>
          </cell>
          <cell r="FG85">
            <v>360432.77217000001</v>
          </cell>
          <cell r="FH85">
            <v>371296.44620999997</v>
          </cell>
          <cell r="FI85">
            <v>381310.36056</v>
          </cell>
          <cell r="FJ85">
            <v>397110.72233999998</v>
          </cell>
          <cell r="FK85">
            <v>412978.51261999999</v>
          </cell>
          <cell r="FL85">
            <v>425711.68868000002</v>
          </cell>
          <cell r="FM85">
            <v>438361.21861000004</v>
          </cell>
          <cell r="FN85">
            <v>454889.67309</v>
          </cell>
          <cell r="FO85">
            <v>465144.93189000001</v>
          </cell>
          <cell r="FP85">
            <v>475584.27333999996</v>
          </cell>
          <cell r="FQ85">
            <v>475182.25011000002</v>
          </cell>
          <cell r="FR85">
            <v>482058.87958000001</v>
          </cell>
          <cell r="FS85">
            <v>489239.89964999998</v>
          </cell>
          <cell r="FT85">
            <v>507073.67692</v>
          </cell>
          <cell r="FU85">
            <v>522530.72827999998</v>
          </cell>
          <cell r="FV85">
            <v>538337.84511999995</v>
          </cell>
          <cell r="FW85">
            <v>552185.24540000001</v>
          </cell>
          <cell r="FX85">
            <v>564709.86229999992</v>
          </cell>
          <cell r="FY85">
            <v>577648.21830999991</v>
          </cell>
          <cell r="FZ85">
            <v>597455.43512000004</v>
          </cell>
          <cell r="GA85">
            <v>605013.27208000002</v>
          </cell>
          <cell r="GB85">
            <v>609991.36998000008</v>
          </cell>
          <cell r="GC85">
            <v>617302.19735000003</v>
          </cell>
          <cell r="GD85">
            <v>623202.82123999996</v>
          </cell>
          <cell r="GE85">
            <v>634699.31613000005</v>
          </cell>
          <cell r="GF85">
            <v>652108.24066999997</v>
          </cell>
          <cell r="GG85">
            <v>669144.57620000001</v>
          </cell>
          <cell r="GH85">
            <v>685623.73071999999</v>
          </cell>
          <cell r="GI85">
            <v>702080.37899</v>
          </cell>
          <cell r="GJ85">
            <v>711251.47060999996</v>
          </cell>
          <cell r="GK85">
            <v>731391.04487999994</v>
          </cell>
          <cell r="GL85">
            <v>747461.25398000004</v>
          </cell>
          <cell r="GM85">
            <v>758656.73872000002</v>
          </cell>
          <cell r="GN85">
            <v>768493.36146000004</v>
          </cell>
          <cell r="GO85">
            <v>788520.33678999997</v>
          </cell>
          <cell r="GP85">
            <v>802162.86846000003</v>
          </cell>
          <cell r="GQ85">
            <v>818353.65523999999</v>
          </cell>
          <cell r="GR85">
            <v>834562.13558</v>
          </cell>
          <cell r="GS85">
            <v>843174.20392999996</v>
          </cell>
          <cell r="GT85">
            <v>861551.45166000002</v>
          </cell>
          <cell r="GU85">
            <v>874784.0435599999</v>
          </cell>
          <cell r="GV85">
            <v>883993.53813999996</v>
          </cell>
          <cell r="GW85">
            <v>897793.76804999996</v>
          </cell>
          <cell r="GX85">
            <v>884353.00437999994</v>
          </cell>
          <cell r="GY85">
            <v>906851.59183000005</v>
          </cell>
          <cell r="GZ85">
            <v>990796.15854999993</v>
          </cell>
          <cell r="HA85">
            <v>991225.85886000004</v>
          </cell>
          <cell r="HB85">
            <v>1004589.85351</v>
          </cell>
          <cell r="HC85">
            <v>1020760.3335800001</v>
          </cell>
          <cell r="HD85">
            <v>1027137.13988</v>
          </cell>
          <cell r="HE85">
            <v>1044631.90886</v>
          </cell>
          <cell r="HF85">
            <v>1062971.43264</v>
          </cell>
          <cell r="HG85">
            <v>1079842.7019400001</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cell r="JW85">
            <v>0</v>
          </cell>
          <cell r="JX85">
            <v>0</v>
          </cell>
          <cell r="JY85">
            <v>0</v>
          </cell>
          <cell r="JZ85">
            <v>0</v>
          </cell>
          <cell r="KA85">
            <v>0</v>
          </cell>
          <cell r="KB85">
            <v>0</v>
          </cell>
          <cell r="KC85">
            <v>0</v>
          </cell>
          <cell r="KD85">
            <v>0</v>
          </cell>
          <cell r="KE85">
            <v>0</v>
          </cell>
          <cell r="KF85">
            <v>0</v>
          </cell>
          <cell r="KG85">
            <v>0</v>
          </cell>
          <cell r="KH85">
            <v>0</v>
          </cell>
          <cell r="KI85">
            <v>0</v>
          </cell>
          <cell r="KJ85">
            <v>0</v>
          </cell>
          <cell r="KK85">
            <v>0</v>
          </cell>
          <cell r="KL85">
            <v>0</v>
          </cell>
          <cell r="KM85">
            <v>0</v>
          </cell>
          <cell r="KN85">
            <v>0</v>
          </cell>
          <cell r="KO85">
            <v>0</v>
          </cell>
          <cell r="KP85">
            <v>0</v>
          </cell>
          <cell r="KQ85">
            <v>0</v>
          </cell>
          <cell r="KR85">
            <v>0</v>
          </cell>
          <cell r="KS85">
            <v>0</v>
          </cell>
          <cell r="KT85">
            <v>0</v>
          </cell>
          <cell r="KU85">
            <v>0</v>
          </cell>
          <cell r="KV85">
            <v>0</v>
          </cell>
          <cell r="KW85">
            <v>0</v>
          </cell>
          <cell r="KX85">
            <v>0</v>
          </cell>
          <cell r="KY85">
            <v>0</v>
          </cell>
          <cell r="KZ85">
            <v>0</v>
          </cell>
          <cell r="LA85">
            <v>0</v>
          </cell>
          <cell r="LB85">
            <v>0</v>
          </cell>
          <cell r="LC85">
            <v>0</v>
          </cell>
          <cell r="LD85">
            <v>0</v>
          </cell>
          <cell r="LE85">
            <v>0</v>
          </cell>
          <cell r="LF85">
            <v>0</v>
          </cell>
          <cell r="LG85">
            <v>0</v>
          </cell>
          <cell r="LH85">
            <v>0</v>
          </cell>
          <cell r="LI85">
            <v>0</v>
          </cell>
          <cell r="LJ85">
            <v>0</v>
          </cell>
          <cell r="LK85">
            <v>0</v>
          </cell>
          <cell r="LL85">
            <v>0</v>
          </cell>
          <cell r="LM85">
            <v>0</v>
          </cell>
          <cell r="LN85">
            <v>0</v>
          </cell>
          <cell r="LO85">
            <v>0</v>
          </cell>
          <cell r="LP85">
            <v>0</v>
          </cell>
          <cell r="LQ85">
            <v>0</v>
          </cell>
          <cell r="LR85">
            <v>0</v>
          </cell>
          <cell r="LS85">
            <v>0</v>
          </cell>
          <cell r="LT85">
            <v>0</v>
          </cell>
          <cell r="LU85">
            <v>0</v>
          </cell>
          <cell r="LV85">
            <v>0</v>
          </cell>
          <cell r="LW85">
            <v>0</v>
          </cell>
          <cell r="LX85">
            <v>0</v>
          </cell>
          <cell r="LY85">
            <v>0</v>
          </cell>
          <cell r="LZ85">
            <v>0</v>
          </cell>
        </row>
        <row r="86">
          <cell r="EL86">
            <v>87517.840909999999</v>
          </cell>
          <cell r="EM86">
            <v>90025.889060000001</v>
          </cell>
          <cell r="EN86">
            <v>90904.126310000007</v>
          </cell>
          <cell r="EO86">
            <v>92474.027709999995</v>
          </cell>
          <cell r="EP86">
            <v>93790.574030000003</v>
          </cell>
          <cell r="EQ86">
            <v>99228.425569999992</v>
          </cell>
          <cell r="ER86">
            <v>102338.68296999999</v>
          </cell>
          <cell r="ES86">
            <v>104261.25268000001</v>
          </cell>
          <cell r="ET86">
            <v>104343.68594</v>
          </cell>
          <cell r="EU86">
            <v>104414.01938</v>
          </cell>
          <cell r="EV86">
            <v>104248.84106000001</v>
          </cell>
          <cell r="EW86">
            <v>107350.02376000001</v>
          </cell>
          <cell r="EX86">
            <v>106298.19053000001</v>
          </cell>
          <cell r="EY86">
            <v>105954.13678</v>
          </cell>
          <cell r="EZ86">
            <v>109250.48487</v>
          </cell>
          <cell r="FA86">
            <v>109596.55904000001</v>
          </cell>
          <cell r="FB86">
            <v>109803.04523999999</v>
          </cell>
          <cell r="FC86">
            <v>109298.5453</v>
          </cell>
          <cell r="FD86">
            <v>109207.91460999999</v>
          </cell>
          <cell r="FE86">
            <v>110663.8037</v>
          </cell>
          <cell r="FF86">
            <v>111715.43123</v>
          </cell>
          <cell r="FG86">
            <v>113155.9054</v>
          </cell>
          <cell r="FH86">
            <v>112847.6942</v>
          </cell>
          <cell r="FI86">
            <v>115526.33642000001</v>
          </cell>
          <cell r="FJ86">
            <v>117462.91174</v>
          </cell>
          <cell r="FK86">
            <v>119945.80809999999</v>
          </cell>
          <cell r="FL86">
            <v>123721.5113</v>
          </cell>
          <cell r="FM86">
            <v>126372.39352</v>
          </cell>
          <cell r="FN86">
            <v>129904.86523000001</v>
          </cell>
          <cell r="FO86">
            <v>133174.78505999999</v>
          </cell>
          <cell r="FP86">
            <v>136323.79949999999</v>
          </cell>
          <cell r="FQ86">
            <v>134695.83921999999</v>
          </cell>
          <cell r="FR86">
            <v>136905.42379</v>
          </cell>
          <cell r="FS86">
            <v>138014.73006999999</v>
          </cell>
          <cell r="FT86">
            <v>140633.93087000001</v>
          </cell>
          <cell r="FU86">
            <v>143251.27355000001</v>
          </cell>
          <cell r="FV86">
            <v>145805.56025000001</v>
          </cell>
          <cell r="FW86">
            <v>150488.35056999998</v>
          </cell>
          <cell r="FX86">
            <v>154663.14837000001</v>
          </cell>
          <cell r="FY86">
            <v>157356.48426</v>
          </cell>
          <cell r="FZ86">
            <v>158501.46733000001</v>
          </cell>
          <cell r="GA86">
            <v>163509.98756000001</v>
          </cell>
          <cell r="GB86">
            <v>165438.95264999999</v>
          </cell>
          <cell r="GC86">
            <v>167291.86593999999</v>
          </cell>
          <cell r="GD86">
            <v>171964.98753000001</v>
          </cell>
          <cell r="GE86">
            <v>176718.42692</v>
          </cell>
          <cell r="GF86">
            <v>177943.23550000001</v>
          </cell>
          <cell r="GG86">
            <v>183340.23465</v>
          </cell>
          <cell r="GH86">
            <v>185673.33554</v>
          </cell>
          <cell r="GI86">
            <v>186310.81604000001</v>
          </cell>
          <cell r="GJ86">
            <v>185867.50033000001</v>
          </cell>
          <cell r="GK86">
            <v>187433.28453</v>
          </cell>
          <cell r="GL86">
            <v>186674.66827000002</v>
          </cell>
          <cell r="GM86">
            <v>192589.72868999999</v>
          </cell>
          <cell r="GN86">
            <v>196822.22524999999</v>
          </cell>
          <cell r="GO86">
            <v>201325.17580000003</v>
          </cell>
          <cell r="GP86">
            <v>205769.20049000002</v>
          </cell>
          <cell r="GQ86">
            <v>205531.51785</v>
          </cell>
          <cell r="GR86">
            <v>210350.07566</v>
          </cell>
          <cell r="GS86">
            <v>214613.51055000001</v>
          </cell>
          <cell r="GT86">
            <v>214365.70222000001</v>
          </cell>
          <cell r="GU86">
            <v>220688.85541999998</v>
          </cell>
          <cell r="GV86">
            <v>224912.34403000001</v>
          </cell>
          <cell r="GW86">
            <v>228355.86934</v>
          </cell>
          <cell r="GX86">
            <v>233700.84659999999</v>
          </cell>
          <cell r="GY86">
            <v>236593.00630000001</v>
          </cell>
          <cell r="GZ86">
            <v>228394.75962</v>
          </cell>
          <cell r="HA86">
            <v>214204.25603999998</v>
          </cell>
          <cell r="HB86">
            <v>223523.84703999999</v>
          </cell>
          <cell r="HC86">
            <v>229349.61341999998</v>
          </cell>
          <cell r="HD86">
            <v>234165.15783000001</v>
          </cell>
          <cell r="HE86">
            <v>236049.07162999999</v>
          </cell>
          <cell r="HF86">
            <v>241817.44169000001</v>
          </cell>
          <cell r="HG86">
            <v>245049.93554000001</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cell r="JW86">
            <v>0</v>
          </cell>
          <cell r="JX86">
            <v>0</v>
          </cell>
          <cell r="JY86">
            <v>0</v>
          </cell>
          <cell r="JZ86">
            <v>0</v>
          </cell>
          <cell r="KA86">
            <v>0</v>
          </cell>
          <cell r="KB86">
            <v>0</v>
          </cell>
          <cell r="KC86">
            <v>0</v>
          </cell>
          <cell r="KD86">
            <v>0</v>
          </cell>
          <cell r="KE86">
            <v>0</v>
          </cell>
          <cell r="KF86">
            <v>0</v>
          </cell>
          <cell r="KG86">
            <v>0</v>
          </cell>
          <cell r="KH86">
            <v>0</v>
          </cell>
          <cell r="KI86">
            <v>0</v>
          </cell>
          <cell r="KJ86">
            <v>0</v>
          </cell>
          <cell r="KK86">
            <v>0</v>
          </cell>
          <cell r="KL86">
            <v>0</v>
          </cell>
          <cell r="KM86">
            <v>0</v>
          </cell>
          <cell r="KN86">
            <v>0</v>
          </cell>
          <cell r="KO86">
            <v>0</v>
          </cell>
          <cell r="KP86">
            <v>0</v>
          </cell>
          <cell r="KQ86">
            <v>0</v>
          </cell>
          <cell r="KR86">
            <v>0</v>
          </cell>
          <cell r="KS86">
            <v>0</v>
          </cell>
          <cell r="KT86">
            <v>0</v>
          </cell>
          <cell r="KU86">
            <v>0</v>
          </cell>
          <cell r="KV86">
            <v>0</v>
          </cell>
          <cell r="KW86">
            <v>0</v>
          </cell>
          <cell r="KX86">
            <v>0</v>
          </cell>
          <cell r="KY86">
            <v>0</v>
          </cell>
          <cell r="KZ86">
            <v>0</v>
          </cell>
          <cell r="LA86">
            <v>0</v>
          </cell>
          <cell r="LB86">
            <v>0</v>
          </cell>
          <cell r="LC86">
            <v>0</v>
          </cell>
          <cell r="LD86">
            <v>0</v>
          </cell>
          <cell r="LE86">
            <v>0</v>
          </cell>
          <cell r="LF86">
            <v>0</v>
          </cell>
          <cell r="LG86">
            <v>0</v>
          </cell>
          <cell r="LH86">
            <v>0</v>
          </cell>
          <cell r="LI86">
            <v>0</v>
          </cell>
          <cell r="LJ86">
            <v>0</v>
          </cell>
          <cell r="LK86">
            <v>0</v>
          </cell>
          <cell r="LL86">
            <v>0</v>
          </cell>
          <cell r="LM86">
            <v>0</v>
          </cell>
          <cell r="LN86">
            <v>0</v>
          </cell>
          <cell r="LO86">
            <v>0</v>
          </cell>
          <cell r="LP86">
            <v>0</v>
          </cell>
          <cell r="LQ86">
            <v>0</v>
          </cell>
          <cell r="LR86">
            <v>0</v>
          </cell>
          <cell r="LS86">
            <v>0</v>
          </cell>
          <cell r="LT86">
            <v>0</v>
          </cell>
          <cell r="LU86">
            <v>0</v>
          </cell>
          <cell r="LV86">
            <v>0</v>
          </cell>
          <cell r="LW86">
            <v>0</v>
          </cell>
          <cell r="LX86">
            <v>0</v>
          </cell>
          <cell r="LY86">
            <v>0</v>
          </cell>
          <cell r="LZ86">
            <v>0</v>
          </cell>
        </row>
        <row r="87">
          <cell r="A87" t="str">
            <v>Raiffeisen OMF</v>
          </cell>
          <cell r="B87">
            <v>616599.49626000004</v>
          </cell>
          <cell r="C87">
            <v>671110.44264999998</v>
          </cell>
          <cell r="D87">
            <v>732073.29833999998</v>
          </cell>
          <cell r="E87">
            <v>786003.44087000005</v>
          </cell>
          <cell r="F87">
            <v>846768.68287999998</v>
          </cell>
          <cell r="G87">
            <v>921532.58487000002</v>
          </cell>
          <cell r="H87">
            <v>990284.27321999997</v>
          </cell>
          <cell r="I87">
            <v>1059964.8178400001</v>
          </cell>
          <cell r="J87">
            <v>1120285.8892399999</v>
          </cell>
          <cell r="K87">
            <v>1199410.1282899999</v>
          </cell>
          <cell r="L87">
            <v>1269256.7712699999</v>
          </cell>
          <cell r="M87">
            <v>1350148.4489000002</v>
          </cell>
          <cell r="N87">
            <v>1424477.3804000001</v>
          </cell>
          <cell r="O87">
            <v>1497853.2053099999</v>
          </cell>
          <cell r="P87">
            <v>1557746.8954400001</v>
          </cell>
          <cell r="Q87">
            <v>1589391.9526099998</v>
          </cell>
          <cell r="R87">
            <v>1683995.26367</v>
          </cell>
          <cell r="S87">
            <v>1721166.0820499999</v>
          </cell>
          <cell r="T87">
            <v>1801394.7687000001</v>
          </cell>
          <cell r="U87">
            <v>1892315.11824</v>
          </cell>
          <cell r="V87">
            <v>2002473.1701099998</v>
          </cell>
          <cell r="W87">
            <v>2135470.7502600001</v>
          </cell>
          <cell r="X87">
            <v>2192053.4342800002</v>
          </cell>
          <cell r="Y87">
            <v>2321904.2630100003</v>
          </cell>
          <cell r="Z87">
            <v>2445371.3488499997</v>
          </cell>
          <cell r="AA87">
            <v>2529142.5677899998</v>
          </cell>
          <cell r="AB87">
            <v>2580884.5399099998</v>
          </cell>
          <cell r="AC87">
            <v>2639358.6540799998</v>
          </cell>
          <cell r="AD87">
            <v>2730766.8804200003</v>
          </cell>
          <cell r="AE87">
            <v>2825921.4449499999</v>
          </cell>
          <cell r="AF87">
            <v>2948214.12946</v>
          </cell>
          <cell r="AG87">
            <v>3040008.1841799999</v>
          </cell>
          <cell r="AH87">
            <v>3180788.2730100001</v>
          </cell>
          <cell r="AI87">
            <v>3373196.93775</v>
          </cell>
          <cell r="AJ87">
            <v>3447459.7658699998</v>
          </cell>
          <cell r="AK87">
            <v>3549990.0672499998</v>
          </cell>
          <cell r="AL87">
            <v>3699616.8907699999</v>
          </cell>
          <cell r="AM87">
            <v>3823415.0837300001</v>
          </cell>
          <cell r="AN87">
            <v>3910771.7291199998</v>
          </cell>
          <cell r="AO87">
            <v>3988151.68151</v>
          </cell>
          <cell r="AP87">
            <v>4028607.0212699999</v>
          </cell>
          <cell r="AQ87">
            <v>4093254.9290300002</v>
          </cell>
          <cell r="AR87">
            <v>4224035.3256999999</v>
          </cell>
          <cell r="AS87">
            <v>4355785.3916000007</v>
          </cell>
          <cell r="AT87">
            <v>4511294.6615300002</v>
          </cell>
          <cell r="AU87">
            <v>4605086.3723999998</v>
          </cell>
          <cell r="AV87">
            <v>4734929.6555900006</v>
          </cell>
          <cell r="AW87">
            <v>4864557.3689599996</v>
          </cell>
          <cell r="AX87">
            <v>4997696.5070699994</v>
          </cell>
          <cell r="AY87">
            <v>5137933.6153500006</v>
          </cell>
          <cell r="AZ87">
            <v>5300227.6207499998</v>
          </cell>
          <cell r="BA87">
            <v>5451152.7327500004</v>
          </cell>
          <cell r="BB87">
            <v>5663269.1537299994</v>
          </cell>
          <cell r="BC87">
            <v>5786804.0244399998</v>
          </cell>
          <cell r="BD87">
            <v>5876214.41823</v>
          </cell>
          <cell r="BE87">
            <v>5990143.8898700001</v>
          </cell>
          <cell r="BF87">
            <v>6060889.0890299994</v>
          </cell>
          <cell r="BG87">
            <v>6197892.7499500001</v>
          </cell>
          <cell r="BH87">
            <v>6360504.0190500002</v>
          </cell>
          <cell r="BI87">
            <v>6289353.27281</v>
          </cell>
          <cell r="BJ87">
            <v>6483149.57608</v>
          </cell>
          <cell r="BK87">
            <v>6377887.2450299999</v>
          </cell>
          <cell r="BL87">
            <v>6442744.3121600002</v>
          </cell>
          <cell r="BM87">
            <v>6459493.60666</v>
          </cell>
          <cell r="BN87">
            <v>6539784.8087200001</v>
          </cell>
          <cell r="BO87">
            <v>6699797.9639900001</v>
          </cell>
          <cell r="BP87">
            <v>6718116.8541800007</v>
          </cell>
          <cell r="BQ87">
            <v>6833447.6520200009</v>
          </cell>
          <cell r="BR87">
            <v>6902246.4887799993</v>
          </cell>
          <cell r="BS87">
            <v>6814941.4885799997</v>
          </cell>
          <cell r="BT87">
            <v>6690987.0546000004</v>
          </cell>
          <cell r="BU87">
            <v>6605504.1288400004</v>
          </cell>
          <cell r="BV87">
            <v>6837623.6940399995</v>
          </cell>
          <cell r="BW87">
            <v>6978220.0252399994</v>
          </cell>
          <cell r="BX87">
            <v>6992960.1854499998</v>
          </cell>
          <cell r="BY87">
            <v>7185368.4258699995</v>
          </cell>
          <cell r="BZ87">
            <v>7412108.2407</v>
          </cell>
          <cell r="CA87">
            <v>7677561.7197899995</v>
          </cell>
          <cell r="CB87">
            <v>7716620.1710999999</v>
          </cell>
          <cell r="CC87">
            <v>7899158.0527900001</v>
          </cell>
          <cell r="CD87">
            <v>8107799.79232</v>
          </cell>
          <cell r="CE87">
            <v>8396614.9838399999</v>
          </cell>
          <cell r="CF87">
            <v>8525760.0064000003</v>
          </cell>
          <cell r="CG87">
            <v>8710900.5637999997</v>
          </cell>
          <cell r="CH87">
            <v>8892778.4322699998</v>
          </cell>
          <cell r="CI87">
            <v>9154651.9971900005</v>
          </cell>
          <cell r="CJ87">
            <v>9263078.6722800005</v>
          </cell>
          <cell r="CK87">
            <v>9565461.8639899995</v>
          </cell>
          <cell r="CL87">
            <v>9705992.2813600004</v>
          </cell>
          <cell r="CM87">
            <v>9735770.5120700002</v>
          </cell>
          <cell r="CN87">
            <v>9748516.3428600002</v>
          </cell>
          <cell r="CO87">
            <v>9942328.547079999</v>
          </cell>
          <cell r="CP87">
            <v>10134167.89731</v>
          </cell>
          <cell r="CQ87">
            <v>10378465.688299999</v>
          </cell>
          <cell r="CR87">
            <v>10538549.237200001</v>
          </cell>
          <cell r="CS87">
            <v>10691433.864389999</v>
          </cell>
          <cell r="CT87">
            <v>10976964.08674</v>
          </cell>
          <cell r="CU87">
            <v>11258526.678989999</v>
          </cell>
          <cell r="CV87">
            <v>11347855.39161</v>
          </cell>
          <cell r="CW87">
            <v>11563922.425379999</v>
          </cell>
          <cell r="CX87">
            <v>11671077.30491</v>
          </cell>
          <cell r="CY87">
            <v>11855267.714190001</v>
          </cell>
          <cell r="CZ87">
            <v>11923174.985540001</v>
          </cell>
          <cell r="DA87">
            <v>12038976.92708</v>
          </cell>
          <cell r="DB87">
            <v>11977503.079639999</v>
          </cell>
          <cell r="DC87">
            <v>11905231.233069999</v>
          </cell>
          <cell r="DD87">
            <v>12062409.004719999</v>
          </cell>
          <cell r="DE87">
            <v>12027275.157809999</v>
          </cell>
          <cell r="DF87">
            <v>12286089.865420001</v>
          </cell>
          <cell r="DG87">
            <v>12515718.51073</v>
          </cell>
          <cell r="DH87">
            <v>12726463.611680001</v>
          </cell>
          <cell r="DI87">
            <v>12891258.10448</v>
          </cell>
          <cell r="DJ87">
            <v>13126215.083040001</v>
          </cell>
          <cell r="DK87">
            <v>13167863.928879999</v>
          </cell>
          <cell r="DL87">
            <v>13358637.115870001</v>
          </cell>
          <cell r="DM87">
            <v>13667332.141760001</v>
          </cell>
          <cell r="DN87">
            <v>13859913.47811</v>
          </cell>
          <cell r="DO87">
            <v>14515930.637909999</v>
          </cell>
          <cell r="DP87">
            <v>15015021.62669</v>
          </cell>
          <cell r="DQ87">
            <v>15194597.749469999</v>
          </cell>
          <cell r="DR87">
            <v>15388570.446909999</v>
          </cell>
          <cell r="DS87">
            <v>15956515.67062</v>
          </cell>
          <cell r="DT87">
            <v>15960504.047530001</v>
          </cell>
          <cell r="DU87">
            <v>16102804.28029</v>
          </cell>
          <cell r="DV87">
            <v>16406035.54596</v>
          </cell>
          <cell r="DW87">
            <v>16418221.47373</v>
          </cell>
          <cell r="DX87">
            <v>16012773.31102</v>
          </cell>
          <cell r="DY87">
            <v>16572216.215159999</v>
          </cell>
          <cell r="DZ87">
            <v>16734013.929160001</v>
          </cell>
          <cell r="EA87">
            <v>16919021.956</v>
          </cell>
          <cell r="EB87">
            <v>17105466.975060001</v>
          </cell>
          <cell r="EC87">
            <v>17326396.079050001</v>
          </cell>
          <cell r="ED87">
            <v>17483144.285390001</v>
          </cell>
          <cell r="EE87">
            <v>17687228.310800001</v>
          </cell>
          <cell r="EF87">
            <v>18317413.687090002</v>
          </cell>
          <cell r="EG87">
            <v>17645020.147410002</v>
          </cell>
          <cell r="EH87">
            <v>17800412.863119997</v>
          </cell>
          <cell r="EI87">
            <v>18299837.940250002</v>
          </cell>
          <cell r="EJ87">
            <v>18776038.76557</v>
          </cell>
          <cell r="EK87">
            <v>18930706.6732</v>
          </cell>
          <cell r="EL87">
            <v>18582331.270349998</v>
          </cell>
          <cell r="EM87">
            <v>19127095.62238</v>
          </cell>
          <cell r="EN87">
            <v>19181033.179299999</v>
          </cell>
          <cell r="EO87">
            <v>19436856.604359999</v>
          </cell>
          <cell r="EP87">
            <v>19587418.74456</v>
          </cell>
          <cell r="EQ87">
            <v>20377467.41804</v>
          </cell>
          <cell r="ER87">
            <v>20726440.303640001</v>
          </cell>
          <cell r="ES87">
            <v>21007355.040919997</v>
          </cell>
          <cell r="ET87">
            <v>21099355.709939998</v>
          </cell>
          <cell r="EU87">
            <v>21178948.82745</v>
          </cell>
          <cell r="EV87">
            <v>21079382.221140001</v>
          </cell>
          <cell r="EW87">
            <v>21535901.634980001</v>
          </cell>
          <cell r="EX87">
            <v>21298283.594860002</v>
          </cell>
          <cell r="EY87">
            <v>21186371.806430001</v>
          </cell>
          <cell r="EZ87">
            <v>21617219.978720002</v>
          </cell>
          <cell r="FA87">
            <v>21705602.780859999</v>
          </cell>
          <cell r="FB87">
            <v>21731818.903580002</v>
          </cell>
          <cell r="FC87">
            <v>21727971.350540001</v>
          </cell>
          <cell r="FD87">
            <v>21824570.136950001</v>
          </cell>
          <cell r="FE87">
            <v>21968768.249729998</v>
          </cell>
          <cell r="FF87">
            <v>22086188.901150003</v>
          </cell>
          <cell r="FG87">
            <v>22358248.855630003</v>
          </cell>
          <cell r="FH87">
            <v>22388528.275900003</v>
          </cell>
          <cell r="FI87">
            <v>22668647.261720002</v>
          </cell>
          <cell r="FJ87">
            <v>22977888.002330001</v>
          </cell>
          <cell r="FK87">
            <v>23488600.579689998</v>
          </cell>
          <cell r="FL87">
            <v>24099749.832279999</v>
          </cell>
          <cell r="FM87">
            <v>24202347.75945</v>
          </cell>
          <cell r="FN87">
            <v>24580607.255849998</v>
          </cell>
          <cell r="FO87">
            <v>24880388.225650001</v>
          </cell>
          <cell r="FP87">
            <v>25311833.250290003</v>
          </cell>
          <cell r="FQ87">
            <v>24875670.333380003</v>
          </cell>
          <cell r="FR87">
            <v>25068976.111159999</v>
          </cell>
          <cell r="FS87">
            <v>25042934.107730001</v>
          </cell>
          <cell r="FT87">
            <v>25373628.43747</v>
          </cell>
          <cell r="FU87">
            <v>25606482.625380002</v>
          </cell>
          <cell r="FV87">
            <v>25820688.216580003</v>
          </cell>
          <cell r="FW87">
            <v>26439826.810709998</v>
          </cell>
          <cell r="FX87">
            <v>26797776.428630002</v>
          </cell>
          <cell r="FY87">
            <v>26941475.453029998</v>
          </cell>
          <cell r="FZ87">
            <v>26976671.351520002</v>
          </cell>
          <cell r="GA87">
            <v>27073405.670959998</v>
          </cell>
          <cell r="GB87">
            <v>27159322.755099997</v>
          </cell>
          <cell r="GC87">
            <v>27327291.349270001</v>
          </cell>
          <cell r="GD87">
            <v>27607159.973409999</v>
          </cell>
          <cell r="GE87">
            <v>27824733.89384</v>
          </cell>
          <cell r="GF87">
            <v>27821815.08501</v>
          </cell>
          <cell r="GG87">
            <v>28182230.84448</v>
          </cell>
          <cell r="GH87">
            <v>28402309.06834</v>
          </cell>
          <cell r="GI87">
            <v>28640178.521129999</v>
          </cell>
          <cell r="GJ87">
            <v>28585161.00121</v>
          </cell>
          <cell r="GK87">
            <v>28654227.28334</v>
          </cell>
          <cell r="GL87">
            <v>28544077.2163</v>
          </cell>
          <cell r="GM87">
            <v>29039679.31639</v>
          </cell>
          <cell r="GN87">
            <v>29421082.635049999</v>
          </cell>
          <cell r="GO87">
            <v>29868124.805029999</v>
          </cell>
          <cell r="GP87">
            <v>30210011.476459999</v>
          </cell>
          <cell r="GQ87">
            <v>30256811.451269999</v>
          </cell>
          <cell r="GR87">
            <v>30713892.664470002</v>
          </cell>
          <cell r="GS87">
            <v>31096422.173169997</v>
          </cell>
          <cell r="GT87">
            <v>31361887.175509997</v>
          </cell>
          <cell r="GU87">
            <v>31899150.468419999</v>
          </cell>
          <cell r="GV87">
            <v>32142399.765900001</v>
          </cell>
          <cell r="GW87">
            <v>32272869.946359999</v>
          </cell>
          <cell r="GX87">
            <v>32473824.11812</v>
          </cell>
          <cell r="GY87">
            <v>32646007.775369998</v>
          </cell>
          <cell r="GZ87">
            <v>32041207.113759998</v>
          </cell>
          <cell r="HA87">
            <v>31268263.966790002</v>
          </cell>
          <cell r="HB87">
            <v>31811517.404589999</v>
          </cell>
          <cell r="HC87">
            <v>32140036.793820001</v>
          </cell>
          <cell r="HD87">
            <v>32266227.831569999</v>
          </cell>
          <cell r="HE87">
            <v>32098672.0044</v>
          </cell>
          <cell r="HF87">
            <v>32457603.619750001</v>
          </cell>
          <cell r="HG87">
            <v>32704914.1811</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cell r="JW87">
            <v>0</v>
          </cell>
          <cell r="JX87">
            <v>0</v>
          </cell>
          <cell r="JY87">
            <v>0</v>
          </cell>
          <cell r="JZ87">
            <v>0</v>
          </cell>
          <cell r="KA87">
            <v>0</v>
          </cell>
          <cell r="KB87">
            <v>0</v>
          </cell>
          <cell r="KC87">
            <v>0</v>
          </cell>
          <cell r="KD87">
            <v>0</v>
          </cell>
          <cell r="KE87">
            <v>0</v>
          </cell>
          <cell r="KF87">
            <v>0</v>
          </cell>
          <cell r="KG87">
            <v>0</v>
          </cell>
          <cell r="KH87">
            <v>0</v>
          </cell>
          <cell r="KI87">
            <v>0</v>
          </cell>
          <cell r="KJ87">
            <v>0</v>
          </cell>
          <cell r="KK87">
            <v>0</v>
          </cell>
          <cell r="KL87">
            <v>0</v>
          </cell>
          <cell r="KM87">
            <v>0</v>
          </cell>
          <cell r="KN87">
            <v>0</v>
          </cell>
          <cell r="KO87">
            <v>0</v>
          </cell>
          <cell r="KP87">
            <v>0</v>
          </cell>
          <cell r="KQ87">
            <v>0</v>
          </cell>
          <cell r="KR87">
            <v>0</v>
          </cell>
          <cell r="KS87">
            <v>0</v>
          </cell>
          <cell r="KT87">
            <v>0</v>
          </cell>
          <cell r="KU87">
            <v>0</v>
          </cell>
          <cell r="KV87">
            <v>0</v>
          </cell>
          <cell r="KW87">
            <v>0</v>
          </cell>
          <cell r="KX87">
            <v>0</v>
          </cell>
          <cell r="KY87">
            <v>0</v>
          </cell>
          <cell r="KZ87">
            <v>0</v>
          </cell>
          <cell r="LA87">
            <v>0</v>
          </cell>
          <cell r="LB87">
            <v>0</v>
          </cell>
          <cell r="LC87">
            <v>0</v>
          </cell>
          <cell r="LD87">
            <v>0</v>
          </cell>
          <cell r="LE87">
            <v>0</v>
          </cell>
          <cell r="LF87">
            <v>0</v>
          </cell>
          <cell r="LG87">
            <v>0</v>
          </cell>
          <cell r="LH87">
            <v>0</v>
          </cell>
          <cell r="LI87">
            <v>0</v>
          </cell>
          <cell r="LJ87">
            <v>0</v>
          </cell>
          <cell r="LK87">
            <v>0</v>
          </cell>
          <cell r="LL87">
            <v>0</v>
          </cell>
          <cell r="LM87">
            <v>0</v>
          </cell>
          <cell r="LN87">
            <v>0</v>
          </cell>
          <cell r="LO87">
            <v>0</v>
          </cell>
          <cell r="LP87">
            <v>0</v>
          </cell>
          <cell r="LQ87">
            <v>0</v>
          </cell>
          <cell r="LR87">
            <v>0</v>
          </cell>
          <cell r="LS87">
            <v>0</v>
          </cell>
          <cell r="LT87">
            <v>0</v>
          </cell>
          <cell r="LU87">
            <v>0</v>
          </cell>
          <cell r="LV87">
            <v>0</v>
          </cell>
          <cell r="LW87">
            <v>0</v>
          </cell>
          <cell r="LX87">
            <v>0</v>
          </cell>
          <cell r="LY87">
            <v>0</v>
          </cell>
          <cell r="LZ87">
            <v>0</v>
          </cell>
        </row>
        <row r="88">
          <cell r="EL88">
            <v>473476.01919000002</v>
          </cell>
          <cell r="EM88">
            <v>485965.73960000003</v>
          </cell>
          <cell r="EN88">
            <v>502263.85524</v>
          </cell>
          <cell r="EO88">
            <v>520704.27786999999</v>
          </cell>
          <cell r="EP88">
            <v>539207.33307000005</v>
          </cell>
          <cell r="EQ88">
            <v>572859.60566</v>
          </cell>
          <cell r="ER88">
            <v>585244.25754999998</v>
          </cell>
          <cell r="ES88">
            <v>597054.85450000002</v>
          </cell>
          <cell r="ET88">
            <v>608886.50977</v>
          </cell>
          <cell r="EU88">
            <v>628622.08717999991</v>
          </cell>
          <cell r="EV88">
            <v>646725.29663999996</v>
          </cell>
          <cell r="EW88">
            <v>672926.25085000007</v>
          </cell>
          <cell r="EX88">
            <v>692963.22658000002</v>
          </cell>
          <cell r="EY88">
            <v>708242.20163999998</v>
          </cell>
          <cell r="EZ88">
            <v>732386.49297000002</v>
          </cell>
          <cell r="FA88">
            <v>763492.72589999996</v>
          </cell>
          <cell r="FB88">
            <v>787159.27663999994</v>
          </cell>
          <cell r="FC88">
            <v>807157.48559000005</v>
          </cell>
          <cell r="FD88">
            <v>814412.86984000006</v>
          </cell>
          <cell r="FE88">
            <v>818816.79738999996</v>
          </cell>
          <cell r="FF88">
            <v>827739.28342999995</v>
          </cell>
          <cell r="FG88">
            <v>848284.57149999996</v>
          </cell>
          <cell r="FH88">
            <v>868883.26936000003</v>
          </cell>
          <cell r="FI88">
            <v>890705.52520999999</v>
          </cell>
          <cell r="FJ88">
            <v>917383.35086000001</v>
          </cell>
          <cell r="FK88">
            <v>948688.93686999998</v>
          </cell>
          <cell r="FL88">
            <v>997885.44144000008</v>
          </cell>
          <cell r="FM88">
            <v>1017434.73474</v>
          </cell>
          <cell r="FN88">
            <v>1057583.5087000001</v>
          </cell>
          <cell r="FO88">
            <v>1087489.4587900001</v>
          </cell>
          <cell r="FP88">
            <v>1106736.3057200001</v>
          </cell>
          <cell r="FQ88">
            <v>1100023.6092399999</v>
          </cell>
          <cell r="FR88">
            <v>1107319.4818800001</v>
          </cell>
          <cell r="FS88">
            <v>1125046.35674</v>
          </cell>
          <cell r="FT88">
            <v>1163540.0758</v>
          </cell>
          <cell r="FU88">
            <v>1192332.9837100001</v>
          </cell>
          <cell r="FV88">
            <v>1227394.3515299999</v>
          </cell>
          <cell r="FW88">
            <v>1263695.5244799999</v>
          </cell>
          <cell r="FX88">
            <v>1293191.3148099999</v>
          </cell>
          <cell r="FY88">
            <v>1318319.0321300002</v>
          </cell>
          <cell r="FZ88">
            <v>1350667.59265</v>
          </cell>
          <cell r="GA88">
            <v>1368915.15916</v>
          </cell>
          <cell r="GB88">
            <v>1372050.42503</v>
          </cell>
          <cell r="GC88">
            <v>1382563.04801</v>
          </cell>
          <cell r="GD88">
            <v>1403472.2816999999</v>
          </cell>
          <cell r="GE88">
            <v>1425933.4081999999</v>
          </cell>
          <cell r="GF88">
            <v>1460575.4568099999</v>
          </cell>
          <cell r="GG88">
            <v>1489182.7797900001</v>
          </cell>
          <cell r="GH88">
            <v>1518028.81577</v>
          </cell>
          <cell r="GI88">
            <v>1548784.84675</v>
          </cell>
          <cell r="GJ88">
            <v>1564967.02562</v>
          </cell>
          <cell r="GK88">
            <v>1596434.9533599999</v>
          </cell>
          <cell r="GL88">
            <v>1626420.1116099998</v>
          </cell>
          <cell r="GM88">
            <v>1645198.42643</v>
          </cell>
          <cell r="GN88">
            <v>1665670.6651600001</v>
          </cell>
          <cell r="GO88">
            <v>1698590.3393299999</v>
          </cell>
          <cell r="GP88">
            <v>1727273.4404899999</v>
          </cell>
          <cell r="GQ88">
            <v>1755349.7154600001</v>
          </cell>
          <cell r="GR88">
            <v>1775696.9487399999</v>
          </cell>
          <cell r="GS88">
            <v>1782616.12274</v>
          </cell>
          <cell r="GT88">
            <v>1811371.74508</v>
          </cell>
          <cell r="GU88">
            <v>1835781.5604700001</v>
          </cell>
          <cell r="GV88">
            <v>1853134.66726</v>
          </cell>
          <cell r="GW88">
            <v>1892236.29226</v>
          </cell>
          <cell r="GX88">
            <v>1882255.9668399999</v>
          </cell>
          <cell r="GY88">
            <v>1922427.0078199999</v>
          </cell>
          <cell r="GZ88">
            <v>2106344.3748499998</v>
          </cell>
          <cell r="HA88">
            <v>2117019.5367200002</v>
          </cell>
          <cell r="HB88">
            <v>2137889.41916</v>
          </cell>
          <cell r="HC88">
            <v>2155851.43029</v>
          </cell>
          <cell r="HD88">
            <v>2166889.9100300004</v>
          </cell>
          <cell r="HE88">
            <v>2199478.5605900004</v>
          </cell>
          <cell r="HF88">
            <v>2237992.8275100002</v>
          </cell>
          <cell r="HG88">
            <v>2272821.20377</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cell r="JW88">
            <v>0</v>
          </cell>
          <cell r="JX88">
            <v>0</v>
          </cell>
          <cell r="JY88">
            <v>0</v>
          </cell>
          <cell r="JZ88">
            <v>0</v>
          </cell>
          <cell r="KA88">
            <v>0</v>
          </cell>
          <cell r="KB88">
            <v>0</v>
          </cell>
          <cell r="KC88">
            <v>0</v>
          </cell>
          <cell r="KD88">
            <v>0</v>
          </cell>
          <cell r="KE88">
            <v>0</v>
          </cell>
          <cell r="KF88">
            <v>0</v>
          </cell>
          <cell r="KG88">
            <v>0</v>
          </cell>
          <cell r="KH88">
            <v>0</v>
          </cell>
          <cell r="KI88">
            <v>0</v>
          </cell>
          <cell r="KJ88">
            <v>0</v>
          </cell>
          <cell r="KK88">
            <v>0</v>
          </cell>
          <cell r="KL88">
            <v>0</v>
          </cell>
          <cell r="KM88">
            <v>0</v>
          </cell>
          <cell r="KN88">
            <v>0</v>
          </cell>
          <cell r="KO88">
            <v>0</v>
          </cell>
          <cell r="KP88">
            <v>0</v>
          </cell>
          <cell r="KQ88">
            <v>0</v>
          </cell>
          <cell r="KR88">
            <v>0</v>
          </cell>
          <cell r="KS88">
            <v>0</v>
          </cell>
          <cell r="KT88">
            <v>0</v>
          </cell>
          <cell r="KU88">
            <v>0</v>
          </cell>
          <cell r="KV88">
            <v>0</v>
          </cell>
          <cell r="KW88">
            <v>0</v>
          </cell>
          <cell r="KX88">
            <v>0</v>
          </cell>
          <cell r="KY88">
            <v>0</v>
          </cell>
          <cell r="KZ88">
            <v>0</v>
          </cell>
          <cell r="LA88">
            <v>0</v>
          </cell>
          <cell r="LB88">
            <v>0</v>
          </cell>
          <cell r="LC88">
            <v>0</v>
          </cell>
          <cell r="LD88">
            <v>0</v>
          </cell>
          <cell r="LE88">
            <v>0</v>
          </cell>
          <cell r="LF88">
            <v>0</v>
          </cell>
          <cell r="LG88">
            <v>0</v>
          </cell>
          <cell r="LH88">
            <v>0</v>
          </cell>
          <cell r="LI88">
            <v>0</v>
          </cell>
          <cell r="LJ88">
            <v>0</v>
          </cell>
          <cell r="LK88">
            <v>0</v>
          </cell>
          <cell r="LL88">
            <v>0</v>
          </cell>
          <cell r="LM88">
            <v>0</v>
          </cell>
          <cell r="LN88">
            <v>0</v>
          </cell>
          <cell r="LO88">
            <v>0</v>
          </cell>
          <cell r="LP88">
            <v>0</v>
          </cell>
          <cell r="LQ88">
            <v>0</v>
          </cell>
          <cell r="LR88">
            <v>0</v>
          </cell>
          <cell r="LS88">
            <v>0</v>
          </cell>
          <cell r="LT88">
            <v>0</v>
          </cell>
          <cell r="LU88">
            <v>0</v>
          </cell>
          <cell r="LV88">
            <v>0</v>
          </cell>
          <cell r="LW88">
            <v>0</v>
          </cell>
          <cell r="LX88">
            <v>0</v>
          </cell>
          <cell r="LY88">
            <v>0</v>
          </cell>
          <cell r="LZ88">
            <v>0</v>
          </cell>
        </row>
        <row r="89">
          <cell r="A89" t="str">
            <v>UKUPNO</v>
          </cell>
          <cell r="B89">
            <v>2036919.6145500001</v>
          </cell>
          <cell r="C89">
            <v>2212995.3490699995</v>
          </cell>
          <cell r="D89">
            <v>2419627.0630799998</v>
          </cell>
          <cell r="E89">
            <v>2610922.13118</v>
          </cell>
          <cell r="F89">
            <v>2806357.1366999997</v>
          </cell>
          <cell r="G89">
            <v>3041025.85115</v>
          </cell>
          <cell r="H89">
            <v>3258213.2235400002</v>
          </cell>
          <cell r="I89">
            <v>3483037.2750200005</v>
          </cell>
          <cell r="J89">
            <v>3683132.1902200002</v>
          </cell>
          <cell r="K89">
            <v>3933717.8192699999</v>
          </cell>
          <cell r="L89">
            <v>4166658.38485</v>
          </cell>
          <cell r="M89">
            <v>4425157.4155300008</v>
          </cell>
          <cell r="N89">
            <v>4677336.2092000004</v>
          </cell>
          <cell r="O89">
            <v>4907018.6707899999</v>
          </cell>
          <cell r="P89">
            <v>5098429.580289999</v>
          </cell>
          <cell r="Q89">
            <v>5213500.5581400003</v>
          </cell>
          <cell r="R89">
            <v>5506631.4238700001</v>
          </cell>
          <cell r="S89">
            <v>5640558.1708000004</v>
          </cell>
          <cell r="T89">
            <v>5916748.5540100001</v>
          </cell>
          <cell r="U89">
            <v>6226307.4544799998</v>
          </cell>
          <cell r="V89">
            <v>6523934.8689399995</v>
          </cell>
          <cell r="W89">
            <v>6955916.6032400001</v>
          </cell>
          <cell r="X89">
            <v>7137084.615720001</v>
          </cell>
          <cell r="Y89">
            <v>7529908.3577500004</v>
          </cell>
          <cell r="Z89">
            <v>7913237.7190400008</v>
          </cell>
          <cell r="AA89">
            <v>8140284.6391400006</v>
          </cell>
          <cell r="AB89">
            <v>8336298.0270800004</v>
          </cell>
          <cell r="AC89">
            <v>8509103.2647799999</v>
          </cell>
          <cell r="AD89">
            <v>8781750.3563899994</v>
          </cell>
          <cell r="AE89">
            <v>9080595.391520001</v>
          </cell>
          <cell r="AF89">
            <v>9464357.0396899991</v>
          </cell>
          <cell r="AG89">
            <v>9761772.2751000002</v>
          </cell>
          <cell r="AH89">
            <v>10199323.130829999</v>
          </cell>
          <cell r="AI89">
            <v>10734433.06783</v>
          </cell>
          <cell r="AJ89">
            <v>10936665.411420003</v>
          </cell>
          <cell r="AK89">
            <v>11275491.73123</v>
          </cell>
          <cell r="AL89">
            <v>11714215.11289</v>
          </cell>
          <cell r="AM89">
            <v>12120939.399010001</v>
          </cell>
          <cell r="AN89">
            <v>12415795.711139999</v>
          </cell>
          <cell r="AO89">
            <v>12713726.11407</v>
          </cell>
          <cell r="AP89">
            <v>12848064.41144</v>
          </cell>
          <cell r="AQ89">
            <v>13055755.073350001</v>
          </cell>
          <cell r="AR89">
            <v>13492377.256720001</v>
          </cell>
          <cell r="AS89">
            <v>13897781.328890001</v>
          </cell>
          <cell r="AT89">
            <v>14382355.532790001</v>
          </cell>
          <cell r="AU89">
            <v>14710479.995139999</v>
          </cell>
          <cell r="AV89">
            <v>15131244.60548</v>
          </cell>
          <cell r="AW89">
            <v>15501674.052619999</v>
          </cell>
          <cell r="AX89">
            <v>15919423.203689998</v>
          </cell>
          <cell r="AY89">
            <v>16408256.469460001</v>
          </cell>
          <cell r="AZ89">
            <v>16918113.279799998</v>
          </cell>
          <cell r="BA89">
            <v>17454661.823059998</v>
          </cell>
          <cell r="BB89">
            <v>18064608.896599997</v>
          </cell>
          <cell r="BC89">
            <v>18442292.979800001</v>
          </cell>
          <cell r="BD89">
            <v>18713672.275109999</v>
          </cell>
          <cell r="BE89">
            <v>19142226.747820001</v>
          </cell>
          <cell r="BF89">
            <v>19384832.441750001</v>
          </cell>
          <cell r="BG89">
            <v>19881655.347040001</v>
          </cell>
          <cell r="BH89">
            <v>20465942.476219997</v>
          </cell>
          <cell r="BI89">
            <v>20221934.783440001</v>
          </cell>
          <cell r="BJ89">
            <v>21001886.439599998</v>
          </cell>
          <cell r="BK89">
            <v>20576089.445099998</v>
          </cell>
          <cell r="BL89">
            <v>20825274.18939</v>
          </cell>
          <cell r="BM89">
            <v>20906899.65103</v>
          </cell>
          <cell r="BN89">
            <v>21234436.201100003</v>
          </cell>
          <cell r="BO89">
            <v>21973220.890360001</v>
          </cell>
          <cell r="BP89">
            <v>22019730.58977</v>
          </cell>
          <cell r="BQ89">
            <v>22602614.615929998</v>
          </cell>
          <cell r="BR89">
            <v>22794897.896669999</v>
          </cell>
          <cell r="BS89">
            <v>22485095.587710001</v>
          </cell>
          <cell r="BT89">
            <v>21896003.830840003</v>
          </cell>
          <cell r="BU89">
            <v>21659019.769580003</v>
          </cell>
          <cell r="BV89">
            <v>22590933.03582</v>
          </cell>
          <cell r="BW89">
            <v>22884688.68496</v>
          </cell>
          <cell r="BX89">
            <v>22887115.754790001</v>
          </cell>
          <cell r="BY89">
            <v>23565530.84378</v>
          </cell>
          <cell r="BZ89">
            <v>24324285.697220001</v>
          </cell>
          <cell r="CA89">
            <v>25245988.159139998</v>
          </cell>
          <cell r="CB89">
            <v>25319682.80071</v>
          </cell>
          <cell r="CC89">
            <v>25931425.507460002</v>
          </cell>
          <cell r="CD89">
            <v>26613735.17419</v>
          </cell>
          <cell r="CE89">
            <v>27518243.270679999</v>
          </cell>
          <cell r="CF89">
            <v>27979740.446419999</v>
          </cell>
          <cell r="CG89">
            <v>28696546.675869998</v>
          </cell>
          <cell r="CH89">
            <v>29264635.619939998</v>
          </cell>
          <cell r="CI89">
            <v>30087613.035160005</v>
          </cell>
          <cell r="CJ89">
            <v>30467510.534699999</v>
          </cell>
          <cell r="CK89">
            <v>31344698.877690002</v>
          </cell>
          <cell r="CL89">
            <v>31767151.098999999</v>
          </cell>
          <cell r="CM89">
            <v>31886808.659239996</v>
          </cell>
          <cell r="CN89">
            <v>31878759.09296</v>
          </cell>
          <cell r="CO89">
            <v>32691404.684129998</v>
          </cell>
          <cell r="CP89">
            <v>33436686.768659998</v>
          </cell>
          <cell r="CQ89">
            <v>34209410.980599992</v>
          </cell>
          <cell r="CR89">
            <v>34829129.759400003</v>
          </cell>
          <cell r="CS89">
            <v>35325975.182080001</v>
          </cell>
          <cell r="CT89">
            <v>36328054.393430002</v>
          </cell>
          <cell r="CU89">
            <v>37280366.159979999</v>
          </cell>
          <cell r="CV89">
            <v>37638227.22969</v>
          </cell>
          <cell r="CW89">
            <v>38469467.695709996</v>
          </cell>
          <cell r="CX89">
            <v>38914285.284419999</v>
          </cell>
          <cell r="CY89">
            <v>39773616.074320003</v>
          </cell>
          <cell r="CZ89">
            <v>39989669.984840006</v>
          </cell>
          <cell r="DA89">
            <v>40299800.508090004</v>
          </cell>
          <cell r="DB89">
            <v>39928792.106740005</v>
          </cell>
          <cell r="DC89">
            <v>39690491.407729998</v>
          </cell>
          <cell r="DD89">
            <v>40325209.143959999</v>
          </cell>
          <cell r="DE89">
            <v>40081183.803909995</v>
          </cell>
          <cell r="DF89">
            <v>41067098.940129995</v>
          </cell>
          <cell r="DG89">
            <v>41761987.03497</v>
          </cell>
          <cell r="DH89">
            <v>42603345.881880008</v>
          </cell>
          <cell r="DI89">
            <v>43347722.218989998</v>
          </cell>
          <cell r="DJ89">
            <v>44123267.025130004</v>
          </cell>
          <cell r="DK89">
            <v>44298665.200149998</v>
          </cell>
          <cell r="DL89">
            <v>44984667.827859998</v>
          </cell>
          <cell r="DM89">
            <v>46111801.344140001</v>
          </cell>
          <cell r="DN89">
            <v>46769944.998379998</v>
          </cell>
          <cell r="DO89">
            <v>48721478.298349999</v>
          </cell>
          <cell r="DP89">
            <v>49998617.970470004</v>
          </cell>
          <cell r="DQ89">
            <v>50568436.100309998</v>
          </cell>
          <cell r="DR89">
            <v>51133725.337809995</v>
          </cell>
          <cell r="DS89">
            <v>52783946.489920005</v>
          </cell>
          <cell r="DT89">
            <v>53075131.060599998</v>
          </cell>
          <cell r="DU89">
            <v>53624687.84138</v>
          </cell>
          <cell r="DV89">
            <v>54564534.682999991</v>
          </cell>
          <cell r="DW89">
            <v>54570409.369630001</v>
          </cell>
          <cell r="DX89">
            <v>53727960.676690005</v>
          </cell>
          <cell r="DY89">
            <v>55395214.629520006</v>
          </cell>
          <cell r="DZ89">
            <v>55750066.437140003</v>
          </cell>
          <cell r="EA89">
            <v>56419933.487489998</v>
          </cell>
          <cell r="EB89">
            <v>57021241.97992</v>
          </cell>
          <cell r="EC89">
            <v>57745696.987860002</v>
          </cell>
          <cell r="ED89">
            <v>58237703.430780001</v>
          </cell>
          <cell r="EE89">
            <v>58868285.322210006</v>
          </cell>
          <cell r="EF89">
            <v>60797939.885250002</v>
          </cell>
          <cell r="EG89">
            <v>58030835.476550005</v>
          </cell>
          <cell r="EH89">
            <v>58488933.120559998</v>
          </cell>
          <cell r="EI89">
            <v>60008391.774990007</v>
          </cell>
          <cell r="EJ89">
            <v>61388120.6523</v>
          </cell>
          <cell r="EK89">
            <v>62192601.658749998</v>
          </cell>
          <cell r="EL89">
            <v>62956649.015130006</v>
          </cell>
          <cell r="EM89">
            <v>64456164.411459997</v>
          </cell>
          <cell r="EN89">
            <v>64910443.008889988</v>
          </cell>
          <cell r="EO89">
            <v>65713187.611660011</v>
          </cell>
          <cell r="EP89">
            <v>66281553.658069998</v>
          </cell>
          <cell r="EQ89">
            <v>68652322.656839997</v>
          </cell>
          <cell r="ER89">
            <v>69907815.084729999</v>
          </cell>
          <cell r="ES89">
            <v>70821456.665279984</v>
          </cell>
          <cell r="ET89">
            <v>71293803.581950009</v>
          </cell>
          <cell r="EU89">
            <v>71625978.268719986</v>
          </cell>
          <cell r="EV89">
            <v>71195734.608409986</v>
          </cell>
          <cell r="EW89">
            <v>72874206.38756001</v>
          </cell>
          <cell r="EX89">
            <v>72213759.057729989</v>
          </cell>
          <cell r="EY89">
            <v>71690350.252639994</v>
          </cell>
          <cell r="EZ89">
            <v>73317166.375499994</v>
          </cell>
          <cell r="FA89">
            <v>73944955.643140003</v>
          </cell>
          <cell r="FB89">
            <v>74004666.839219987</v>
          </cell>
          <cell r="FC89">
            <v>74142132.2535</v>
          </cell>
          <cell r="FD89">
            <v>74435444.584979996</v>
          </cell>
          <cell r="FE89">
            <v>75017366.040989995</v>
          </cell>
          <cell r="FF89">
            <v>75591350.0035</v>
          </cell>
          <cell r="FG89">
            <v>76557550.550210014</v>
          </cell>
          <cell r="FH89">
            <v>76781953.622229993</v>
          </cell>
          <cell r="FI89">
            <v>78221910.557690009</v>
          </cell>
          <cell r="FJ89">
            <v>79296743.107730001</v>
          </cell>
          <cell r="FK89">
            <v>81132126.856590003</v>
          </cell>
          <cell r="FL89">
            <v>82403763.685690001</v>
          </cell>
          <cell r="FM89">
            <v>82708280.279949993</v>
          </cell>
          <cell r="FN89">
            <v>84179364.743870005</v>
          </cell>
          <cell r="FO89">
            <v>85211616.543529987</v>
          </cell>
          <cell r="FP89">
            <v>86604220.724660009</v>
          </cell>
          <cell r="FQ89">
            <v>85111788.721399993</v>
          </cell>
          <cell r="FR89">
            <v>85678570.303480014</v>
          </cell>
          <cell r="FS89">
            <v>85372748.685130015</v>
          </cell>
          <cell r="FT89">
            <v>86596837.858479992</v>
          </cell>
          <cell r="FU89">
            <v>87422759.465930015</v>
          </cell>
          <cell r="FV89">
            <v>87970718.773619995</v>
          </cell>
          <cell r="FW89">
            <v>89666653.701119974</v>
          </cell>
          <cell r="FX89">
            <v>90689570.843040004</v>
          </cell>
          <cell r="FY89">
            <v>91547442.574349999</v>
          </cell>
          <cell r="FZ89">
            <v>91924545.104899988</v>
          </cell>
          <cell r="GA89">
            <v>92154916.461370006</v>
          </cell>
          <cell r="GB89">
            <v>92341865.340810001</v>
          </cell>
          <cell r="GC89">
            <v>92810635.39903</v>
          </cell>
          <cell r="GD89">
            <v>93789653.905039996</v>
          </cell>
          <cell r="GE89">
            <v>94563769.759300008</v>
          </cell>
          <cell r="GF89">
            <v>94940656.02798</v>
          </cell>
          <cell r="GG89">
            <v>96391797.547789991</v>
          </cell>
          <cell r="GH89">
            <v>97112656.959490016</v>
          </cell>
          <cell r="GI89">
            <v>97726217.853289992</v>
          </cell>
          <cell r="GJ89">
            <v>97522512.563390017</v>
          </cell>
          <cell r="GK89">
            <v>98025004.332249999</v>
          </cell>
          <cell r="GL89">
            <v>98126193.546199992</v>
          </cell>
          <cell r="GM89">
            <v>99764078.635869995</v>
          </cell>
          <cell r="GN89">
            <v>100892579.21692002</v>
          </cell>
          <cell r="GO89">
            <v>102407594.03983</v>
          </cell>
          <cell r="GP89">
            <v>103752590.32385002</v>
          </cell>
          <cell r="GQ89">
            <v>104201746.37662002</v>
          </cell>
          <cell r="GR89">
            <v>105946137.29413</v>
          </cell>
          <cell r="GS89">
            <v>107290515.55484001</v>
          </cell>
          <cell r="GT89">
            <v>108459245.23966001</v>
          </cell>
          <cell r="GU89">
            <v>110316596.54104</v>
          </cell>
          <cell r="GV89">
            <v>111214240.63118999</v>
          </cell>
          <cell r="GW89">
            <v>111956493.15364</v>
          </cell>
          <cell r="GX89">
            <v>112598104.95148</v>
          </cell>
          <cell r="GY89">
            <v>113580392.43794</v>
          </cell>
          <cell r="GZ89">
            <v>112392383.37078002</v>
          </cell>
          <cell r="HA89">
            <v>108633620.82994001</v>
          </cell>
          <cell r="HB89">
            <v>110949382.54236998</v>
          </cell>
          <cell r="HC89">
            <v>112546232.69956002</v>
          </cell>
          <cell r="HD89">
            <v>112916943.45771</v>
          </cell>
          <cell r="HE89">
            <v>113189158.90656</v>
          </cell>
          <cell r="HF89">
            <v>114839500.40647</v>
          </cell>
          <cell r="HG89">
            <v>115764804.0631</v>
          </cell>
          <cell r="HH89" t="e">
            <v>#VALUE!</v>
          </cell>
          <cell r="HI89" t="e">
            <v>#VALUE!</v>
          </cell>
          <cell r="HJ89" t="e">
            <v>#VALUE!</v>
          </cell>
          <cell r="HK89" t="e">
            <v>#VALUE!</v>
          </cell>
          <cell r="HL89" t="e">
            <v>#VALUE!</v>
          </cell>
          <cell r="HM89" t="e">
            <v>#VALUE!</v>
          </cell>
          <cell r="HN89" t="e">
            <v>#VALUE!</v>
          </cell>
          <cell r="HO89" t="e">
            <v>#VALUE!</v>
          </cell>
          <cell r="HP89" t="e">
            <v>#VALUE!</v>
          </cell>
          <cell r="HQ89" t="e">
            <v>#VALUE!</v>
          </cell>
          <cell r="HR89" t="e">
            <v>#VALUE!</v>
          </cell>
          <cell r="HS89" t="e">
            <v>#VALUE!</v>
          </cell>
          <cell r="HT89" t="e">
            <v>#VALUE!</v>
          </cell>
          <cell r="HU89" t="e">
            <v>#VALUE!</v>
          </cell>
          <cell r="HV89" t="e">
            <v>#VALUE!</v>
          </cell>
          <cell r="HW89" t="e">
            <v>#VALUE!</v>
          </cell>
          <cell r="HX89" t="e">
            <v>#VALUE!</v>
          </cell>
          <cell r="HY89" t="e">
            <v>#VALUE!</v>
          </cell>
          <cell r="HZ89" t="e">
            <v>#VALUE!</v>
          </cell>
          <cell r="IA89" t="e">
            <v>#VALUE!</v>
          </cell>
          <cell r="IB89" t="e">
            <v>#VALUE!</v>
          </cell>
          <cell r="IC89" t="e">
            <v>#VALUE!</v>
          </cell>
          <cell r="ID89" t="e">
            <v>#VALUE!</v>
          </cell>
          <cell r="IE89" t="e">
            <v>#VALUE!</v>
          </cell>
          <cell r="IF89" t="e">
            <v>#VALUE!</v>
          </cell>
          <cell r="IG89" t="e">
            <v>#VALUE!</v>
          </cell>
          <cell r="IH89" t="e">
            <v>#VALUE!</v>
          </cell>
          <cell r="II89" t="e">
            <v>#VALUE!</v>
          </cell>
          <cell r="IJ89" t="e">
            <v>#VALUE!</v>
          </cell>
          <cell r="IK89" t="e">
            <v>#VALUE!</v>
          </cell>
          <cell r="IL89" t="e">
            <v>#VALUE!</v>
          </cell>
          <cell r="IM89" t="e">
            <v>#VALUE!</v>
          </cell>
          <cell r="IN89" t="e">
            <v>#VALUE!</v>
          </cell>
          <cell r="IO89" t="e">
            <v>#VALUE!</v>
          </cell>
          <cell r="IP89" t="e">
            <v>#VALUE!</v>
          </cell>
          <cell r="IQ89" t="e">
            <v>#VALUE!</v>
          </cell>
          <cell r="IR89" t="e">
            <v>#VALUE!</v>
          </cell>
          <cell r="IS89" t="e">
            <v>#VALUE!</v>
          </cell>
          <cell r="IT89" t="e">
            <v>#VALUE!</v>
          </cell>
          <cell r="IU89" t="e">
            <v>#VALUE!</v>
          </cell>
          <cell r="IV89" t="e">
            <v>#VALUE!</v>
          </cell>
          <cell r="IW89" t="e">
            <v>#VALUE!</v>
          </cell>
          <cell r="IX89" t="e">
            <v>#VALUE!</v>
          </cell>
          <cell r="IY89" t="e">
            <v>#VALUE!</v>
          </cell>
          <cell r="IZ89" t="e">
            <v>#VALUE!</v>
          </cell>
          <cell r="JA89" t="e">
            <v>#VALUE!</v>
          </cell>
          <cell r="JB89" t="e">
            <v>#VALUE!</v>
          </cell>
          <cell r="JC89" t="e">
            <v>#VALUE!</v>
          </cell>
          <cell r="JD89" t="e">
            <v>#VALUE!</v>
          </cell>
          <cell r="JE89" t="e">
            <v>#VALUE!</v>
          </cell>
          <cell r="JF89" t="e">
            <v>#VALUE!</v>
          </cell>
          <cell r="JG89" t="e">
            <v>#VALUE!</v>
          </cell>
          <cell r="JH89" t="e">
            <v>#VALUE!</v>
          </cell>
          <cell r="JI89" t="e">
            <v>#VALUE!</v>
          </cell>
          <cell r="JJ89" t="e">
            <v>#VALUE!</v>
          </cell>
          <cell r="JK89" t="e">
            <v>#VALUE!</v>
          </cell>
          <cell r="JL89" t="e">
            <v>#VALUE!</v>
          </cell>
          <cell r="JM89" t="e">
            <v>#VALUE!</v>
          </cell>
          <cell r="JN89" t="e">
            <v>#VALUE!</v>
          </cell>
          <cell r="JO89" t="e">
            <v>#VALUE!</v>
          </cell>
          <cell r="JP89" t="e">
            <v>#VALUE!</v>
          </cell>
          <cell r="JQ89" t="e">
            <v>#VALUE!</v>
          </cell>
          <cell r="JR89" t="e">
            <v>#VALUE!</v>
          </cell>
          <cell r="JS89" t="e">
            <v>#VALUE!</v>
          </cell>
          <cell r="JT89" t="e">
            <v>#VALUE!</v>
          </cell>
          <cell r="JU89" t="e">
            <v>#VALUE!</v>
          </cell>
          <cell r="JV89" t="e">
            <v>#VALUE!</v>
          </cell>
          <cell r="JW89" t="e">
            <v>#VALUE!</v>
          </cell>
          <cell r="JX89" t="e">
            <v>#VALUE!</v>
          </cell>
          <cell r="JY89" t="e">
            <v>#VALUE!</v>
          </cell>
          <cell r="JZ89" t="e">
            <v>#VALUE!</v>
          </cell>
          <cell r="KA89" t="e">
            <v>#VALUE!</v>
          </cell>
          <cell r="KB89" t="e">
            <v>#VALUE!</v>
          </cell>
          <cell r="KC89" t="e">
            <v>#VALUE!</v>
          </cell>
          <cell r="KD89" t="e">
            <v>#VALUE!</v>
          </cell>
          <cell r="KE89" t="e">
            <v>#VALUE!</v>
          </cell>
          <cell r="KF89" t="e">
            <v>#VALUE!</v>
          </cell>
          <cell r="KG89" t="e">
            <v>#VALUE!</v>
          </cell>
          <cell r="KH89" t="e">
            <v>#VALUE!</v>
          </cell>
          <cell r="KI89" t="e">
            <v>#VALUE!</v>
          </cell>
          <cell r="KJ89" t="e">
            <v>#VALUE!</v>
          </cell>
          <cell r="KK89" t="e">
            <v>#VALUE!</v>
          </cell>
          <cell r="KL89" t="e">
            <v>#VALUE!</v>
          </cell>
          <cell r="KM89" t="e">
            <v>#VALUE!</v>
          </cell>
          <cell r="KN89" t="e">
            <v>#VALUE!</v>
          </cell>
          <cell r="KO89" t="e">
            <v>#VALUE!</v>
          </cell>
          <cell r="KP89" t="e">
            <v>#VALUE!</v>
          </cell>
          <cell r="KQ89" t="e">
            <v>#VALUE!</v>
          </cell>
          <cell r="KR89" t="e">
            <v>#VALUE!</v>
          </cell>
          <cell r="KS89" t="e">
            <v>#VALUE!</v>
          </cell>
          <cell r="KT89" t="e">
            <v>#VALUE!</v>
          </cell>
          <cell r="KU89" t="e">
            <v>#VALUE!</v>
          </cell>
          <cell r="KV89" t="e">
            <v>#VALUE!</v>
          </cell>
          <cell r="KW89" t="e">
            <v>#VALUE!</v>
          </cell>
          <cell r="KX89" t="e">
            <v>#VALUE!</v>
          </cell>
          <cell r="KY89" t="e">
            <v>#VALUE!</v>
          </cell>
          <cell r="KZ89" t="e">
            <v>#VALUE!</v>
          </cell>
          <cell r="LA89" t="e">
            <v>#VALUE!</v>
          </cell>
          <cell r="LB89" t="e">
            <v>#VALUE!</v>
          </cell>
          <cell r="LC89" t="e">
            <v>#VALUE!</v>
          </cell>
          <cell r="LD89" t="e">
            <v>#VALUE!</v>
          </cell>
          <cell r="LE89" t="e">
            <v>#VALUE!</v>
          </cell>
          <cell r="LF89" t="e">
            <v>#VALUE!</v>
          </cell>
          <cell r="LG89" t="e">
            <v>#VALUE!</v>
          </cell>
          <cell r="LH89" t="e">
            <v>#VALUE!</v>
          </cell>
          <cell r="LI89" t="e">
            <v>#VALUE!</v>
          </cell>
          <cell r="LJ89" t="e">
            <v>#VALUE!</v>
          </cell>
          <cell r="LK89" t="e">
            <v>#VALUE!</v>
          </cell>
          <cell r="LL89" t="e">
            <v>#VALUE!</v>
          </cell>
          <cell r="LM89" t="e">
            <v>#VALUE!</v>
          </cell>
          <cell r="LN89" t="e">
            <v>#VALUE!</v>
          </cell>
          <cell r="LO89" t="e">
            <v>#VALUE!</v>
          </cell>
          <cell r="LP89" t="e">
            <v>#VALUE!</v>
          </cell>
          <cell r="LQ89" t="e">
            <v>#VALUE!</v>
          </cell>
          <cell r="LR89" t="e">
            <v>#VALUE!</v>
          </cell>
          <cell r="LS89" t="e">
            <v>#VALUE!</v>
          </cell>
          <cell r="LT89" t="e">
            <v>#VALUE!</v>
          </cell>
          <cell r="LU89" t="e">
            <v>#VALUE!</v>
          </cell>
          <cell r="LV89" t="e">
            <v>#VALUE!</v>
          </cell>
          <cell r="LW89" t="e">
            <v>#VALUE!</v>
          </cell>
          <cell r="LX89" t="e">
            <v>#VALUE!</v>
          </cell>
          <cell r="LY89" t="e">
            <v>#VALUE!</v>
          </cell>
          <cell r="LZ89" t="e">
            <v>#VALUE!</v>
          </cell>
        </row>
        <row r="91">
          <cell r="A91" t="str">
            <v>Mjesečna promjena</v>
          </cell>
        </row>
        <row r="92">
          <cell r="A92" t="str">
            <v>AZ OMF</v>
          </cell>
          <cell r="C92">
            <v>73630.369130000108</v>
          </cell>
          <cell r="D92">
            <v>85926.757309999943</v>
          </cell>
          <cell r="E92">
            <v>85197.960740000126</v>
          </cell>
          <cell r="F92">
            <v>82677.454689999824</v>
          </cell>
          <cell r="G92">
            <v>94854.439070000168</v>
          </cell>
          <cell r="H92">
            <v>91560.675309999948</v>
          </cell>
          <cell r="I92">
            <v>98753.47592000007</v>
          </cell>
          <cell r="J92">
            <v>83810.450849999906</v>
          </cell>
          <cell r="K92">
            <v>104708.82929999995</v>
          </cell>
          <cell r="L92">
            <v>98321.70054999995</v>
          </cell>
          <cell r="M92">
            <v>107877.94487000012</v>
          </cell>
          <cell r="N92">
            <v>110308.26870000004</v>
          </cell>
          <cell r="O92">
            <v>94049.689750000005</v>
          </cell>
          <cell r="P92">
            <v>80516.020179999832</v>
          </cell>
          <cell r="Q92">
            <v>52129.132930000305</v>
          </cell>
          <cell r="R92">
            <v>123958.2721699996</v>
          </cell>
          <cell r="S92">
            <v>57138.560100000381</v>
          </cell>
          <cell r="T92">
            <v>118337.82741999959</v>
          </cell>
          <cell r="U92">
            <v>134911.60093000031</v>
          </cell>
          <cell r="V92">
            <v>115559.47085999965</v>
          </cell>
          <cell r="W92">
            <v>183235.85398000001</v>
          </cell>
          <cell r="X92">
            <v>71642.87186000013</v>
          </cell>
          <cell r="Y92">
            <v>153184.53005999993</v>
          </cell>
          <cell r="Z92">
            <v>146550.29171000005</v>
          </cell>
          <cell r="AA92">
            <v>81071.622289999956</v>
          </cell>
          <cell r="AB92">
            <v>88756.853329999925</v>
          </cell>
          <cell r="AC92">
            <v>59327.16559000015</v>
          </cell>
          <cell r="AD92">
            <v>109935.09309000015</v>
          </cell>
          <cell r="AE92">
            <v>120733.45311000013</v>
          </cell>
          <cell r="AF92">
            <v>158818.76743999959</v>
          </cell>
          <cell r="AG92">
            <v>121656.97732000017</v>
          </cell>
          <cell r="AH92">
            <v>175254.18615000008</v>
          </cell>
          <cell r="AI92">
            <v>211726.15059000015</v>
          </cell>
          <cell r="AJ92">
            <v>84174.563590000151</v>
          </cell>
          <cell r="AK92">
            <v>135719.97427999973</v>
          </cell>
          <cell r="AL92">
            <v>177734.76732999992</v>
          </cell>
          <cell r="AM92">
            <v>164984.4268800001</v>
          </cell>
          <cell r="AN92">
            <v>123041.11767000008</v>
          </cell>
          <cell r="AO92">
            <v>105729.9237699995</v>
          </cell>
          <cell r="AP92">
            <v>43925.474890000347</v>
          </cell>
          <cell r="AQ92">
            <v>91046.739319999688</v>
          </cell>
          <cell r="AR92">
            <v>188634.84336000061</v>
          </cell>
          <cell r="AS92">
            <v>164212.03189999962</v>
          </cell>
          <cell r="AT92">
            <v>184289.49231000041</v>
          </cell>
          <cell r="AU92">
            <v>126598.45857999992</v>
          </cell>
          <cell r="AV92">
            <v>151936.24886999989</v>
          </cell>
          <cell r="AW92">
            <v>134868.29671000002</v>
          </cell>
          <cell r="AX92">
            <v>150087.9803899994</v>
          </cell>
          <cell r="AY92">
            <v>181104.24389000033</v>
          </cell>
          <cell r="AZ92">
            <v>186374.86023999978</v>
          </cell>
          <cell r="BA92">
            <v>206267.56711999988</v>
          </cell>
          <cell r="BB92">
            <v>208769.36465000059</v>
          </cell>
          <cell r="BC92">
            <v>117161.86380999947</v>
          </cell>
          <cell r="BD92">
            <v>88250.340789999958</v>
          </cell>
          <cell r="BE92">
            <v>165471.98832999993</v>
          </cell>
          <cell r="BF92">
            <v>64449.113300000194</v>
          </cell>
          <cell r="BG92">
            <v>183285.72165000057</v>
          </cell>
          <cell r="BH92">
            <v>217659.69908999919</v>
          </cell>
          <cell r="BI92">
            <v>-142271.53045999908</v>
          </cell>
          <cell r="BJ92">
            <v>326426.80051999952</v>
          </cell>
          <cell r="BK92">
            <v>-191956.01567000008</v>
          </cell>
          <cell r="BL92">
            <v>96289.692100000379</v>
          </cell>
          <cell r="BM92">
            <v>38411.20678999996</v>
          </cell>
          <cell r="BN92">
            <v>126366.24627999973</v>
          </cell>
          <cell r="BO92">
            <v>333213.29993999959</v>
          </cell>
          <cell r="BP92">
            <v>40428.104890001297</v>
          </cell>
          <cell r="BQ92">
            <v>284416.05315999984</v>
          </cell>
          <cell r="BR92">
            <v>35841.634579999925</v>
          </cell>
          <cell r="BS92">
            <v>-96790.47592000007</v>
          </cell>
          <cell r="BT92">
            <v>-223348.93289999961</v>
          </cell>
          <cell r="BU92">
            <v>-34210.763880001068</v>
          </cell>
          <cell r="BV92">
            <v>425166.31002000044</v>
          </cell>
          <cell r="BW92">
            <v>77362.959199998862</v>
          </cell>
          <cell r="BX92">
            <v>-4757.8864899997707</v>
          </cell>
          <cell r="BY92">
            <v>294813.49636000063</v>
          </cell>
          <cell r="BZ92">
            <v>271815.27799999999</v>
          </cell>
          <cell r="CA92">
            <v>311593.2578299999</v>
          </cell>
          <cell r="CB92">
            <v>58324.592440000531</v>
          </cell>
          <cell r="CC92">
            <v>247438.54893000031</v>
          </cell>
          <cell r="CD92">
            <v>234053.79562999916</v>
          </cell>
          <cell r="CE92">
            <v>330563.4953199997</v>
          </cell>
          <cell r="CF92">
            <v>177753.67442000008</v>
          </cell>
          <cell r="CG92">
            <v>337759.29738999938</v>
          </cell>
          <cell r="CH92">
            <v>203887.41452000046</v>
          </cell>
          <cell r="CI92">
            <v>277218.15595000074</v>
          </cell>
          <cell r="CJ92">
            <v>167541.10546999931</v>
          </cell>
          <cell r="CK92">
            <v>291028.33227000048</v>
          </cell>
          <cell r="CL92">
            <v>131930.53219000052</v>
          </cell>
          <cell r="CM92">
            <v>88608.577769998548</v>
          </cell>
          <cell r="CN92">
            <v>5236.878870000839</v>
          </cell>
          <cell r="CO92">
            <v>346013.58595000074</v>
          </cell>
          <cell r="CP92">
            <v>360492.58135999873</v>
          </cell>
          <cell r="CQ92">
            <v>269766.72285000037</v>
          </cell>
          <cell r="CR92">
            <v>256596.53279999923</v>
          </cell>
          <cell r="CS92">
            <v>185494.26061000061</v>
          </cell>
          <cell r="CT92">
            <v>366654.48811000062</v>
          </cell>
          <cell r="CU92">
            <v>366417.59644999885</v>
          </cell>
          <cell r="CV92">
            <v>162875.46654000093</v>
          </cell>
          <cell r="CW92">
            <v>374944.49355999945</v>
          </cell>
          <cell r="CX92">
            <v>219347.68606999971</v>
          </cell>
          <cell r="CY92">
            <v>416866.18387000082</v>
          </cell>
          <cell r="CZ92">
            <v>62521.461430000309</v>
          </cell>
          <cell r="DA92">
            <v>115213.61519999885</v>
          </cell>
          <cell r="DB92">
            <v>-58542.121359998702</v>
          </cell>
          <cell r="DC92">
            <v>-28609.721940000534</v>
          </cell>
          <cell r="DD92">
            <v>200871.93455999947</v>
          </cell>
          <cell r="DE92">
            <v>-114739.38048999978</v>
          </cell>
          <cell r="DF92">
            <v>462999.14948999975</v>
          </cell>
          <cell r="DG92">
            <v>197290.56232999993</v>
          </cell>
          <cell r="DH92">
            <v>343186.00964000128</v>
          </cell>
          <cell r="DI92">
            <v>375771.89224999811</v>
          </cell>
          <cell r="DJ92">
            <v>348535.13717000198</v>
          </cell>
          <cell r="DK92">
            <v>127848.61191999816</v>
          </cell>
          <cell r="DL92">
            <v>270060.23613999941</v>
          </cell>
          <cell r="DM92">
            <v>500980.14109000016</v>
          </cell>
          <cell r="DN92">
            <v>231995.05381999968</v>
          </cell>
          <cell r="DO92">
            <v>752635.71954000089</v>
          </cell>
          <cell r="DP92">
            <v>393683.23128000257</v>
          </cell>
          <cell r="DQ92">
            <v>214264.54982999802</v>
          </cell>
          <cell r="DR92">
            <v>209479.31986999893</v>
          </cell>
          <cell r="DS92">
            <v>631329.57629000093</v>
          </cell>
          <cell r="DT92">
            <v>148816.88738000108</v>
          </cell>
          <cell r="DU92">
            <v>254473.12386999893</v>
          </cell>
          <cell r="DV92">
            <v>377726.69788999937</v>
          </cell>
          <cell r="DW92">
            <v>2662.3828400001526</v>
          </cell>
          <cell r="DX92">
            <v>-246157.18497999955</v>
          </cell>
          <cell r="DY92">
            <v>618518.70726000215</v>
          </cell>
          <cell r="DZ92">
            <v>70113.352039997102</v>
          </cell>
          <cell r="EA92">
            <v>283485.03745000076</v>
          </cell>
          <cell r="EB92">
            <v>242232.26229000092</v>
          </cell>
          <cell r="EC92">
            <v>244445.64472999953</v>
          </cell>
          <cell r="ED92">
            <v>136043.95009000014</v>
          </cell>
          <cell r="EE92">
            <v>265293.27213999938</v>
          </cell>
          <cell r="EF92">
            <v>807091.77938999934</v>
          </cell>
          <cell r="EG92">
            <v>-997924.24863999942</v>
          </cell>
          <cell r="EH92">
            <v>172739.2688899994</v>
          </cell>
          <cell r="EI92">
            <v>597995.99706000136</v>
          </cell>
          <cell r="EJ92">
            <v>532920.66843000031</v>
          </cell>
          <cell r="EK92">
            <v>357652.49597999954</v>
          </cell>
          <cell r="EL92">
            <v>-402535.08784000017</v>
          </cell>
          <cell r="EM92">
            <v>490105.87504999922</v>
          </cell>
          <cell r="EN92">
            <v>219021.45933000182</v>
          </cell>
          <cell r="EO92">
            <v>263270.50502999878</v>
          </cell>
          <cell r="EP92">
            <v>219247.12636999894</v>
          </cell>
          <cell r="EQ92">
            <v>841442.08577000047</v>
          </cell>
        </row>
        <row r="93">
          <cell r="A93" t="str">
            <v>Erste Plavi OMF</v>
          </cell>
          <cell r="C93">
            <v>17496.086830000015</v>
          </cell>
          <cell r="D93">
            <v>20259.360599999964</v>
          </cell>
          <cell r="E93">
            <v>18625.90776000002</v>
          </cell>
          <cell r="F93">
            <v>18973.038289999993</v>
          </cell>
          <cell r="G93">
            <v>23442.985810000002</v>
          </cell>
          <cell r="H93">
            <v>22144.420949999989</v>
          </cell>
          <cell r="I93">
            <v>21323.805140000044</v>
          </cell>
          <cell r="J93">
            <v>20229.25246999997</v>
          </cell>
          <cell r="K93">
            <v>23947.480410000026</v>
          </cell>
          <cell r="L93">
            <v>23216.607680000008</v>
          </cell>
          <cell r="M93">
            <v>24809.617469999968</v>
          </cell>
          <cell r="N93">
            <v>24182.24920999998</v>
          </cell>
          <cell r="O93">
            <v>22375.532990000011</v>
          </cell>
          <cell r="P93">
            <v>18221.183509999992</v>
          </cell>
          <cell r="Q93">
            <v>10253.781340000034</v>
          </cell>
          <cell r="R93">
            <v>27366.616570000053</v>
          </cell>
          <cell r="S93">
            <v>14743.066889999986</v>
          </cell>
          <cell r="T93">
            <v>27641.313439999936</v>
          </cell>
          <cell r="U93">
            <v>29643.823340000032</v>
          </cell>
          <cell r="V93">
            <v>24733.920840000032</v>
          </cell>
          <cell r="W93">
            <v>42709.172329999921</v>
          </cell>
          <cell r="X93">
            <v>20204.306330000043</v>
          </cell>
          <cell r="Y93">
            <v>38156.20953999996</v>
          </cell>
          <cell r="Z93">
            <v>43230.837040000079</v>
          </cell>
          <cell r="AA93">
            <v>26215.319019999981</v>
          </cell>
          <cell r="AB93">
            <v>20662.080199999928</v>
          </cell>
          <cell r="AC93">
            <v>22576.23678000009</v>
          </cell>
          <cell r="AD93">
            <v>27298.558369999886</v>
          </cell>
          <cell r="AE93">
            <v>34731.597210000036</v>
          </cell>
          <cell r="AF93">
            <v>39270.62625999999</v>
          </cell>
          <cell r="AG93">
            <v>32850.140910000089</v>
          </cell>
          <cell r="AH93">
            <v>48294.956589999914</v>
          </cell>
          <cell r="AI93">
            <v>50446.551839999913</v>
          </cell>
          <cell r="AJ93">
            <v>20100.894350000144</v>
          </cell>
          <cell r="AK93">
            <v>38931.485450000051</v>
          </cell>
          <cell r="AL93">
            <v>43774.938869999889</v>
          </cell>
          <cell r="AM93">
            <v>53826.46623000002</v>
          </cell>
          <cell r="AN93">
            <v>34836.274180000066</v>
          </cell>
          <cell r="AO93">
            <v>44995.666339999916</v>
          </cell>
          <cell r="AP93">
            <v>17206.686410000086</v>
          </cell>
          <cell r="AQ93">
            <v>25770.517889999868</v>
          </cell>
          <cell r="AR93">
            <v>46053.21176999998</v>
          </cell>
          <cell r="AS93">
            <v>50606.432550000194</v>
          </cell>
          <cell r="AT93">
            <v>66397.067049999954</v>
          </cell>
          <cell r="AU93">
            <v>52654.517500000002</v>
          </cell>
          <cell r="AV93">
            <v>53913.417829999926</v>
          </cell>
          <cell r="AW93">
            <v>50602.91168000007</v>
          </cell>
          <cell r="AX93">
            <v>60901.014109999895</v>
          </cell>
          <cell r="AY93">
            <v>71628.785190000053</v>
          </cell>
          <cell r="AZ93">
            <v>77918.299269999974</v>
          </cell>
          <cell r="BA93">
            <v>81299.695140000098</v>
          </cell>
          <cell r="BB93">
            <v>80913.012629999881</v>
          </cell>
          <cell r="BC93">
            <v>70963.269</v>
          </cell>
          <cell r="BD93">
            <v>68105.037909999854</v>
          </cell>
          <cell r="BE93">
            <v>94346.602060000427</v>
          </cell>
          <cell r="BF93">
            <v>85503.433219999788</v>
          </cell>
          <cell r="BG93">
            <v>96798.261059999946</v>
          </cell>
          <cell r="BH93">
            <v>122403.98799000024</v>
          </cell>
          <cell r="BI93">
            <v>2062.4363799996377</v>
          </cell>
          <cell r="BJ93">
            <v>109771.978</v>
          </cell>
          <cell r="BK93">
            <v>-57592.525649999618</v>
          </cell>
          <cell r="BL93">
            <v>43564.528899999619</v>
          </cell>
          <cell r="BM93">
            <v>18413.884870000362</v>
          </cell>
          <cell r="BN93">
            <v>61758.280099999902</v>
          </cell>
          <cell r="BO93">
            <v>95521.171960000036</v>
          </cell>
          <cell r="BP93">
            <v>-17979.584440000057</v>
          </cell>
          <cell r="BQ93">
            <v>81446.532489999765</v>
          </cell>
          <cell r="BR93">
            <v>43842.771829999925</v>
          </cell>
          <cell r="BS93">
            <v>-54105.834809999942</v>
          </cell>
          <cell r="BT93">
            <v>-96595.32532999992</v>
          </cell>
          <cell r="BU93">
            <v>-53024.545360000135</v>
          </cell>
          <cell r="BV93">
            <v>138879.0580500002</v>
          </cell>
          <cell r="BW93">
            <v>26883.224750000001</v>
          </cell>
          <cell r="BX93">
            <v>-24733.932360000133</v>
          </cell>
          <cell r="BY93">
            <v>94897.987550000194</v>
          </cell>
          <cell r="BZ93">
            <v>120633.56484999991</v>
          </cell>
          <cell r="CA93">
            <v>167926.59184999991</v>
          </cell>
          <cell r="CB93">
            <v>-12529.559079999925</v>
          </cell>
          <cell r="CC93">
            <v>91986.182990000249</v>
          </cell>
          <cell r="CD93">
            <v>113528.40192000008</v>
          </cell>
          <cell r="CE93">
            <v>134557.54305999994</v>
          </cell>
          <cell r="CF93">
            <v>63410.751009999753</v>
          </cell>
          <cell r="CG93">
            <v>85340.748079999918</v>
          </cell>
          <cell r="CH93">
            <v>82342.0621500001</v>
          </cell>
          <cell r="CI93">
            <v>127844.02467999983</v>
          </cell>
          <cell r="CJ93">
            <v>46094.810050000189</v>
          </cell>
          <cell r="CK93">
            <v>130521.75759999991</v>
          </cell>
          <cell r="CL93">
            <v>60343.730059999943</v>
          </cell>
          <cell r="CM93">
            <v>-250.78123000001906</v>
          </cell>
          <cell r="CN93">
            <v>-20121.356899999617</v>
          </cell>
          <cell r="CO93">
            <v>127301.07590999937</v>
          </cell>
          <cell r="CP93">
            <v>76738.571080000882</v>
          </cell>
          <cell r="CQ93">
            <v>106113.7830899992</v>
          </cell>
          <cell r="CR93">
            <v>92679.693110000604</v>
          </cell>
          <cell r="CS93">
            <v>50778.579250000003</v>
          </cell>
          <cell r="CT93">
            <v>159671.05619999982</v>
          </cell>
          <cell r="CU93">
            <v>146553.17478999996</v>
          </cell>
          <cell r="CV93">
            <v>49382.102350000379</v>
          </cell>
          <cell r="CW93">
            <v>108895.68603999996</v>
          </cell>
          <cell r="CX93">
            <v>55785.001109999655</v>
          </cell>
          <cell r="CY93">
            <v>120880.08043000031</v>
          </cell>
          <cell r="CZ93">
            <v>28953.188799999236</v>
          </cell>
          <cell r="DA93">
            <v>818.35076000022889</v>
          </cell>
          <cell r="DB93">
            <v>-124628.42811999988</v>
          </cell>
          <cell r="DC93">
            <v>-68793.717460000044</v>
          </cell>
          <cell r="DD93">
            <v>151048.54473999978</v>
          </cell>
          <cell r="DE93">
            <v>-53575.524239999773</v>
          </cell>
          <cell r="DF93">
            <v>127808.58276000022</v>
          </cell>
          <cell r="DG93">
            <v>143816.12486999988</v>
          </cell>
          <cell r="DH93">
            <v>126058.20913000012</v>
          </cell>
          <cell r="DI93">
            <v>102283.32160999965</v>
          </cell>
          <cell r="DJ93">
            <v>91584.14846000004</v>
          </cell>
          <cell r="DK93">
            <v>3257.2059800004959</v>
          </cell>
          <cell r="DL93">
            <v>122806.18010999965</v>
          </cell>
          <cell r="DM93">
            <v>142330.58964999963</v>
          </cell>
          <cell r="DN93">
            <v>121729.34789000034</v>
          </cell>
          <cell r="DO93">
            <v>276669.45998999977</v>
          </cell>
          <cell r="DP93">
            <v>187586.19190000056</v>
          </cell>
          <cell r="DQ93">
            <v>100164.50073999977</v>
          </cell>
          <cell r="DR93">
            <v>78664.031890000348</v>
          </cell>
          <cell r="DS93">
            <v>209537.6885199995</v>
          </cell>
          <cell r="DT93">
            <v>59784.23261000061</v>
          </cell>
          <cell r="DU93">
            <v>75933.742889999383</v>
          </cell>
          <cell r="DV93">
            <v>124857.16105000018</v>
          </cell>
          <cell r="DW93">
            <v>-4195.7315299997326</v>
          </cell>
          <cell r="DX93">
            <v>-120615.15119000053</v>
          </cell>
          <cell r="DY93">
            <v>201291.94026000024</v>
          </cell>
          <cell r="DZ93">
            <v>54020.402479999539</v>
          </cell>
          <cell r="EA93">
            <v>102114.33968000031</v>
          </cell>
          <cell r="EB93">
            <v>80171.750610000614</v>
          </cell>
          <cell r="EC93">
            <v>119138.75129999923</v>
          </cell>
          <cell r="ED93">
            <v>71019.342020000462</v>
          </cell>
          <cell r="EE93">
            <v>64767.414800000188</v>
          </cell>
          <cell r="EF93">
            <v>216905.79505999948</v>
          </cell>
          <cell r="EG93">
            <v>-398390.34459000017</v>
          </cell>
          <cell r="EH93">
            <v>38492.00345000076</v>
          </cell>
          <cell r="EI93">
            <v>162176.82583999919</v>
          </cell>
          <cell r="EJ93">
            <v>131889.04149999999</v>
          </cell>
          <cell r="EK93">
            <v>170548.13382000066</v>
          </cell>
          <cell r="EL93">
            <v>-87101.939070000648</v>
          </cell>
          <cell r="EM93">
            <v>181484.25164000035</v>
          </cell>
          <cell r="EN93">
            <v>71033.653310000416</v>
          </cell>
          <cell r="EO93">
            <v>139694.37535999966</v>
          </cell>
          <cell r="EP93">
            <v>59892.056760000232</v>
          </cell>
          <cell r="EQ93">
            <v>274310.52121000004</v>
          </cell>
        </row>
        <row r="94">
          <cell r="A94" t="str">
            <v>PBZ/CO OMF</v>
          </cell>
          <cell r="C94">
            <v>30438.332169999958</v>
          </cell>
          <cell r="D94">
            <v>39482.740410000028</v>
          </cell>
          <cell r="E94">
            <v>33541.057069999995</v>
          </cell>
          <cell r="F94">
            <v>33019.270530000031</v>
          </cell>
          <cell r="G94">
            <v>41607.387579999981</v>
          </cell>
          <cell r="H94">
            <v>34730.587780000031</v>
          </cell>
          <cell r="I94">
            <v>35066.225799999949</v>
          </cell>
          <cell r="J94">
            <v>35734.140480000016</v>
          </cell>
          <cell r="K94">
            <v>42805.080289999962</v>
          </cell>
          <cell r="L94">
            <v>41555.614370000003</v>
          </cell>
          <cell r="M94">
            <v>44919.790710000038</v>
          </cell>
          <cell r="N94">
            <v>43359.344259999991</v>
          </cell>
          <cell r="O94">
            <v>39881.41393999994</v>
          </cell>
          <cell r="P94">
            <v>32780.01568000007</v>
          </cell>
          <cell r="Q94">
            <v>21043.006409999965</v>
          </cell>
          <cell r="R94">
            <v>47202.665930000068</v>
          </cell>
          <cell r="S94">
            <v>24874.301559999942</v>
          </cell>
          <cell r="T94">
            <v>49982.555700000048</v>
          </cell>
          <cell r="U94">
            <v>54083.126659999965</v>
          </cell>
          <cell r="V94">
            <v>47175.970890000106</v>
          </cell>
          <cell r="W94">
            <v>73039.127839999914</v>
          </cell>
          <cell r="X94">
            <v>32738.15026999998</v>
          </cell>
          <cell r="Y94">
            <v>71632.173700000043</v>
          </cell>
          <cell r="Z94">
            <v>70081.146700000041</v>
          </cell>
          <cell r="AA94">
            <v>35988.759849999908</v>
          </cell>
          <cell r="AB94">
            <v>34852.482289999964</v>
          </cell>
          <cell r="AC94">
            <v>32427.721160000085</v>
          </cell>
          <cell r="AD94">
            <v>44005.213809999943</v>
          </cell>
          <cell r="AE94">
            <v>48225.420279999969</v>
          </cell>
          <cell r="AF94">
            <v>63379.569960000037</v>
          </cell>
          <cell r="AG94">
            <v>51114.062460000037</v>
          </cell>
          <cell r="AH94">
            <v>73221.624159999847</v>
          </cell>
          <cell r="AI94">
            <v>80528.569830000168</v>
          </cell>
          <cell r="AJ94">
            <v>23694.057529999973</v>
          </cell>
          <cell r="AK94">
            <v>61644.558700000045</v>
          </cell>
          <cell r="AL94">
            <v>67586.851939999819</v>
          </cell>
          <cell r="AM94">
            <v>64115.200050000189</v>
          </cell>
          <cell r="AN94">
            <v>49622.27488999987</v>
          </cell>
          <cell r="AO94">
            <v>69824.860429999826</v>
          </cell>
          <cell r="AP94">
            <v>32750.79631000042</v>
          </cell>
          <cell r="AQ94">
            <v>26225.496939999579</v>
          </cell>
          <cell r="AR94">
            <v>71153.731570000178</v>
          </cell>
          <cell r="AS94">
            <v>58835.541820000173</v>
          </cell>
          <cell r="AT94">
            <v>78378.37460999965</v>
          </cell>
          <cell r="AU94">
            <v>55079.775400000093</v>
          </cell>
          <cell r="AV94">
            <v>85071.660450000287</v>
          </cell>
          <cell r="AW94">
            <v>55330.525379999635</v>
          </cell>
          <cell r="AX94">
            <v>73621.018460000036</v>
          </cell>
          <cell r="AY94">
            <v>95863.128410000325</v>
          </cell>
          <cell r="AZ94">
            <v>83269.64542999983</v>
          </cell>
          <cell r="BA94">
            <v>98056.168999999994</v>
          </cell>
          <cell r="BB94">
            <v>108148.27528000021</v>
          </cell>
          <cell r="BC94">
            <v>66024.079679999835</v>
          </cell>
          <cell r="BD94">
            <v>25613.522820000173</v>
          </cell>
          <cell r="BE94">
            <v>54806.410679999826</v>
          </cell>
          <cell r="BF94">
            <v>21907.948250000001</v>
          </cell>
          <cell r="BG94">
            <v>79735.261659999844</v>
          </cell>
          <cell r="BH94">
            <v>81612.172999999995</v>
          </cell>
          <cell r="BI94">
            <v>-32647.852460000038</v>
          </cell>
          <cell r="BJ94">
            <v>149956.57437000037</v>
          </cell>
          <cell r="BK94">
            <v>-70986.12213000012</v>
          </cell>
          <cell r="BL94">
            <v>44473.456159999849</v>
          </cell>
          <cell r="BM94">
            <v>8051.0754800000195</v>
          </cell>
          <cell r="BN94">
            <v>59120.821630000115</v>
          </cell>
          <cell r="BO94">
            <v>150037.06209000017</v>
          </cell>
          <cell r="BP94">
            <v>5742.288769999981</v>
          </cell>
          <cell r="BQ94">
            <v>101690.64266999959</v>
          </cell>
          <cell r="BR94">
            <v>43800.037570000175</v>
          </cell>
          <cell r="BS94">
            <v>-71600.998029999726</v>
          </cell>
          <cell r="BT94">
            <v>-145193.06466000032</v>
          </cell>
          <cell r="BU94">
            <v>-64265.826259999754</v>
          </cell>
          <cell r="BV94">
            <v>135748.33296999978</v>
          </cell>
          <cell r="BW94">
            <v>48913.133990000249</v>
          </cell>
          <cell r="BX94">
            <v>17178.728469999791</v>
          </cell>
          <cell r="BY94">
            <v>96295.364659999846</v>
          </cell>
          <cell r="BZ94">
            <v>139566.19576000024</v>
          </cell>
          <cell r="CA94">
            <v>176729.1331500001</v>
          </cell>
          <cell r="CB94">
            <v>-11158.843100000382</v>
          </cell>
          <cell r="CC94">
            <v>89780.093140000346</v>
          </cell>
          <cell r="CD94">
            <v>126085.72964999962</v>
          </cell>
          <cell r="CE94">
            <v>150571.86659000017</v>
          </cell>
          <cell r="CF94">
            <v>91187.727750000005</v>
          </cell>
          <cell r="CG94">
            <v>108565.62657999992</v>
          </cell>
          <cell r="CH94">
            <v>99981.598930000298</v>
          </cell>
          <cell r="CI94">
            <v>156041.66967000009</v>
          </cell>
          <cell r="CJ94">
            <v>57834.90892999935</v>
          </cell>
          <cell r="CK94">
            <v>153255.06141000081</v>
          </cell>
          <cell r="CL94">
            <v>89647.541689999576</v>
          </cell>
          <cell r="CM94">
            <v>1521.5329899997712</v>
          </cell>
          <cell r="CN94">
            <v>-5910.9190399999616</v>
          </cell>
          <cell r="CO94">
            <v>145518.72509000014</v>
          </cell>
          <cell r="CP94">
            <v>116211.58185999966</v>
          </cell>
          <cell r="CQ94">
            <v>152545.91501000023</v>
          </cell>
          <cell r="CR94">
            <v>110359.00398999976</v>
          </cell>
          <cell r="CS94">
            <v>107687.95563000011</v>
          </cell>
          <cell r="CT94">
            <v>190223.44469000053</v>
          </cell>
          <cell r="CU94">
            <v>157778.40305999946</v>
          </cell>
          <cell r="CV94">
            <v>56274.788200000759</v>
          </cell>
          <cell r="CW94">
            <v>131333.25264999963</v>
          </cell>
          <cell r="CX94">
            <v>62530.021999999997</v>
          </cell>
          <cell r="CY94">
            <v>137394.11631999968</v>
          </cell>
          <cell r="CZ94">
            <v>56671.988940000534</v>
          </cell>
          <cell r="DA94">
            <v>78296.615749999997</v>
          </cell>
          <cell r="DB94">
            <v>-126364.00443000031</v>
          </cell>
          <cell r="DC94">
            <v>-68625.413039999956</v>
          </cell>
          <cell r="DD94">
            <v>125619.48527999973</v>
          </cell>
          <cell r="DE94">
            <v>-40576.588409999844</v>
          </cell>
          <cell r="DF94">
            <v>136292.69635999965</v>
          </cell>
          <cell r="DG94">
            <v>124152.76233000087</v>
          </cell>
          <cell r="DH94">
            <v>161369.52718999959</v>
          </cell>
          <cell r="DI94">
            <v>101526.63044999981</v>
          </cell>
          <cell r="DJ94">
            <v>100468.54194999981</v>
          </cell>
          <cell r="DK94">
            <v>2643.5112800006868</v>
          </cell>
          <cell r="DL94">
            <v>102363.02446999932</v>
          </cell>
          <cell r="DM94">
            <v>175127.75965000057</v>
          </cell>
          <cell r="DN94">
            <v>111837.91617999935</v>
          </cell>
          <cell r="DO94">
            <v>266210.96064000035</v>
          </cell>
          <cell r="DP94">
            <v>196779.26015999986</v>
          </cell>
          <cell r="DQ94">
            <v>75812.956490000724</v>
          </cell>
          <cell r="DR94">
            <v>83173.188299999238</v>
          </cell>
          <cell r="DS94">
            <v>241408.66359000016</v>
          </cell>
          <cell r="DT94">
            <v>78595.07378000069</v>
          </cell>
          <cell r="DU94">
            <v>76849.68126000023</v>
          </cell>
          <cell r="DV94">
            <v>134031.71700999833</v>
          </cell>
          <cell r="DW94">
            <v>-4777.8924499988552</v>
          </cell>
          <cell r="DX94">
            <v>-70228.19405999947</v>
          </cell>
          <cell r="DY94">
            <v>288000.40117000008</v>
          </cell>
          <cell r="DZ94">
            <v>68920.339099998469</v>
          </cell>
          <cell r="EA94">
            <v>99259.646380001068</v>
          </cell>
          <cell r="EB94">
            <v>92459.460469999307</v>
          </cell>
          <cell r="EC94">
            <v>139941.50792000006</v>
          </cell>
          <cell r="ED94">
            <v>128194.94446999932</v>
          </cell>
          <cell r="EE94">
            <v>96437.179080001835</v>
          </cell>
          <cell r="EF94">
            <v>275471.61229999922</v>
          </cell>
          <cell r="EG94">
            <v>-698396.27579000092</v>
          </cell>
          <cell r="EH94">
            <v>91473.655960000993</v>
          </cell>
          <cell r="EI94">
            <v>259860.75439999963</v>
          </cell>
          <cell r="EJ94">
            <v>238718.34205999947</v>
          </cell>
          <cell r="EK94">
            <v>121612.46902000046</v>
          </cell>
          <cell r="EL94">
            <v>-112616.06110000038</v>
          </cell>
          <cell r="EM94">
            <v>244282.19473999977</v>
          </cell>
          <cell r="EN94">
            <v>50115.036380001067</v>
          </cell>
          <cell r="EO94">
            <v>89162.008209999083</v>
          </cell>
          <cell r="EP94">
            <v>76684.894670000082</v>
          </cell>
          <cell r="EQ94">
            <v>370487.39093000029</v>
          </cell>
        </row>
        <row r="95">
          <cell r="A95" t="str">
            <v>Raiffeisen OMF</v>
          </cell>
          <cell r="C95">
            <v>54510.946389999983</v>
          </cell>
          <cell r="D95">
            <v>60962.855690000055</v>
          </cell>
          <cell r="E95">
            <v>53930.142529999968</v>
          </cell>
          <cell r="F95">
            <v>60765.242009999987</v>
          </cell>
          <cell r="G95">
            <v>74763.901990000013</v>
          </cell>
          <cell r="H95">
            <v>68751.688350000026</v>
          </cell>
          <cell r="I95">
            <v>69680.544620000001</v>
          </cell>
          <cell r="J95">
            <v>60321.071399999979</v>
          </cell>
          <cell r="K95">
            <v>79124.239049999946</v>
          </cell>
          <cell r="L95">
            <v>69846.642980000019</v>
          </cell>
          <cell r="M95">
            <v>80891.677630000107</v>
          </cell>
          <cell r="N95">
            <v>74328.931500000006</v>
          </cell>
          <cell r="O95">
            <v>73375.82490999985</v>
          </cell>
          <cell r="P95">
            <v>59893.690130000112</v>
          </cell>
          <cell r="Q95">
            <v>31645.057169999836</v>
          </cell>
          <cell r="R95">
            <v>94603.311060000182</v>
          </cell>
          <cell r="S95">
            <v>37170.818379999873</v>
          </cell>
          <cell r="T95">
            <v>80228.686650000091</v>
          </cell>
          <cell r="U95">
            <v>90920.349539999967</v>
          </cell>
          <cell r="V95">
            <v>110158.05186999988</v>
          </cell>
          <cell r="W95">
            <v>132997.58015000008</v>
          </cell>
          <cell r="X95">
            <v>56582.684020000219</v>
          </cell>
          <cell r="Y95">
            <v>129850.82873000002</v>
          </cell>
          <cell r="Z95">
            <v>123467.08583999968</v>
          </cell>
          <cell r="AA95">
            <v>83771.218940000064</v>
          </cell>
          <cell r="AB95">
            <v>51741.972119999882</v>
          </cell>
          <cell r="AC95">
            <v>58474.114170000073</v>
          </cell>
          <cell r="AD95">
            <v>91408.226340000154</v>
          </cell>
          <cell r="AE95">
            <v>95154.564529999727</v>
          </cell>
          <cell r="AF95">
            <v>122292.68451000022</v>
          </cell>
          <cell r="AG95">
            <v>91794.054719999796</v>
          </cell>
          <cell r="AH95">
            <v>140780.0888300004</v>
          </cell>
          <cell r="AI95">
            <v>192408.66473999977</v>
          </cell>
          <cell r="AJ95">
            <v>74262.828119999889</v>
          </cell>
          <cell r="AK95">
            <v>102530.30138000012</v>
          </cell>
          <cell r="AL95">
            <v>149626.82351999998</v>
          </cell>
          <cell r="AM95">
            <v>123798.19296000004</v>
          </cell>
          <cell r="AN95">
            <v>87356.64538999986</v>
          </cell>
          <cell r="AO95">
            <v>77379.952390000341</v>
          </cell>
          <cell r="AP95">
            <v>40455.339759999755</v>
          </cell>
          <cell r="AQ95">
            <v>64647.907760000227</v>
          </cell>
          <cell r="AR95">
            <v>130780.39666999959</v>
          </cell>
          <cell r="AS95">
            <v>131750.06590000057</v>
          </cell>
          <cell r="AT95">
            <v>155509.26992999934</v>
          </cell>
          <cell r="AU95">
            <v>93791.710869999879</v>
          </cell>
          <cell r="AV95">
            <v>129843.28319000054</v>
          </cell>
          <cell r="AW95">
            <v>129627.71336999988</v>
          </cell>
          <cell r="AX95">
            <v>133139.13810999965</v>
          </cell>
          <cell r="AY95">
            <v>140237.10828000068</v>
          </cell>
          <cell r="AZ95">
            <v>162294.00539999962</v>
          </cell>
          <cell r="BA95">
            <v>150925.11199999999</v>
          </cell>
          <cell r="BB95">
            <v>212116.42097999953</v>
          </cell>
          <cell r="BC95">
            <v>123534.87071000003</v>
          </cell>
          <cell r="BD95">
            <v>89410.393789999958</v>
          </cell>
          <cell r="BE95">
            <v>113929.47164000034</v>
          </cell>
          <cell r="BF95">
            <v>70745.199159999844</v>
          </cell>
          <cell r="BG95">
            <v>137003.66092000008</v>
          </cell>
          <cell r="BH95">
            <v>162611.26910000038</v>
          </cell>
          <cell r="BI95">
            <v>-71150.746239999775</v>
          </cell>
          <cell r="BJ95">
            <v>193796.30326999951</v>
          </cell>
          <cell r="BK95">
            <v>-105262.3310500002</v>
          </cell>
          <cell r="BL95">
            <v>64857.067130000112</v>
          </cell>
          <cell r="BM95">
            <v>16749.2945</v>
          </cell>
          <cell r="BN95">
            <v>80291.202060000418</v>
          </cell>
          <cell r="BO95">
            <v>160013.15526999949</v>
          </cell>
          <cell r="BP95">
            <v>18318.890190000533</v>
          </cell>
          <cell r="BQ95">
            <v>115330.79784000016</v>
          </cell>
          <cell r="BR95">
            <v>68798.836759999278</v>
          </cell>
          <cell r="BS95">
            <v>-87305.000199999806</v>
          </cell>
          <cell r="BT95">
            <v>-123954.43397999954</v>
          </cell>
          <cell r="BU95">
            <v>-85482.925760000231</v>
          </cell>
          <cell r="BV95">
            <v>232119.56519999981</v>
          </cell>
          <cell r="BW95">
            <v>140596.33119999981</v>
          </cell>
          <cell r="BX95">
            <v>14740.160210000038</v>
          </cell>
          <cell r="BY95">
            <v>192408.24042000007</v>
          </cell>
          <cell r="BZ95">
            <v>226739.81482999993</v>
          </cell>
          <cell r="CA95">
            <v>265453.47909000015</v>
          </cell>
          <cell r="CB95">
            <v>39058.451310000419</v>
          </cell>
          <cell r="CC95">
            <v>182537.88168999957</v>
          </cell>
          <cell r="CD95">
            <v>208641.73952999973</v>
          </cell>
          <cell r="CE95">
            <v>288815.19152000046</v>
          </cell>
          <cell r="CF95">
            <v>129145.02255999946</v>
          </cell>
          <cell r="CG95">
            <v>185140.55739999961</v>
          </cell>
          <cell r="CH95">
            <v>181877.86847000121</v>
          </cell>
          <cell r="CI95">
            <v>261873.56492000006</v>
          </cell>
          <cell r="CJ95">
            <v>108426.67509000015</v>
          </cell>
          <cell r="CK95">
            <v>302383.19170999911</v>
          </cell>
          <cell r="CL95">
            <v>140530.41737000083</v>
          </cell>
          <cell r="CM95">
            <v>29778.230709999083</v>
          </cell>
          <cell r="CN95">
            <v>12745.830790000915</v>
          </cell>
          <cell r="CO95">
            <v>193812.20421999932</v>
          </cell>
          <cell r="CP95">
            <v>191839.35022999955</v>
          </cell>
          <cell r="CQ95">
            <v>244297.79098999978</v>
          </cell>
          <cell r="CR95">
            <v>160083.54890000154</v>
          </cell>
          <cell r="CS95">
            <v>152884.62718999863</v>
          </cell>
          <cell r="CT95">
            <v>285530.2223500004</v>
          </cell>
          <cell r="CU95">
            <v>281562.59224999999</v>
          </cell>
          <cell r="CV95">
            <v>89328.712620000835</v>
          </cell>
          <cell r="CW95">
            <v>216067.03376999855</v>
          </cell>
          <cell r="CX95">
            <v>107154.87953000069</v>
          </cell>
          <cell r="CY95">
            <v>184190.40928000069</v>
          </cell>
          <cell r="CZ95">
            <v>67907.271350000388</v>
          </cell>
          <cell r="DA95">
            <v>115801.94153999901</v>
          </cell>
          <cell r="DB95">
            <v>-61473.847440000536</v>
          </cell>
          <cell r="DC95">
            <v>-72271.846569999689</v>
          </cell>
          <cell r="DD95">
            <v>157177.77164999963</v>
          </cell>
          <cell r="DE95">
            <v>-35133.846909999847</v>
          </cell>
          <cell r="DF95">
            <v>258814.70761000062</v>
          </cell>
          <cell r="DG95">
            <v>229628.64530999947</v>
          </cell>
          <cell r="DH95">
            <v>210745.10095000075</v>
          </cell>
          <cell r="DI95">
            <v>164794.49279999925</v>
          </cell>
          <cell r="DJ95">
            <v>234956.97856000139</v>
          </cell>
          <cell r="DK95">
            <v>41648.845839998248</v>
          </cell>
          <cell r="DL95">
            <v>190773.18699000168</v>
          </cell>
          <cell r="DM95">
            <v>308695.02588999941</v>
          </cell>
          <cell r="DN95">
            <v>192581.33635000038</v>
          </cell>
          <cell r="DO95">
            <v>656017.15979999921</v>
          </cell>
          <cell r="DP95">
            <v>499090.98878000071</v>
          </cell>
          <cell r="DQ95">
            <v>179576.12277999878</v>
          </cell>
          <cell r="DR95">
            <v>193972.69744000054</v>
          </cell>
          <cell r="DS95">
            <v>567945.22371000098</v>
          </cell>
          <cell r="DT95">
            <v>3988.3769099998476</v>
          </cell>
          <cell r="DU95">
            <v>142300.23276000022</v>
          </cell>
          <cell r="DV95">
            <v>303231.26566999819</v>
          </cell>
          <cell r="DW95">
            <v>12185.927770000459</v>
          </cell>
          <cell r="DX95">
            <v>-405448.16270999907</v>
          </cell>
          <cell r="DY95">
            <v>559442.90413999942</v>
          </cell>
          <cell r="DZ95">
            <v>161797.71400000001</v>
          </cell>
          <cell r="EA95">
            <v>185008.02684000015</v>
          </cell>
          <cell r="EB95">
            <v>186445.01905999947</v>
          </cell>
          <cell r="EC95">
            <v>220929.10398999977</v>
          </cell>
          <cell r="ED95">
            <v>156748.20634000015</v>
          </cell>
          <cell r="EE95">
            <v>204084.02540999986</v>
          </cell>
          <cell r="EF95">
            <v>630185.37629000086</v>
          </cell>
          <cell r="EG95">
            <v>-672393.53968000028</v>
          </cell>
          <cell r="EH95">
            <v>155392.71570999909</v>
          </cell>
          <cell r="EI95">
            <v>499425.0771300011</v>
          </cell>
          <cell r="EJ95">
            <v>476200.82531999971</v>
          </cell>
          <cell r="EK95">
            <v>154667.90763000108</v>
          </cell>
          <cell r="EL95">
            <v>-348375.40285000228</v>
          </cell>
          <cell r="EM95">
            <v>544764.35203000263</v>
          </cell>
          <cell r="EN95">
            <v>53937.556919998169</v>
          </cell>
          <cell r="EO95">
            <v>255823.42506000138</v>
          </cell>
          <cell r="EP95">
            <v>150562.14020000075</v>
          </cell>
          <cell r="EQ95">
            <v>790048.67347999953</v>
          </cell>
        </row>
        <row r="96">
          <cell r="A96" t="str">
            <v>UKUPNO</v>
          </cell>
          <cell r="C96">
            <v>176075.73451999974</v>
          </cell>
          <cell r="D96">
            <v>206631.71401000023</v>
          </cell>
          <cell r="E96">
            <v>191295.06809999992</v>
          </cell>
          <cell r="F96">
            <v>195435.00551999998</v>
          </cell>
          <cell r="G96">
            <v>234668.71445000029</v>
          </cell>
          <cell r="H96">
            <v>217187.37238999986</v>
          </cell>
          <cell r="I96">
            <v>224824.05148000049</v>
          </cell>
          <cell r="J96">
            <v>200094.91519999981</v>
          </cell>
          <cell r="K96">
            <v>250585.62904999973</v>
          </cell>
          <cell r="L96">
            <v>232940.56557999994</v>
          </cell>
          <cell r="M96">
            <v>258499.03068000078</v>
          </cell>
          <cell r="N96">
            <v>252178.79367000007</v>
          </cell>
          <cell r="O96">
            <v>229682.46158999921</v>
          </cell>
          <cell r="P96">
            <v>191410.90949999905</v>
          </cell>
          <cell r="Q96">
            <v>115070.97785000133</v>
          </cell>
          <cell r="R96">
            <v>293130.86572999955</v>
          </cell>
          <cell r="S96">
            <v>133926.74693000031</v>
          </cell>
          <cell r="T96">
            <v>276190.38321000006</v>
          </cell>
          <cell r="U96">
            <v>309558.90046999929</v>
          </cell>
          <cell r="V96">
            <v>297627.41446000006</v>
          </cell>
          <cell r="W96">
            <v>431981.73430000019</v>
          </cell>
          <cell r="X96">
            <v>181168.01248000146</v>
          </cell>
          <cell r="Y96">
            <v>392823.7420299988</v>
          </cell>
          <cell r="Z96">
            <v>383329.3612900009</v>
          </cell>
          <cell r="AA96">
            <v>227046.92009999944</v>
          </cell>
          <cell r="AB96">
            <v>196013.38793999958</v>
          </cell>
          <cell r="AC96">
            <v>172805.23769999982</v>
          </cell>
          <cell r="AD96">
            <v>272647.09160999965</v>
          </cell>
          <cell r="AE96">
            <v>298845.03513000108</v>
          </cell>
          <cell r="AF96">
            <v>383761.6481699982</v>
          </cell>
          <cell r="AG96">
            <v>297415.23541000177</v>
          </cell>
          <cell r="AH96">
            <v>437550.85572999954</v>
          </cell>
          <cell r="AI96">
            <v>535109.93700000003</v>
          </cell>
          <cell r="AJ96">
            <v>202232.34359000207</v>
          </cell>
          <cell r="AK96">
            <v>338826.31980999757</v>
          </cell>
          <cell r="AL96">
            <v>438723.38165999984</v>
          </cell>
          <cell r="AM96">
            <v>406724.28612000082</v>
          </cell>
          <cell r="AN96">
            <v>294856.31212999916</v>
          </cell>
          <cell r="AO96">
            <v>297930.40293000033</v>
          </cell>
          <cell r="AP96">
            <v>134338.29737000083</v>
          </cell>
          <cell r="AQ96">
            <v>207690.66190999985</v>
          </cell>
          <cell r="AR96">
            <v>436622.18337000086</v>
          </cell>
          <cell r="AS96">
            <v>405404.07217000006</v>
          </cell>
          <cell r="AT96">
            <v>484574.20389999961</v>
          </cell>
          <cell r="AU96">
            <v>328124.46234999847</v>
          </cell>
          <cell r="AV96">
            <v>420764.61034000013</v>
          </cell>
          <cell r="AW96">
            <v>370429.44713999936</v>
          </cell>
          <cell r="AX96">
            <v>417749.15106999967</v>
          </cell>
          <cell r="AY96">
            <v>488833.26577000238</v>
          </cell>
          <cell r="AZ96">
            <v>509856.81033999822</v>
          </cell>
          <cell r="BA96">
            <v>536548.54325999832</v>
          </cell>
          <cell r="BB96">
            <v>609947.07354000094</v>
          </cell>
          <cell r="BC96">
            <v>377684.08320000075</v>
          </cell>
          <cell r="BD96">
            <v>271379.29531000135</v>
          </cell>
          <cell r="BE96">
            <v>428554.47270999907</v>
          </cell>
          <cell r="BF96">
            <v>242605.6939300003</v>
          </cell>
          <cell r="BG96">
            <v>496822.9052900009</v>
          </cell>
          <cell r="BH96">
            <v>584287.12917999644</v>
          </cell>
          <cell r="BI96">
            <v>-244007.69277999498</v>
          </cell>
          <cell r="BJ96">
            <v>779951.65615999606</v>
          </cell>
          <cell r="BK96">
            <v>-425796.99449999997</v>
          </cell>
          <cell r="BL96">
            <v>249184.7442900009</v>
          </cell>
          <cell r="BM96">
            <v>81625.461639999383</v>
          </cell>
          <cell r="BN96">
            <v>327536.55007000349</v>
          </cell>
          <cell r="BO96">
            <v>738784.68925999827</v>
          </cell>
          <cell r="BP96">
            <v>46509.699409999848</v>
          </cell>
          <cell r="BQ96">
            <v>582884.02615999989</v>
          </cell>
          <cell r="BR96">
            <v>192283.28073999786</v>
          </cell>
          <cell r="BS96">
            <v>-309802.30895999906</v>
          </cell>
          <cell r="BT96">
            <v>-589091.75686999515</v>
          </cell>
          <cell r="BU96">
            <v>-236984.06126000214</v>
          </cell>
          <cell r="BV96">
            <v>931913.26623999781</v>
          </cell>
          <cell r="BW96">
            <v>293755.64913999941</v>
          </cell>
          <cell r="BX96">
            <v>2427.0698300018312</v>
          </cell>
          <cell r="BY96">
            <v>678415.08898999786</v>
          </cell>
          <cell r="BZ96">
            <v>758754.85344000242</v>
          </cell>
          <cell r="CA96">
            <v>921702.46191999817</v>
          </cell>
          <cell r="CB96">
            <v>73694.641569999701</v>
          </cell>
          <cell r="CC96">
            <v>611742.70675000385</v>
          </cell>
          <cell r="CD96">
            <v>682309.66672999575</v>
          </cell>
          <cell r="CE96">
            <v>904508.09649000166</v>
          </cell>
          <cell r="CF96">
            <v>461497.17573999788</v>
          </cell>
          <cell r="CG96">
            <v>716806.2294500008</v>
          </cell>
          <cell r="CH96">
            <v>568088.94406999974</v>
          </cell>
          <cell r="CI96">
            <v>822977.41522000509</v>
          </cell>
          <cell r="CJ96">
            <v>379897.4995399933</v>
          </cell>
          <cell r="CK96">
            <v>877188.34299000551</v>
          </cell>
          <cell r="CL96">
            <v>422452.22130999755</v>
          </cell>
          <cell r="CM96">
            <v>119657.56023999787</v>
          </cell>
          <cell r="CN96">
            <v>-8049.5662799987795</v>
          </cell>
          <cell r="CO96">
            <v>812645.59116999817</v>
          </cell>
          <cell r="CP96">
            <v>745282.08452999883</v>
          </cell>
          <cell r="CQ96">
            <v>772724.21193999867</v>
          </cell>
          <cell r="CR96">
            <v>619718.77880000684</v>
          </cell>
          <cell r="CS96">
            <v>496845.42268000031</v>
          </cell>
          <cell r="CT96">
            <v>1002079.2113499985</v>
          </cell>
          <cell r="CU96">
            <v>952311.7665499954</v>
          </cell>
          <cell r="CV96">
            <v>357861.0697100067</v>
          </cell>
          <cell r="CW96">
            <v>831240.46601999667</v>
          </cell>
          <cell r="CX96">
            <v>444817.58870999911</v>
          </cell>
          <cell r="CY96">
            <v>859330.78990000149</v>
          </cell>
          <cell r="CZ96">
            <v>216053.91052000428</v>
          </cell>
          <cell r="DA96">
            <v>310130.52325000003</v>
          </cell>
          <cell r="DB96">
            <v>-371008.40134999849</v>
          </cell>
          <cell r="DC96">
            <v>-238300.69901000976</v>
          </cell>
          <cell r="DD96">
            <v>634717.73623000341</v>
          </cell>
          <cell r="DE96">
            <v>-244025.34005000305</v>
          </cell>
          <cell r="DF96">
            <v>985915.13622000127</v>
          </cell>
          <cell r="DG96">
            <v>694888.09484000399</v>
          </cell>
          <cell r="DH96">
            <v>841358.84691000369</v>
          </cell>
          <cell r="DI96">
            <v>744376.33710999298</v>
          </cell>
          <cell r="DJ96">
            <v>775544.80614000699</v>
          </cell>
          <cell r="DK96">
            <v>175398.17501999665</v>
          </cell>
          <cell r="DL96">
            <v>686002.6277099991</v>
          </cell>
          <cell r="DM96">
            <v>1127133.5162799987</v>
          </cell>
          <cell r="DN96">
            <v>658143.65423999785</v>
          </cell>
          <cell r="DO96">
            <v>1951533.2999700012</v>
          </cell>
          <cell r="DP96">
            <v>1277139.6721200028</v>
          </cell>
          <cell r="DQ96">
            <v>569818.12983999634</v>
          </cell>
          <cell r="DR96">
            <v>565289.23750000005</v>
          </cell>
          <cell r="DS96">
            <v>1650221.1521100083</v>
          </cell>
          <cell r="DT96">
            <v>291184.57067999267</v>
          </cell>
          <cell r="DU96">
            <v>549556.78077999875</v>
          </cell>
          <cell r="DV96">
            <v>939846.84161999507</v>
          </cell>
          <cell r="DW96">
            <v>5874.6866300125121</v>
          </cell>
          <cell r="DX96">
            <v>-842448.69294000242</v>
          </cell>
          <cell r="DY96">
            <v>1667253.9528300019</v>
          </cell>
          <cell r="DZ96">
            <v>354851.80761999509</v>
          </cell>
          <cell r="EA96">
            <v>669867.05034999852</v>
          </cell>
          <cell r="EB96">
            <v>601308.49243000033</v>
          </cell>
          <cell r="EC96">
            <v>724455.00794000248</v>
          </cell>
          <cell r="ED96">
            <v>492006.4429199982</v>
          </cell>
          <cell r="EE96">
            <v>630581.89143000799</v>
          </cell>
          <cell r="EF96">
            <v>1929654.5630399934</v>
          </cell>
          <cell r="EG96">
            <v>-2767104.4086999968</v>
          </cell>
          <cell r="EH96">
            <v>458097.64400999452</v>
          </cell>
          <cell r="EI96">
            <v>1519458.654430008</v>
          </cell>
          <cell r="EJ96">
            <v>1379728.8773099976</v>
          </cell>
          <cell r="EK96">
            <v>804481.00644999696</v>
          </cell>
          <cell r="EL96">
            <v>764047.3563800049</v>
          </cell>
          <cell r="EM96">
            <v>1499515.3963299943</v>
          </cell>
          <cell r="EN96">
            <v>454278.59742999269</v>
          </cell>
          <cell r="EO96">
            <v>802744.60277001956</v>
          </cell>
          <cell r="EP96">
            <v>568366.04640998843</v>
          </cell>
          <cell r="EQ96">
            <v>2370768.9987699967</v>
          </cell>
        </row>
      </sheetData>
      <sheetData sheetId="7"/>
      <sheetData sheetId="8"/>
      <sheetData sheetId="9"/>
      <sheetData sheetId="10"/>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uplate"/>
      <sheetName val="Isplate"/>
      <sheetName val="Isplate_STARA"/>
      <sheetName val="NAV"/>
      <sheetName val="NAV- NETO UPLATE"/>
      <sheetName val="MI ODMF - članstvo"/>
      <sheetName val="MI ODMF - doprinosi"/>
      <sheetName val="ODMF - isplate"/>
      <sheetName val="MI ODMF NAV"/>
      <sheetName val="Broj članova"/>
      <sheetName val="Bruto uplate po članu"/>
      <sheetName val="NAV po članu"/>
      <sheetName val="Chart4"/>
      <sheetName val="Chart5"/>
    </sheetNames>
    <sheetDataSet>
      <sheetData sheetId="0"/>
      <sheetData sheetId="1">
        <row r="1">
          <cell r="A1" t="str">
            <v>za mjesec:</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cell r="EQ1">
            <v>42400</v>
          </cell>
          <cell r="ER1">
            <v>42429</v>
          </cell>
          <cell r="ES1">
            <v>42460</v>
          </cell>
          <cell r="ET1">
            <v>42490</v>
          </cell>
          <cell r="EU1">
            <v>42521</v>
          </cell>
          <cell r="EV1">
            <v>42551</v>
          </cell>
          <cell r="EW1">
            <v>42582</v>
          </cell>
          <cell r="EX1">
            <v>42613</v>
          </cell>
          <cell r="EY1">
            <v>42643</v>
          </cell>
          <cell r="EZ1">
            <v>42674</v>
          </cell>
          <cell r="FA1">
            <v>42704</v>
          </cell>
          <cell r="FB1">
            <v>42735</v>
          </cell>
          <cell r="FC1">
            <v>42766</v>
          </cell>
          <cell r="FD1">
            <v>42794</v>
          </cell>
          <cell r="FE1">
            <v>42825</v>
          </cell>
          <cell r="FF1">
            <v>42855</v>
          </cell>
          <cell r="FG1">
            <v>42886</v>
          </cell>
          <cell r="FH1">
            <v>42916</v>
          </cell>
          <cell r="FI1">
            <v>42947</v>
          </cell>
          <cell r="FJ1">
            <v>42978</v>
          </cell>
          <cell r="FK1">
            <v>43008</v>
          </cell>
          <cell r="FL1">
            <v>43039</v>
          </cell>
          <cell r="FM1">
            <v>43069</v>
          </cell>
          <cell r="FN1">
            <v>43100</v>
          </cell>
          <cell r="FO1">
            <v>43131</v>
          </cell>
          <cell r="FP1">
            <v>43159</v>
          </cell>
          <cell r="FQ1">
            <v>43190</v>
          </cell>
          <cell r="FR1">
            <v>43220</v>
          </cell>
          <cell r="FS1">
            <v>43251</v>
          </cell>
          <cell r="FT1">
            <v>43281</v>
          </cell>
          <cell r="FU1">
            <v>43312</v>
          </cell>
          <cell r="FV1">
            <v>43343</v>
          </cell>
          <cell r="FW1">
            <v>43373</v>
          </cell>
          <cell r="FX1">
            <v>43404</v>
          </cell>
          <cell r="FY1">
            <v>43434</v>
          </cell>
          <cell r="FZ1">
            <v>43465</v>
          </cell>
          <cell r="GA1">
            <v>43496</v>
          </cell>
          <cell r="GB1">
            <v>43524</v>
          </cell>
          <cell r="GC1">
            <v>43555</v>
          </cell>
          <cell r="GD1">
            <v>43585</v>
          </cell>
          <cell r="GE1">
            <v>43616</v>
          </cell>
          <cell r="GF1">
            <v>43646</v>
          </cell>
          <cell r="GG1">
            <v>43677</v>
          </cell>
          <cell r="GH1">
            <v>43708</v>
          </cell>
          <cell r="GI1">
            <v>43738</v>
          </cell>
          <cell r="GJ1">
            <v>43769</v>
          </cell>
          <cell r="GK1">
            <v>43799</v>
          </cell>
          <cell r="GL1">
            <v>43830</v>
          </cell>
          <cell r="GM1">
            <v>43861</v>
          </cell>
          <cell r="GN1">
            <v>43890</v>
          </cell>
          <cell r="GO1">
            <v>43921</v>
          </cell>
          <cell r="GP1">
            <v>43951</v>
          </cell>
          <cell r="GQ1">
            <v>43982</v>
          </cell>
          <cell r="GR1">
            <v>44012</v>
          </cell>
          <cell r="GS1">
            <v>44043</v>
          </cell>
          <cell r="GT1">
            <v>44074</v>
          </cell>
          <cell r="GU1">
            <v>44104</v>
          </cell>
          <cell r="GV1">
            <v>44135</v>
          </cell>
          <cell r="GW1">
            <v>44165</v>
          </cell>
          <cell r="GX1">
            <v>44196</v>
          </cell>
          <cell r="GY1">
            <v>44227</v>
          </cell>
          <cell r="GZ1">
            <v>44255</v>
          </cell>
          <cell r="HA1">
            <v>44286</v>
          </cell>
          <cell r="HB1">
            <v>44316</v>
          </cell>
          <cell r="HC1">
            <v>44347</v>
          </cell>
          <cell r="HD1">
            <v>44377</v>
          </cell>
          <cell r="HE1">
            <v>44408</v>
          </cell>
          <cell r="HF1">
            <v>44439</v>
          </cell>
          <cell r="HG1">
            <v>44469</v>
          </cell>
          <cell r="HH1">
            <v>44500</v>
          </cell>
          <cell r="HI1">
            <v>44530</v>
          </cell>
          <cell r="HJ1">
            <v>44561</v>
          </cell>
          <cell r="HK1">
            <v>44592</v>
          </cell>
          <cell r="HL1">
            <v>44620</v>
          </cell>
          <cell r="HM1">
            <v>44651</v>
          </cell>
          <cell r="HN1">
            <v>44681</v>
          </cell>
          <cell r="HO1">
            <v>44712</v>
          </cell>
          <cell r="HP1">
            <v>44742</v>
          </cell>
          <cell r="HQ1">
            <v>44773</v>
          </cell>
          <cell r="HR1">
            <v>44804</v>
          </cell>
          <cell r="HS1">
            <v>44834</v>
          </cell>
          <cell r="HT1">
            <v>44865</v>
          </cell>
          <cell r="HU1">
            <v>44895</v>
          </cell>
          <cell r="HV1">
            <v>44926</v>
          </cell>
          <cell r="HW1">
            <v>44957</v>
          </cell>
          <cell r="HX1">
            <v>44985</v>
          </cell>
          <cell r="HY1">
            <v>45016</v>
          </cell>
          <cell r="HZ1">
            <v>45046</v>
          </cell>
          <cell r="IA1">
            <v>45077</v>
          </cell>
          <cell r="IB1">
            <v>45107</v>
          </cell>
          <cell r="IC1">
            <v>45138</v>
          </cell>
          <cell r="ID1">
            <v>45169</v>
          </cell>
          <cell r="IE1">
            <v>45199</v>
          </cell>
          <cell r="IF1">
            <v>45230</v>
          </cell>
          <cell r="IG1">
            <v>45260</v>
          </cell>
          <cell r="IH1">
            <v>45291</v>
          </cell>
          <cell r="II1">
            <v>45322</v>
          </cell>
          <cell r="IJ1">
            <v>45351</v>
          </cell>
          <cell r="IK1">
            <v>45382</v>
          </cell>
          <cell r="IL1">
            <v>45412</v>
          </cell>
          <cell r="IM1">
            <v>45443</v>
          </cell>
          <cell r="IN1">
            <v>45473</v>
          </cell>
          <cell r="IO1">
            <v>45504</v>
          </cell>
          <cell r="IP1">
            <v>45535</v>
          </cell>
          <cell r="IQ1">
            <v>45565</v>
          </cell>
          <cell r="IR1">
            <v>45596</v>
          </cell>
          <cell r="IS1">
            <v>45626</v>
          </cell>
          <cell r="IT1">
            <v>45657</v>
          </cell>
          <cell r="IU1">
            <v>45688</v>
          </cell>
          <cell r="IV1">
            <v>45716</v>
          </cell>
          <cell r="IW1">
            <v>45747</v>
          </cell>
          <cell r="IX1">
            <v>45777</v>
          </cell>
          <cell r="IY1">
            <v>45808</v>
          </cell>
          <cell r="IZ1">
            <v>45838</v>
          </cell>
          <cell r="JA1">
            <v>45869</v>
          </cell>
          <cell r="JB1">
            <v>45900</v>
          </cell>
          <cell r="JC1">
            <v>45930</v>
          </cell>
          <cell r="JD1">
            <v>45961</v>
          </cell>
          <cell r="JE1">
            <v>45991</v>
          </cell>
          <cell r="JF1">
            <v>46022</v>
          </cell>
        </row>
        <row r="2">
          <cell r="A2" t="str">
            <v>AZ Benefit</v>
          </cell>
          <cell r="B2">
            <v>917694.49</v>
          </cell>
          <cell r="C2">
            <v>136311.56</v>
          </cell>
          <cell r="D2">
            <v>182158.64</v>
          </cell>
          <cell r="E2">
            <v>238480.84</v>
          </cell>
          <cell r="F2">
            <v>154143</v>
          </cell>
          <cell r="G2">
            <v>167401.69</v>
          </cell>
          <cell r="H2">
            <v>324731.36</v>
          </cell>
          <cell r="I2">
            <v>221254.65</v>
          </cell>
          <cell r="J2">
            <v>276321.73</v>
          </cell>
          <cell r="K2">
            <v>357146.35</v>
          </cell>
          <cell r="L2">
            <v>485319.51</v>
          </cell>
          <cell r="M2">
            <v>591653.38</v>
          </cell>
          <cell r="N2">
            <v>1914943.7</v>
          </cell>
          <cell r="O2">
            <v>380955.34</v>
          </cell>
          <cell r="P2">
            <v>469358.53</v>
          </cell>
          <cell r="Q2">
            <v>415600.26</v>
          </cell>
          <cell r="R2">
            <v>591576.53</v>
          </cell>
          <cell r="S2">
            <v>598063.48</v>
          </cell>
          <cell r="T2">
            <v>586647.15</v>
          </cell>
          <cell r="U2">
            <v>563487.63</v>
          </cell>
          <cell r="V2">
            <v>555781.92000000004</v>
          </cell>
          <cell r="W2">
            <v>1176510.8600000001</v>
          </cell>
          <cell r="X2">
            <v>990528.64</v>
          </cell>
          <cell r="Y2">
            <v>1228025.92</v>
          </cell>
          <cell r="Z2">
            <v>2677785.11</v>
          </cell>
          <cell r="AA2">
            <v>987985.91</v>
          </cell>
          <cell r="AB2">
            <v>1583810.8</v>
          </cell>
          <cell r="AC2">
            <v>856779.72</v>
          </cell>
          <cell r="AD2">
            <v>792081.02</v>
          </cell>
          <cell r="AE2">
            <v>874955.34</v>
          </cell>
          <cell r="AF2">
            <v>848118.75</v>
          </cell>
          <cell r="AG2">
            <v>815731.7</v>
          </cell>
          <cell r="AH2">
            <v>878492.47</v>
          </cell>
          <cell r="AI2">
            <v>977683.34</v>
          </cell>
          <cell r="AJ2">
            <v>1029652.68</v>
          </cell>
          <cell r="AK2">
            <v>2415782.5099999998</v>
          </cell>
          <cell r="AL2">
            <v>4759747.84</v>
          </cell>
          <cell r="AM2">
            <v>1244648.99</v>
          </cell>
          <cell r="AN2">
            <v>1178974.8899999999</v>
          </cell>
          <cell r="AO2">
            <v>1135939.05</v>
          </cell>
          <cell r="AP2">
            <v>1043237.78</v>
          </cell>
          <cell r="AQ2">
            <v>1070380.57</v>
          </cell>
          <cell r="AR2">
            <v>1061065.82</v>
          </cell>
          <cell r="AS2">
            <v>1141007.3</v>
          </cell>
          <cell r="AT2">
            <v>1079883.8500000001</v>
          </cell>
          <cell r="AU2">
            <v>1095223.43</v>
          </cell>
          <cell r="AV2">
            <v>1240640.48</v>
          </cell>
          <cell r="AW2">
            <v>1470329.15</v>
          </cell>
          <cell r="AX2">
            <v>6655857.1200000001</v>
          </cell>
          <cell r="AY2">
            <v>1553457.18</v>
          </cell>
          <cell r="AZ2">
            <v>1227957.97</v>
          </cell>
          <cell r="BA2">
            <v>1199505.8</v>
          </cell>
          <cell r="BB2">
            <v>1157443.55</v>
          </cell>
          <cell r="BC2">
            <v>1166128.19</v>
          </cell>
          <cell r="BD2">
            <v>1412768.26</v>
          </cell>
          <cell r="BE2">
            <v>1267617.46</v>
          </cell>
          <cell r="BF2">
            <v>1214705.3999999999</v>
          </cell>
          <cell r="BG2">
            <v>1277738.76</v>
          </cell>
          <cell r="BH2">
            <v>1441919.42</v>
          </cell>
          <cell r="BI2">
            <v>1552166.06</v>
          </cell>
          <cell r="BJ2">
            <v>3935591.47</v>
          </cell>
          <cell r="BK2">
            <v>5143285.22</v>
          </cell>
          <cell r="BL2">
            <v>1806340.1</v>
          </cell>
          <cell r="BM2">
            <v>1918707.88</v>
          </cell>
          <cell r="BN2">
            <v>1413629.72</v>
          </cell>
          <cell r="BO2">
            <v>1485130.07</v>
          </cell>
          <cell r="BP2">
            <v>1473676.39</v>
          </cell>
          <cell r="BQ2">
            <v>1611102.89</v>
          </cell>
          <cell r="BR2">
            <v>1468675.97</v>
          </cell>
          <cell r="BS2">
            <v>1532000.95</v>
          </cell>
          <cell r="BT2">
            <v>1563443.15</v>
          </cell>
          <cell r="BU2">
            <v>1839428.12</v>
          </cell>
          <cell r="BV2">
            <v>4212388.1100000003</v>
          </cell>
          <cell r="BW2">
            <v>5401684.7800000003</v>
          </cell>
          <cell r="BX2">
            <v>1680652.07</v>
          </cell>
          <cell r="BY2">
            <v>1671058.29</v>
          </cell>
          <cell r="BZ2">
            <v>1554084.22</v>
          </cell>
          <cell r="CA2">
            <v>1849431.19</v>
          </cell>
          <cell r="CB2">
            <v>2038392.74</v>
          </cell>
          <cell r="CC2">
            <v>1628876.08</v>
          </cell>
          <cell r="CD2">
            <v>1761413.97</v>
          </cell>
          <cell r="CE2">
            <v>1788330.41</v>
          </cell>
          <cell r="CF2">
            <v>1777198.48</v>
          </cell>
          <cell r="CG2">
            <v>1929740.93</v>
          </cell>
          <cell r="CH2">
            <v>4304380.54</v>
          </cell>
          <cell r="CI2">
            <v>2665155.62</v>
          </cell>
          <cell r="CJ2">
            <v>6853489.7199999997</v>
          </cell>
          <cell r="CK2">
            <v>2561824.77</v>
          </cell>
          <cell r="CL2">
            <v>2560493.85</v>
          </cell>
          <cell r="CM2">
            <v>2630776.7200000002</v>
          </cell>
          <cell r="CN2">
            <v>2710326.11</v>
          </cell>
          <cell r="CO2">
            <v>2723096.3</v>
          </cell>
          <cell r="CP2">
            <v>2956814.25</v>
          </cell>
          <cell r="CQ2">
            <v>2708654.82</v>
          </cell>
          <cell r="CR2">
            <v>2771065.24</v>
          </cell>
          <cell r="CS2">
            <v>3032731.43</v>
          </cell>
          <cell r="CT2">
            <v>5675229.1600000001</v>
          </cell>
          <cell r="CU2">
            <v>3083068.03</v>
          </cell>
          <cell r="CV2">
            <v>2885239</v>
          </cell>
          <cell r="CW2">
            <v>5955572.4400000004</v>
          </cell>
          <cell r="CX2">
            <v>2910430.6</v>
          </cell>
          <cell r="CY2">
            <v>2823850.95</v>
          </cell>
          <cell r="CZ2">
            <v>2984935.13</v>
          </cell>
          <cell r="DA2">
            <v>2954129.69</v>
          </cell>
          <cell r="DB2">
            <v>2796428.91</v>
          </cell>
          <cell r="DC2">
            <v>2809149.21</v>
          </cell>
          <cell r="DD2">
            <v>3177151.3</v>
          </cell>
          <cell r="DE2">
            <v>3229803.39</v>
          </cell>
          <cell r="DF2">
            <v>5390964.04</v>
          </cell>
          <cell r="DG2">
            <v>6185330.7300000004</v>
          </cell>
          <cell r="DH2">
            <v>2528872.13</v>
          </cell>
          <cell r="DI2">
            <v>2680503.84</v>
          </cell>
          <cell r="DJ2">
            <v>2386418.14</v>
          </cell>
          <cell r="DK2">
            <v>2754018.07</v>
          </cell>
          <cell r="DL2">
            <v>4576895.13</v>
          </cell>
          <cell r="DM2">
            <v>2835907.59</v>
          </cell>
          <cell r="DN2">
            <v>2606682.85</v>
          </cell>
          <cell r="DO2">
            <v>2646270.34</v>
          </cell>
          <cell r="DP2">
            <v>2857264.81</v>
          </cell>
          <cell r="DQ2">
            <v>3410056.6</v>
          </cell>
          <cell r="DR2">
            <v>5776836.5700000003</v>
          </cell>
          <cell r="DS2">
            <v>7645225.8799999999</v>
          </cell>
          <cell r="DT2">
            <v>3623150.07</v>
          </cell>
          <cell r="DU2">
            <v>3621846.06</v>
          </cell>
          <cell r="DV2">
            <v>3409029.88</v>
          </cell>
          <cell r="DW2">
            <v>4697389.1900000004</v>
          </cell>
          <cell r="DX2">
            <v>3530203.7</v>
          </cell>
          <cell r="DY2">
            <v>3939124.99</v>
          </cell>
          <cell r="DZ2">
            <v>3481620.11</v>
          </cell>
          <cell r="EA2">
            <v>5814727.2300000004</v>
          </cell>
          <cell r="EB2">
            <v>5612840.0999999996</v>
          </cell>
          <cell r="EC2">
            <v>4911479.5</v>
          </cell>
          <cell r="ED2">
            <v>10875950.08</v>
          </cell>
          <cell r="EE2">
            <v>6405172.2400000002</v>
          </cell>
          <cell r="EF2">
            <v>6906483.6900000004</v>
          </cell>
          <cell r="EG2">
            <v>4617821.79</v>
          </cell>
          <cell r="EH2">
            <v>5336324.9400000004</v>
          </cell>
          <cell r="EI2">
            <v>6054450.9100000001</v>
          </cell>
          <cell r="EJ2">
            <v>6172374.6799999997</v>
          </cell>
          <cell r="EK2">
            <v>5686625.4900000002</v>
          </cell>
          <cell r="EL2">
            <v>5307908.18</v>
          </cell>
          <cell r="EM2">
            <v>8273169.3899999997</v>
          </cell>
          <cell r="EN2">
            <v>7498798.2699999996</v>
          </cell>
          <cell r="EO2">
            <v>6705976.9400000004</v>
          </cell>
          <cell r="EP2">
            <v>14930668.51</v>
          </cell>
          <cell r="EQ2">
            <v>8595262.6300000008</v>
          </cell>
          <cell r="ER2">
            <v>7648893.71</v>
          </cell>
          <cell r="ES2">
            <v>6978623.5800000001</v>
          </cell>
          <cell r="ET2">
            <v>8736573.5700000003</v>
          </cell>
          <cell r="EU2">
            <v>8514267.9199999999</v>
          </cell>
          <cell r="EV2">
            <v>8055591.1100000003</v>
          </cell>
          <cell r="EW2">
            <v>7404527.5700000003</v>
          </cell>
          <cell r="EX2">
            <v>6867798.6399999997</v>
          </cell>
          <cell r="EY2">
            <v>7810044.6699999999</v>
          </cell>
          <cell r="EZ2">
            <v>8513660.5399999991</v>
          </cell>
          <cell r="FA2">
            <v>10012123.18</v>
          </cell>
          <cell r="FB2">
            <v>21025322.82</v>
          </cell>
          <cell r="FC2">
            <v>12839334.960000001</v>
          </cell>
          <cell r="FD2">
            <v>13136598.27</v>
          </cell>
          <cell r="FE2">
            <v>10320200.189999999</v>
          </cell>
          <cell r="FF2">
            <v>11621806.029999999</v>
          </cell>
          <cell r="FG2">
            <v>10637257.18</v>
          </cell>
          <cell r="FH2">
            <v>8427359.4900000002</v>
          </cell>
          <cell r="FI2">
            <v>7822467.8700000001</v>
          </cell>
          <cell r="FJ2">
            <v>7561217.7000000002</v>
          </cell>
          <cell r="FK2">
            <v>9197982.9299999997</v>
          </cell>
          <cell r="FL2">
            <v>9250077.1199999992</v>
          </cell>
          <cell r="FM2">
            <v>8468427.6300000008</v>
          </cell>
          <cell r="FN2">
            <v>25579621.210000001</v>
          </cell>
          <cell r="FO2">
            <v>13696520.810000001</v>
          </cell>
          <cell r="FP2">
            <v>11687169.01</v>
          </cell>
          <cell r="FQ2">
            <v>11318345.1</v>
          </cell>
          <cell r="FR2">
            <v>9638674.5899999999</v>
          </cell>
          <cell r="FS2">
            <v>10008751.119999999</v>
          </cell>
          <cell r="FT2">
            <v>8699368.1300000008</v>
          </cell>
          <cell r="FU2">
            <v>8193365.6699999999</v>
          </cell>
          <cell r="FV2">
            <v>8841274.3599999994</v>
          </cell>
          <cell r="FW2">
            <v>10402063.23</v>
          </cell>
          <cell r="FX2">
            <v>10105701.029999999</v>
          </cell>
          <cell r="FY2">
            <v>11030184.42</v>
          </cell>
          <cell r="FZ2">
            <v>29101214.629999999</v>
          </cell>
          <cell r="GA2">
            <v>16455876.199999999</v>
          </cell>
          <cell r="GB2">
            <v>14351042.33</v>
          </cell>
          <cell r="GC2">
            <v>10986265.609999999</v>
          </cell>
          <cell r="GD2">
            <v>9428473.2300000004</v>
          </cell>
          <cell r="GE2">
            <v>11135266.01</v>
          </cell>
          <cell r="GF2">
            <v>8932582.1199999992</v>
          </cell>
          <cell r="GG2">
            <v>11423125.52</v>
          </cell>
          <cell r="GH2">
            <v>8290121.5599999996</v>
          </cell>
          <cell r="GI2">
            <v>11954089.15</v>
          </cell>
          <cell r="GJ2">
            <v>11334691.32</v>
          </cell>
          <cell r="GK2">
            <v>13444325.83</v>
          </cell>
          <cell r="GL2">
            <v>40737402.810000002</v>
          </cell>
          <cell r="GM2">
            <v>18643497.469999999</v>
          </cell>
          <cell r="GN2">
            <v>16621481.49</v>
          </cell>
          <cell r="GO2">
            <v>14876552.689999999</v>
          </cell>
          <cell r="GP2">
            <v>8425480.3399999999</v>
          </cell>
          <cell r="GQ2">
            <v>9536156.3399999999</v>
          </cell>
          <cell r="GR2">
            <v>10301754.92</v>
          </cell>
          <cell r="GS2">
            <v>10233504.560000001</v>
          </cell>
          <cell r="GT2">
            <v>9237589.8300000001</v>
          </cell>
          <cell r="GU2">
            <v>11214289.720000001</v>
          </cell>
          <cell r="GV2">
            <v>10887724.52</v>
          </cell>
          <cell r="GW2">
            <v>11220523.66</v>
          </cell>
          <cell r="GX2">
            <v>35954574.189999998</v>
          </cell>
          <cell r="GY2">
            <v>14665345.029999999</v>
          </cell>
        </row>
        <row r="3">
          <cell r="A3" t="str">
            <v>AZ Profit</v>
          </cell>
          <cell r="B3">
            <v>4458757.08</v>
          </cell>
          <cell r="C3">
            <v>614814.5</v>
          </cell>
          <cell r="D3">
            <v>557128.31000000006</v>
          </cell>
          <cell r="E3">
            <v>729110.83</v>
          </cell>
          <cell r="F3">
            <v>656021.82999999996</v>
          </cell>
          <cell r="G3">
            <v>693051.91</v>
          </cell>
          <cell r="H3">
            <v>837616.51</v>
          </cell>
          <cell r="I3">
            <v>722512.42</v>
          </cell>
          <cell r="J3">
            <v>819004.8</v>
          </cell>
          <cell r="K3">
            <v>1367101.02</v>
          </cell>
          <cell r="L3">
            <v>1473668.76</v>
          </cell>
          <cell r="M3">
            <v>2190489.7200000002</v>
          </cell>
          <cell r="N3">
            <v>5441830.8600000003</v>
          </cell>
          <cell r="O3">
            <v>1248105.48</v>
          </cell>
          <cell r="P3">
            <v>1364253.98</v>
          </cell>
          <cell r="Q3">
            <v>1380654.18</v>
          </cell>
          <cell r="R3">
            <v>2013615.18</v>
          </cell>
          <cell r="S3">
            <v>1932607.51</v>
          </cell>
          <cell r="T3">
            <v>1866430.04</v>
          </cell>
          <cell r="U3">
            <v>1894920.77</v>
          </cell>
          <cell r="V3">
            <v>1908126.92</v>
          </cell>
          <cell r="W3">
            <v>3800695.58</v>
          </cell>
          <cell r="X3">
            <v>3222671.51</v>
          </cell>
          <cell r="Y3">
            <v>3258427.05</v>
          </cell>
          <cell r="Z3">
            <v>8655410.0999999996</v>
          </cell>
          <cell r="AA3">
            <v>3499162.09</v>
          </cell>
          <cell r="AB3">
            <v>2905073.5</v>
          </cell>
          <cell r="AC3">
            <v>2895371.61</v>
          </cell>
          <cell r="AD3">
            <v>3249850.29</v>
          </cell>
          <cell r="AE3">
            <v>2935162.9</v>
          </cell>
          <cell r="AF3">
            <v>2839220.1</v>
          </cell>
          <cell r="AG3">
            <v>2971414.55</v>
          </cell>
          <cell r="AH3">
            <v>3135452.58</v>
          </cell>
          <cell r="AI3">
            <v>3542455.65</v>
          </cell>
          <cell r="AJ3">
            <v>3961470.08</v>
          </cell>
          <cell r="AK3">
            <v>8373761.2000000002</v>
          </cell>
          <cell r="AL3">
            <v>17915471.300000001</v>
          </cell>
          <cell r="AM3">
            <v>6086407.6600000001</v>
          </cell>
          <cell r="AN3">
            <v>5395716.75</v>
          </cell>
          <cell r="AO3">
            <v>5081540.03</v>
          </cell>
          <cell r="AP3">
            <v>4933015.67</v>
          </cell>
          <cell r="AQ3">
            <v>5328059.5999999996</v>
          </cell>
          <cell r="AR3">
            <v>5104682.22</v>
          </cell>
          <cell r="AS3">
            <v>5434079.1200000001</v>
          </cell>
          <cell r="AT3">
            <v>5474266.54</v>
          </cell>
          <cell r="AU3">
            <v>5574282.7800000003</v>
          </cell>
          <cell r="AV3">
            <v>6939702.0700000003</v>
          </cell>
          <cell r="AW3">
            <v>7340069.04</v>
          </cell>
          <cell r="AX3">
            <v>31444417.710000001</v>
          </cell>
          <cell r="AY3">
            <v>8369392.1699999999</v>
          </cell>
          <cell r="AZ3">
            <v>7041662.2800000003</v>
          </cell>
          <cell r="BA3">
            <v>6847246.7400000002</v>
          </cell>
          <cell r="BB3">
            <v>6752856.46</v>
          </cell>
          <cell r="BC3">
            <v>6961982.1100000003</v>
          </cell>
          <cell r="BD3">
            <v>7345685.7999999998</v>
          </cell>
          <cell r="BE3">
            <v>7358230.8899999997</v>
          </cell>
          <cell r="BF3">
            <v>6812267.9100000001</v>
          </cell>
          <cell r="BG3">
            <v>7491401.0099999998</v>
          </cell>
          <cell r="BH3">
            <v>7585027.6200000001</v>
          </cell>
          <cell r="BI3">
            <v>7500235.9500000002</v>
          </cell>
          <cell r="BJ3">
            <v>18581505.239999998</v>
          </cell>
          <cell r="BK3">
            <v>25547042.530000001</v>
          </cell>
          <cell r="BL3">
            <v>7297044.7599999998</v>
          </cell>
          <cell r="BM3">
            <v>6930362.8399999999</v>
          </cell>
          <cell r="BN3">
            <v>6827280.5800000001</v>
          </cell>
          <cell r="BO3">
            <v>7029663.1900000004</v>
          </cell>
          <cell r="BP3">
            <v>6889114.7199999997</v>
          </cell>
          <cell r="BQ3">
            <v>7024515.6299999999</v>
          </cell>
          <cell r="BR3">
            <v>6754422.9800000004</v>
          </cell>
          <cell r="BS3">
            <v>7016322.1299999999</v>
          </cell>
          <cell r="BT3">
            <v>7208751.0899999999</v>
          </cell>
          <cell r="BU3">
            <v>7592990.7599999998</v>
          </cell>
          <cell r="BV3">
            <v>18691390.300000001</v>
          </cell>
          <cell r="BW3">
            <v>28751342.289999999</v>
          </cell>
          <cell r="BX3">
            <v>7299354.2199999997</v>
          </cell>
          <cell r="BY3">
            <v>7141143.0999999996</v>
          </cell>
          <cell r="BZ3">
            <v>7012160.3499999996</v>
          </cell>
          <cell r="CA3">
            <v>7128029.7999999998</v>
          </cell>
          <cell r="CB3">
            <v>8046243.0999999996</v>
          </cell>
          <cell r="CC3">
            <v>7034455.6600000001</v>
          </cell>
          <cell r="CD3">
            <v>6875978.8200000003</v>
          </cell>
          <cell r="CE3">
            <v>7163612.2999999998</v>
          </cell>
          <cell r="CF3">
            <v>7349848.29</v>
          </cell>
          <cell r="CG3">
            <v>7991071.1399999997</v>
          </cell>
          <cell r="CH3">
            <v>17575421.170000002</v>
          </cell>
          <cell r="CI3">
            <v>7710767.4900000002</v>
          </cell>
          <cell r="CJ3">
            <v>29339397.98</v>
          </cell>
          <cell r="CK3">
            <v>7457536.4199999999</v>
          </cell>
          <cell r="CL3">
            <v>7278380.4699999997</v>
          </cell>
          <cell r="CM3">
            <v>7457830.7000000002</v>
          </cell>
          <cell r="CN3">
            <v>7472912.0899999999</v>
          </cell>
          <cell r="CO3">
            <v>7731609.6100000003</v>
          </cell>
          <cell r="CP3">
            <v>7947295.4299999997</v>
          </cell>
          <cell r="CQ3">
            <v>7686273.9400000004</v>
          </cell>
          <cell r="CR3">
            <v>7563256.8899999997</v>
          </cell>
          <cell r="CS3">
            <v>8313298.2400000002</v>
          </cell>
          <cell r="CT3">
            <v>16709150.58</v>
          </cell>
          <cell r="CU3">
            <v>7985816.5999999996</v>
          </cell>
          <cell r="CV3">
            <v>7406340.2400000002</v>
          </cell>
          <cell r="CW3">
            <v>20329909.690000001</v>
          </cell>
          <cell r="CX3">
            <v>7910609.6900000004</v>
          </cell>
          <cell r="CY3">
            <v>7468790.3799999999</v>
          </cell>
          <cell r="CZ3">
            <v>7431191.0499999998</v>
          </cell>
          <cell r="DA3">
            <v>7825938.0199999996</v>
          </cell>
          <cell r="DB3">
            <v>7449303.0599999996</v>
          </cell>
          <cell r="DC3">
            <v>7395650.0899999999</v>
          </cell>
          <cell r="DD3">
            <v>7947247.1500000004</v>
          </cell>
          <cell r="DE3">
            <v>8615435.3699999992</v>
          </cell>
          <cell r="DF3">
            <v>16724999.82</v>
          </cell>
          <cell r="DG3">
            <v>21321022.870000001</v>
          </cell>
          <cell r="DH3">
            <v>7887044.6600000001</v>
          </cell>
          <cell r="DI3">
            <v>7893374.5700000003</v>
          </cell>
          <cell r="DJ3">
            <v>7609002.4100000001</v>
          </cell>
          <cell r="DK3">
            <v>7752481.1399999997</v>
          </cell>
          <cell r="DL3">
            <v>8129652.1299999999</v>
          </cell>
          <cell r="DM3">
            <v>8465281.9299999997</v>
          </cell>
          <cell r="DN3">
            <v>7979889.6500000004</v>
          </cell>
          <cell r="DO3">
            <v>7969818.5800000001</v>
          </cell>
          <cell r="DP3">
            <v>8283201.4400000004</v>
          </cell>
          <cell r="DQ3">
            <v>9146484.7300000004</v>
          </cell>
          <cell r="DR3">
            <v>18142656.289999999</v>
          </cell>
          <cell r="DS3">
            <v>22422034.32</v>
          </cell>
          <cell r="DT3">
            <v>8259996.1799999997</v>
          </cell>
          <cell r="DU3">
            <v>8851669.1099999994</v>
          </cell>
          <cell r="DV3">
            <v>8623358.7300000004</v>
          </cell>
          <cell r="DW3">
            <v>8765538.8499999996</v>
          </cell>
          <cell r="DX3">
            <v>8484219.3399999999</v>
          </cell>
          <cell r="DY3">
            <v>9143118.7300000004</v>
          </cell>
          <cell r="DZ3">
            <v>8575837</v>
          </cell>
          <cell r="EA3">
            <v>9559112.1099999994</v>
          </cell>
          <cell r="EB3">
            <v>10878247.560000001</v>
          </cell>
          <cell r="EC3">
            <v>10367997.949999999</v>
          </cell>
          <cell r="ED3">
            <v>32973433.66</v>
          </cell>
          <cell r="EE3">
            <v>9976831.9000000004</v>
          </cell>
          <cell r="EF3">
            <v>10950541.65</v>
          </cell>
          <cell r="EG3">
            <v>9564070.6300000008</v>
          </cell>
          <cell r="EH3">
            <v>10012439</v>
          </cell>
          <cell r="EI3">
            <v>9287808.8800000008</v>
          </cell>
          <cell r="EJ3">
            <v>8902332.2899999991</v>
          </cell>
          <cell r="EK3">
            <v>10197884.630000001</v>
          </cell>
          <cell r="EL3">
            <v>9316878.0199999996</v>
          </cell>
          <cell r="EM3">
            <v>9962135.3699999992</v>
          </cell>
          <cell r="EN3">
            <v>10790013.109999999</v>
          </cell>
          <cell r="EO3">
            <v>11117081.77</v>
          </cell>
          <cell r="EP3">
            <v>35990352.170000002</v>
          </cell>
          <cell r="EQ3">
            <v>11981154.59</v>
          </cell>
          <cell r="ER3">
            <v>10475684.630000001</v>
          </cell>
          <cell r="ES3">
            <v>9884790.4600000009</v>
          </cell>
          <cell r="ET3">
            <v>11219024.470000001</v>
          </cell>
          <cell r="EU3">
            <v>10304876.4</v>
          </cell>
          <cell r="EV3">
            <v>9838270.2400000002</v>
          </cell>
          <cell r="EW3">
            <v>10937932</v>
          </cell>
          <cell r="EX3">
            <v>9972890.6500000004</v>
          </cell>
          <cell r="EY3">
            <v>10088597.609999999</v>
          </cell>
          <cell r="EZ3">
            <v>11589764.23</v>
          </cell>
          <cell r="FA3">
            <v>12450677.800000001</v>
          </cell>
          <cell r="FB3">
            <v>40726380.829999998</v>
          </cell>
          <cell r="FC3">
            <v>12862888.470000001</v>
          </cell>
          <cell r="FD3">
            <v>11848221.140000001</v>
          </cell>
          <cell r="FE3">
            <v>12218420.52</v>
          </cell>
          <cell r="FF3">
            <v>10406680.640000001</v>
          </cell>
          <cell r="FG3">
            <v>10616801.130000001</v>
          </cell>
          <cell r="FH3">
            <v>10416202.6</v>
          </cell>
          <cell r="FI3">
            <v>11467510.949999999</v>
          </cell>
          <cell r="FJ3">
            <v>10015642</v>
          </cell>
          <cell r="FK3">
            <v>10651077.4</v>
          </cell>
          <cell r="FL3">
            <v>11137405.24</v>
          </cell>
          <cell r="FM3">
            <v>12484811.76</v>
          </cell>
          <cell r="FN3">
            <v>41017122.850000001</v>
          </cell>
          <cell r="FO3">
            <v>12349606.189999999</v>
          </cell>
          <cell r="FP3">
            <v>10411719.57</v>
          </cell>
          <cell r="FQ3">
            <v>10484794.49</v>
          </cell>
          <cell r="FR3">
            <v>10024199.609999999</v>
          </cell>
          <cell r="FS3">
            <v>10583355.550000001</v>
          </cell>
          <cell r="FT3">
            <v>9954716.3599999994</v>
          </cell>
          <cell r="FU3">
            <v>10745955.710000001</v>
          </cell>
          <cell r="FV3">
            <v>10193493.57</v>
          </cell>
          <cell r="FW3">
            <v>10256117.539999999</v>
          </cell>
          <cell r="FX3">
            <v>11254436.199999999</v>
          </cell>
          <cell r="FY3">
            <v>12461212.279999999</v>
          </cell>
          <cell r="FZ3">
            <v>43032855.729999997</v>
          </cell>
          <cell r="GA3">
            <v>12356549.4</v>
          </cell>
          <cell r="GB3">
            <v>11808424.310000001</v>
          </cell>
          <cell r="GC3">
            <v>10940834.6</v>
          </cell>
          <cell r="GD3">
            <v>11103200.890000001</v>
          </cell>
          <cell r="GE3">
            <v>10829587.189999999</v>
          </cell>
          <cell r="GF3">
            <v>10527978.539999999</v>
          </cell>
          <cell r="GG3">
            <v>12025708.52</v>
          </cell>
          <cell r="GH3">
            <v>11023353.65</v>
          </cell>
          <cell r="GI3">
            <v>11309214.359999999</v>
          </cell>
          <cell r="GJ3">
            <v>11940934.43</v>
          </cell>
          <cell r="GK3">
            <v>13477080.949999999</v>
          </cell>
          <cell r="GL3">
            <v>49323387.539999999</v>
          </cell>
          <cell r="GM3">
            <v>14269982.32</v>
          </cell>
          <cell r="GN3">
            <v>13257615.630000001</v>
          </cell>
          <cell r="GO3">
            <v>11593028.85</v>
          </cell>
          <cell r="GP3">
            <v>11379379.77</v>
          </cell>
          <cell r="GQ3">
            <v>10685096.140000001</v>
          </cell>
          <cell r="GR3">
            <v>11198862.960000001</v>
          </cell>
          <cell r="GS3">
            <v>10982890.220000001</v>
          </cell>
          <cell r="GT3">
            <v>11503955.890000001</v>
          </cell>
          <cell r="GU3">
            <v>10969666.380000001</v>
          </cell>
          <cell r="GV3">
            <v>11599693.43</v>
          </cell>
          <cell r="GW3">
            <v>13271324.02</v>
          </cell>
          <cell r="GX3">
            <v>50731760.939999998</v>
          </cell>
          <cell r="GY3">
            <v>13005275.35</v>
          </cell>
        </row>
        <row r="4">
          <cell r="A4" t="str">
            <v>CO</v>
          </cell>
          <cell r="B4">
            <v>1146004</v>
          </cell>
          <cell r="C4">
            <v>157231.04000000001</v>
          </cell>
          <cell r="D4">
            <v>179839.61</v>
          </cell>
          <cell r="E4">
            <v>174178</v>
          </cell>
          <cell r="F4">
            <v>237689.01</v>
          </cell>
          <cell r="G4">
            <v>250066</v>
          </cell>
          <cell r="H4">
            <v>218254.36</v>
          </cell>
          <cell r="I4">
            <v>277539.12</v>
          </cell>
          <cell r="J4">
            <v>243158.78</v>
          </cell>
          <cell r="K4">
            <v>403755.27</v>
          </cell>
          <cell r="L4">
            <v>461529.61</v>
          </cell>
          <cell r="M4">
            <v>560467.47</v>
          </cell>
          <cell r="N4">
            <v>1453662.78</v>
          </cell>
          <cell r="O4">
            <v>367180.01</v>
          </cell>
          <cell r="P4">
            <v>408436.71</v>
          </cell>
          <cell r="Q4">
            <v>418742.35</v>
          </cell>
          <cell r="R4">
            <v>445542.87</v>
          </cell>
          <cell r="S4">
            <v>417261.52</v>
          </cell>
          <cell r="T4">
            <v>411590.11</v>
          </cell>
          <cell r="U4">
            <v>456082.05</v>
          </cell>
          <cell r="V4">
            <v>2067790.56</v>
          </cell>
          <cell r="W4">
            <v>1156510.5</v>
          </cell>
          <cell r="X4">
            <v>919353.32</v>
          </cell>
          <cell r="Y4">
            <v>942530.01</v>
          </cell>
          <cell r="Z4">
            <v>2067240.74</v>
          </cell>
          <cell r="AA4">
            <v>1054512.1200000001</v>
          </cell>
          <cell r="AB4">
            <v>836231.88</v>
          </cell>
          <cell r="AC4">
            <v>823193.82</v>
          </cell>
          <cell r="AD4">
            <v>696338.26</v>
          </cell>
          <cell r="AE4">
            <v>767164.77</v>
          </cell>
          <cell r="AF4">
            <v>682505.41</v>
          </cell>
          <cell r="AG4">
            <v>873919.25</v>
          </cell>
          <cell r="AH4">
            <v>799714.46</v>
          </cell>
          <cell r="AI4">
            <v>797650.15</v>
          </cell>
          <cell r="AJ4">
            <v>904548.43</v>
          </cell>
          <cell r="AK4">
            <v>2362064.0499999998</v>
          </cell>
          <cell r="AL4">
            <v>4223008.5199999996</v>
          </cell>
          <cell r="AM4">
            <v>1138037.47</v>
          </cell>
          <cell r="AN4">
            <v>1037844.63</v>
          </cell>
          <cell r="AO4">
            <v>1079745.81</v>
          </cell>
          <cell r="AP4">
            <v>1015017.52</v>
          </cell>
          <cell r="AQ4">
            <v>1116196.8600000001</v>
          </cell>
          <cell r="AR4">
            <v>1078390.67</v>
          </cell>
          <cell r="AS4">
            <v>1213118.8999999999</v>
          </cell>
          <cell r="AT4">
            <v>1100537.78</v>
          </cell>
          <cell r="AU4">
            <v>1078792.05</v>
          </cell>
          <cell r="AV4">
            <v>1268463.1100000001</v>
          </cell>
          <cell r="AW4">
            <v>2101547.9900000002</v>
          </cell>
          <cell r="AX4">
            <v>7559067.3300000001</v>
          </cell>
          <cell r="AY4">
            <v>1276288.6200000001</v>
          </cell>
          <cell r="AZ4">
            <v>1529102.55</v>
          </cell>
          <cell r="BA4">
            <v>1315459.68</v>
          </cell>
          <cell r="BB4">
            <v>1304238.95</v>
          </cell>
          <cell r="BC4">
            <v>1375488.43</v>
          </cell>
          <cell r="BD4">
            <v>1476926.59</v>
          </cell>
          <cell r="BE4">
            <v>1319091.29</v>
          </cell>
          <cell r="BF4">
            <v>1209366.2</v>
          </cell>
          <cell r="BG4">
            <v>1315199.05</v>
          </cell>
          <cell r="BH4">
            <v>1304862.79</v>
          </cell>
          <cell r="BI4">
            <v>1540684.88</v>
          </cell>
          <cell r="BJ4">
            <v>4197116.5599999996</v>
          </cell>
          <cell r="BK4">
            <v>5288393.18</v>
          </cell>
          <cell r="BL4">
            <v>1316580.99</v>
          </cell>
          <cell r="BM4">
            <v>1196403.1000000001</v>
          </cell>
          <cell r="BN4">
            <v>1136373.1299999999</v>
          </cell>
          <cell r="BO4">
            <v>1285981.3400000001</v>
          </cell>
          <cell r="BP4">
            <v>1193008.81</v>
          </cell>
          <cell r="BQ4">
            <v>1151709.8</v>
          </cell>
          <cell r="BR4">
            <v>1058958.43</v>
          </cell>
          <cell r="BS4">
            <v>1152448.21</v>
          </cell>
          <cell r="BT4">
            <v>1207633.1100000001</v>
          </cell>
          <cell r="BU4">
            <v>1325587.6599999999</v>
          </cell>
          <cell r="BV4">
            <v>3492077.16</v>
          </cell>
          <cell r="BW4">
            <v>5253305.7</v>
          </cell>
          <cell r="BX4">
            <v>1128930.1100000001</v>
          </cell>
          <cell r="BY4">
            <v>1057512.8</v>
          </cell>
          <cell r="BZ4">
            <v>1055132.3799999999</v>
          </cell>
          <cell r="CA4">
            <v>1229959.26</v>
          </cell>
          <cell r="CB4">
            <v>1215025.8400000001</v>
          </cell>
          <cell r="CC4">
            <v>1110654.8</v>
          </cell>
          <cell r="CD4">
            <v>1064362.33</v>
          </cell>
          <cell r="CE4">
            <v>1175480.56</v>
          </cell>
          <cell r="CF4">
            <v>1195248.3500000001</v>
          </cell>
          <cell r="CG4">
            <v>1237217.98</v>
          </cell>
          <cell r="CH4">
            <v>3473182.1</v>
          </cell>
          <cell r="CI4">
            <v>1320459.69</v>
          </cell>
          <cell r="CJ4">
            <v>5432487.6500000004</v>
          </cell>
          <cell r="CK4">
            <v>1472925.79</v>
          </cell>
          <cell r="CL4">
            <v>1215630.5</v>
          </cell>
          <cell r="CM4">
            <v>1304494.04</v>
          </cell>
          <cell r="CN4">
            <v>1218673.68</v>
          </cell>
          <cell r="CO4">
            <v>1100150.08</v>
          </cell>
          <cell r="CP4">
            <v>1097933.42</v>
          </cell>
          <cell r="CQ4">
            <v>1144112.73</v>
          </cell>
          <cell r="CR4">
            <v>1102866.42</v>
          </cell>
          <cell r="CS4">
            <v>1536056.13</v>
          </cell>
          <cell r="CT4">
            <v>6207829.2999999998</v>
          </cell>
          <cell r="CU4">
            <v>1446783.32</v>
          </cell>
          <cell r="CV4">
            <v>1255645.8899999999</v>
          </cell>
          <cell r="CW4">
            <v>3381699.52</v>
          </cell>
          <cell r="CX4">
            <v>1252578.01</v>
          </cell>
          <cell r="CY4">
            <v>1263775.28</v>
          </cell>
          <cell r="CZ4">
            <v>948228.8</v>
          </cell>
          <cell r="DA4">
            <v>996549.92</v>
          </cell>
          <cell r="DB4">
            <v>938402.07</v>
          </cell>
          <cell r="DC4">
            <v>1015012.61</v>
          </cell>
          <cell r="DD4">
            <v>1606519.53</v>
          </cell>
          <cell r="DE4">
            <v>1526013.28</v>
          </cell>
          <cell r="DF4">
            <v>3459398.37</v>
          </cell>
          <cell r="DG4">
            <v>3767822.21</v>
          </cell>
          <cell r="DH4">
            <v>967811.8</v>
          </cell>
          <cell r="DI4">
            <v>1089090.24</v>
          </cell>
          <cell r="DJ4">
            <v>982233.57</v>
          </cell>
          <cell r="DK4">
            <v>964020.81</v>
          </cell>
          <cell r="DL4">
            <v>929807.47</v>
          </cell>
          <cell r="DM4">
            <v>1336499.67</v>
          </cell>
          <cell r="DN4">
            <v>909133.11</v>
          </cell>
          <cell r="DO4">
            <v>902253.24</v>
          </cell>
          <cell r="DP4">
            <v>1044213</v>
          </cell>
          <cell r="DQ4">
            <v>1109333.99</v>
          </cell>
          <cell r="DR4">
            <v>5936436.8600000003</v>
          </cell>
          <cell r="DS4">
            <v>3068927.85</v>
          </cell>
          <cell r="DT4">
            <v>1049422.9099999999</v>
          </cell>
          <cell r="DU4">
            <v>1007507.38</v>
          </cell>
          <cell r="DV4">
            <v>1129697.95</v>
          </cell>
          <cell r="DW4">
            <v>1015362.26</v>
          </cell>
          <cell r="DX4">
            <v>900961.55</v>
          </cell>
          <cell r="DY4">
            <v>982308.23</v>
          </cell>
          <cell r="DZ4">
            <v>876756.3</v>
          </cell>
          <cell r="EA4">
            <v>925178.2</v>
          </cell>
          <cell r="EB4">
            <v>1228578.3899999999</v>
          </cell>
          <cell r="EC4">
            <v>1372863.21</v>
          </cell>
          <cell r="ED4">
            <v>5632516.7300000004</v>
          </cell>
          <cell r="EE4">
            <v>1029295.98</v>
          </cell>
          <cell r="EF4">
            <v>956203.56</v>
          </cell>
          <cell r="EG4">
            <v>943254.74</v>
          </cell>
          <cell r="EH4">
            <v>989336.03</v>
          </cell>
          <cell r="EI4">
            <v>1033440.36</v>
          </cell>
          <cell r="EJ4">
            <v>902992.41</v>
          </cell>
          <cell r="EK4">
            <v>1044877.46</v>
          </cell>
          <cell r="EL4">
            <v>1002119.05</v>
          </cell>
          <cell r="EM4">
            <v>1059963.02</v>
          </cell>
          <cell r="EN4">
            <v>1110505.71</v>
          </cell>
          <cell r="EO4">
            <v>1599272.31</v>
          </cell>
          <cell r="EP4">
            <v>6476845.7000000002</v>
          </cell>
          <cell r="EQ4">
            <v>1253945.54</v>
          </cell>
          <cell r="ER4">
            <v>1277663.57</v>
          </cell>
          <cell r="ES4">
            <v>1174643.7</v>
          </cell>
          <cell r="ET4">
            <v>1232842.78</v>
          </cell>
          <cell r="EU4">
            <v>1353112.39</v>
          </cell>
          <cell r="EV4">
            <v>1368944.95</v>
          </cell>
          <cell r="EW4">
            <v>1278057.8700000001</v>
          </cell>
          <cell r="EX4">
            <v>1179800.19</v>
          </cell>
          <cell r="EY4">
            <v>1664178.08</v>
          </cell>
          <cell r="EZ4">
            <v>1442052.65</v>
          </cell>
          <cell r="FA4">
            <v>2467749.73</v>
          </cell>
          <cell r="FB4">
            <v>7969378.1500000004</v>
          </cell>
          <cell r="FC4">
            <v>1594394.64</v>
          </cell>
          <cell r="FD4">
            <v>1946515.63</v>
          </cell>
          <cell r="FE4">
            <v>1714990.43</v>
          </cell>
          <cell r="FF4">
            <v>1417963.18</v>
          </cell>
          <cell r="FG4">
            <v>1771519.5</v>
          </cell>
          <cell r="FH4">
            <v>1481282.73</v>
          </cell>
          <cell r="FI4">
            <v>1750853.42</v>
          </cell>
          <cell r="FJ4">
            <v>1486259.71</v>
          </cell>
          <cell r="FK4">
            <v>1814866.77</v>
          </cell>
          <cell r="FL4">
            <v>2250652.13</v>
          </cell>
          <cell r="FM4">
            <v>2600993.9500000002</v>
          </cell>
          <cell r="FN4">
            <v>10358251.5</v>
          </cell>
          <cell r="FO4">
            <v>2598321.9</v>
          </cell>
          <cell r="FP4">
            <v>2174178.9300000002</v>
          </cell>
          <cell r="FQ4">
            <v>2418063.9300000002</v>
          </cell>
          <cell r="FR4">
            <v>2864141.88</v>
          </cell>
          <cell r="FS4">
            <v>2793569.89</v>
          </cell>
          <cell r="FT4">
            <v>2550889.4300000002</v>
          </cell>
          <cell r="FU4">
            <v>2943718.33</v>
          </cell>
          <cell r="FV4">
            <v>2213701.39</v>
          </cell>
          <cell r="FW4">
            <v>1803007.39</v>
          </cell>
          <cell r="FX4">
            <v>2600871.11</v>
          </cell>
          <cell r="FY4">
            <v>6171493.2300000004</v>
          </cell>
          <cell r="FZ4">
            <v>12839303.43</v>
          </cell>
          <cell r="GA4">
            <v>4034110.75</v>
          </cell>
          <cell r="GB4">
            <v>2774685.81</v>
          </cell>
          <cell r="GC4">
            <v>2662228.37</v>
          </cell>
          <cell r="GD4">
            <v>2401928.9700000002</v>
          </cell>
          <cell r="GE4">
            <v>2471588.21</v>
          </cell>
          <cell r="GF4">
            <v>2156366.7799999998</v>
          </cell>
          <cell r="GG4">
            <v>2217635.27</v>
          </cell>
          <cell r="GH4">
            <v>1973086.5</v>
          </cell>
          <cell r="GI4">
            <v>2793046.37</v>
          </cell>
          <cell r="GJ4">
            <v>2689178.29</v>
          </cell>
          <cell r="GK4">
            <v>3557556.78</v>
          </cell>
          <cell r="GL4">
            <v>17569975</v>
          </cell>
          <cell r="GM4">
            <v>4825447.2699999996</v>
          </cell>
          <cell r="GN4">
            <v>3323231.31</v>
          </cell>
          <cell r="GO4">
            <v>3023239.04</v>
          </cell>
          <cell r="GP4">
            <v>1882098.73</v>
          </cell>
          <cell r="GQ4">
            <v>2814009.1</v>
          </cell>
          <cell r="GR4">
            <v>2679478.91</v>
          </cell>
          <cell r="GS4">
            <v>2743546.68</v>
          </cell>
          <cell r="GT4">
            <v>2475376.5099999998</v>
          </cell>
          <cell r="GU4">
            <v>2711826.14</v>
          </cell>
          <cell r="GV4">
            <v>3008025.03</v>
          </cell>
          <cell r="GW4">
            <v>4252397.49</v>
          </cell>
          <cell r="GX4">
            <v>17567790.629999999</v>
          </cell>
          <cell r="GY4">
            <v>3687503.59</v>
          </cell>
        </row>
        <row r="5">
          <cell r="A5" t="str">
            <v>CO 1000 A</v>
          </cell>
          <cell r="FM5">
            <v>49253.74</v>
          </cell>
          <cell r="FN5">
            <v>85447.7</v>
          </cell>
          <cell r="FO5">
            <v>45691.33</v>
          </cell>
          <cell r="FP5">
            <v>6684</v>
          </cell>
          <cell r="FQ5">
            <v>66086.509999999995</v>
          </cell>
          <cell r="FR5">
            <v>157761.81</v>
          </cell>
          <cell r="FS5">
            <v>160836.84</v>
          </cell>
          <cell r="FT5">
            <v>236003.01</v>
          </cell>
          <cell r="FU5">
            <v>455368.99</v>
          </cell>
          <cell r="FV5">
            <v>95817.34</v>
          </cell>
          <cell r="FW5">
            <v>63542.83</v>
          </cell>
          <cell r="FX5">
            <v>216384.13</v>
          </cell>
          <cell r="FY5">
            <v>2801187.88</v>
          </cell>
          <cell r="FZ5">
            <v>722410.39</v>
          </cell>
          <cell r="GA5">
            <v>2479899.69</v>
          </cell>
          <cell r="GB5">
            <v>314331.67</v>
          </cell>
          <cell r="GC5">
            <v>250588.04</v>
          </cell>
          <cell r="GD5">
            <v>785852.61</v>
          </cell>
          <cell r="GE5">
            <v>528731.43000000005</v>
          </cell>
          <cell r="GF5">
            <v>227795.1</v>
          </cell>
          <cell r="GG5">
            <v>217727.12</v>
          </cell>
          <cell r="GH5">
            <v>409903.84</v>
          </cell>
          <cell r="GI5">
            <v>404373.55</v>
          </cell>
          <cell r="GJ5">
            <v>701479.96</v>
          </cell>
          <cell r="GK5">
            <v>444243.99</v>
          </cell>
          <cell r="GL5">
            <v>2519770.08</v>
          </cell>
          <cell r="GM5">
            <v>1148110.77</v>
          </cell>
          <cell r="GN5">
            <v>469577.46</v>
          </cell>
          <cell r="GO5">
            <v>282100.64</v>
          </cell>
          <cell r="GP5">
            <v>199177.69</v>
          </cell>
          <cell r="GQ5">
            <v>241078.93</v>
          </cell>
          <cell r="GR5">
            <v>279130.92</v>
          </cell>
          <cell r="GS5">
            <v>265317.78999999998</v>
          </cell>
          <cell r="GT5">
            <v>216472.01</v>
          </cell>
          <cell r="GU5">
            <v>282315.09999999998</v>
          </cell>
          <cell r="GV5">
            <v>338171.68</v>
          </cell>
          <cell r="GW5">
            <v>560269.28</v>
          </cell>
          <cell r="GX5">
            <v>4622133.26</v>
          </cell>
          <cell r="GY5">
            <v>590652.09</v>
          </cell>
        </row>
        <row r="6">
          <cell r="A6" t="str">
            <v>CO 1000 C</v>
          </cell>
          <cell r="FM6">
            <v>50000</v>
          </cell>
          <cell r="FN6">
            <v>27150</v>
          </cell>
          <cell r="FO6">
            <v>6300</v>
          </cell>
          <cell r="FP6">
            <v>1025</v>
          </cell>
          <cell r="FQ6">
            <v>164842.60999999999</v>
          </cell>
          <cell r="FR6">
            <v>98193.59</v>
          </cell>
          <cell r="FS6">
            <v>666695.93000000005</v>
          </cell>
          <cell r="FT6">
            <v>268737.62</v>
          </cell>
          <cell r="FU6">
            <v>584271.09</v>
          </cell>
          <cell r="FV6">
            <v>66825</v>
          </cell>
          <cell r="FW6">
            <v>55754.68</v>
          </cell>
          <cell r="FX6">
            <v>241373.66</v>
          </cell>
          <cell r="FY6">
            <v>568699.93999999994</v>
          </cell>
          <cell r="FZ6">
            <v>16545893.74</v>
          </cell>
          <cell r="GA6">
            <v>1638045.1</v>
          </cell>
          <cell r="GB6">
            <v>389331.64</v>
          </cell>
          <cell r="GC6">
            <v>678596.61</v>
          </cell>
          <cell r="GD6">
            <v>295802.18</v>
          </cell>
          <cell r="GE6">
            <v>434565.86</v>
          </cell>
          <cell r="GF6">
            <v>412826.12</v>
          </cell>
          <cell r="GG6">
            <v>422345.59</v>
          </cell>
          <cell r="GH6">
            <v>125224.36</v>
          </cell>
          <cell r="GI6">
            <v>290178.77</v>
          </cell>
          <cell r="GJ6">
            <v>253880.71</v>
          </cell>
          <cell r="GK6">
            <v>303039.3</v>
          </cell>
          <cell r="GL6">
            <v>3983052.16</v>
          </cell>
          <cell r="GM6">
            <v>931807.26</v>
          </cell>
          <cell r="GN6">
            <v>238143.34</v>
          </cell>
          <cell r="GO6">
            <v>764588.81</v>
          </cell>
          <cell r="GP6">
            <v>326614.34999999998</v>
          </cell>
          <cell r="GQ6">
            <v>473942</v>
          </cell>
          <cell r="GR6">
            <v>470568.82</v>
          </cell>
          <cell r="GS6">
            <v>332311.03000000003</v>
          </cell>
          <cell r="GT6">
            <v>151623.60999999999</v>
          </cell>
          <cell r="GU6">
            <v>205004.73</v>
          </cell>
          <cell r="GV6">
            <v>260947.3</v>
          </cell>
          <cell r="GW6">
            <v>285113.90000000002</v>
          </cell>
          <cell r="GX6">
            <v>2117906.9</v>
          </cell>
          <cell r="GY6">
            <v>602672.84</v>
          </cell>
        </row>
        <row r="7">
          <cell r="A7" t="str">
            <v>EP Expert</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26490</v>
          </cell>
          <cell r="R7">
            <v>82832.37</v>
          </cell>
          <cell r="S7">
            <v>111463.83</v>
          </cell>
          <cell r="T7">
            <v>184951.87</v>
          </cell>
          <cell r="U7">
            <v>172047.85</v>
          </cell>
          <cell r="V7">
            <v>232390</v>
          </cell>
          <cell r="W7">
            <v>292715.43</v>
          </cell>
          <cell r="X7">
            <v>258733.49</v>
          </cell>
          <cell r="Y7">
            <v>342507.32</v>
          </cell>
          <cell r="Z7">
            <v>1159929.97</v>
          </cell>
          <cell r="AA7">
            <v>476328.41</v>
          </cell>
          <cell r="AB7">
            <v>473851.06</v>
          </cell>
          <cell r="AC7">
            <v>607200.48</v>
          </cell>
          <cell r="AD7">
            <v>536771.17000000004</v>
          </cell>
          <cell r="AE7">
            <v>600838.71</v>
          </cell>
          <cell r="AF7">
            <v>532945.04</v>
          </cell>
          <cell r="AG7">
            <v>555937.51</v>
          </cell>
          <cell r="AH7">
            <v>619996.04</v>
          </cell>
          <cell r="AI7">
            <v>721643.55</v>
          </cell>
          <cell r="AJ7">
            <v>855325.02</v>
          </cell>
          <cell r="AK7">
            <v>1372841.65</v>
          </cell>
          <cell r="AL7">
            <v>3177157.07</v>
          </cell>
          <cell r="AM7">
            <v>1246595.19</v>
          </cell>
          <cell r="AN7">
            <v>1091566.33</v>
          </cell>
          <cell r="AO7">
            <v>1207920.82</v>
          </cell>
          <cell r="AP7">
            <v>1027912.21</v>
          </cell>
          <cell r="AQ7">
            <v>1110526.99</v>
          </cell>
          <cell r="AR7">
            <v>1113051.8</v>
          </cell>
          <cell r="AS7">
            <v>1252995.43</v>
          </cell>
          <cell r="AT7">
            <v>1390655.97</v>
          </cell>
          <cell r="AU7">
            <v>1120470.77</v>
          </cell>
          <cell r="AV7">
            <v>1665296.07</v>
          </cell>
          <cell r="AW7">
            <v>1585321.49</v>
          </cell>
          <cell r="AX7">
            <v>6051083.9900000002</v>
          </cell>
          <cell r="AY7">
            <v>1669161.34</v>
          </cell>
          <cell r="AZ7">
            <v>1641816.88</v>
          </cell>
          <cell r="BA7">
            <v>1491745.04</v>
          </cell>
          <cell r="BB7">
            <v>1379339.31</v>
          </cell>
          <cell r="BC7">
            <v>1393175.64</v>
          </cell>
          <cell r="BD7">
            <v>1487432.18</v>
          </cell>
          <cell r="BE7">
            <v>1523106.1</v>
          </cell>
          <cell r="BF7">
            <v>1378545.76</v>
          </cell>
          <cell r="BG7">
            <v>1606303.84</v>
          </cell>
          <cell r="BH7">
            <v>1483348.9</v>
          </cell>
          <cell r="BI7">
            <v>1471564.72</v>
          </cell>
          <cell r="BJ7">
            <v>3437348.69</v>
          </cell>
          <cell r="BK7">
            <v>5207651.3899999997</v>
          </cell>
          <cell r="BL7">
            <v>1403087.46</v>
          </cell>
          <cell r="BM7">
            <v>1415641.42</v>
          </cell>
          <cell r="BN7">
            <v>1272686.47</v>
          </cell>
          <cell r="BO7">
            <v>1257508.3899999999</v>
          </cell>
          <cell r="BP7">
            <v>1304436.52</v>
          </cell>
          <cell r="BQ7">
            <v>1307738.76</v>
          </cell>
          <cell r="BR7">
            <v>1252700.96</v>
          </cell>
          <cell r="BS7">
            <v>1443284.8</v>
          </cell>
          <cell r="BT7">
            <v>1341330.27</v>
          </cell>
          <cell r="BU7">
            <v>1467217.95</v>
          </cell>
          <cell r="BV7">
            <v>3429096.91</v>
          </cell>
          <cell r="BW7">
            <v>5550990.96</v>
          </cell>
          <cell r="BX7">
            <v>1395422.72</v>
          </cell>
          <cell r="BY7">
            <v>1393175.39</v>
          </cell>
          <cell r="BZ7">
            <v>1271329.25</v>
          </cell>
          <cell r="CA7">
            <v>1278587.53</v>
          </cell>
          <cell r="CB7">
            <v>1341239.8799999999</v>
          </cell>
          <cell r="CC7">
            <v>1185015.6399999999</v>
          </cell>
          <cell r="CD7">
            <v>1229352.67</v>
          </cell>
          <cell r="CE7">
            <v>1229435.04</v>
          </cell>
          <cell r="CF7">
            <v>1273785.68</v>
          </cell>
          <cell r="CG7">
            <v>1394621.68</v>
          </cell>
          <cell r="CH7">
            <v>3062136.25</v>
          </cell>
          <cell r="CI7">
            <v>1117233.45</v>
          </cell>
          <cell r="CJ7">
            <v>5372776.5600000005</v>
          </cell>
          <cell r="CK7">
            <v>1273621.47</v>
          </cell>
          <cell r="CL7">
            <v>1169333.1000000001</v>
          </cell>
          <cell r="CM7">
            <v>1238817.95</v>
          </cell>
          <cell r="CN7">
            <v>1213865.94</v>
          </cell>
          <cell r="CO7">
            <v>1203185.9300000002</v>
          </cell>
          <cell r="CP7">
            <v>1262505.1200000001</v>
          </cell>
          <cell r="CQ7">
            <v>1246036.3499999999</v>
          </cell>
          <cell r="CR7">
            <v>1175728.8600000001</v>
          </cell>
          <cell r="CS7">
            <v>1304309.75</v>
          </cell>
          <cell r="CT7">
            <v>2545830.23</v>
          </cell>
          <cell r="CU7">
            <v>1149258.25</v>
          </cell>
          <cell r="CV7">
            <v>1202947.8899999999</v>
          </cell>
          <cell r="CW7">
            <v>3395964.32</v>
          </cell>
          <cell r="CX7">
            <v>1069544.96</v>
          </cell>
          <cell r="CY7">
            <v>1097036.8999999999</v>
          </cell>
          <cell r="CZ7">
            <v>1480734.81</v>
          </cell>
          <cell r="DA7">
            <v>1147017.25</v>
          </cell>
          <cell r="DB7">
            <v>1115462.6299999999</v>
          </cell>
          <cell r="DC7">
            <v>1164574.6399999999</v>
          </cell>
          <cell r="DD7">
            <v>1262211.3</v>
          </cell>
          <cell r="DE7">
            <v>1279828.7599999998</v>
          </cell>
          <cell r="DF7">
            <v>2633599.36</v>
          </cell>
          <cell r="DG7">
            <v>3274605.61</v>
          </cell>
          <cell r="DH7">
            <v>1212576.3500000001</v>
          </cell>
          <cell r="DI7">
            <v>1236524.4099999999</v>
          </cell>
          <cell r="DJ7">
            <v>1114060.55</v>
          </cell>
          <cell r="DK7">
            <v>1146706.6200000001</v>
          </cell>
          <cell r="DL7">
            <v>1160579.1000000001</v>
          </cell>
          <cell r="DM7">
            <v>1209929.3200000003</v>
          </cell>
          <cell r="DN7">
            <v>1171053.95</v>
          </cell>
          <cell r="DO7">
            <v>1136804.3500000001</v>
          </cell>
          <cell r="DP7">
            <v>1171730</v>
          </cell>
          <cell r="DQ7">
            <v>1200797.0900000001</v>
          </cell>
          <cell r="DR7">
            <v>2368680.7400000002</v>
          </cell>
          <cell r="DS7">
            <v>3130195.38</v>
          </cell>
          <cell r="DT7">
            <v>1175355.03</v>
          </cell>
          <cell r="DU7">
            <v>1196530.4100000001</v>
          </cell>
          <cell r="DV7">
            <v>1174622.6000000001</v>
          </cell>
          <cell r="DW7">
            <v>1021463.97</v>
          </cell>
          <cell r="DX7">
            <v>1105218.8700000001</v>
          </cell>
          <cell r="DY7">
            <v>1090435.8</v>
          </cell>
          <cell r="DZ7">
            <v>1045415.26</v>
          </cell>
          <cell r="EA7">
            <v>1064156.18</v>
          </cell>
          <cell r="EB7">
            <v>1082726.58</v>
          </cell>
          <cell r="EC7">
            <v>1175980.3500000001</v>
          </cell>
          <cell r="ED7">
            <v>4327182.16</v>
          </cell>
          <cell r="EE7">
            <v>1088499.71</v>
          </cell>
          <cell r="EF7">
            <v>1331698.56</v>
          </cell>
          <cell r="EG7">
            <v>1283496.21</v>
          </cell>
          <cell r="EH7">
            <v>1088626.1000000001</v>
          </cell>
          <cell r="EI7">
            <v>1061838.44</v>
          </cell>
          <cell r="EJ7">
            <v>1234070.57</v>
          </cell>
          <cell r="EK7">
            <v>1107824.1599999999</v>
          </cell>
          <cell r="EL7">
            <v>1229495.75</v>
          </cell>
          <cell r="EM7">
            <v>1132459.8999999999</v>
          </cell>
          <cell r="EN7">
            <v>1105257.45</v>
          </cell>
          <cell r="EO7">
            <v>1298630.81</v>
          </cell>
          <cell r="EP7">
            <v>4587712.5999999996</v>
          </cell>
          <cell r="EQ7">
            <v>1212504.49</v>
          </cell>
          <cell r="ER7">
            <v>1288372.0900000001</v>
          </cell>
          <cell r="ES7">
            <v>1387272.82</v>
          </cell>
          <cell r="ET7">
            <v>1188646.93</v>
          </cell>
          <cell r="EU7">
            <v>1147737.4099999999</v>
          </cell>
          <cell r="EV7">
            <v>1131564.05</v>
          </cell>
          <cell r="EW7">
            <v>1169054.3</v>
          </cell>
          <cell r="EX7">
            <v>1343761.3</v>
          </cell>
          <cell r="EY7">
            <v>1518883.74</v>
          </cell>
          <cell r="EZ7">
            <v>1368168.86</v>
          </cell>
          <cell r="FA7">
            <v>1520702.04</v>
          </cell>
          <cell r="FB7">
            <v>7541456.25</v>
          </cell>
          <cell r="FC7">
            <v>2970547.37</v>
          </cell>
          <cell r="FD7">
            <v>2239061.14</v>
          </cell>
          <cell r="FE7">
            <v>1911526.16</v>
          </cell>
          <cell r="FF7">
            <v>1514151.75</v>
          </cell>
          <cell r="FG7">
            <v>1394886.56</v>
          </cell>
          <cell r="FH7">
            <v>1612738.3</v>
          </cell>
          <cell r="FI7">
            <v>1347615.33</v>
          </cell>
          <cell r="FJ7">
            <v>1483826.44</v>
          </cell>
          <cell r="FK7">
            <v>1405013.86</v>
          </cell>
          <cell r="FL7">
            <v>1546850.29</v>
          </cell>
          <cell r="FM7">
            <v>1669932.46</v>
          </cell>
          <cell r="FN7">
            <v>6955982.4699999997</v>
          </cell>
          <cell r="FO7">
            <v>1997176.63</v>
          </cell>
          <cell r="FP7">
            <v>1768014.5</v>
          </cell>
          <cell r="FQ7">
            <v>1955352.54</v>
          </cell>
          <cell r="FR7">
            <v>1493986.33</v>
          </cell>
          <cell r="FS7">
            <v>1843415.37</v>
          </cell>
          <cell r="FT7">
            <v>1478828.2</v>
          </cell>
          <cell r="FU7">
            <v>1883942.91</v>
          </cell>
          <cell r="FV7">
            <v>1816065.85</v>
          </cell>
          <cell r="FW7">
            <v>1726049.29</v>
          </cell>
          <cell r="FX7">
            <v>1896849.92</v>
          </cell>
          <cell r="FY7">
            <v>2285565.71</v>
          </cell>
          <cell r="FZ7">
            <v>7325185.1399999997</v>
          </cell>
          <cell r="GA7">
            <v>2177400.6800000002</v>
          </cell>
          <cell r="GB7">
            <v>2053926.33</v>
          </cell>
          <cell r="GC7">
            <v>2397288.92</v>
          </cell>
          <cell r="GD7">
            <v>1950426.32</v>
          </cell>
          <cell r="GE7">
            <v>1813512.96</v>
          </cell>
          <cell r="GF7">
            <v>1713171.29</v>
          </cell>
          <cell r="GG7">
            <v>1976021.46</v>
          </cell>
          <cell r="GH7">
            <v>2106515.5499999998</v>
          </cell>
          <cell r="GI7">
            <v>2052431.16</v>
          </cell>
          <cell r="GJ7">
            <v>2373734.46</v>
          </cell>
          <cell r="GK7">
            <v>2466531.25</v>
          </cell>
          <cell r="GL7">
            <v>8818479.1699999999</v>
          </cell>
          <cell r="GM7">
            <v>3785965.63</v>
          </cell>
          <cell r="GN7">
            <v>2664998.11</v>
          </cell>
          <cell r="GO7">
            <v>2098009.7799999998</v>
          </cell>
          <cell r="GP7">
            <v>1711092.27</v>
          </cell>
          <cell r="GQ7">
            <v>1751351.47</v>
          </cell>
          <cell r="GR7">
            <v>1924954.4</v>
          </cell>
          <cell r="GS7">
            <v>1854194.83</v>
          </cell>
          <cell r="GT7">
            <v>1808799.2</v>
          </cell>
          <cell r="GU7">
            <v>1962675.17</v>
          </cell>
          <cell r="GV7">
            <v>2054549.68</v>
          </cell>
          <cell r="GW7">
            <v>2581439.29</v>
          </cell>
          <cell r="GX7">
            <v>9643635.4700000007</v>
          </cell>
          <cell r="GY7">
            <v>2906284.19</v>
          </cell>
        </row>
        <row r="8">
          <cell r="A8" t="str">
            <v>EP Protect</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25825</v>
          </cell>
          <cell r="R8">
            <v>138109</v>
          </cell>
          <cell r="S8">
            <v>139942.47</v>
          </cell>
          <cell r="T8">
            <v>161908.57999999999</v>
          </cell>
          <cell r="U8">
            <v>104062.28</v>
          </cell>
          <cell r="V8">
            <v>116964.4</v>
          </cell>
          <cell r="W8">
            <v>149958.98000000001</v>
          </cell>
          <cell r="X8">
            <v>126868.92</v>
          </cell>
          <cell r="Y8">
            <v>154100.81</v>
          </cell>
          <cell r="Z8">
            <v>362986.45</v>
          </cell>
          <cell r="AA8">
            <v>194055.69</v>
          </cell>
          <cell r="AB8">
            <v>206834.43</v>
          </cell>
          <cell r="AC8">
            <v>206651.35</v>
          </cell>
          <cell r="AD8">
            <v>178298.23999999999</v>
          </cell>
          <cell r="AE8">
            <v>214015.71</v>
          </cell>
          <cell r="AF8">
            <v>208485.37</v>
          </cell>
          <cell r="AG8">
            <v>197921.11</v>
          </cell>
          <cell r="AH8">
            <v>252798.91</v>
          </cell>
          <cell r="AI8">
            <v>232296.77</v>
          </cell>
          <cell r="AJ8">
            <v>275590.64</v>
          </cell>
          <cell r="AK8">
            <v>469407.99</v>
          </cell>
          <cell r="AL8">
            <v>611042.06000000006</v>
          </cell>
          <cell r="AM8">
            <v>297155.8</v>
          </cell>
          <cell r="AN8">
            <v>344171.63</v>
          </cell>
          <cell r="AO8">
            <v>262187.08</v>
          </cell>
          <cell r="AP8">
            <v>261076.88</v>
          </cell>
          <cell r="AQ8">
            <v>444778.91</v>
          </cell>
          <cell r="AR8">
            <v>251315.67</v>
          </cell>
          <cell r="AS8">
            <v>297515.09000000003</v>
          </cell>
          <cell r="AT8">
            <v>275253.59999999998</v>
          </cell>
          <cell r="AU8">
            <v>294756.34000000003</v>
          </cell>
          <cell r="AV8">
            <v>381911.03999999998</v>
          </cell>
          <cell r="AW8">
            <v>402441.34</v>
          </cell>
          <cell r="AX8">
            <v>1786321.31</v>
          </cell>
          <cell r="AY8">
            <v>415855.26</v>
          </cell>
          <cell r="AZ8">
            <v>476890.62</v>
          </cell>
          <cell r="BA8">
            <v>371721.15</v>
          </cell>
          <cell r="BB8">
            <v>377533.53</v>
          </cell>
          <cell r="BC8">
            <v>404695.44</v>
          </cell>
          <cell r="BD8">
            <v>703641.68</v>
          </cell>
          <cell r="BE8">
            <v>403454.03</v>
          </cell>
          <cell r="BF8">
            <v>395468.42</v>
          </cell>
          <cell r="BG8">
            <v>450006.81</v>
          </cell>
          <cell r="BH8">
            <v>471877.43</v>
          </cell>
          <cell r="BI8">
            <v>604277.66</v>
          </cell>
          <cell r="BJ8">
            <v>1128817.3700000001</v>
          </cell>
          <cell r="BK8">
            <v>1574620.15</v>
          </cell>
          <cell r="BL8">
            <v>880045.97</v>
          </cell>
          <cell r="BM8">
            <v>856027.43</v>
          </cell>
          <cell r="BN8">
            <v>743795.35</v>
          </cell>
          <cell r="BO8">
            <v>628145.39</v>
          </cell>
          <cell r="BP8">
            <v>601777.42000000004</v>
          </cell>
          <cell r="BQ8">
            <v>602868.77</v>
          </cell>
          <cell r="BR8">
            <v>628907.51</v>
          </cell>
          <cell r="BS8">
            <v>687929.25</v>
          </cell>
          <cell r="BT8">
            <v>753251.24</v>
          </cell>
          <cell r="BU8">
            <v>819831.78</v>
          </cell>
          <cell r="BV8">
            <v>1386314.25</v>
          </cell>
          <cell r="BW8">
            <v>2051586.32</v>
          </cell>
          <cell r="BX8">
            <v>854722.2</v>
          </cell>
          <cell r="BY8">
            <v>844823.11</v>
          </cell>
          <cell r="BZ8">
            <v>624224.93000000005</v>
          </cell>
          <cell r="CA8">
            <v>702241.59</v>
          </cell>
          <cell r="CB8">
            <v>689900.33</v>
          </cell>
          <cell r="CC8">
            <v>703182.12</v>
          </cell>
          <cell r="CD8">
            <v>623429.37</v>
          </cell>
          <cell r="CE8">
            <v>689982.23</v>
          </cell>
          <cell r="CF8">
            <v>724258.84</v>
          </cell>
          <cell r="CG8">
            <v>931331.73</v>
          </cell>
          <cell r="CH8">
            <v>1538835.92</v>
          </cell>
          <cell r="CI8">
            <v>722800.1</v>
          </cell>
          <cell r="CJ8">
            <v>2605125.27</v>
          </cell>
          <cell r="CK8">
            <v>786185.88</v>
          </cell>
          <cell r="CL8">
            <v>760110.29</v>
          </cell>
          <cell r="CM8">
            <v>722584.37</v>
          </cell>
          <cell r="CN8">
            <v>703440.90999999992</v>
          </cell>
          <cell r="CO8">
            <v>734273.4</v>
          </cell>
          <cell r="CP8">
            <v>763464.25</v>
          </cell>
          <cell r="CQ8">
            <v>749883.94</v>
          </cell>
          <cell r="CR8">
            <v>825607.27</v>
          </cell>
          <cell r="CS8">
            <v>949335.33</v>
          </cell>
          <cell r="CT8">
            <v>1626454.26</v>
          </cell>
          <cell r="CU8">
            <v>1101506.33</v>
          </cell>
          <cell r="CV8">
            <v>1139520.99</v>
          </cell>
          <cell r="CW8">
            <v>2250232.2999999998</v>
          </cell>
          <cell r="CX8">
            <v>983850.21</v>
          </cell>
          <cell r="CY8">
            <v>926010.1</v>
          </cell>
          <cell r="CZ8">
            <v>915736.35</v>
          </cell>
          <cell r="DA8">
            <v>919667.51</v>
          </cell>
          <cell r="DB8">
            <v>913216.37</v>
          </cell>
          <cell r="DC8">
            <v>913405.83</v>
          </cell>
          <cell r="DD8">
            <v>1094207.27</v>
          </cell>
          <cell r="DE8">
            <v>1158691.42</v>
          </cell>
          <cell r="DF8">
            <v>1993060.75</v>
          </cell>
          <cell r="DG8">
            <v>2456847.0700000003</v>
          </cell>
          <cell r="DH8">
            <v>1406909.61</v>
          </cell>
          <cell r="DI8">
            <v>1241565.74</v>
          </cell>
          <cell r="DJ8">
            <v>1420759.93</v>
          </cell>
          <cell r="DK8">
            <v>1298015.0900000001</v>
          </cell>
          <cell r="DL8">
            <v>1232331.93</v>
          </cell>
          <cell r="DM8">
            <v>2071657.62</v>
          </cell>
          <cell r="DN8">
            <v>1181147.05</v>
          </cell>
          <cell r="DO8">
            <v>1105544.76</v>
          </cell>
          <cell r="DP8">
            <v>1243040.96</v>
          </cell>
          <cell r="DQ8">
            <v>1300345.68</v>
          </cell>
          <cell r="DR8">
            <v>2599262.6800000002</v>
          </cell>
          <cell r="DS8">
            <v>3186499.33</v>
          </cell>
          <cell r="DT8">
            <v>1824260.71</v>
          </cell>
          <cell r="DU8">
            <v>1598246.5</v>
          </cell>
          <cell r="DV8">
            <v>1377790.73</v>
          </cell>
          <cell r="DW8">
            <v>1314155.5900000001</v>
          </cell>
          <cell r="DX8">
            <v>1282769.58</v>
          </cell>
          <cell r="DY8">
            <v>1284096.8999999999</v>
          </cell>
          <cell r="DZ8">
            <v>1189294.96</v>
          </cell>
          <cell r="EA8">
            <v>1330460.05</v>
          </cell>
          <cell r="EB8">
            <v>1373813.94</v>
          </cell>
          <cell r="EC8">
            <v>1486075.98</v>
          </cell>
          <cell r="ED8">
            <v>4566154.63</v>
          </cell>
          <cell r="EE8">
            <v>1778029.83</v>
          </cell>
          <cell r="EF8">
            <v>2454883.9</v>
          </cell>
          <cell r="EG8">
            <v>2020238.41</v>
          </cell>
          <cell r="EH8">
            <v>2062962.43</v>
          </cell>
          <cell r="EI8">
            <v>1648136.46</v>
          </cell>
          <cell r="EJ8">
            <v>1420655.5</v>
          </cell>
          <cell r="EK8">
            <v>1446782.86</v>
          </cell>
          <cell r="EL8">
            <v>1694639.34</v>
          </cell>
          <cell r="EM8">
            <v>1815091.52</v>
          </cell>
          <cell r="EN8">
            <v>1700315.69</v>
          </cell>
          <cell r="EO8">
            <v>1966708.66</v>
          </cell>
          <cell r="EP8">
            <v>5397660.4699999997</v>
          </cell>
          <cell r="EQ8">
            <v>2153939.37</v>
          </cell>
          <cell r="ER8">
            <v>2951411.32</v>
          </cell>
          <cell r="ES8">
            <v>3506829.91</v>
          </cell>
          <cell r="ET8">
            <v>2535014.04</v>
          </cell>
          <cell r="EU8">
            <v>2241773.75</v>
          </cell>
          <cell r="EV8">
            <v>2236033.48</v>
          </cell>
          <cell r="EW8">
            <v>1899293.47</v>
          </cell>
          <cell r="EX8">
            <v>2377017.77</v>
          </cell>
          <cell r="EY8">
            <v>2081680.91</v>
          </cell>
          <cell r="EZ8">
            <v>2129802.1</v>
          </cell>
          <cell r="FA8">
            <v>2274633.5099999998</v>
          </cell>
          <cell r="FB8">
            <v>7641619.8099999996</v>
          </cell>
          <cell r="FC8">
            <v>3141679.41</v>
          </cell>
          <cell r="FD8">
            <v>4096362.75</v>
          </cell>
          <cell r="FE8">
            <v>3485474.8</v>
          </cell>
          <cell r="FF8">
            <v>2843410.45</v>
          </cell>
          <cell r="FG8">
            <v>3545943.46</v>
          </cell>
          <cell r="FH8">
            <v>2556082.1800000002</v>
          </cell>
          <cell r="FI8">
            <v>2779948.86</v>
          </cell>
          <cell r="FJ8">
            <v>3451061.56</v>
          </cell>
          <cell r="FK8">
            <v>2608862.29</v>
          </cell>
          <cell r="FL8">
            <v>3976622.55</v>
          </cell>
          <cell r="FM8">
            <v>2871986.4</v>
          </cell>
          <cell r="FN8">
            <v>20703516.239999998</v>
          </cell>
          <cell r="FO8">
            <v>4140122.27</v>
          </cell>
          <cell r="FP8">
            <v>4197315.66</v>
          </cell>
          <cell r="FQ8">
            <v>4238570.1500000004</v>
          </cell>
          <cell r="FR8">
            <v>3170485.88</v>
          </cell>
          <cell r="FS8">
            <v>3537014.71</v>
          </cell>
          <cell r="FT8">
            <v>3019447.47</v>
          </cell>
          <cell r="FU8">
            <v>3730434.91</v>
          </cell>
          <cell r="FV8">
            <v>3413179.84</v>
          </cell>
          <cell r="FW8">
            <v>3137982.27</v>
          </cell>
          <cell r="FX8">
            <v>3663600.04</v>
          </cell>
          <cell r="FY8">
            <v>6015440.2699999996</v>
          </cell>
          <cell r="FZ8">
            <v>16318373.67</v>
          </cell>
          <cell r="GA8">
            <v>4394710.6100000003</v>
          </cell>
          <cell r="GB8">
            <v>3907171.48</v>
          </cell>
          <cell r="GC8">
            <v>4325668.1900000004</v>
          </cell>
          <cell r="GD8">
            <v>3469338</v>
          </cell>
          <cell r="GE8">
            <v>3250800.61</v>
          </cell>
          <cell r="GF8">
            <v>3246036.24</v>
          </cell>
          <cell r="GG8">
            <v>4508039.76</v>
          </cell>
          <cell r="GH8">
            <v>3375722.54</v>
          </cell>
          <cell r="GI8">
            <v>4340140.3499999996</v>
          </cell>
          <cell r="GJ8">
            <v>5070806.03</v>
          </cell>
          <cell r="GK8">
            <v>6913597.9900000002</v>
          </cell>
          <cell r="GL8">
            <v>16821097.68</v>
          </cell>
          <cell r="GM8">
            <v>5655470.6200000001</v>
          </cell>
          <cell r="GN8">
            <v>6880646.2000000002</v>
          </cell>
          <cell r="GO8">
            <v>6158157.75</v>
          </cell>
          <cell r="GP8">
            <v>3112328.95</v>
          </cell>
          <cell r="GQ8">
            <v>3183606.18</v>
          </cell>
          <cell r="GR8">
            <v>3698706.07</v>
          </cell>
          <cell r="GS8">
            <v>3699807.92</v>
          </cell>
          <cell r="GT8">
            <v>3594328.89</v>
          </cell>
          <cell r="GU8">
            <v>4448629</v>
          </cell>
          <cell r="GV8">
            <v>4313920.26</v>
          </cell>
          <cell r="GW8">
            <v>4749451.75</v>
          </cell>
          <cell r="GX8">
            <v>18338627.870000001</v>
          </cell>
          <cell r="GY8">
            <v>5542837.0199999996</v>
          </cell>
        </row>
        <row r="9">
          <cell r="A9" t="str">
            <v>Raiffeisen</v>
          </cell>
          <cell r="B9">
            <v>22751449.760000002</v>
          </cell>
          <cell r="C9">
            <v>2042061.91</v>
          </cell>
          <cell r="D9">
            <v>2039868.6</v>
          </cell>
          <cell r="E9">
            <v>2327308.5699999998</v>
          </cell>
          <cell r="F9">
            <v>1845034.8</v>
          </cell>
          <cell r="G9">
            <v>1906378.28</v>
          </cell>
          <cell r="H9">
            <v>2068178.91</v>
          </cell>
          <cell r="I9">
            <v>2045660.81</v>
          </cell>
          <cell r="J9">
            <v>2461284.67</v>
          </cell>
          <cell r="K9">
            <v>4475518.7300000004</v>
          </cell>
          <cell r="L9">
            <v>355314.74</v>
          </cell>
          <cell r="M9">
            <v>4955069.9800000004</v>
          </cell>
          <cell r="N9">
            <v>10930860.01</v>
          </cell>
          <cell r="O9">
            <v>2868005.29</v>
          </cell>
          <cell r="P9">
            <v>3557272.46</v>
          </cell>
          <cell r="Q9">
            <v>2969249.65</v>
          </cell>
          <cell r="R9">
            <v>2711817.4</v>
          </cell>
          <cell r="S9">
            <v>3158441.12</v>
          </cell>
          <cell r="T9">
            <v>2977050.49</v>
          </cell>
          <cell r="U9">
            <v>3021599.7</v>
          </cell>
          <cell r="V9">
            <v>3065799.27</v>
          </cell>
          <cell r="W9">
            <v>6921458.3600000003</v>
          </cell>
          <cell r="X9">
            <v>5759385.5</v>
          </cell>
          <cell r="Y9">
            <v>4620717.83</v>
          </cell>
          <cell r="Z9">
            <v>16664135.01</v>
          </cell>
          <cell r="AA9">
            <v>7435519.6500000004</v>
          </cell>
          <cell r="AB9">
            <v>3889323.96</v>
          </cell>
          <cell r="AC9">
            <v>4170093.49</v>
          </cell>
          <cell r="AD9">
            <v>3619180.39</v>
          </cell>
          <cell r="AE9">
            <v>4275355.97</v>
          </cell>
          <cell r="AF9">
            <v>4017614.08</v>
          </cell>
          <cell r="AG9">
            <v>4178942.62</v>
          </cell>
          <cell r="AH9">
            <v>3937085.01</v>
          </cell>
          <cell r="AI9">
            <v>4313407.63</v>
          </cell>
          <cell r="AJ9">
            <v>4822541.91</v>
          </cell>
          <cell r="AK9">
            <v>11328354.6</v>
          </cell>
          <cell r="AL9">
            <v>24668807.710000001</v>
          </cell>
          <cell r="AM9">
            <v>6863346.5</v>
          </cell>
          <cell r="AN9">
            <v>5238794.0199999996</v>
          </cell>
          <cell r="AO9">
            <v>5343442.05</v>
          </cell>
          <cell r="AP9">
            <v>4627272.18</v>
          </cell>
          <cell r="AQ9">
            <v>5255687.3</v>
          </cell>
          <cell r="AR9">
            <v>5054081.95</v>
          </cell>
          <cell r="AS9">
            <v>5761549.9199999999</v>
          </cell>
          <cell r="AT9">
            <v>4981176.47</v>
          </cell>
          <cell r="AU9">
            <v>5054572.82</v>
          </cell>
          <cell r="AV9">
            <v>7457185.5700000003</v>
          </cell>
          <cell r="AW9">
            <v>8131529.4900000002</v>
          </cell>
          <cell r="AX9">
            <v>38262139.43</v>
          </cell>
          <cell r="AY9">
            <v>8727425.9000000004</v>
          </cell>
          <cell r="AZ9">
            <v>6260789.9800000004</v>
          </cell>
          <cell r="BA9">
            <v>5765488.46</v>
          </cell>
          <cell r="BB9">
            <v>5375714.2699999996</v>
          </cell>
          <cell r="BC9">
            <v>5470027.8499999996</v>
          </cell>
          <cell r="BD9">
            <v>5564558.0099999998</v>
          </cell>
          <cell r="BE9">
            <v>5800522.7999999998</v>
          </cell>
          <cell r="BF9">
            <v>4973239.0199999996</v>
          </cell>
          <cell r="BG9">
            <v>5918294.9400000004</v>
          </cell>
          <cell r="BH9">
            <v>5969193.2699999996</v>
          </cell>
          <cell r="BI9">
            <v>5936627.29</v>
          </cell>
          <cell r="BJ9">
            <v>21309477.16</v>
          </cell>
          <cell r="BK9">
            <v>23791685.469999999</v>
          </cell>
          <cell r="BL9">
            <v>4576500.22</v>
          </cell>
          <cell r="BM9">
            <v>4716764.9000000004</v>
          </cell>
          <cell r="BN9">
            <v>4352191.3899999997</v>
          </cell>
          <cell r="BO9">
            <v>4316701.6500000004</v>
          </cell>
          <cell r="BP9">
            <v>4540323.3899999997</v>
          </cell>
          <cell r="BQ9">
            <v>4421054.8499999996</v>
          </cell>
          <cell r="BR9">
            <v>5327127.01</v>
          </cell>
          <cell r="BS9">
            <v>5152941.7</v>
          </cell>
          <cell r="BT9">
            <v>5427370.3300000001</v>
          </cell>
          <cell r="BU9">
            <v>6244520.2300000004</v>
          </cell>
          <cell r="BV9">
            <v>20750036.98</v>
          </cell>
          <cell r="BW9">
            <v>23862171.550000001</v>
          </cell>
          <cell r="BX9">
            <v>4648388.24</v>
          </cell>
          <cell r="BY9">
            <v>5039305.34</v>
          </cell>
          <cell r="BZ9">
            <v>4711197.95</v>
          </cell>
          <cell r="CA9">
            <v>4840463.34</v>
          </cell>
          <cell r="CB9">
            <v>5345940.24</v>
          </cell>
          <cell r="CC9">
            <v>4391629.6900000004</v>
          </cell>
          <cell r="CD9">
            <v>4418186.25</v>
          </cell>
          <cell r="CE9">
            <v>4541031.3499999996</v>
          </cell>
          <cell r="CF9">
            <v>4754334.41</v>
          </cell>
          <cell r="CG9">
            <v>5839526.0899999999</v>
          </cell>
          <cell r="CH9">
            <v>17424064.239999998</v>
          </cell>
          <cell r="CI9">
            <v>5262212.51</v>
          </cell>
          <cell r="CJ9">
            <v>20994470.579999998</v>
          </cell>
          <cell r="CK9">
            <v>4372254.08</v>
          </cell>
          <cell r="CL9">
            <v>4457179.3899999997</v>
          </cell>
          <cell r="CM9">
            <v>4529515.68</v>
          </cell>
          <cell r="CN9">
            <v>4429664.67</v>
          </cell>
          <cell r="CO9">
            <v>4272408.38</v>
          </cell>
          <cell r="CP9">
            <v>4915435.66</v>
          </cell>
          <cell r="CQ9">
            <v>4551654.0999999996</v>
          </cell>
          <cell r="CR9">
            <v>5311468.9800000004</v>
          </cell>
          <cell r="CS9">
            <v>6379478.7599999998</v>
          </cell>
          <cell r="CT9">
            <v>15595202.380000001</v>
          </cell>
          <cell r="CU9">
            <v>5532512.9800000004</v>
          </cell>
          <cell r="CV9">
            <v>4319579.0199999996</v>
          </cell>
          <cell r="CW9">
            <v>13826194.210000001</v>
          </cell>
          <cell r="CX9">
            <v>4206757.3</v>
          </cell>
          <cell r="CY9">
            <v>4076919.96</v>
          </cell>
          <cell r="CZ9">
            <v>3781979.59</v>
          </cell>
          <cell r="DA9">
            <v>4884647.04</v>
          </cell>
          <cell r="DB9">
            <v>4169338.36</v>
          </cell>
          <cell r="DC9">
            <v>4651775.87</v>
          </cell>
          <cell r="DD9">
            <v>4595048.08</v>
          </cell>
          <cell r="DE9">
            <v>5890121.8899999997</v>
          </cell>
          <cell r="DF9">
            <v>15833030.32</v>
          </cell>
          <cell r="DG9">
            <v>13838679.02</v>
          </cell>
          <cell r="DH9">
            <v>4115067.45</v>
          </cell>
          <cell r="DI9">
            <v>3998228.19</v>
          </cell>
          <cell r="DJ9">
            <v>3961835.48</v>
          </cell>
          <cell r="DK9">
            <v>3904962.59</v>
          </cell>
          <cell r="DL9">
            <v>4046856.7</v>
          </cell>
          <cell r="DM9">
            <v>4837245.34</v>
          </cell>
          <cell r="DN9">
            <v>3876780.45</v>
          </cell>
          <cell r="DO9">
            <v>4454123.66</v>
          </cell>
          <cell r="DP9">
            <v>5273223.96</v>
          </cell>
          <cell r="DQ9">
            <v>5517250.6200000001</v>
          </cell>
          <cell r="DR9">
            <v>16508576.16</v>
          </cell>
          <cell r="DS9">
            <v>14053888.73</v>
          </cell>
          <cell r="DT9">
            <v>4605541.92</v>
          </cell>
          <cell r="DU9">
            <v>4757375.54</v>
          </cell>
          <cell r="DV9">
            <v>4765379.99</v>
          </cell>
          <cell r="DW9">
            <v>4536173.7</v>
          </cell>
          <cell r="DX9">
            <v>4672052.3600000003</v>
          </cell>
          <cell r="DY9">
            <v>5877255.9199999999</v>
          </cell>
          <cell r="DZ9">
            <v>4543157.84</v>
          </cell>
          <cell r="EA9">
            <v>5043849.3099999996</v>
          </cell>
          <cell r="EB9">
            <v>5010133.34</v>
          </cell>
          <cell r="EC9">
            <v>5669176.3899999997</v>
          </cell>
          <cell r="ED9">
            <v>26144485.960000001</v>
          </cell>
          <cell r="EE9">
            <v>7020590.3099999996</v>
          </cell>
          <cell r="EF9">
            <v>5594727.7300000004</v>
          </cell>
          <cell r="EG9">
            <v>5988780.04</v>
          </cell>
          <cell r="EH9">
            <v>5898369.2400000002</v>
          </cell>
          <cell r="EI9">
            <v>4917794.1399999997</v>
          </cell>
          <cell r="EJ9">
            <v>5703985.3799999999</v>
          </cell>
          <cell r="EK9">
            <v>5780500.4400000004</v>
          </cell>
          <cell r="EL9">
            <v>5001933.6100000003</v>
          </cell>
          <cell r="EM9">
            <v>6030974.5099999998</v>
          </cell>
          <cell r="EN9">
            <v>6458552</v>
          </cell>
          <cell r="EO9">
            <v>6605033.3200000003</v>
          </cell>
          <cell r="EP9">
            <v>30711950.350000001</v>
          </cell>
          <cell r="EQ9">
            <v>7935652.8200000003</v>
          </cell>
          <cell r="ER9">
            <v>6827690.4400000004</v>
          </cell>
          <cell r="ES9">
            <v>6340979.71</v>
          </cell>
          <cell r="ET9">
            <v>6674496.9000000004</v>
          </cell>
          <cell r="EU9">
            <v>6690260.1600000001</v>
          </cell>
          <cell r="EV9">
            <v>6102102.1900000004</v>
          </cell>
          <cell r="EW9">
            <v>5955309.0199999996</v>
          </cell>
          <cell r="EX9">
            <v>6805618.2599999998</v>
          </cell>
          <cell r="EY9">
            <v>7124227.3099999996</v>
          </cell>
          <cell r="EZ9">
            <v>6632191.2000000002</v>
          </cell>
          <cell r="FA9">
            <v>9837406.6899999995</v>
          </cell>
          <cell r="FB9">
            <v>38069678.93</v>
          </cell>
          <cell r="FC9">
            <v>10577354.52</v>
          </cell>
          <cell r="FD9">
            <v>8272869.0999999996</v>
          </cell>
          <cell r="FE9">
            <v>8891861.2200000007</v>
          </cell>
          <cell r="FF9">
            <v>7549088.2599999998</v>
          </cell>
          <cell r="FG9">
            <v>7346921.4699999997</v>
          </cell>
          <cell r="FH9">
            <v>6844935.79</v>
          </cell>
          <cell r="FI9">
            <v>8081024.8200000003</v>
          </cell>
          <cell r="FJ9">
            <v>7480892.5800000001</v>
          </cell>
          <cell r="FK9">
            <v>8056623.21</v>
          </cell>
          <cell r="FL9">
            <v>10742346.460000001</v>
          </cell>
          <cell r="FM9">
            <v>10082141.1</v>
          </cell>
          <cell r="FN9">
            <v>42344330.590000004</v>
          </cell>
          <cell r="FO9">
            <v>14119063.84</v>
          </cell>
          <cell r="FP9">
            <v>8953999.8699999992</v>
          </cell>
          <cell r="FQ9">
            <v>9563492.0299999993</v>
          </cell>
          <cell r="FR9">
            <v>8299606.3200000003</v>
          </cell>
          <cell r="FS9">
            <v>7955805.9400000004</v>
          </cell>
          <cell r="FT9">
            <v>8198692.5</v>
          </cell>
          <cell r="FU9">
            <v>9941633.4000000004</v>
          </cell>
          <cell r="FV9">
            <v>8308858.6399999997</v>
          </cell>
          <cell r="FW9">
            <v>8749182.8499999996</v>
          </cell>
          <cell r="FX9">
            <v>9851804.3599999994</v>
          </cell>
          <cell r="FY9">
            <v>18096389.989999998</v>
          </cell>
          <cell r="FZ9">
            <v>53473606.759999998</v>
          </cell>
          <cell r="GA9">
            <v>17296627.140000001</v>
          </cell>
          <cell r="GB9">
            <v>11619117.470000001</v>
          </cell>
          <cell r="GC9">
            <v>9875887.4700000007</v>
          </cell>
          <cell r="GD9">
            <v>11031479.310000001</v>
          </cell>
          <cell r="GE9">
            <v>10709014.060000001</v>
          </cell>
          <cell r="GF9">
            <v>8912103.9499999993</v>
          </cell>
          <cell r="GG9">
            <v>34703241.890000001</v>
          </cell>
          <cell r="GH9">
            <v>9312577.6799999997</v>
          </cell>
          <cell r="GI9">
            <v>17785111.379999999</v>
          </cell>
          <cell r="GJ9">
            <v>11534465.43</v>
          </cell>
          <cell r="GK9">
            <v>14256307.75</v>
          </cell>
          <cell r="GL9">
            <v>63625883.119999997</v>
          </cell>
          <cell r="GM9">
            <v>18467143.66</v>
          </cell>
          <cell r="GN9">
            <v>12162449.08</v>
          </cell>
          <cell r="GO9">
            <v>9743056.8699999992</v>
          </cell>
          <cell r="GP9">
            <v>8285177.9900000002</v>
          </cell>
          <cell r="GQ9">
            <v>13767319.390000001</v>
          </cell>
          <cell r="GR9">
            <v>10074915.9</v>
          </cell>
          <cell r="GS9">
            <v>9709040.9399999995</v>
          </cell>
          <cell r="GT9">
            <v>9622354.1400000006</v>
          </cell>
          <cell r="GU9">
            <v>10322613.26</v>
          </cell>
          <cell r="GV9">
            <v>15550047.74</v>
          </cell>
          <cell r="GW9">
            <v>16679434.109999999</v>
          </cell>
          <cell r="GX9">
            <v>67263593.170000002</v>
          </cell>
          <cell r="GY9">
            <v>14377102.210000001</v>
          </cell>
        </row>
        <row r="10">
          <cell r="A10" t="str">
            <v>UKUPNO</v>
          </cell>
          <cell r="B10">
            <v>29273905.330000002</v>
          </cell>
          <cell r="C10">
            <v>2950419.01</v>
          </cell>
          <cell r="D10">
            <v>2958995.16</v>
          </cell>
          <cell r="E10">
            <v>3469078.2399999998</v>
          </cell>
          <cell r="F10">
            <v>2892888.64</v>
          </cell>
          <cell r="G10">
            <v>3016897.88</v>
          </cell>
          <cell r="H10">
            <v>3448781.1399999997</v>
          </cell>
          <cell r="I10">
            <v>3266967</v>
          </cell>
          <cell r="J10">
            <v>3799769.98</v>
          </cell>
          <cell r="K10">
            <v>6603521.370000001</v>
          </cell>
          <cell r="L10">
            <v>2775832.62</v>
          </cell>
          <cell r="M10">
            <v>8297680.5500000007</v>
          </cell>
          <cell r="N10">
            <v>19741297.350000001</v>
          </cell>
          <cell r="O10">
            <v>4864246.12</v>
          </cell>
          <cell r="P10">
            <v>5799321.6799999997</v>
          </cell>
          <cell r="Q10">
            <v>5236561.4399999995</v>
          </cell>
          <cell r="R10">
            <v>5983493.3499999996</v>
          </cell>
          <cell r="S10">
            <v>6357779.9300000006</v>
          </cell>
          <cell r="T10">
            <v>6188578.2400000002</v>
          </cell>
          <cell r="U10">
            <v>6212200.2799999993</v>
          </cell>
          <cell r="V10">
            <v>7946853.0700000003</v>
          </cell>
          <cell r="W10">
            <v>13497849.710000001</v>
          </cell>
          <cell r="X10">
            <v>11277541.379999999</v>
          </cell>
          <cell r="Y10">
            <v>10546308.939999999</v>
          </cell>
          <cell r="Z10">
            <v>31587487.379999999</v>
          </cell>
          <cell r="AA10">
            <v>13647563.870000001</v>
          </cell>
          <cell r="AB10">
            <v>9895125.629999999</v>
          </cell>
          <cell r="AC10">
            <v>9559290.4700000007</v>
          </cell>
          <cell r="AD10">
            <v>9072519.370000001</v>
          </cell>
          <cell r="AE10">
            <v>9667493.3999999985</v>
          </cell>
          <cell r="AF10">
            <v>9128888.75</v>
          </cell>
          <cell r="AG10">
            <v>9593866.7400000002</v>
          </cell>
          <cell r="AH10">
            <v>9623539.4699999988</v>
          </cell>
          <cell r="AI10">
            <v>10585137.09</v>
          </cell>
          <cell r="AJ10">
            <v>11849128.759999998</v>
          </cell>
          <cell r="AK10">
            <v>26322212</v>
          </cell>
          <cell r="AL10">
            <v>55355234.5</v>
          </cell>
          <cell r="AM10">
            <v>16876191.609999999</v>
          </cell>
          <cell r="AN10">
            <v>14287068.25</v>
          </cell>
          <cell r="AO10">
            <v>14110774.84</v>
          </cell>
          <cell r="AP10">
            <v>12907532.24</v>
          </cell>
          <cell r="AQ10">
            <v>14325630.23</v>
          </cell>
          <cell r="AR10">
            <v>13662588.129999999</v>
          </cell>
          <cell r="AS10">
            <v>15100265.76</v>
          </cell>
          <cell r="AT10">
            <v>14301774.210000001</v>
          </cell>
          <cell r="AU10">
            <v>14218098.189999999</v>
          </cell>
          <cell r="AV10">
            <v>18953198.34</v>
          </cell>
          <cell r="AW10">
            <v>21031238.5</v>
          </cell>
          <cell r="AX10">
            <v>91758886.890000001</v>
          </cell>
          <cell r="AY10">
            <v>22011580.469999999</v>
          </cell>
          <cell r="AZ10">
            <v>18178220.280000001</v>
          </cell>
          <cell r="BA10">
            <v>16991166.870000001</v>
          </cell>
          <cell r="BB10">
            <v>16347126.069999998</v>
          </cell>
          <cell r="BC10">
            <v>16771497.66</v>
          </cell>
          <cell r="BD10">
            <v>17991012.52</v>
          </cell>
          <cell r="BE10">
            <v>17672022.57</v>
          </cell>
          <cell r="BF10">
            <v>15983592.709999999</v>
          </cell>
          <cell r="BG10">
            <v>18058944.41</v>
          </cell>
          <cell r="BH10">
            <v>18256229.43</v>
          </cell>
          <cell r="BI10">
            <v>18605556.560000002</v>
          </cell>
          <cell r="BJ10">
            <v>52589856.489999995</v>
          </cell>
          <cell r="BK10">
            <v>66552677.939999998</v>
          </cell>
          <cell r="BL10">
            <v>17279599.5</v>
          </cell>
          <cell r="BM10">
            <v>17033907.57</v>
          </cell>
          <cell r="BN10">
            <v>15745956.640000001</v>
          </cell>
          <cell r="BO10">
            <v>16003130.030000001</v>
          </cell>
          <cell r="BP10">
            <v>16002337.25</v>
          </cell>
          <cell r="BQ10">
            <v>16118990.699999999</v>
          </cell>
          <cell r="BR10">
            <v>16490792.859999999</v>
          </cell>
          <cell r="BS10">
            <v>16984927.039999999</v>
          </cell>
          <cell r="BT10">
            <v>17501779.189999998</v>
          </cell>
          <cell r="BU10">
            <v>19289576.5</v>
          </cell>
          <cell r="BV10">
            <v>51961303.710000001</v>
          </cell>
          <cell r="BW10">
            <v>70871081.600000009</v>
          </cell>
          <cell r="BX10">
            <v>17007469.559999999</v>
          </cell>
          <cell r="BY10">
            <v>17147018.030000001</v>
          </cell>
          <cell r="BZ10">
            <v>16228129.079999998</v>
          </cell>
          <cell r="CA10">
            <v>17028712.710000001</v>
          </cell>
          <cell r="CB10">
            <v>18676742.129999999</v>
          </cell>
          <cell r="CC10">
            <v>16053813.990000002</v>
          </cell>
          <cell r="CD10">
            <v>15972723.41</v>
          </cell>
          <cell r="CE10">
            <v>16587871.889999999</v>
          </cell>
          <cell r="CF10">
            <v>17074674.049999997</v>
          </cell>
          <cell r="CG10">
            <v>19323509.550000001</v>
          </cell>
          <cell r="CH10">
            <v>47378020.219999999</v>
          </cell>
          <cell r="CI10">
            <v>18798628.859999999</v>
          </cell>
          <cell r="CJ10">
            <v>70597747.760000005</v>
          </cell>
          <cell r="CK10">
            <v>17924348.410000004</v>
          </cell>
          <cell r="CL10">
            <v>17441127.600000001</v>
          </cell>
          <cell r="CM10">
            <v>17884019.460000001</v>
          </cell>
          <cell r="CN10">
            <v>17748883.399999999</v>
          </cell>
          <cell r="CO10">
            <v>17764723.699999999</v>
          </cell>
          <cell r="CP10">
            <v>18943448.129999999</v>
          </cell>
          <cell r="CQ10">
            <v>18086615.879999999</v>
          </cell>
          <cell r="CR10">
            <v>18749993.659999996</v>
          </cell>
          <cell r="CS10">
            <v>21515209.640000001</v>
          </cell>
          <cell r="CT10">
            <v>48359695.910000004</v>
          </cell>
          <cell r="CU10">
            <v>20298945.509999998</v>
          </cell>
          <cell r="CV10">
            <v>18209273.030000001</v>
          </cell>
          <cell r="CW10">
            <v>49139572.480000004</v>
          </cell>
          <cell r="CX10">
            <v>18333770.770000003</v>
          </cell>
          <cell r="CY10">
            <v>17656383.57</v>
          </cell>
          <cell r="CZ10">
            <v>17542805.73</v>
          </cell>
          <cell r="DA10">
            <v>18727949.43</v>
          </cell>
          <cell r="DB10">
            <v>17382151.399999999</v>
          </cell>
          <cell r="DC10">
            <v>17949568.25</v>
          </cell>
          <cell r="DD10">
            <v>19682384.629999999</v>
          </cell>
          <cell r="DE10">
            <v>21699894.109999999</v>
          </cell>
          <cell r="DF10">
            <v>46035052.659999996</v>
          </cell>
          <cell r="DG10">
            <v>50844307.510000005</v>
          </cell>
          <cell r="DH10">
            <v>18118282</v>
          </cell>
          <cell r="DI10">
            <v>18139286.990000002</v>
          </cell>
          <cell r="DJ10">
            <v>17474310.080000002</v>
          </cell>
          <cell r="DK10">
            <v>17820204.32</v>
          </cell>
          <cell r="DL10">
            <v>20076122.460000001</v>
          </cell>
          <cell r="DM10">
            <v>20756521.469999999</v>
          </cell>
          <cell r="DN10">
            <v>17724687.059999999</v>
          </cell>
          <cell r="DO10">
            <v>18214814.93</v>
          </cell>
          <cell r="DP10">
            <v>19872674.170000002</v>
          </cell>
          <cell r="DQ10">
            <v>21684268.710000001</v>
          </cell>
          <cell r="DR10">
            <v>51332449.299999997</v>
          </cell>
          <cell r="DS10">
            <v>53506771.489999995</v>
          </cell>
          <cell r="DT10">
            <v>20537726.82</v>
          </cell>
          <cell r="DU10">
            <v>21033175</v>
          </cell>
          <cell r="DV10">
            <v>20479879.879999999</v>
          </cell>
          <cell r="DW10">
            <v>21350083.559999999</v>
          </cell>
          <cell r="DX10">
            <v>19975425.400000002</v>
          </cell>
          <cell r="DY10">
            <v>22316340.57</v>
          </cell>
          <cell r="DZ10">
            <v>19712081.469999999</v>
          </cell>
          <cell r="EA10">
            <v>23737483.079999998</v>
          </cell>
          <cell r="EB10">
            <v>25186339.910000004</v>
          </cell>
          <cell r="EC10">
            <v>24983573.380000003</v>
          </cell>
          <cell r="ED10">
            <v>84519723.219999999</v>
          </cell>
          <cell r="EE10">
            <v>27298419.970000003</v>
          </cell>
          <cell r="EF10">
            <v>28194539.089999996</v>
          </cell>
          <cell r="EG10">
            <v>24417661.82</v>
          </cell>
          <cell r="EH10">
            <v>25388057.740000002</v>
          </cell>
          <cell r="EI10">
            <v>24003469.190000001</v>
          </cell>
          <cell r="EJ10">
            <v>24336410.829999998</v>
          </cell>
          <cell r="EK10">
            <v>25264495.040000003</v>
          </cell>
          <cell r="EL10">
            <v>23552973.949999999</v>
          </cell>
          <cell r="EM10">
            <v>28273793.709999993</v>
          </cell>
          <cell r="EN10">
            <v>28663442.23</v>
          </cell>
          <cell r="EO10">
            <v>29292703.809999999</v>
          </cell>
          <cell r="EP10">
            <v>98095189.800000012</v>
          </cell>
          <cell r="EQ10">
            <v>33132459.439999998</v>
          </cell>
          <cell r="ER10">
            <v>30469715.760000002</v>
          </cell>
          <cell r="ES10">
            <v>29273140.18</v>
          </cell>
          <cell r="ET10">
            <v>31586598.689999998</v>
          </cell>
          <cell r="EU10">
            <v>30252028.030000001</v>
          </cell>
          <cell r="EV10">
            <v>28732506.020000003</v>
          </cell>
          <cell r="EW10">
            <v>28644174.23</v>
          </cell>
          <cell r="EX10">
            <v>28546886.810000002</v>
          </cell>
          <cell r="EY10">
            <v>30287612.319999997</v>
          </cell>
          <cell r="EZ10">
            <v>31675639.579999998</v>
          </cell>
          <cell r="FA10">
            <v>38563292.949999996</v>
          </cell>
          <cell r="FB10">
            <v>122973836.78999999</v>
          </cell>
          <cell r="FC10">
            <v>43986199.370000005</v>
          </cell>
          <cell r="FD10">
            <v>41539628.030000001</v>
          </cell>
          <cell r="FE10">
            <v>38542473.32</v>
          </cell>
          <cell r="FF10">
            <v>35353100.310000002</v>
          </cell>
          <cell r="FG10">
            <v>35313329.300000004</v>
          </cell>
          <cell r="FH10">
            <v>31338601.09</v>
          </cell>
          <cell r="FI10">
            <v>33249421.25</v>
          </cell>
          <cell r="FJ10">
            <v>31478899.990000002</v>
          </cell>
          <cell r="FK10">
            <v>33734426.459999993</v>
          </cell>
          <cell r="FL10">
            <v>38903953.789999999</v>
          </cell>
          <cell r="FM10">
            <v>38277547.039999999</v>
          </cell>
          <cell r="FN10">
            <v>147071422.56</v>
          </cell>
          <cell r="FO10">
            <v>48952802.969999999</v>
          </cell>
          <cell r="FP10">
            <v>39200106.539999999</v>
          </cell>
          <cell r="FQ10">
            <v>40209547.359999999</v>
          </cell>
          <cell r="FR10">
            <v>35747050.00999999</v>
          </cell>
          <cell r="FS10">
            <v>37549445.350000001</v>
          </cell>
          <cell r="FT10">
            <v>34406682.719999999</v>
          </cell>
          <cell r="FU10">
            <v>38478691.009999998</v>
          </cell>
          <cell r="FV10">
            <v>34949215.990000002</v>
          </cell>
          <cell r="FW10">
            <v>36193700.079999998</v>
          </cell>
          <cell r="FX10">
            <v>39831020.449999996</v>
          </cell>
          <cell r="FY10">
            <v>59430173.719999999</v>
          </cell>
          <cell r="FZ10">
            <v>179358843.48999998</v>
          </cell>
          <cell r="GA10">
            <v>60833219.57</v>
          </cell>
          <cell r="GB10">
            <v>47218031.039999999</v>
          </cell>
          <cell r="GC10">
            <v>42117357.810000002</v>
          </cell>
          <cell r="GD10">
            <v>40466501.509999998</v>
          </cell>
          <cell r="GE10">
            <v>41173066.329999998</v>
          </cell>
          <cell r="GF10">
            <v>36128860.140000001</v>
          </cell>
          <cell r="GG10">
            <v>67493845.129999995</v>
          </cell>
          <cell r="GH10">
            <v>36616505.68</v>
          </cell>
          <cell r="GI10">
            <v>50928585.090000004</v>
          </cell>
          <cell r="GJ10">
            <v>45899170.630000003</v>
          </cell>
          <cell r="GK10">
            <v>54862683.840000004</v>
          </cell>
          <cell r="GL10">
            <v>203399047.56</v>
          </cell>
          <cell r="GM10">
            <v>67727425</v>
          </cell>
          <cell r="GN10">
            <v>55618142.620000005</v>
          </cell>
          <cell r="GO10">
            <v>48538734.43</v>
          </cell>
          <cell r="GP10">
            <v>35321350.090000004</v>
          </cell>
          <cell r="GQ10">
            <v>42452559.549999997</v>
          </cell>
          <cell r="GR10">
            <v>40628372.900000006</v>
          </cell>
          <cell r="GS10">
            <v>39820613.969999999</v>
          </cell>
          <cell r="GT10">
            <v>38610500.079999998</v>
          </cell>
          <cell r="GU10">
            <v>42117019.5</v>
          </cell>
          <cell r="GV10">
            <v>48013079.640000001</v>
          </cell>
          <cell r="GW10">
            <v>53599953.5</v>
          </cell>
          <cell r="GX10">
            <v>206240022.43000001</v>
          </cell>
          <cell r="GY10">
            <v>55377672.32</v>
          </cell>
          <cell r="GZ10" t="str">
            <v/>
          </cell>
          <cell r="HA10" t="str">
            <v/>
          </cell>
          <cell r="HB10" t="str">
            <v/>
          </cell>
          <cell r="HC10" t="str">
            <v/>
          </cell>
          <cell r="HD10" t="str">
            <v/>
          </cell>
          <cell r="HE10" t="str">
            <v/>
          </cell>
          <cell r="HF10" t="str">
            <v/>
          </cell>
          <cell r="HG10" t="str">
            <v/>
          </cell>
          <cell r="HH10" t="str">
            <v/>
          </cell>
          <cell r="HI10" t="str">
            <v/>
          </cell>
          <cell r="HJ10" t="str">
            <v/>
          </cell>
          <cell r="HK10" t="str">
            <v/>
          </cell>
          <cell r="HL10" t="str">
            <v/>
          </cell>
          <cell r="HM10" t="str">
            <v/>
          </cell>
          <cell r="HN10" t="str">
            <v/>
          </cell>
          <cell r="HO10" t="str">
            <v/>
          </cell>
          <cell r="HP10" t="str">
            <v/>
          </cell>
          <cell r="HQ10" t="str">
            <v/>
          </cell>
          <cell r="HR10" t="str">
            <v/>
          </cell>
          <cell r="HS10" t="str">
            <v/>
          </cell>
          <cell r="HT10" t="str">
            <v/>
          </cell>
          <cell r="HU10" t="str">
            <v/>
          </cell>
          <cell r="HV10" t="str">
            <v/>
          </cell>
          <cell r="HW10" t="str">
            <v/>
          </cell>
          <cell r="HX10" t="str">
            <v/>
          </cell>
          <cell r="HY10" t="str">
            <v/>
          </cell>
          <cell r="HZ10" t="str">
            <v/>
          </cell>
          <cell r="IA10" t="str">
            <v/>
          </cell>
          <cell r="IB10" t="str">
            <v/>
          </cell>
          <cell r="IC10" t="str">
            <v/>
          </cell>
          <cell r="ID10" t="str">
            <v/>
          </cell>
          <cell r="IE10" t="str">
            <v/>
          </cell>
          <cell r="IF10" t="str">
            <v/>
          </cell>
          <cell r="IG10" t="str">
            <v/>
          </cell>
          <cell r="IH10" t="str">
            <v/>
          </cell>
          <cell r="II10" t="str">
            <v/>
          </cell>
          <cell r="IJ10" t="str">
            <v/>
          </cell>
          <cell r="IK10" t="str">
            <v/>
          </cell>
          <cell r="IL10" t="str">
            <v/>
          </cell>
          <cell r="IM10" t="str">
            <v/>
          </cell>
          <cell r="IN10" t="str">
            <v/>
          </cell>
          <cell r="IO10" t="str">
            <v/>
          </cell>
          <cell r="IP10" t="str">
            <v/>
          </cell>
          <cell r="IQ10" t="str">
            <v/>
          </cell>
          <cell r="IR10" t="str">
            <v/>
          </cell>
          <cell r="IS10" t="str">
            <v/>
          </cell>
          <cell r="IT10" t="str">
            <v/>
          </cell>
          <cell r="IU10" t="str">
            <v/>
          </cell>
          <cell r="IV10" t="str">
            <v/>
          </cell>
          <cell r="IW10" t="str">
            <v/>
          </cell>
          <cell r="IX10" t="str">
            <v/>
          </cell>
          <cell r="IY10" t="str">
            <v/>
          </cell>
          <cell r="IZ10" t="str">
            <v/>
          </cell>
          <cell r="JA10" t="str">
            <v/>
          </cell>
          <cell r="JB10" t="str">
            <v/>
          </cell>
          <cell r="JC10" t="str">
            <v/>
          </cell>
          <cell r="JD10" t="str">
            <v/>
          </cell>
          <cell r="JE10" t="str">
            <v/>
          </cell>
          <cell r="JF10" t="str">
            <v/>
          </cell>
        </row>
        <row r="11">
          <cell r="GY11">
            <v>-0.18234493161374432</v>
          </cell>
        </row>
        <row r="12">
          <cell r="A12" t="str">
            <v>promjena:</v>
          </cell>
        </row>
        <row r="13">
          <cell r="A13" t="str">
            <v>AZ Benefit</v>
          </cell>
          <cell r="C13">
            <v>-0.85146302883435632</v>
          </cell>
          <cell r="D13">
            <v>0.33634036614356122</v>
          </cell>
          <cell r="E13">
            <v>0.30919312968080997</v>
          </cell>
          <cell r="F13">
            <v>-0.35364618809628479</v>
          </cell>
          <cell r="G13">
            <v>8.6015518057907289E-2</v>
          </cell>
          <cell r="H13">
            <v>0.93983322390592339</v>
          </cell>
          <cell r="I13">
            <v>-0.31865327081437406</v>
          </cell>
          <cell r="J13">
            <v>0.24888552624769689</v>
          </cell>
          <cell r="K13">
            <v>0.2925018600600105</v>
          </cell>
          <cell r="L13">
            <v>0.3588813381405131</v>
          </cell>
          <cell r="M13">
            <v>0.21910075282157931</v>
          </cell>
          <cell r="N13">
            <v>2.2365972455020873</v>
          </cell>
          <cell r="O13">
            <v>-0.80106185889433712</v>
          </cell>
          <cell r="P13">
            <v>0.23205657125058279</v>
          </cell>
          <cell r="Q13">
            <v>-0.11453561949752999</v>
          </cell>
          <cell r="R13">
            <v>0.42342675627777521</v>
          </cell>
          <cell r="S13">
            <v>1.0965529683877E-2</v>
          </cell>
          <cell r="T13">
            <v>-1.9088826490458771E-2</v>
          </cell>
          <cell r="U13">
            <v>-3.9477767854152225E-2</v>
          </cell>
          <cell r="V13">
            <v>-1.3675029565422691E-2</v>
          </cell>
          <cell r="W13">
            <v>1.1168570219052827</v>
          </cell>
          <cell r="X13">
            <v>-0.15807947578146458</v>
          </cell>
          <cell r="Y13">
            <v>0.23976821104334742</v>
          </cell>
          <cell r="Z13">
            <v>1.1805607409328951</v>
          </cell>
          <cell r="AA13">
            <v>-0.63104361649094387</v>
          </cell>
          <cell r="AB13">
            <v>0.60307023001977833</v>
          </cell>
          <cell r="AC13">
            <v>-0.45903909734672854</v>
          </cell>
          <cell r="AD13">
            <v>-7.55138088469227E-2</v>
          </cell>
          <cell r="AE13">
            <v>0.104628589635944</v>
          </cell>
          <cell r="AF13">
            <v>-3.0671954067964163E-2</v>
          </cell>
          <cell r="AG13">
            <v>-3.8186928422464482E-2</v>
          </cell>
          <cell r="AH13">
            <v>7.6938005474103829E-2</v>
          </cell>
          <cell r="AI13">
            <v>0.11291032466106397</v>
          </cell>
          <cell r="AJ13">
            <v>5.3155595348489917E-2</v>
          </cell>
          <cell r="AK13">
            <v>1.3462110641036737</v>
          </cell>
          <cell r="AL13">
            <v>0.97027166986153912</v>
          </cell>
          <cell r="AM13">
            <v>-0.7385052671193606</v>
          </cell>
          <cell r="AN13">
            <v>-5.2765157508383224E-2</v>
          </cell>
          <cell r="AO13">
            <v>-3.650276215806416E-2</v>
          </cell>
          <cell r="AP13">
            <v>-8.1607609140648893E-2</v>
          </cell>
          <cell r="AQ13">
            <v>2.6017836508950086E-2</v>
          </cell>
          <cell r="AR13">
            <v>-8.7022786671099601E-3</v>
          </cell>
          <cell r="AS13">
            <v>7.5340736166583877E-2</v>
          </cell>
          <cell r="AT13">
            <v>-5.3569727380359401E-2</v>
          </cell>
          <cell r="AU13">
            <v>1.4204842493014264E-2</v>
          </cell>
          <cell r="AV13">
            <v>0.13277386697251359</v>
          </cell>
          <cell r="AW13">
            <v>0.18513717205164862</v>
          </cell>
          <cell r="AX13">
            <v>3.52678036071039</v>
          </cell>
          <cell r="AY13">
            <v>-0.76660298561216711</v>
          </cell>
          <cell r="AZ13">
            <v>-0.20953214172276058</v>
          </cell>
          <cell r="BA13">
            <v>-2.3170312579998097E-2</v>
          </cell>
          <cell r="BB13">
            <v>-3.5066316478002853E-2</v>
          </cell>
          <cell r="BC13">
            <v>7.5032946531171192E-3</v>
          </cell>
          <cell r="BD13">
            <v>0.21150339397935322</v>
          </cell>
          <cell r="BE13">
            <v>-0.10274211568144945</v>
          </cell>
          <cell r="BF13">
            <v>-4.1741346794008392E-2</v>
          </cell>
          <cell r="BG13">
            <v>5.1891890823898626E-2</v>
          </cell>
          <cell r="BH13">
            <v>0.12849313579561436</v>
          </cell>
          <cell r="BI13">
            <v>7.6458253124852243E-2</v>
          </cell>
          <cell r="BJ13">
            <v>1.535547949038391</v>
          </cell>
          <cell r="BK13">
            <v>0.30686461214430866</v>
          </cell>
          <cell r="BL13">
            <v>-0.64879643598688075</v>
          </cell>
          <cell r="BM13">
            <v>6.2207432587030424E-2</v>
          </cell>
          <cell r="BN13">
            <v>-0.26323869582481724</v>
          </cell>
          <cell r="BO13">
            <v>5.0579263429747424E-2</v>
          </cell>
          <cell r="BP13">
            <v>-7.7122403157591224E-3</v>
          </cell>
          <cell r="BQ13">
            <v>9.3254191308581674E-2</v>
          </cell>
          <cell r="BR13">
            <v>-8.8403366963111796E-2</v>
          </cell>
          <cell r="BS13">
            <v>4.3117053246265059E-2</v>
          </cell>
          <cell r="BT13">
            <v>2.0523616516034116E-2</v>
          </cell>
          <cell r="BU13">
            <v>0.17652382819292164</v>
          </cell>
          <cell r="BV13">
            <v>1.290053122597691</v>
          </cell>
          <cell r="BW13">
            <v>0.28233311816085244</v>
          </cell>
          <cell r="BX13">
            <v>-0.68886520808791063</v>
          </cell>
          <cell r="BY13">
            <v>-5.7083677051610257E-3</v>
          </cell>
          <cell r="BZ13">
            <v>-6.9999993836241378E-2</v>
          </cell>
          <cell r="CA13">
            <v>0.19004566560749198</v>
          </cell>
          <cell r="CB13">
            <v>0.10217279292234714</v>
          </cell>
          <cell r="CC13">
            <v>-0.20090174575484404</v>
          </cell>
          <cell r="CD13">
            <v>8.1367693729040388E-2</v>
          </cell>
          <cell r="CE13">
            <v>1.5281155059761417E-2</v>
          </cell>
          <cell r="CF13">
            <v>-6.2247613403833661E-3</v>
          </cell>
          <cell r="CG13">
            <v>8.583309726891053E-2</v>
          </cell>
          <cell r="CH13">
            <v>1.2305483980173444</v>
          </cell>
          <cell r="CI13">
            <v>-0.38082713755601172</v>
          </cell>
          <cell r="CJ13">
            <v>1.5715157751276077</v>
          </cell>
          <cell r="CK13">
            <v>-0.62620141348953529</v>
          </cell>
          <cell r="CL13">
            <v>-5.1952031051675932E-4</v>
          </cell>
          <cell r="CM13">
            <v>2.7448950912340644E-2</v>
          </cell>
          <cell r="CN13">
            <v>3.0237986141218271E-2</v>
          </cell>
          <cell r="CO13">
            <v>4.7116802486915294E-3</v>
          </cell>
          <cell r="CP13">
            <v>8.5828014969577163E-2</v>
          </cell>
          <cell r="CQ13">
            <v>-8.3927974170173239E-2</v>
          </cell>
          <cell r="CR13">
            <v>2.3041112340774522E-2</v>
          </cell>
          <cell r="CS13">
            <v>9.4428014982426006E-2</v>
          </cell>
          <cell r="CT13">
            <v>0.87132599473208205</v>
          </cell>
          <cell r="CU13">
            <v>-0.4567500372090702</v>
          </cell>
          <cell r="CV13">
            <v>-6.4166287631350058E-2</v>
          </cell>
          <cell r="CW13">
            <v>1.0641522036822602</v>
          </cell>
          <cell r="CX13">
            <v>-0.51130968024964529</v>
          </cell>
          <cell r="CY13">
            <v>-2.9748055150327208E-2</v>
          </cell>
          <cell r="CZ13">
            <v>5.7044151002374859E-2</v>
          </cell>
          <cell r="DA13">
            <v>-1.0320304682802251E-2</v>
          </cell>
          <cell r="DB13">
            <v>-5.3383160710185271E-2</v>
          </cell>
          <cell r="DC13">
            <v>4.5487657327930473E-3</v>
          </cell>
          <cell r="DD13">
            <v>0.13100126141038976</v>
          </cell>
          <cell r="DE13">
            <v>1.6572106591209654E-2</v>
          </cell>
          <cell r="DF13">
            <v>0.66913071448599848</v>
          </cell>
          <cell r="DG13">
            <v>0.14735150969398794</v>
          </cell>
          <cell r="DH13">
            <v>-0.59115005480070748</v>
          </cell>
          <cell r="DI13">
            <v>5.9960212381319558E-2</v>
          </cell>
          <cell r="DJ13">
            <v>-0.10971284413455634</v>
          </cell>
          <cell r="DK13">
            <v>0.15403835725117296</v>
          </cell>
          <cell r="DL13">
            <v>0.66189727651278629</v>
          </cell>
          <cell r="DM13">
            <v>-0.38038615492594868</v>
          </cell>
          <cell r="DN13">
            <v>-8.0829410947061142E-2</v>
          </cell>
          <cell r="DO13">
            <v>1.5186922336946268E-2</v>
          </cell>
          <cell r="DP13">
            <v>7.973277212486167E-2</v>
          </cell>
          <cell r="DQ13">
            <v>0.19346886857154832</v>
          </cell>
          <cell r="DR13">
            <v>0.69405885227828779</v>
          </cell>
          <cell r="DS13">
            <v>0.32342775970205428</v>
          </cell>
          <cell r="DT13">
            <v>-0.52608985962361132</v>
          </cell>
          <cell r="DU13">
            <v>-3.5991056809848797E-4</v>
          </cell>
          <cell r="DV13">
            <v>-5.8759035164515014E-2</v>
          </cell>
          <cell r="DW13">
            <v>0.37792549650518187</v>
          </cell>
          <cell r="DX13">
            <v>-0.24847536424802819</v>
          </cell>
          <cell r="DY13">
            <v>0.11583504090712952</v>
          </cell>
          <cell r="DZ13">
            <v>-0.11614378349543063</v>
          </cell>
          <cell r="EA13">
            <v>0.67012110634896371</v>
          </cell>
          <cell r="EB13">
            <v>-3.4719965703361257E-2</v>
          </cell>
          <cell r="EC13">
            <v>-0.12495645475451896</v>
          </cell>
          <cell r="ED13">
            <v>1.2143938664510359</v>
          </cell>
          <cell r="EE13">
            <v>-0.41107009568032143</v>
          </cell>
          <cell r="EF13">
            <v>7.8266661881367328E-2</v>
          </cell>
          <cell r="EG13">
            <v>-0.3313787453539907</v>
          </cell>
          <cell r="EH13">
            <v>0.15559352064125462</v>
          </cell>
          <cell r="EI13">
            <v>0.13457313377172261</v>
          </cell>
          <cell r="EJ13">
            <v>1.9477203094541162E-2</v>
          </cell>
          <cell r="EK13">
            <v>-7.8697294831103728E-2</v>
          </cell>
          <cell r="EL13">
            <v>-6.6597898994048318E-2</v>
          </cell>
          <cell r="EM13">
            <v>0.55864968071094256</v>
          </cell>
          <cell r="EN13">
            <v>-9.3600297962713436E-2</v>
          </cell>
          <cell r="EO13">
            <v>-0.10572645128644048</v>
          </cell>
          <cell r="EP13">
            <v>1.2264717942796861</v>
          </cell>
          <cell r="EQ13">
            <v>-0.42432164881008394</v>
          </cell>
          <cell r="ER13">
            <v>-0.11010354898254004</v>
          </cell>
          <cell r="ES13">
            <v>-8.7629682855143276E-2</v>
          </cell>
          <cell r="ET13">
            <v>0.25190497378854193</v>
          </cell>
          <cell r="EU13">
            <v>-2.5445404679400041E-2</v>
          </cell>
          <cell r="EV13">
            <v>-5.3871550004031321E-2</v>
          </cell>
          <cell r="EW13">
            <v>-8.0821324110130988E-2</v>
          </cell>
          <cell r="EX13">
            <v>-7.248658674384556E-2</v>
          </cell>
          <cell r="EY13">
            <v>0.13719767852716203</v>
          </cell>
          <cell r="EZ13">
            <v>9.0091145406982598E-2</v>
          </cell>
          <cell r="FA13">
            <v>0.17600685779750402</v>
          </cell>
          <cell r="FB13">
            <v>1.0999864306503668</v>
          </cell>
          <cell r="FC13">
            <v>-0.38933946128109909</v>
          </cell>
          <cell r="FD13">
            <v>2.31525473029639E-2</v>
          </cell>
          <cell r="FE13">
            <v>-0.21439325631444461</v>
          </cell>
          <cell r="FF13">
            <v>0.12612215034948848</v>
          </cell>
          <cell r="FG13">
            <v>-8.4715649827447614E-2</v>
          </cell>
          <cell r="FH13">
            <v>-0.20775070608944324</v>
          </cell>
          <cell r="FI13">
            <v>-7.1777123156757661E-2</v>
          </cell>
          <cell r="FJ13">
            <v>-3.3397410426180496E-2</v>
          </cell>
          <cell r="FK13">
            <v>0.21646847041581663</v>
          </cell>
          <cell r="FL13">
            <v>5.6636536941256921E-3</v>
          </cell>
          <cell r="FM13">
            <v>-8.4501943049746009E-2</v>
          </cell>
          <cell r="FN13">
            <v>2.020586858342202</v>
          </cell>
          <cell r="FO13">
            <v>-0.46455341548820384</v>
          </cell>
          <cell r="FP13">
            <v>-0.14670527120529386</v>
          </cell>
          <cell r="FQ13">
            <v>-3.1558019712423113E-2</v>
          </cell>
          <cell r="FR13">
            <v>-0.14840248244418697</v>
          </cell>
          <cell r="FS13">
            <v>3.8394960483876917E-2</v>
          </cell>
          <cell r="FT13">
            <v>-0.13082381351091066</v>
          </cell>
          <cell r="FU13">
            <v>-5.8165426780255269E-2</v>
          </cell>
          <cell r="FV13">
            <v>7.907723347101614E-2</v>
          </cell>
          <cell r="FW13">
            <v>0.17653437801470973</v>
          </cell>
          <cell r="FX13">
            <v>-2.8490713183253802E-2</v>
          </cell>
          <cell r="FY13">
            <v>9.1481371480865992E-2</v>
          </cell>
          <cell r="FZ13">
            <v>1.6383253010016308</v>
          </cell>
          <cell r="GA13">
            <v>-0.43452957516639579</v>
          </cell>
          <cell r="GB13">
            <v>-0.12790773608274952</v>
          </cell>
          <cell r="GC13">
            <v>-0.23446218348657055</v>
          </cell>
          <cell r="GD13">
            <v>-0.14179453103537332</v>
          </cell>
          <cell r="GE13">
            <v>0.18102536204581221</v>
          </cell>
          <cell r="GF13">
            <v>-0.19781151954716536</v>
          </cell>
          <cell r="GG13">
            <v>0.27881561753836981</v>
          </cell>
          <cell r="GH13">
            <v>-0.27426854012193325</v>
          </cell>
          <cell r="GI13">
            <v>0.44196789678920001</v>
          </cell>
          <cell r="GJ13">
            <v>-5.1814724001786439E-2</v>
          </cell>
          <cell r="GK13">
            <v>0.18612191990421145</v>
          </cell>
          <cell r="GL13">
            <v>2.0300814875445488</v>
          </cell>
          <cell r="GM13">
            <v>-0.54234938449675807</v>
          </cell>
          <cell r="GN13">
            <v>-0.10845690210507475</v>
          </cell>
          <cell r="GO13">
            <v>-0.10498034131613387</v>
          </cell>
          <cell r="GP13">
            <v>-0.43364027166968611</v>
          </cell>
          <cell r="GQ13">
            <v>0.13182346349169682</v>
          </cell>
          <cell r="GR13">
            <v>8.0283769760427504E-2</v>
          </cell>
          <cell r="GS13">
            <v>-6.6251197519265892E-3</v>
          </cell>
          <cell r="GT13">
            <v>-9.7319029288633119E-2</v>
          </cell>
          <cell r="GU13">
            <v>0.213984375402821</v>
          </cell>
          <cell r="GV13">
            <v>-2.9120453292515891E-2</v>
          </cell>
          <cell r="GW13">
            <v>3.0566454853690583E-2</v>
          </cell>
          <cell r="GX13">
            <v>2.2043579497251375</v>
          </cell>
          <cell r="GY13">
            <v>-0.5921146235107172</v>
          </cell>
          <cell r="GZ13" t="str">
            <v/>
          </cell>
          <cell r="HA13" t="str">
            <v/>
          </cell>
          <cell r="HB13" t="str">
            <v/>
          </cell>
          <cell r="HC13" t="str">
            <v/>
          </cell>
          <cell r="HD13" t="str">
            <v/>
          </cell>
          <cell r="HE13" t="str">
            <v/>
          </cell>
          <cell r="HF13" t="str">
            <v/>
          </cell>
          <cell r="HG13" t="str">
            <v/>
          </cell>
          <cell r="HH13" t="str">
            <v/>
          </cell>
          <cell r="HI13" t="str">
            <v/>
          </cell>
          <cell r="HJ13" t="str">
            <v/>
          </cell>
          <cell r="HK13" t="str">
            <v/>
          </cell>
          <cell r="HL13" t="str">
            <v/>
          </cell>
          <cell r="HM13" t="str">
            <v/>
          </cell>
          <cell r="HN13" t="str">
            <v/>
          </cell>
          <cell r="HO13" t="str">
            <v/>
          </cell>
          <cell r="HP13" t="str">
            <v/>
          </cell>
          <cell r="HQ13" t="str">
            <v/>
          </cell>
          <cell r="HR13" t="str">
            <v/>
          </cell>
          <cell r="HS13" t="str">
            <v/>
          </cell>
          <cell r="HT13" t="str">
            <v/>
          </cell>
          <cell r="HU13" t="str">
            <v/>
          </cell>
          <cell r="HV13" t="str">
            <v/>
          </cell>
          <cell r="HW13" t="str">
            <v/>
          </cell>
          <cell r="HX13" t="str">
            <v/>
          </cell>
          <cell r="HY13" t="str">
            <v/>
          </cell>
          <cell r="HZ13" t="str">
            <v/>
          </cell>
          <cell r="IA13" t="str">
            <v/>
          </cell>
          <cell r="IB13" t="str">
            <v/>
          </cell>
          <cell r="IC13" t="str">
            <v/>
          </cell>
          <cell r="ID13" t="str">
            <v/>
          </cell>
          <cell r="IE13" t="str">
            <v/>
          </cell>
          <cell r="IF13" t="str">
            <v/>
          </cell>
          <cell r="IG13" t="str">
            <v/>
          </cell>
          <cell r="IH13" t="str">
            <v/>
          </cell>
          <cell r="II13" t="str">
            <v/>
          </cell>
          <cell r="IJ13" t="str">
            <v/>
          </cell>
          <cell r="IK13" t="str">
            <v/>
          </cell>
          <cell r="IL13" t="str">
            <v/>
          </cell>
          <cell r="IM13" t="str">
            <v/>
          </cell>
          <cell r="IN13" t="str">
            <v/>
          </cell>
          <cell r="IO13" t="str">
            <v/>
          </cell>
          <cell r="IP13" t="str">
            <v/>
          </cell>
          <cell r="IQ13" t="str">
            <v/>
          </cell>
          <cell r="IR13" t="str">
            <v/>
          </cell>
          <cell r="IS13" t="str">
            <v/>
          </cell>
          <cell r="IT13" t="str">
            <v/>
          </cell>
          <cell r="IU13" t="str">
            <v/>
          </cell>
          <cell r="IV13" t="str">
            <v/>
          </cell>
          <cell r="IW13" t="str">
            <v/>
          </cell>
          <cell r="IX13" t="str">
            <v/>
          </cell>
          <cell r="IY13" t="str">
            <v/>
          </cell>
          <cell r="IZ13" t="str">
            <v/>
          </cell>
          <cell r="JA13" t="str">
            <v/>
          </cell>
          <cell r="JB13" t="str">
            <v/>
          </cell>
          <cell r="JC13" t="str">
            <v/>
          </cell>
          <cell r="JD13" t="str">
            <v/>
          </cell>
          <cell r="JE13" t="str">
            <v/>
          </cell>
          <cell r="JF13" t="str">
            <v/>
          </cell>
        </row>
        <row r="14">
          <cell r="A14" t="str">
            <v>AZ Profit</v>
          </cell>
          <cell r="C14">
            <v>-0.86211078805845154</v>
          </cell>
          <cell r="D14">
            <v>-9.3826983586105958E-2</v>
          </cell>
          <cell r="E14">
            <v>0.30869463445503226</v>
          </cell>
          <cell r="F14">
            <v>-0.10024401914315277</v>
          </cell>
          <cell r="G14">
            <v>5.6446414290817239E-2</v>
          </cell>
          <cell r="H14">
            <v>0.20859130162414524</v>
          </cell>
          <cell r="I14">
            <v>-0.13741860221929003</v>
          </cell>
          <cell r="J14">
            <v>0.13355117134180197</v>
          </cell>
          <cell r="K14">
            <v>0.66922223166457628</v>
          </cell>
          <cell r="L14">
            <v>7.7951620575924946E-2</v>
          </cell>
          <cell r="M14">
            <v>0.48641932261629822</v>
          </cell>
          <cell r="N14">
            <v>1.4842987439356712</v>
          </cell>
          <cell r="O14">
            <v>-0.77064603584536995</v>
          </cell>
          <cell r="P14">
            <v>9.3059842986988564E-2</v>
          </cell>
          <cell r="Q14">
            <v>1.2021368631081402E-2</v>
          </cell>
          <cell r="R14">
            <v>0.45845006604043309</v>
          </cell>
          <cell r="S14">
            <v>-4.022996588653048E-2</v>
          </cell>
          <cell r="T14">
            <v>-3.4242581412715287E-2</v>
          </cell>
          <cell r="U14">
            <v>1.5264826106206468E-2</v>
          </cell>
          <cell r="V14">
            <v>6.9692359749689726E-3</v>
          </cell>
          <cell r="W14">
            <v>0.99184631806358048</v>
          </cell>
          <cell r="X14">
            <v>-0.15208375883658651</v>
          </cell>
          <cell r="Y14">
            <v>1.1094999874808848E-2</v>
          </cell>
          <cell r="Z14">
            <v>1.6563154452084481</v>
          </cell>
          <cell r="AA14">
            <v>-0.59572544228724644</v>
          </cell>
          <cell r="AB14">
            <v>-0.16978024301812206</v>
          </cell>
          <cell r="AC14">
            <v>-3.3396366735644143E-3</v>
          </cell>
          <cell r="AD14">
            <v>0.12242942452557935</v>
          </cell>
          <cell r="AE14">
            <v>-9.6831349729651739E-2</v>
          </cell>
          <cell r="AF14">
            <v>-3.2687385085168462E-2</v>
          </cell>
          <cell r="AG14">
            <v>4.6560127550519845E-2</v>
          </cell>
          <cell r="AH14">
            <v>5.5205366750324447E-2</v>
          </cell>
          <cell r="AI14">
            <v>0.12980680128799774</v>
          </cell>
          <cell r="AJ14">
            <v>0.11828360645813595</v>
          </cell>
          <cell r="AK14">
            <v>1.1138014501929547</v>
          </cell>
          <cell r="AL14">
            <v>1.1394772160448046</v>
          </cell>
          <cell r="AM14">
            <v>-0.66027085985731226</v>
          </cell>
          <cell r="AN14">
            <v>-0.1134808820873494</v>
          </cell>
          <cell r="AO14">
            <v>-5.8227059454149396E-2</v>
          </cell>
          <cell r="AP14">
            <v>-2.9228218044756862E-2</v>
          </cell>
          <cell r="AQ14">
            <v>8.0081628850775521E-2</v>
          </cell>
          <cell r="AR14">
            <v>-4.1924714956266609E-2</v>
          </cell>
          <cell r="AS14">
            <v>6.4528385079375306E-2</v>
          </cell>
          <cell r="AT14">
            <v>7.3954425602842395E-3</v>
          </cell>
          <cell r="AU14">
            <v>1.8270253972690234E-2</v>
          </cell>
          <cell r="AV14">
            <v>0.24494977091922845</v>
          </cell>
          <cell r="AW14">
            <v>5.7692241822709794E-2</v>
          </cell>
          <cell r="AX14">
            <v>3.2839403197221158</v>
          </cell>
          <cell r="AY14">
            <v>-0.73383535840327052</v>
          </cell>
          <cell r="AZ14">
            <v>-0.15864113701819754</v>
          </cell>
          <cell r="BA14">
            <v>-2.7609324655086986E-2</v>
          </cell>
          <cell r="BB14">
            <v>-1.3785143661991106E-2</v>
          </cell>
          <cell r="BC14">
            <v>3.0968472562498444E-2</v>
          </cell>
          <cell r="BD14">
            <v>5.5114144784839079E-2</v>
          </cell>
          <cell r="BE14">
            <v>1.7078173967092155E-3</v>
          </cell>
          <cell r="BF14">
            <v>-7.4197587458416855E-2</v>
          </cell>
          <cell r="BG14">
            <v>9.9692658740428139E-2</v>
          </cell>
          <cell r="BH14">
            <v>1.2497877216160445E-2</v>
          </cell>
          <cell r="BI14">
            <v>-1.1178821521549044E-2</v>
          </cell>
          <cell r="BJ14">
            <v>1.4774560912313697</v>
          </cell>
          <cell r="BK14">
            <v>0.37486399514100954</v>
          </cell>
          <cell r="BL14">
            <v>-0.71436831674621248</v>
          </cell>
          <cell r="BM14">
            <v>-5.0250742877449461E-2</v>
          </cell>
          <cell r="BN14">
            <v>-1.4874006221584753E-2</v>
          </cell>
          <cell r="BO14">
            <v>2.9643224359764093E-2</v>
          </cell>
          <cell r="BP14">
            <v>-1.9993627888166384E-2</v>
          </cell>
          <cell r="BQ14">
            <v>1.9654326499588346E-2</v>
          </cell>
          <cell r="BR14">
            <v>-3.8450003420378104E-2</v>
          </cell>
          <cell r="BS14">
            <v>3.8774466860528094E-2</v>
          </cell>
          <cell r="BT14">
            <v>2.7425901552784033E-2</v>
          </cell>
          <cell r="BU14">
            <v>5.3301836226946203E-2</v>
          </cell>
          <cell r="BV14">
            <v>1.4616637752895147</v>
          </cell>
          <cell r="BW14">
            <v>0.5382131467234943</v>
          </cell>
          <cell r="BX14">
            <v>-0.74612127161315922</v>
          </cell>
          <cell r="BY14">
            <v>-2.1674673571328632E-2</v>
          </cell>
          <cell r="BZ14">
            <v>-1.8061919246513909E-2</v>
          </cell>
          <cell r="CA14">
            <v>1.6524073069720972E-2</v>
          </cell>
          <cell r="CB14">
            <v>0.12881726448450032</v>
          </cell>
          <cell r="CC14">
            <v>-0.12574656612102603</v>
          </cell>
          <cell r="CD14">
            <v>-2.2528657178286889E-2</v>
          </cell>
          <cell r="CE14">
            <v>4.1831641360407727E-2</v>
          </cell>
          <cell r="CF14">
            <v>2.5997497100729506E-2</v>
          </cell>
          <cell r="CG14">
            <v>8.7243004848471459E-2</v>
          </cell>
          <cell r="CH14">
            <v>1.1993823934346806</v>
          </cell>
          <cell r="CI14">
            <v>-0.56127552134217218</v>
          </cell>
          <cell r="CJ14">
            <v>2.8049906209790278</v>
          </cell>
          <cell r="CK14">
            <v>-0.74581835574528044</v>
          </cell>
          <cell r="CL14">
            <v>-2.4023476374789222E-2</v>
          </cell>
          <cell r="CM14">
            <v>2.4655241745008757E-2</v>
          </cell>
          <cell r="CN14">
            <v>2.0222220920085602E-3</v>
          </cell>
          <cell r="CO14">
            <v>3.4618033356257571E-2</v>
          </cell>
          <cell r="CP14">
            <v>2.7896625784239428E-2</v>
          </cell>
          <cell r="CQ14">
            <v>-3.2844065292285139E-2</v>
          </cell>
          <cell r="CR14">
            <v>-1.6004770446680274E-2</v>
          </cell>
          <cell r="CS14">
            <v>9.9169096185492731E-2</v>
          </cell>
          <cell r="CT14">
            <v>1.0099303666988375</v>
          </cell>
          <cell r="CU14">
            <v>-0.52206926607277004</v>
          </cell>
          <cell r="CV14">
            <v>-7.2563194100901271E-2</v>
          </cell>
          <cell r="CW14">
            <v>1.7449332640975188</v>
          </cell>
          <cell r="CX14">
            <v>-0.61088810473707511</v>
          </cell>
          <cell r="CY14">
            <v>-5.5851486461089762E-2</v>
          </cell>
          <cell r="CZ14">
            <v>-5.0341926988182626E-3</v>
          </cell>
          <cell r="DA14">
            <v>5.3120282784278536E-2</v>
          </cell>
          <cell r="DB14">
            <v>-4.8126494106836788E-2</v>
          </cell>
          <cell r="DC14">
            <v>-7.2024147182434195E-3</v>
          </cell>
          <cell r="DD14">
            <v>7.4583985624987914E-2</v>
          </cell>
          <cell r="DE14">
            <v>8.4077946411921872E-2</v>
          </cell>
          <cell r="DF14">
            <v>0.94128318555304791</v>
          </cell>
          <cell r="DG14">
            <v>0.27479958741189398</v>
          </cell>
          <cell r="DH14">
            <v>-0.63008131888936902</v>
          </cell>
          <cell r="DI14">
            <v>8.0257057907925542E-4</v>
          </cell>
          <cell r="DJ14">
            <v>-3.6026690166307433E-2</v>
          </cell>
          <cell r="DK14">
            <v>1.8856444283870257E-2</v>
          </cell>
          <cell r="DL14">
            <v>4.8651648832002223E-2</v>
          </cell>
          <cell r="DM14">
            <v>4.1284644734239054E-2</v>
          </cell>
          <cell r="DN14">
            <v>-5.7339174762723981E-2</v>
          </cell>
          <cell r="DO14">
            <v>-1.2620562992372078E-3</v>
          </cell>
          <cell r="DP14">
            <v>3.9321203720549473E-2</v>
          </cell>
          <cell r="DQ14">
            <v>0.10422097014702084</v>
          </cell>
          <cell r="DR14">
            <v>0.98356601749883399</v>
          </cell>
          <cell r="DS14">
            <v>0.23587384127200492</v>
          </cell>
          <cell r="DT14">
            <v>-0.63161254406642975</v>
          </cell>
          <cell r="DU14">
            <v>7.1631138454109997E-2</v>
          </cell>
          <cell r="DV14">
            <v>-2.5792918506417031E-2</v>
          </cell>
          <cell r="DW14">
            <v>1.6487789091432031E-2</v>
          </cell>
          <cell r="DX14">
            <v>-3.2093806760094365E-2</v>
          </cell>
          <cell r="DY14">
            <v>7.7661758094057079E-2</v>
          </cell>
          <cell r="DZ14">
            <v>-6.204466405305014E-2</v>
          </cell>
          <cell r="EA14">
            <v>0.11465645977179829</v>
          </cell>
          <cell r="EB14">
            <v>0.1379976963153329</v>
          </cell>
          <cell r="EC14">
            <v>-4.690549715711758E-2</v>
          </cell>
          <cell r="ED14">
            <v>2.1803086593009988</v>
          </cell>
          <cell r="EE14">
            <v>-0.69742817800310331</v>
          </cell>
          <cell r="EF14">
            <v>9.7597088911561186E-2</v>
          </cell>
          <cell r="EG14">
            <v>-0.12661209502819429</v>
          </cell>
          <cell r="EH14">
            <v>4.6880495486261289E-2</v>
          </cell>
          <cell r="EI14">
            <v>-7.2372987241170625E-2</v>
          </cell>
          <cell r="EJ14">
            <v>-4.1503501523386395E-2</v>
          </cell>
          <cell r="EK14">
            <v>0.14552954189940734</v>
          </cell>
          <cell r="EL14">
            <v>-8.6391113644124565E-2</v>
          </cell>
          <cell r="EM14">
            <v>6.9256820644733486E-2</v>
          </cell>
          <cell r="EN14">
            <v>8.3102438307862528E-2</v>
          </cell>
          <cell r="EO14">
            <v>3.0312165209222825E-2</v>
          </cell>
          <cell r="EP14">
            <v>2.2373920525728042</v>
          </cell>
          <cell r="EQ14">
            <v>-0.66710093490035449</v>
          </cell>
          <cell r="ER14">
            <v>-0.12565316211315147</v>
          </cell>
          <cell r="ES14">
            <v>-5.6406258003205978E-2</v>
          </cell>
          <cell r="ET14">
            <v>0.1349784818807378</v>
          </cell>
          <cell r="EU14">
            <v>-8.1481957049336917E-2</v>
          </cell>
          <cell r="EV14">
            <v>-4.5280131647187916E-2</v>
          </cell>
          <cell r="EW14">
            <v>0.11177389248051384</v>
          </cell>
          <cell r="EX14">
            <v>-8.8228867211827544E-2</v>
          </cell>
          <cell r="EY14">
            <v>1.1602148670907031E-2</v>
          </cell>
          <cell r="EZ14">
            <v>0.14879834423290084</v>
          </cell>
          <cell r="FA14">
            <v>7.4282233263342157E-2</v>
          </cell>
          <cell r="FB14">
            <v>2.2710171674348523</v>
          </cell>
          <cell r="FC14">
            <v>-0.68416323258154832</v>
          </cell>
          <cell r="FD14">
            <v>-7.8883318654787371E-2</v>
          </cell>
          <cell r="FE14">
            <v>3.1245144366034205E-2</v>
          </cell>
          <cell r="FF14">
            <v>-0.1482793849691465</v>
          </cell>
          <cell r="FG14">
            <v>2.0190923241399705E-2</v>
          </cell>
          <cell r="FH14">
            <v>-1.8894441700821551E-2</v>
          </cell>
          <cell r="FI14">
            <v>0.10093009807624131</v>
          </cell>
          <cell r="FJ14">
            <v>-0.12660715619373353</v>
          </cell>
          <cell r="FK14">
            <v>6.3444300425274713E-2</v>
          </cell>
          <cell r="FL14">
            <v>4.5659966756039116E-2</v>
          </cell>
          <cell r="FM14">
            <v>0.12098029037865921</v>
          </cell>
          <cell r="FN14">
            <v>2.2853617370038748</v>
          </cell>
          <cell r="FO14">
            <v>-0.69891583485358977</v>
          </cell>
          <cell r="FP14">
            <v>-0.15691890009976095</v>
          </cell>
          <cell r="FQ14">
            <v>7.0185255671459945E-3</v>
          </cell>
          <cell r="FR14">
            <v>-4.39297957093292E-2</v>
          </cell>
          <cell r="FS14">
            <v>5.5780607106246771E-2</v>
          </cell>
          <cell r="FT14">
            <v>-5.9398853891854841E-2</v>
          </cell>
          <cell r="FU14">
            <v>7.9483866881366438E-2</v>
          </cell>
          <cell r="FV14">
            <v>-5.1411168527885187E-2</v>
          </cell>
          <cell r="FW14">
            <v>6.1435237654245967E-3</v>
          </cell>
          <cell r="FX14">
            <v>9.7338847386103655E-2</v>
          </cell>
          <cell r="FY14">
            <v>0.10722670230251063</v>
          </cell>
          <cell r="FZ14">
            <v>2.4533442463753614</v>
          </cell>
          <cell r="GA14">
            <v>-0.71285778760469909</v>
          </cell>
          <cell r="GB14">
            <v>-4.4359074063184623E-2</v>
          </cell>
          <cell r="GC14">
            <v>-7.3472098158369858E-2</v>
          </cell>
          <cell r="GD14">
            <v>1.4840393437626886E-2</v>
          </cell>
          <cell r="GE14">
            <v>-2.46427766831121E-2</v>
          </cell>
          <cell r="GF14">
            <v>-2.7850429079928851E-2</v>
          </cell>
          <cell r="GG14">
            <v>0.14226187622909037</v>
          </cell>
          <cell r="GH14">
            <v>-8.335100325548217E-2</v>
          </cell>
          <cell r="GI14">
            <v>2.5932281506726218E-2</v>
          </cell>
          <cell r="GJ14">
            <v>5.5858881960391127E-2</v>
          </cell>
          <cell r="GK14">
            <v>0.12864541958631293</v>
          </cell>
          <cell r="GL14">
            <v>2.6597975275944306</v>
          </cell>
          <cell r="GM14">
            <v>-0.71068527463918785</v>
          </cell>
          <cell r="GN14">
            <v>-7.0943794273740868E-2</v>
          </cell>
          <cell r="GO14">
            <v>-0.12555702521902135</v>
          </cell>
          <cell r="GP14">
            <v>-1.8429099311695452E-2</v>
          </cell>
          <cell r="GQ14">
            <v>-6.1012431611639495E-2</v>
          </cell>
          <cell r="GR14">
            <v>4.8082564093803404E-2</v>
          </cell>
          <cell r="GS14">
            <v>-1.9285238222077505E-2</v>
          </cell>
          <cell r="GT14">
            <v>4.7443401469235535E-2</v>
          </cell>
          <cell r="GU14">
            <v>-4.6443981106050636E-2</v>
          </cell>
          <cell r="GV14">
            <v>5.7433565267642983E-2</v>
          </cell>
          <cell r="GW14">
            <v>0.14410989394570572</v>
          </cell>
          <cell r="GX14">
            <v>2.8226601101402391</v>
          </cell>
          <cell r="GY14">
            <v>-0.74364628569898805</v>
          </cell>
          <cell r="GZ14" t="str">
            <v/>
          </cell>
          <cell r="HA14" t="str">
            <v/>
          </cell>
          <cell r="HB14" t="str">
            <v/>
          </cell>
          <cell r="HC14" t="str">
            <v/>
          </cell>
          <cell r="HD14" t="str">
            <v/>
          </cell>
          <cell r="HE14" t="str">
            <v/>
          </cell>
          <cell r="HF14" t="str">
            <v/>
          </cell>
          <cell r="HG14" t="str">
            <v/>
          </cell>
          <cell r="HH14" t="str">
            <v/>
          </cell>
          <cell r="HI14" t="str">
            <v/>
          </cell>
          <cell r="HJ14" t="str">
            <v/>
          </cell>
          <cell r="HK14" t="str">
            <v/>
          </cell>
          <cell r="HL14" t="str">
            <v/>
          </cell>
          <cell r="HM14" t="str">
            <v/>
          </cell>
          <cell r="HN14" t="str">
            <v/>
          </cell>
          <cell r="HO14" t="str">
            <v/>
          </cell>
          <cell r="HP14" t="str">
            <v/>
          </cell>
          <cell r="HQ14" t="str">
            <v/>
          </cell>
          <cell r="HR14" t="str">
            <v/>
          </cell>
          <cell r="HS14" t="str">
            <v/>
          </cell>
          <cell r="HT14" t="str">
            <v/>
          </cell>
          <cell r="HU14" t="str">
            <v/>
          </cell>
          <cell r="HV14" t="str">
            <v/>
          </cell>
          <cell r="HW14" t="str">
            <v/>
          </cell>
          <cell r="HX14" t="str">
            <v/>
          </cell>
          <cell r="HY14" t="str">
            <v/>
          </cell>
          <cell r="HZ14" t="str">
            <v/>
          </cell>
          <cell r="IA14" t="str">
            <v/>
          </cell>
          <cell r="IB14" t="str">
            <v/>
          </cell>
          <cell r="IC14" t="str">
            <v/>
          </cell>
          <cell r="ID14" t="str">
            <v/>
          </cell>
          <cell r="IE14" t="str">
            <v/>
          </cell>
          <cell r="IF14" t="str">
            <v/>
          </cell>
          <cell r="IG14" t="str">
            <v/>
          </cell>
          <cell r="IH14" t="str">
            <v/>
          </cell>
          <cell r="II14" t="str">
            <v/>
          </cell>
          <cell r="IJ14" t="str">
            <v/>
          </cell>
          <cell r="IK14" t="str">
            <v/>
          </cell>
          <cell r="IL14" t="str">
            <v/>
          </cell>
          <cell r="IM14" t="str">
            <v/>
          </cell>
          <cell r="IN14" t="str">
            <v/>
          </cell>
          <cell r="IO14" t="str">
            <v/>
          </cell>
          <cell r="IP14" t="str">
            <v/>
          </cell>
          <cell r="IQ14" t="str">
            <v/>
          </cell>
          <cell r="IR14" t="str">
            <v/>
          </cell>
          <cell r="IS14" t="str">
            <v/>
          </cell>
          <cell r="IT14" t="str">
            <v/>
          </cell>
          <cell r="IU14" t="str">
            <v/>
          </cell>
          <cell r="IV14" t="str">
            <v/>
          </cell>
          <cell r="IW14" t="str">
            <v/>
          </cell>
          <cell r="IX14" t="str">
            <v/>
          </cell>
          <cell r="IY14" t="str">
            <v/>
          </cell>
          <cell r="IZ14" t="str">
            <v/>
          </cell>
          <cell r="JA14" t="str">
            <v/>
          </cell>
          <cell r="JB14" t="str">
            <v/>
          </cell>
          <cell r="JC14" t="str">
            <v/>
          </cell>
          <cell r="JD14" t="str">
            <v/>
          </cell>
          <cell r="JE14" t="str">
            <v/>
          </cell>
          <cell r="JF14" t="str">
            <v/>
          </cell>
        </row>
        <row r="15">
          <cell r="A15" t="str">
            <v>CO</v>
          </cell>
          <cell r="C15">
            <v>-0.86280061849696854</v>
          </cell>
          <cell r="D15">
            <v>0.1437920273248843</v>
          </cell>
          <cell r="E15">
            <v>-3.1481440601433611E-2</v>
          </cell>
          <cell r="F15">
            <v>0.36463278944528016</v>
          </cell>
          <cell r="G15">
            <v>5.2072201403001298E-2</v>
          </cell>
          <cell r="H15">
            <v>-0.12721297577439561</v>
          </cell>
          <cell r="I15">
            <v>0.2716315037188719</v>
          </cell>
          <cell r="J15">
            <v>-0.12387565399789405</v>
          </cell>
          <cell r="K15">
            <v>0.66045935088175722</v>
          </cell>
          <cell r="L15">
            <v>0.14309247282394597</v>
          </cell>
          <cell r="M15">
            <v>0.21436947458257335</v>
          </cell>
          <cell r="N15">
            <v>1.5936612877817871</v>
          </cell>
          <cell r="O15">
            <v>-0.74741046200550032</v>
          </cell>
          <cell r="P15">
            <v>0.11236096431284484</v>
          </cell>
          <cell r="Q15">
            <v>2.5231914144054179E-2</v>
          </cell>
          <cell r="R15">
            <v>6.4002411029120937E-2</v>
          </cell>
          <cell r="S15">
            <v>-6.3476158871086805E-2</v>
          </cell>
          <cell r="T15">
            <v>-1.3591979437739748E-2</v>
          </cell>
          <cell r="U15">
            <v>0.10809768971368142</v>
          </cell>
          <cell r="V15">
            <v>3.5338126330558284</v>
          </cell>
          <cell r="W15">
            <v>-0.44070230207453892</v>
          </cell>
          <cell r="X15">
            <v>-0.20506271235756188</v>
          </cell>
          <cell r="Y15">
            <v>2.5209774627234786E-2</v>
          </cell>
          <cell r="Z15">
            <v>1.1932890391468809</v>
          </cell>
          <cell r="AA15">
            <v>-0.48989389595717808</v>
          </cell>
          <cell r="AB15">
            <v>-0.20699642598702431</v>
          </cell>
          <cell r="AC15">
            <v>-1.5591440976873611E-2</v>
          </cell>
          <cell r="AD15">
            <v>-0.15410169138538959</v>
          </cell>
          <cell r="AE15">
            <v>0.10171279400904958</v>
          </cell>
          <cell r="AF15">
            <v>-0.11035355546892486</v>
          </cell>
          <cell r="AG15">
            <v>0.28045761571325856</v>
          </cell>
          <cell r="AH15">
            <v>-8.4910350698877549E-2</v>
          </cell>
          <cell r="AI15">
            <v>-2.581308833655377E-3</v>
          </cell>
          <cell r="AJ15">
            <v>0.13401649833576793</v>
          </cell>
          <cell r="AK15">
            <v>1.6113185006578361</v>
          </cell>
          <cell r="AL15">
            <v>0.78784674361391682</v>
          </cell>
          <cell r="AM15">
            <v>-0.73051499550372689</v>
          </cell>
          <cell r="AN15">
            <v>-8.8040018576892698E-2</v>
          </cell>
          <cell r="AO15">
            <v>4.0373268588382111E-2</v>
          </cell>
          <cell r="AP15">
            <v>-5.9947711211771254E-2</v>
          </cell>
          <cell r="AQ15">
            <v>9.9682358192201531E-2</v>
          </cell>
          <cell r="AR15">
            <v>-3.3870539646563932E-2</v>
          </cell>
          <cell r="AS15">
            <v>0.12493452859713632</v>
          </cell>
          <cell r="AT15">
            <v>-9.2803038515020989E-2</v>
          </cell>
          <cell r="AU15">
            <v>-1.975918536844776E-2</v>
          </cell>
          <cell r="AV15">
            <v>0.17581799940034787</v>
          </cell>
          <cell r="AW15">
            <v>0.65676713294405542</v>
          </cell>
          <cell r="AX15">
            <v>2.5969044561290269</v>
          </cell>
          <cell r="AY15">
            <v>-0.83115792408214995</v>
          </cell>
          <cell r="AZ15">
            <v>0.19808523404369141</v>
          </cell>
          <cell r="BA15">
            <v>-0.13971781683314838</v>
          </cell>
          <cell r="BB15">
            <v>-8.5298927596169135E-3</v>
          </cell>
          <cell r="BC15">
            <v>5.4629161320477342E-2</v>
          </cell>
          <cell r="BD15">
            <v>7.3747010725492002E-2</v>
          </cell>
          <cell r="BE15">
            <v>-0.10686739684197848</v>
          </cell>
          <cell r="BF15">
            <v>-8.3182332285735947E-2</v>
          </cell>
          <cell r="BG15">
            <v>8.7511003697639395E-2</v>
          </cell>
          <cell r="BH15">
            <v>-7.8590841439552511E-3</v>
          </cell>
          <cell r="BI15">
            <v>0.18072558418191989</v>
          </cell>
          <cell r="BJ15">
            <v>1.7241888425620169</v>
          </cell>
          <cell r="BK15">
            <v>0.26000626963764861</v>
          </cell>
          <cell r="BL15">
            <v>-0.75104328570365486</v>
          </cell>
          <cell r="BM15">
            <v>-9.1280286524568377E-2</v>
          </cell>
          <cell r="BN15">
            <v>-5.0175371494774794E-2</v>
          </cell>
          <cell r="BO15">
            <v>0.13165412490877904</v>
          </cell>
          <cell r="BP15">
            <v>-7.2296951058403405E-2</v>
          </cell>
          <cell r="BQ15">
            <v>-3.461752306757903E-2</v>
          </cell>
          <cell r="BR15">
            <v>-8.0533629218054847E-2</v>
          </cell>
          <cell r="BS15">
            <v>8.8284655328727146E-2</v>
          </cell>
          <cell r="BT15">
            <v>4.7884928382161435E-2</v>
          </cell>
          <cell r="BU15">
            <v>9.7674160325067441E-2</v>
          </cell>
          <cell r="BV15">
            <v>1.6343615479944948</v>
          </cell>
          <cell r="BW15">
            <v>0.5043498351565634</v>
          </cell>
          <cell r="BX15">
            <v>-0.78510100601988564</v>
          </cell>
          <cell r="BY15">
            <v>-6.3261055194993476E-2</v>
          </cell>
          <cell r="BZ15">
            <v>-2.2509609339954641E-3</v>
          </cell>
          <cell r="CA15">
            <v>0.1656918916657644</v>
          </cell>
          <cell r="CB15">
            <v>-1.2141394016578993E-2</v>
          </cell>
          <cell r="CC15">
            <v>-8.5900263652005981E-2</v>
          </cell>
          <cell r="CD15">
            <v>-4.1680340282147045E-2</v>
          </cell>
          <cell r="CE15">
            <v>0.10439887514621075</v>
          </cell>
          <cell r="CF15">
            <v>1.681677321826576E-2</v>
          </cell>
          <cell r="CG15">
            <v>3.5113731803101747E-2</v>
          </cell>
          <cell r="CH15">
            <v>1.8072515564314706</v>
          </cell>
          <cell r="CI15">
            <v>-0.6198127100793247</v>
          </cell>
          <cell r="CJ15">
            <v>3.1140882157485632</v>
          </cell>
          <cell r="CK15">
            <v>-0.72886716272608554</v>
          </cell>
          <cell r="CL15">
            <v>-0.17468313186369017</v>
          </cell>
          <cell r="CM15">
            <v>7.3100781857645097E-2</v>
          </cell>
          <cell r="CN15">
            <v>-6.5788234647664701E-2</v>
          </cell>
          <cell r="CO15">
            <v>-9.7256223667684258E-2</v>
          </cell>
          <cell r="CP15">
            <v>-2.0148705529341496E-3</v>
          </cell>
          <cell r="CQ15">
            <v>4.2060209807622088E-2</v>
          </cell>
          <cell r="CR15">
            <v>-3.6050914318556754E-2</v>
          </cell>
          <cell r="CS15">
            <v>0.39278529307293625</v>
          </cell>
          <cell r="CT15">
            <v>3.0414078488134417</v>
          </cell>
          <cell r="CU15">
            <v>-0.76694215480441763</v>
          </cell>
          <cell r="CV15">
            <v>-0.13211199448995595</v>
          </cell>
          <cell r="CW15">
            <v>1.6931952287917735</v>
          </cell>
          <cell r="CX15">
            <v>-0.6296010326783853</v>
          </cell>
          <cell r="CY15">
            <v>8.939379352508367E-3</v>
          </cell>
          <cell r="CZ15">
            <v>-0.24968559283735947</v>
          </cell>
          <cell r="DA15">
            <v>5.0959346520586583E-2</v>
          </cell>
          <cell r="DB15">
            <v>-5.834915926740538E-2</v>
          </cell>
          <cell r="DC15">
            <v>8.1639355292556032E-2</v>
          </cell>
          <cell r="DD15">
            <v>0.58275819844248045</v>
          </cell>
          <cell r="DE15">
            <v>-5.0112213699636754E-2</v>
          </cell>
          <cell r="DF15">
            <v>1.2669516807874699</v>
          </cell>
          <cell r="DG15">
            <v>8.9155340614905779E-2</v>
          </cell>
          <cell r="DH15">
            <v>-0.74313761476553331</v>
          </cell>
          <cell r="DI15">
            <v>0.12531200797510419</v>
          </cell>
          <cell r="DJ15">
            <v>-9.8115533566805302E-2</v>
          </cell>
          <cell r="DK15">
            <v>-1.8542188493924E-2</v>
          </cell>
          <cell r="DL15">
            <v>-3.5490250464614015E-2</v>
          </cell>
          <cell r="DM15">
            <v>0.43739399082263769</v>
          </cell>
          <cell r="DN15">
            <v>-0.31976555594660189</v>
          </cell>
          <cell r="DO15">
            <v>-7.567505708817486E-3</v>
          </cell>
          <cell r="DP15">
            <v>0.15733915236480614</v>
          </cell>
          <cell r="DQ15">
            <v>6.2363703573887694E-2</v>
          </cell>
          <cell r="DR15">
            <v>4.3513521748305939</v>
          </cell>
          <cell r="DS15">
            <v>-0.48303537587023204</v>
          </cell>
          <cell r="DT15">
            <v>-0.65804901213301581</v>
          </cell>
          <cell r="DU15">
            <v>-3.9941504612282491E-2</v>
          </cell>
          <cell r="DV15">
            <v>0.12128007439508776</v>
          </cell>
          <cell r="DW15">
            <v>-0.10120907982527537</v>
          </cell>
          <cell r="DX15">
            <v>-0.11266984652354517</v>
          </cell>
          <cell r="DY15">
            <v>9.0288736517113222E-2</v>
          </cell>
          <cell r="DZ15">
            <v>-0.10745296310914543</v>
          </cell>
          <cell r="EA15">
            <v>5.5228459721361457E-2</v>
          </cell>
          <cell r="EB15">
            <v>0.32793702877996905</v>
          </cell>
          <cell r="EC15">
            <v>0.11744046710767889</v>
          </cell>
          <cell r="ED15">
            <v>3.1027515989739434</v>
          </cell>
          <cell r="EE15">
            <v>-0.81725824718500206</v>
          </cell>
          <cell r="EF15">
            <v>-7.1012052335033826E-2</v>
          </cell>
          <cell r="EG15">
            <v>-1.3541907331949344E-2</v>
          </cell>
          <cell r="EH15">
            <v>4.88534942321096E-2</v>
          </cell>
          <cell r="EI15">
            <v>4.4579726869949293E-2</v>
          </cell>
          <cell r="EJ15">
            <v>-0.12622687776583447</v>
          </cell>
          <cell r="EK15">
            <v>0.15712762192541566</v>
          </cell>
          <cell r="EL15">
            <v>-4.0921937391586491E-2</v>
          </cell>
          <cell r="EM15">
            <v>5.7721654927126644E-2</v>
          </cell>
          <cell r="EN15">
            <v>4.7683446541370793E-2</v>
          </cell>
          <cell r="EO15">
            <v>0.44012974953546175</v>
          </cell>
          <cell r="EP15">
            <v>3.0498704689009468</v>
          </cell>
          <cell r="EQ15">
            <v>-0.80639564410188125</v>
          </cell>
          <cell r="ER15">
            <v>1.8914720969460896E-2</v>
          </cell>
          <cell r="ES15">
            <v>-8.0631452926219205E-2</v>
          </cell>
          <cell r="ET15">
            <v>4.9546155996069263E-2</v>
          </cell>
          <cell r="EU15">
            <v>9.755470198722338E-2</v>
          </cell>
          <cell r="EV15">
            <v>1.1700846224606654E-2</v>
          </cell>
          <cell r="EW15">
            <v>-6.6392063464640994E-2</v>
          </cell>
          <cell r="EX15">
            <v>-7.6880462384696369E-2</v>
          </cell>
          <cell r="EY15">
            <v>0.41055925749596645</v>
          </cell>
          <cell r="EZ15">
            <v>-0.13347455579994194</v>
          </cell>
          <cell r="FA15">
            <v>0.71127574988333486</v>
          </cell>
          <cell r="FB15">
            <v>2.2294110108159146</v>
          </cell>
          <cell r="FC15">
            <v>-0.7999348744669621</v>
          </cell>
          <cell r="FD15">
            <v>0.22084933125465089</v>
          </cell>
          <cell r="FE15">
            <v>-0.11894340658338298</v>
          </cell>
          <cell r="FF15">
            <v>-0.17319469823513822</v>
          </cell>
          <cell r="FG15">
            <v>0.24934097371978314</v>
          </cell>
          <cell r="FH15">
            <v>-0.16383492815066392</v>
          </cell>
          <cell r="FI15">
            <v>0.1819846303075443</v>
          </cell>
          <cell r="FJ15">
            <v>-0.15112270791920435</v>
          </cell>
          <cell r="FK15">
            <v>0.22109666149800966</v>
          </cell>
          <cell r="FL15">
            <v>0.2401197527022878</v>
          </cell>
          <cell r="FM15">
            <v>0.15566235906923587</v>
          </cell>
          <cell r="FN15">
            <v>2.9824204512278851</v>
          </cell>
          <cell r="FO15">
            <v>-0.74915439154957764</v>
          </cell>
          <cell r="FP15">
            <v>-0.16323726863865473</v>
          </cell>
          <cell r="FQ15">
            <v>0.1121733803206344</v>
          </cell>
          <cell r="FR15">
            <v>0.18447731859595606</v>
          </cell>
          <cell r="FS15">
            <v>-2.4639837325377112E-2</v>
          </cell>
          <cell r="FT15">
            <v>-8.6871089521945E-2</v>
          </cell>
          <cell r="FU15">
            <v>0.15399683552728494</v>
          </cell>
          <cell r="FV15">
            <v>-0.24799143741446206</v>
          </cell>
          <cell r="FW15">
            <v>-0.18552366721873004</v>
          </cell>
          <cell r="FX15">
            <v>0.44251827498055896</v>
          </cell>
          <cell r="FY15">
            <v>1.3728562350788698</v>
          </cell>
          <cell r="FZ15">
            <v>1.0804208886736473</v>
          </cell>
          <cell r="GA15">
            <v>-0.68579987442511903</v>
          </cell>
          <cell r="GB15">
            <v>-0.31219394261796107</v>
          </cell>
          <cell r="GC15">
            <v>-4.0529792452429048E-2</v>
          </cell>
          <cell r="GD15">
            <v>-9.7775007934424507E-2</v>
          </cell>
          <cell r="GE15">
            <v>2.9001373841625266E-2</v>
          </cell>
          <cell r="GF15">
            <v>-0.12753800520840008</v>
          </cell>
          <cell r="GG15">
            <v>2.8412833367800427E-2</v>
          </cell>
          <cell r="GH15">
            <v>-0.11027456737734875</v>
          </cell>
          <cell r="GI15">
            <v>0.41557218601414592</v>
          </cell>
          <cell r="GJ15">
            <v>-3.7188097238786688E-2</v>
          </cell>
          <cell r="GK15">
            <v>0.32291592313873685</v>
          </cell>
          <cell r="GL15">
            <v>3.9387757066241402</v>
          </cell>
          <cell r="GM15">
            <v>-0.7253583303334239</v>
          </cell>
          <cell r="GN15">
            <v>-0.31131123726899612</v>
          </cell>
          <cell r="GO15">
            <v>-9.0271257705501151E-2</v>
          </cell>
          <cell r="GP15">
            <v>-0.37745619678158171</v>
          </cell>
          <cell r="GQ15">
            <v>0.49514425313915389</v>
          </cell>
          <cell r="GR15">
            <v>-4.7807304532170858E-2</v>
          </cell>
          <cell r="GS15">
            <v>2.3910533410393509E-2</v>
          </cell>
          <cell r="GT15">
            <v>-9.7745801795506626E-2</v>
          </cell>
          <cell r="GU15">
            <v>9.5520672933912643E-2</v>
          </cell>
          <cell r="GV15">
            <v>0.10922488194615587</v>
          </cell>
          <cell r="GW15">
            <v>0.41368421059980354</v>
          </cell>
          <cell r="GX15">
            <v>3.1312672842349922</v>
          </cell>
          <cell r="GY15">
            <v>-0.79009861469415743</v>
          </cell>
          <cell r="GZ15" t="str">
            <v/>
          </cell>
          <cell r="HA15" t="str">
            <v/>
          </cell>
          <cell r="HB15" t="str">
            <v/>
          </cell>
          <cell r="HC15" t="str">
            <v/>
          </cell>
          <cell r="HD15" t="str">
            <v/>
          </cell>
          <cell r="HE15" t="str">
            <v/>
          </cell>
          <cell r="HF15" t="str">
            <v/>
          </cell>
          <cell r="HG15" t="str">
            <v/>
          </cell>
          <cell r="HH15" t="str">
            <v/>
          </cell>
          <cell r="HI15" t="str">
            <v/>
          </cell>
          <cell r="HJ15" t="str">
            <v/>
          </cell>
          <cell r="HK15" t="str">
            <v/>
          </cell>
          <cell r="HL15" t="str">
            <v/>
          </cell>
          <cell r="HM15" t="str">
            <v/>
          </cell>
          <cell r="HN15" t="str">
            <v/>
          </cell>
          <cell r="HO15" t="str">
            <v/>
          </cell>
          <cell r="HP15" t="str">
            <v/>
          </cell>
          <cell r="HQ15" t="str">
            <v/>
          </cell>
          <cell r="HR15" t="str">
            <v/>
          </cell>
          <cell r="HS15" t="str">
            <v/>
          </cell>
          <cell r="HT15" t="str">
            <v/>
          </cell>
          <cell r="HU15" t="str">
            <v/>
          </cell>
          <cell r="HV15" t="str">
            <v/>
          </cell>
          <cell r="HW15" t="str">
            <v/>
          </cell>
          <cell r="HX15" t="str">
            <v/>
          </cell>
          <cell r="HY15" t="str">
            <v/>
          </cell>
          <cell r="HZ15" t="str">
            <v/>
          </cell>
          <cell r="IA15" t="str">
            <v/>
          </cell>
          <cell r="IB15" t="str">
            <v/>
          </cell>
          <cell r="IC15" t="str">
            <v/>
          </cell>
          <cell r="ID15" t="str">
            <v/>
          </cell>
          <cell r="IE15" t="str">
            <v/>
          </cell>
          <cell r="IF15" t="str">
            <v/>
          </cell>
          <cell r="IG15" t="str">
            <v/>
          </cell>
          <cell r="IH15" t="str">
            <v/>
          </cell>
          <cell r="II15" t="str">
            <v/>
          </cell>
          <cell r="IJ15" t="str">
            <v/>
          </cell>
          <cell r="IK15" t="str">
            <v/>
          </cell>
          <cell r="IL15" t="str">
            <v/>
          </cell>
          <cell r="IM15" t="str">
            <v/>
          </cell>
          <cell r="IN15" t="str">
            <v/>
          </cell>
          <cell r="IO15" t="str">
            <v/>
          </cell>
          <cell r="IP15" t="str">
            <v/>
          </cell>
          <cell r="IQ15" t="str">
            <v/>
          </cell>
          <cell r="IR15" t="str">
            <v/>
          </cell>
          <cell r="IS15" t="str">
            <v/>
          </cell>
          <cell r="IT15" t="str">
            <v/>
          </cell>
          <cell r="IU15" t="str">
            <v/>
          </cell>
          <cell r="IV15" t="str">
            <v/>
          </cell>
          <cell r="IW15" t="str">
            <v/>
          </cell>
          <cell r="IX15" t="str">
            <v/>
          </cell>
          <cell r="IY15" t="str">
            <v/>
          </cell>
          <cell r="IZ15" t="str">
            <v/>
          </cell>
          <cell r="JA15" t="str">
            <v/>
          </cell>
          <cell r="JB15" t="str">
            <v/>
          </cell>
          <cell r="JC15" t="str">
            <v/>
          </cell>
          <cell r="JD15" t="str">
            <v/>
          </cell>
          <cell r="JE15" t="str">
            <v/>
          </cell>
          <cell r="JF15" t="str">
            <v/>
          </cell>
        </row>
        <row r="16">
          <cell r="A16" t="str">
            <v>CO 1000 A</v>
          </cell>
          <cell r="FM16" t="str">
            <v/>
          </cell>
          <cell r="FN16">
            <v>0.73484693751175034</v>
          </cell>
          <cell r="FO16">
            <v>-0.46527138822929115</v>
          </cell>
          <cell r="FP16">
            <v>-0.85371404159169806</v>
          </cell>
          <cell r="FQ16">
            <v>8.8872695990424884</v>
          </cell>
          <cell r="FR16">
            <v>1.3872014122095417</v>
          </cell>
          <cell r="FS16">
            <v>1.9491599392780889E-2</v>
          </cell>
          <cell r="FT16">
            <v>0.46734423531325286</v>
          </cell>
          <cell r="FU16">
            <v>0.92950500927933066</v>
          </cell>
          <cell r="FV16">
            <v>-0.78958308074513373</v>
          </cell>
          <cell r="FW16">
            <v>-0.33683370880469021</v>
          </cell>
          <cell r="FX16">
            <v>2.4053272414842084</v>
          </cell>
          <cell r="FY16">
            <v>11.945440499726111</v>
          </cell>
          <cell r="FZ16">
            <v>-0.74210569910076862</v>
          </cell>
          <cell r="GA16">
            <v>2.4328128780096865</v>
          </cell>
          <cell r="GB16">
            <v>-0.87324823206861246</v>
          </cell>
          <cell r="GC16">
            <v>-0.20279098825772146</v>
          </cell>
          <cell r="GD16">
            <v>2.1360339862987874</v>
          </cell>
          <cell r="GE16">
            <v>-0.32718753711335247</v>
          </cell>
          <cell r="GF16">
            <v>-0.56916671286214249</v>
          </cell>
          <cell r="GG16">
            <v>-4.4197526636876816E-2</v>
          </cell>
          <cell r="GH16">
            <v>0.88264943751609826</v>
          </cell>
          <cell r="GI16">
            <v>-1.3491676486856119E-2</v>
          </cell>
          <cell r="GJ16">
            <v>0.73473255112754021</v>
          </cell>
          <cell r="GK16">
            <v>-0.36670465967409815</v>
          </cell>
          <cell r="GL16">
            <v>4.6720408980659478</v>
          </cell>
          <cell r="GM16">
            <v>-0.54435891627064636</v>
          </cell>
          <cell r="GN16">
            <v>-0.59099986493463519</v>
          </cell>
          <cell r="GO16">
            <v>-0.39924578151600376</v>
          </cell>
          <cell r="GP16">
            <v>-0.29394811014962607</v>
          </cell>
          <cell r="GQ16">
            <v>0.21037115150798269</v>
          </cell>
          <cell r="GR16">
            <v>0.15784038032689129</v>
          </cell>
          <cell r="GS16">
            <v>-4.9486205254509308E-2</v>
          </cell>
          <cell r="GT16">
            <v>-0.18410292050148602</v>
          </cell>
          <cell r="GU16">
            <v>0.30416445063729003</v>
          </cell>
          <cell r="GV16">
            <v>0.19785190377702078</v>
          </cell>
          <cell r="GW16">
            <v>0.65675990372700643</v>
          </cell>
          <cell r="GX16">
            <v>7.2498423972129959</v>
          </cell>
          <cell r="GY16">
            <v>-0.87221223258283986</v>
          </cell>
          <cell r="GZ16" t="str">
            <v/>
          </cell>
          <cell r="HA16" t="str">
            <v/>
          </cell>
          <cell r="HB16" t="str">
            <v/>
          </cell>
          <cell r="HC16" t="str">
            <v/>
          </cell>
          <cell r="HD16" t="str">
            <v/>
          </cell>
          <cell r="HE16" t="str">
            <v/>
          </cell>
          <cell r="HF16" t="str">
            <v/>
          </cell>
          <cell r="HG16" t="str">
            <v/>
          </cell>
          <cell r="HH16" t="str">
            <v/>
          </cell>
          <cell r="HI16" t="str">
            <v/>
          </cell>
          <cell r="HJ16" t="str">
            <v/>
          </cell>
          <cell r="HK16" t="str">
            <v/>
          </cell>
          <cell r="HL16" t="str">
            <v/>
          </cell>
          <cell r="HM16" t="str">
            <v/>
          </cell>
          <cell r="HN16" t="str">
            <v/>
          </cell>
          <cell r="HO16" t="str">
            <v/>
          </cell>
          <cell r="HP16" t="str">
            <v/>
          </cell>
          <cell r="HQ16" t="str">
            <v/>
          </cell>
          <cell r="HR16" t="str">
            <v/>
          </cell>
          <cell r="HS16" t="str">
            <v/>
          </cell>
          <cell r="HT16" t="str">
            <v/>
          </cell>
          <cell r="HU16" t="str">
            <v/>
          </cell>
          <cell r="HV16" t="str">
            <v/>
          </cell>
          <cell r="HW16" t="str">
            <v/>
          </cell>
          <cell r="HX16" t="str">
            <v/>
          </cell>
          <cell r="HY16" t="str">
            <v/>
          </cell>
          <cell r="HZ16" t="str">
            <v/>
          </cell>
          <cell r="IA16" t="str">
            <v/>
          </cell>
          <cell r="IB16" t="str">
            <v/>
          </cell>
          <cell r="IC16" t="str">
            <v/>
          </cell>
          <cell r="ID16" t="str">
            <v/>
          </cell>
          <cell r="IE16" t="str">
            <v/>
          </cell>
          <cell r="IF16" t="str">
            <v/>
          </cell>
          <cell r="IG16" t="str">
            <v/>
          </cell>
          <cell r="IH16" t="str">
            <v/>
          </cell>
          <cell r="II16" t="str">
            <v/>
          </cell>
          <cell r="IJ16" t="str">
            <v/>
          </cell>
          <cell r="IK16" t="str">
            <v/>
          </cell>
          <cell r="IL16" t="str">
            <v/>
          </cell>
          <cell r="IM16" t="str">
            <v/>
          </cell>
          <cell r="IN16" t="str">
            <v/>
          </cell>
          <cell r="IO16" t="str">
            <v/>
          </cell>
          <cell r="IP16" t="str">
            <v/>
          </cell>
          <cell r="IQ16" t="str">
            <v/>
          </cell>
          <cell r="IR16" t="str">
            <v/>
          </cell>
          <cell r="IS16" t="str">
            <v/>
          </cell>
          <cell r="IT16" t="str">
            <v/>
          </cell>
          <cell r="IU16" t="str">
            <v/>
          </cell>
          <cell r="IV16" t="str">
            <v/>
          </cell>
          <cell r="IW16" t="str">
            <v/>
          </cell>
          <cell r="IX16" t="str">
            <v/>
          </cell>
          <cell r="IY16" t="str">
            <v/>
          </cell>
          <cell r="IZ16" t="str">
            <v/>
          </cell>
          <cell r="JA16" t="str">
            <v/>
          </cell>
          <cell r="JB16" t="str">
            <v/>
          </cell>
          <cell r="JC16" t="str">
            <v/>
          </cell>
          <cell r="JD16" t="str">
            <v/>
          </cell>
          <cell r="JE16" t="str">
            <v/>
          </cell>
          <cell r="JF16" t="str">
            <v/>
          </cell>
        </row>
        <row r="17">
          <cell r="A17" t="str">
            <v>CO 1000 C</v>
          </cell>
          <cell r="FM17" t="str">
            <v/>
          </cell>
          <cell r="FN17">
            <v>-0.45699999999999996</v>
          </cell>
          <cell r="FO17">
            <v>-0.76795580110497241</v>
          </cell>
          <cell r="FP17">
            <v>-0.83730158730158732</v>
          </cell>
          <cell r="FQ17">
            <v>159.82205853658536</v>
          </cell>
          <cell r="FR17">
            <v>-0.40431912598326369</v>
          </cell>
          <cell r="FS17">
            <v>5.7896074478996038</v>
          </cell>
          <cell r="FT17">
            <v>-0.59691126358008517</v>
          </cell>
          <cell r="FU17">
            <v>1.1741321144393555</v>
          </cell>
          <cell r="FV17">
            <v>-0.88562672166442469</v>
          </cell>
          <cell r="FW17">
            <v>-0.16566135428357653</v>
          </cell>
          <cell r="FX17">
            <v>3.3292089560912199</v>
          </cell>
          <cell r="FY17">
            <v>1.35609776145417</v>
          </cell>
          <cell r="FZ17">
            <v>28.094242105951341</v>
          </cell>
          <cell r="GA17">
            <v>-0.90099990210622494</v>
          </cell>
          <cell r="GB17">
            <v>-0.76231934029166837</v>
          </cell>
          <cell r="GC17">
            <v>0.7429783256249094</v>
          </cell>
          <cell r="GD17">
            <v>-0.56409717401918646</v>
          </cell>
          <cell r="GE17">
            <v>0.4691097273184397</v>
          </cell>
          <cell r="GF17">
            <v>-5.002634123168348E-2</v>
          </cell>
          <cell r="GG17">
            <v>2.3059272509210471E-2</v>
          </cell>
          <cell r="GH17">
            <v>-0.7035026221062235</v>
          </cell>
          <cell r="GI17">
            <v>1.3172709367410622</v>
          </cell>
          <cell r="GJ17">
            <v>-0.12508861347782274</v>
          </cell>
          <cell r="GK17">
            <v>0.1936286927825277</v>
          </cell>
          <cell r="GL17">
            <v>12.143681892084626</v>
          </cell>
          <cell r="GM17">
            <v>-0.76605697777254322</v>
          </cell>
          <cell r="GN17">
            <v>-0.7444285420141501</v>
          </cell>
          <cell r="GO17">
            <v>2.21062436598059</v>
          </cell>
          <cell r="GP17">
            <v>-0.57282352850547213</v>
          </cell>
          <cell r="GQ17">
            <v>0.45107525128641779</v>
          </cell>
          <cell r="GR17">
            <v>-7.1172843934489416E-3</v>
          </cell>
          <cell r="GS17">
            <v>-0.2938099256130059</v>
          </cell>
          <cell r="GT17">
            <v>-0.54372983045431877</v>
          </cell>
          <cell r="GU17">
            <v>0.35206337588189607</v>
          </cell>
          <cell r="GV17">
            <v>0.27288428906006201</v>
          </cell>
          <cell r="GW17">
            <v>9.2611036787888068E-2</v>
          </cell>
          <cell r="GX17">
            <v>6.4282835736875672</v>
          </cell>
          <cell r="GY17">
            <v>-0.71543940859723343</v>
          </cell>
          <cell r="GZ17" t="str">
            <v/>
          </cell>
          <cell r="HA17" t="str">
            <v/>
          </cell>
          <cell r="HB17" t="str">
            <v/>
          </cell>
          <cell r="HC17" t="str">
            <v/>
          </cell>
          <cell r="HD17" t="str">
            <v/>
          </cell>
          <cell r="HE17" t="str">
            <v/>
          </cell>
          <cell r="HF17" t="str">
            <v/>
          </cell>
          <cell r="HG17" t="str">
            <v/>
          </cell>
          <cell r="HH17" t="str">
            <v/>
          </cell>
          <cell r="HI17" t="str">
            <v/>
          </cell>
          <cell r="HJ17" t="str">
            <v/>
          </cell>
          <cell r="HK17" t="str">
            <v/>
          </cell>
          <cell r="HL17" t="str">
            <v/>
          </cell>
          <cell r="HM17" t="str">
            <v/>
          </cell>
          <cell r="HN17" t="str">
            <v/>
          </cell>
          <cell r="HO17" t="str">
            <v/>
          </cell>
          <cell r="HP17" t="str">
            <v/>
          </cell>
          <cell r="HQ17" t="str">
            <v/>
          </cell>
          <cell r="HR17" t="str">
            <v/>
          </cell>
          <cell r="HS17" t="str">
            <v/>
          </cell>
          <cell r="HT17" t="str">
            <v/>
          </cell>
          <cell r="HU17" t="str">
            <v/>
          </cell>
          <cell r="HV17" t="str">
            <v/>
          </cell>
          <cell r="HW17" t="str">
            <v/>
          </cell>
          <cell r="HX17" t="str">
            <v/>
          </cell>
          <cell r="HY17" t="str">
            <v/>
          </cell>
          <cell r="HZ17" t="str">
            <v/>
          </cell>
          <cell r="IA17" t="str">
            <v/>
          </cell>
          <cell r="IB17" t="str">
            <v/>
          </cell>
          <cell r="IC17" t="str">
            <v/>
          </cell>
          <cell r="ID17" t="str">
            <v/>
          </cell>
          <cell r="IE17" t="str">
            <v/>
          </cell>
          <cell r="IF17" t="str">
            <v/>
          </cell>
          <cell r="IG17" t="str">
            <v/>
          </cell>
          <cell r="IH17" t="str">
            <v/>
          </cell>
          <cell r="II17" t="str">
            <v/>
          </cell>
          <cell r="IJ17" t="str">
            <v/>
          </cell>
          <cell r="IK17" t="str">
            <v/>
          </cell>
          <cell r="IL17" t="str">
            <v/>
          </cell>
          <cell r="IM17" t="str">
            <v/>
          </cell>
          <cell r="IN17" t="str">
            <v/>
          </cell>
          <cell r="IO17" t="str">
            <v/>
          </cell>
          <cell r="IP17" t="str">
            <v/>
          </cell>
          <cell r="IQ17" t="str">
            <v/>
          </cell>
          <cell r="IR17" t="str">
            <v/>
          </cell>
          <cell r="IS17" t="str">
            <v/>
          </cell>
          <cell r="IT17" t="str">
            <v/>
          </cell>
          <cell r="IU17" t="str">
            <v/>
          </cell>
          <cell r="IV17" t="str">
            <v/>
          </cell>
          <cell r="IW17" t="str">
            <v/>
          </cell>
          <cell r="IX17" t="str">
            <v/>
          </cell>
          <cell r="IY17" t="str">
            <v/>
          </cell>
          <cell r="IZ17" t="str">
            <v/>
          </cell>
          <cell r="JA17" t="str">
            <v/>
          </cell>
          <cell r="JB17" t="str">
            <v/>
          </cell>
          <cell r="JC17" t="str">
            <v/>
          </cell>
          <cell r="JD17" t="str">
            <v/>
          </cell>
          <cell r="JE17" t="str">
            <v/>
          </cell>
          <cell r="JF17" t="str">
            <v/>
          </cell>
        </row>
        <row r="18">
          <cell r="A18" t="str">
            <v>EP Expert</v>
          </cell>
          <cell r="P18" t="e">
            <v>#DIV/0!</v>
          </cell>
          <cell r="Q18" t="e">
            <v>#DIV/0!</v>
          </cell>
          <cell r="R18">
            <v>2.1269297848244619</v>
          </cell>
          <cell r="S18">
            <v>0.34565544846779112</v>
          </cell>
          <cell r="T18">
            <v>0.65929943372661781</v>
          </cell>
          <cell r="U18">
            <v>-6.9769610872277149E-2</v>
          </cell>
          <cell r="V18">
            <v>0.35072888152917919</v>
          </cell>
          <cell r="W18">
            <v>0.2595870304229958</v>
          </cell>
          <cell r="X18">
            <v>-0.11609206935213495</v>
          </cell>
          <cell r="Y18">
            <v>0.32378425382813808</v>
          </cell>
          <cell r="Z18">
            <v>2.3865844677421784</v>
          </cell>
          <cell r="AA18">
            <v>-0.58934726895624578</v>
          </cell>
          <cell r="AB18">
            <v>-5.200928493851494E-3</v>
          </cell>
          <cell r="AC18">
            <v>0.28141631676417478</v>
          </cell>
          <cell r="AD18">
            <v>-0.11599020804463123</v>
          </cell>
          <cell r="AE18">
            <v>0.11935726726902995</v>
          </cell>
          <cell r="AF18">
            <v>-0.11299816218565534</v>
          </cell>
          <cell r="AG18">
            <v>4.3142290994958823E-2</v>
          </cell>
          <cell r="AH18">
            <v>0.11522613395883294</v>
          </cell>
          <cell r="AI18">
            <v>0.16394864393004832</v>
          </cell>
          <cell r="AJ18">
            <v>0.18524584609673289</v>
          </cell>
          <cell r="AK18">
            <v>0.60505260327822497</v>
          </cell>
          <cell r="AL18">
            <v>1.3142924531754991</v>
          </cell>
          <cell r="AM18">
            <v>-0.60763816124457448</v>
          </cell>
          <cell r="AN18">
            <v>-0.12436183072389352</v>
          </cell>
          <cell r="AO18">
            <v>0.10659406286377483</v>
          </cell>
          <cell r="AP18">
            <v>-0.14902351794880073</v>
          </cell>
          <cell r="AQ18">
            <v>8.0371435611218234E-2</v>
          </cell>
          <cell r="AR18">
            <v>2.2735242121400901E-3</v>
          </cell>
          <cell r="AS18">
            <v>0.12572966505242603</v>
          </cell>
          <cell r="AT18">
            <v>0.10986515728952023</v>
          </cell>
          <cell r="AU18">
            <v>-0.19428615403707644</v>
          </cell>
          <cell r="AV18">
            <v>0.48624677643308806</v>
          </cell>
          <cell r="AW18">
            <v>-4.8024241118878083E-2</v>
          </cell>
          <cell r="AX18">
            <v>2.8169444041284017</v>
          </cell>
          <cell r="AY18">
            <v>-0.72415498731162053</v>
          </cell>
          <cell r="AZ18">
            <v>-1.6382155124680872E-2</v>
          </cell>
          <cell r="BA18">
            <v>-9.1405955090436072E-2</v>
          </cell>
          <cell r="BB18">
            <v>-7.5351837603562594E-2</v>
          </cell>
          <cell r="BC18">
            <v>1.0031128598807093E-2</v>
          </cell>
          <cell r="BD18">
            <v>6.765589154286393E-2</v>
          </cell>
          <cell r="BE18">
            <v>2.3983560716025493E-2</v>
          </cell>
          <cell r="BF18">
            <v>-9.4911536366376628E-2</v>
          </cell>
          <cell r="BG18">
            <v>0.16521619130002624</v>
          </cell>
          <cell r="BH18">
            <v>-7.6545256842566078E-2</v>
          </cell>
          <cell r="BI18">
            <v>-7.9443076406366265E-3</v>
          </cell>
          <cell r="BJ18">
            <v>1.3358460849754539</v>
          </cell>
          <cell r="BK18">
            <v>0.5150198189523798</v>
          </cell>
          <cell r="BL18">
            <v>-0.73057193062226078</v>
          </cell>
          <cell r="BM18">
            <v>8.9473823677391883E-3</v>
          </cell>
          <cell r="BN18">
            <v>-0.10098245783172971</v>
          </cell>
          <cell r="BO18">
            <v>-1.1926016625288768E-2</v>
          </cell>
          <cell r="BP18">
            <v>3.7318343458527643E-2</v>
          </cell>
          <cell r="BQ18">
            <v>2.5315451916356887E-3</v>
          </cell>
          <cell r="BR18">
            <v>-4.2086234409692072E-2</v>
          </cell>
          <cell r="BS18">
            <v>0.15213833635123908</v>
          </cell>
          <cell r="BT18">
            <v>-7.0640617846179782E-2</v>
          </cell>
          <cell r="BU18">
            <v>9.3852858476085779E-2</v>
          </cell>
          <cell r="BV18">
            <v>1.3371421471499856</v>
          </cell>
          <cell r="BW18">
            <v>0.61879092533433233</v>
          </cell>
          <cell r="BX18">
            <v>-0.74861736759160569</v>
          </cell>
          <cell r="BY18">
            <v>-1.6105012250338553E-3</v>
          </cell>
          <cell r="BZ18">
            <v>-8.7459296851346124E-2</v>
          </cell>
          <cell r="CA18">
            <v>5.7092055421520647E-3</v>
          </cell>
          <cell r="CB18">
            <v>4.9001220901943143E-2</v>
          </cell>
          <cell r="CC18">
            <v>-0.11647747903231151</v>
          </cell>
          <cell r="CD18">
            <v>3.7414721378698453E-2</v>
          </cell>
          <cell r="CE18">
            <v>6.7002742183096874E-5</v>
          </cell>
          <cell r="CF18">
            <v>3.6074000298543546E-2</v>
          </cell>
          <cell r="CG18">
            <v>9.4863682248335537E-2</v>
          </cell>
          <cell r="CH18">
            <v>1.1956752099250316</v>
          </cell>
          <cell r="CI18">
            <v>-0.63514574180035266</v>
          </cell>
          <cell r="CJ18">
            <v>3.8090008046214519</v>
          </cell>
          <cell r="CK18">
            <v>-0.76294910912878167</v>
          </cell>
          <cell r="CL18">
            <v>-8.1883332258838162E-2</v>
          </cell>
          <cell r="CM18">
            <v>5.9422631583763305E-2</v>
          </cell>
          <cell r="CN18">
            <v>-2.0141789195095221E-2</v>
          </cell>
          <cell r="CO18">
            <v>-8.7983439093774866E-3</v>
          </cell>
          <cell r="CP18">
            <v>4.9301765023133153E-2</v>
          </cell>
          <cell r="CQ18">
            <v>-1.3044517395699947E-2</v>
          </cell>
          <cell r="CR18">
            <v>-5.642491087840236E-2</v>
          </cell>
          <cell r="CS18">
            <v>0.10936270629607568</v>
          </cell>
          <cell r="CT18">
            <v>0.95186015438434002</v>
          </cell>
          <cell r="CU18">
            <v>-0.54857231387341954</v>
          </cell>
          <cell r="CV18">
            <v>4.6716775798650911E-2</v>
          </cell>
          <cell r="CW18">
            <v>1.8230352688012113</v>
          </cell>
          <cell r="CX18">
            <v>-0.68505412330127191</v>
          </cell>
          <cell r="CY18">
            <v>2.5704333177354176E-2</v>
          </cell>
          <cell r="CZ18">
            <v>0.34975843565517273</v>
          </cell>
          <cell r="DA18">
            <v>-0.22537294169507641</v>
          </cell>
          <cell r="DB18">
            <v>-2.7510152964133811E-2</v>
          </cell>
          <cell r="DC18">
            <v>4.4028377714455585E-2</v>
          </cell>
          <cell r="DD18">
            <v>8.3838902760238837E-2</v>
          </cell>
          <cell r="DE18">
            <v>1.3957615495915565E-2</v>
          </cell>
          <cell r="DF18">
            <v>1.0577747916838502</v>
          </cell>
          <cell r="DG18">
            <v>0.24339550644483754</v>
          </cell>
          <cell r="DH18">
            <v>-0.62970308659551821</v>
          </cell>
          <cell r="DI18">
            <v>1.9749733697181065E-2</v>
          </cell>
          <cell r="DJ18">
            <v>-9.9038772716181056E-2</v>
          </cell>
          <cell r="DK18">
            <v>2.9303676537150575E-2</v>
          </cell>
          <cell r="DL18">
            <v>1.2097671503806248E-2</v>
          </cell>
          <cell r="DM18">
            <v>4.2522065062174735E-2</v>
          </cell>
          <cell r="DN18">
            <v>-3.2130281791997846E-2</v>
          </cell>
          <cell r="DO18">
            <v>-2.9246816510887362E-2</v>
          </cell>
          <cell r="DP18">
            <v>3.0722656893422254E-2</v>
          </cell>
          <cell r="DQ18">
            <v>2.4806986251098874E-2</v>
          </cell>
          <cell r="DR18">
            <v>0.97259033997159339</v>
          </cell>
          <cell r="DS18">
            <v>0.32149315318872379</v>
          </cell>
          <cell r="DT18">
            <v>-0.62451064955568358</v>
          </cell>
          <cell r="DU18">
            <v>1.8016156360857297E-2</v>
          </cell>
          <cell r="DV18">
            <v>-1.8309446894876708E-2</v>
          </cell>
          <cell r="DW18">
            <v>-0.13038965025873001</v>
          </cell>
          <cell r="DX18">
            <v>8.1994962582968192E-2</v>
          </cell>
          <cell r="DY18">
            <v>-1.3375694535508667E-2</v>
          </cell>
          <cell r="DZ18">
            <v>-4.1286740585736489E-2</v>
          </cell>
          <cell r="EA18">
            <v>1.7926771032594192E-2</v>
          </cell>
          <cell r="EB18">
            <v>1.7450821927285278E-2</v>
          </cell>
          <cell r="EC18">
            <v>8.6128642006738226E-2</v>
          </cell>
          <cell r="ED18">
            <v>2.6796381504163738</v>
          </cell>
          <cell r="EE18">
            <v>-0.74845068459054653</v>
          </cell>
          <cell r="EF18">
            <v>0.22342573706335678</v>
          </cell>
          <cell r="EG18">
            <v>-3.6196141865618668E-2</v>
          </cell>
          <cell r="EH18">
            <v>-0.15182756947914935</v>
          </cell>
          <cell r="EI18">
            <v>-2.4606850781916902E-2</v>
          </cell>
          <cell r="EJ18">
            <v>0.16220182234125949</v>
          </cell>
          <cell r="EK18">
            <v>-0.10230080278148124</v>
          </cell>
          <cell r="EL18">
            <v>0.109829334287131</v>
          </cell>
          <cell r="EM18">
            <v>-7.8923290300108875E-2</v>
          </cell>
          <cell r="EN18">
            <v>-2.402067393291361E-2</v>
          </cell>
          <cell r="EO18">
            <v>0.17495775305563432</v>
          </cell>
          <cell r="EP18">
            <v>2.5327304455374806</v>
          </cell>
          <cell r="EQ18">
            <v>-0.73570609239994678</v>
          </cell>
          <cell r="ER18">
            <v>6.2570984788683282E-2</v>
          </cell>
          <cell r="ES18">
            <v>7.6764104692767843E-2</v>
          </cell>
          <cell r="ET18">
            <v>-0.14317723748094491</v>
          </cell>
          <cell r="EU18">
            <v>-3.4416881049783243E-2</v>
          </cell>
          <cell r="EV18">
            <v>-1.4091515933073784E-2</v>
          </cell>
          <cell r="EW18">
            <v>3.3131354782789391E-2</v>
          </cell>
          <cell r="EX18">
            <v>0.14944301560671724</v>
          </cell>
          <cell r="EY18">
            <v>0.13032258035709154</v>
          </cell>
          <cell r="EZ18">
            <v>-9.9227397088337943E-2</v>
          </cell>
          <cell r="FA18">
            <v>0.1114871010877998</v>
          </cell>
          <cell r="FB18">
            <v>3.9591938799529718</v>
          </cell>
          <cell r="FC18">
            <v>-0.60610427594803062</v>
          </cell>
          <cell r="FD18">
            <v>-0.24624627682675193</v>
          </cell>
          <cell r="FE18">
            <v>-0.14628228508311314</v>
          </cell>
          <cell r="FF18">
            <v>-0.20788332292559364</v>
          </cell>
          <cell r="FG18">
            <v>-7.8766999410726179E-2</v>
          </cell>
          <cell r="FH18">
            <v>0.15617882216887935</v>
          </cell>
          <cell r="FI18">
            <v>-0.16439305124706216</v>
          </cell>
          <cell r="FJ18">
            <v>0.10107566081190233</v>
          </cell>
          <cell r="FK18">
            <v>-5.3114419500436938E-2</v>
          </cell>
          <cell r="FL18">
            <v>0.10095019987916687</v>
          </cell>
          <cell r="FM18">
            <v>7.9569542570276708E-2</v>
          </cell>
          <cell r="FN18">
            <v>3.1654274269271943</v>
          </cell>
          <cell r="FO18">
            <v>-0.71288360219228675</v>
          </cell>
          <cell r="FP18">
            <v>-0.11474304603694463</v>
          </cell>
          <cell r="FQ18">
            <v>0.10595956085201785</v>
          </cell>
          <cell r="FR18">
            <v>-0.23595039797785</v>
          </cell>
          <cell r="FS18">
            <v>0.23389038639998794</v>
          </cell>
          <cell r="FT18">
            <v>-0.19777808948180797</v>
          </cell>
          <cell r="FU18">
            <v>0.27394305166752964</v>
          </cell>
          <cell r="FV18">
            <v>-3.6029255260181858E-2</v>
          </cell>
          <cell r="FW18">
            <v>-4.9566792966235229E-2</v>
          </cell>
          <cell r="FX18">
            <v>9.8954665425574184E-2</v>
          </cell>
          <cell r="FY18">
            <v>0.20492701394109236</v>
          </cell>
          <cell r="FZ18">
            <v>2.2049768282531681</v>
          </cell>
          <cell r="GA18">
            <v>-0.70275144745351792</v>
          </cell>
          <cell r="GB18">
            <v>-5.6707224873283391E-2</v>
          </cell>
          <cell r="GC18">
            <v>0.16717376129064943</v>
          </cell>
          <cell r="GD18">
            <v>-0.18640331429054446</v>
          </cell>
          <cell r="GE18">
            <v>-7.0196632703356965E-2</v>
          </cell>
          <cell r="GF18">
            <v>-5.5329998854819262E-2</v>
          </cell>
          <cell r="GG18">
            <v>0.15342900709011986</v>
          </cell>
          <cell r="GH18">
            <v>6.6038802027990062E-2</v>
          </cell>
          <cell r="GI18">
            <v>-2.5674811657573571E-2</v>
          </cell>
          <cell r="GJ18">
            <v>0.15654766223681782</v>
          </cell>
          <cell r="GK18">
            <v>3.9093163773676665E-2</v>
          </cell>
          <cell r="GL18">
            <v>2.5752553996629883</v>
          </cell>
          <cell r="GM18">
            <v>-0.57067816830824358</v>
          </cell>
          <cell r="GN18">
            <v>-0.29608497000539336</v>
          </cell>
          <cell r="GO18">
            <v>-0.21275374563023619</v>
          </cell>
          <cell r="GP18">
            <v>-0.18442121370854614</v>
          </cell>
          <cell r="GQ18">
            <v>2.3528362967825123E-2</v>
          </cell>
          <cell r="GR18">
            <v>9.9125123068529497E-2</v>
          </cell>
          <cell r="GS18">
            <v>-3.6759088942574292E-2</v>
          </cell>
          <cell r="GT18">
            <v>-2.4482664532076259E-2</v>
          </cell>
          <cell r="GU18">
            <v>8.5070786187875447E-2</v>
          </cell>
          <cell r="GV18">
            <v>4.6810858671024969E-2</v>
          </cell>
          <cell r="GW18">
            <v>0.25645016770779683</v>
          </cell>
          <cell r="GX18">
            <v>2.7357591586048886</v>
          </cell>
          <cell r="GY18">
            <v>-0.69863189053121688</v>
          </cell>
          <cell r="GZ18" t="str">
            <v/>
          </cell>
          <cell r="HA18" t="str">
            <v/>
          </cell>
          <cell r="HB18" t="str">
            <v/>
          </cell>
          <cell r="HC18" t="str">
            <v/>
          </cell>
          <cell r="HD18" t="str">
            <v/>
          </cell>
          <cell r="HE18" t="str">
            <v/>
          </cell>
          <cell r="HF18" t="str">
            <v/>
          </cell>
          <cell r="HG18" t="str">
            <v/>
          </cell>
          <cell r="HH18" t="str">
            <v/>
          </cell>
          <cell r="HI18" t="str">
            <v/>
          </cell>
          <cell r="HJ18" t="str">
            <v/>
          </cell>
          <cell r="HK18" t="str">
            <v/>
          </cell>
          <cell r="HL18" t="str">
            <v/>
          </cell>
          <cell r="HM18" t="str">
            <v/>
          </cell>
          <cell r="HN18" t="str">
            <v/>
          </cell>
          <cell r="HO18" t="str">
            <v/>
          </cell>
          <cell r="HP18" t="str">
            <v/>
          </cell>
          <cell r="HQ18" t="str">
            <v/>
          </cell>
          <cell r="HR18" t="str">
            <v/>
          </cell>
          <cell r="HS18" t="str">
            <v/>
          </cell>
          <cell r="HT18" t="str">
            <v/>
          </cell>
          <cell r="HU18" t="str">
            <v/>
          </cell>
          <cell r="HV18" t="str">
            <v/>
          </cell>
          <cell r="HW18" t="str">
            <v/>
          </cell>
          <cell r="HX18" t="str">
            <v/>
          </cell>
          <cell r="HY18" t="str">
            <v/>
          </cell>
          <cell r="HZ18" t="str">
            <v/>
          </cell>
          <cell r="IA18" t="str">
            <v/>
          </cell>
          <cell r="IB18" t="str">
            <v/>
          </cell>
          <cell r="IC18" t="str">
            <v/>
          </cell>
          <cell r="ID18" t="str">
            <v/>
          </cell>
          <cell r="IE18" t="str">
            <v/>
          </cell>
          <cell r="IF18" t="str">
            <v/>
          </cell>
          <cell r="IG18" t="str">
            <v/>
          </cell>
          <cell r="IH18" t="str">
            <v/>
          </cell>
          <cell r="II18" t="str">
            <v/>
          </cell>
          <cell r="IJ18" t="str">
            <v/>
          </cell>
          <cell r="IK18" t="str">
            <v/>
          </cell>
          <cell r="IL18" t="str">
            <v/>
          </cell>
          <cell r="IM18" t="str">
            <v/>
          </cell>
          <cell r="IN18" t="str">
            <v/>
          </cell>
          <cell r="IO18" t="str">
            <v/>
          </cell>
          <cell r="IP18" t="str">
            <v/>
          </cell>
          <cell r="IQ18" t="str">
            <v/>
          </cell>
          <cell r="IR18" t="str">
            <v/>
          </cell>
          <cell r="IS18" t="str">
            <v/>
          </cell>
          <cell r="IT18" t="str">
            <v/>
          </cell>
          <cell r="IU18" t="str">
            <v/>
          </cell>
          <cell r="IV18" t="str">
            <v/>
          </cell>
          <cell r="IW18" t="str">
            <v/>
          </cell>
          <cell r="IX18" t="str">
            <v/>
          </cell>
          <cell r="IY18" t="str">
            <v/>
          </cell>
          <cell r="IZ18" t="str">
            <v/>
          </cell>
          <cell r="JA18" t="str">
            <v/>
          </cell>
          <cell r="JB18" t="str">
            <v/>
          </cell>
          <cell r="JC18" t="str">
            <v/>
          </cell>
          <cell r="JD18" t="str">
            <v/>
          </cell>
          <cell r="JE18" t="str">
            <v/>
          </cell>
          <cell r="JF18" t="str">
            <v/>
          </cell>
        </row>
        <row r="19">
          <cell r="A19" t="str">
            <v>EP Protect</v>
          </cell>
          <cell r="P19" t="e">
            <v>#DIV/0!</v>
          </cell>
          <cell r="Q19" t="e">
            <v>#DIV/0!</v>
          </cell>
          <cell r="R19">
            <v>4.3478799612778314</v>
          </cell>
          <cell r="S19">
            <v>1.3275528749031571E-2</v>
          </cell>
          <cell r="T19">
            <v>0.15696528723553319</v>
          </cell>
          <cell r="U19">
            <v>-0.35727754514306775</v>
          </cell>
          <cell r="V19">
            <v>0.12398459845392582</v>
          </cell>
          <cell r="W19">
            <v>0.28209079001815951</v>
          </cell>
          <cell r="X19">
            <v>-0.15397584059320762</v>
          </cell>
          <cell r="Y19">
            <v>0.21464587229086524</v>
          </cell>
          <cell r="Z19">
            <v>1.3555129268950632</v>
          </cell>
          <cell r="AA19">
            <v>-0.46539136653723578</v>
          </cell>
          <cell r="AB19">
            <v>6.5850890535598269E-2</v>
          </cell>
          <cell r="AC19">
            <v>-8.8515243811191008E-4</v>
          </cell>
          <cell r="AD19">
            <v>-0.13720263622763662</v>
          </cell>
          <cell r="AE19">
            <v>0.20032429933127777</v>
          </cell>
          <cell r="AF19">
            <v>-2.5840813274875928E-2</v>
          </cell>
          <cell r="AG19">
            <v>-5.0671469177909267E-2</v>
          </cell>
          <cell r="AH19">
            <v>0.2772710803814713</v>
          </cell>
          <cell r="AI19">
            <v>-8.110058702389189E-2</v>
          </cell>
          <cell r="AJ19">
            <v>0.1863731036811232</v>
          </cell>
          <cell r="AK19">
            <v>0.70327987191437258</v>
          </cell>
          <cell r="AL19">
            <v>0.30172914184950295</v>
          </cell>
          <cell r="AM19">
            <v>-0.51369010506412605</v>
          </cell>
          <cell r="AN19">
            <v>0.15821945928701381</v>
          </cell>
          <cell r="AO19">
            <v>-0.23820833227886909</v>
          </cell>
          <cell r="AP19">
            <v>-4.2343810381503602E-3</v>
          </cell>
          <cell r="AQ19">
            <v>0.70363193401116164</v>
          </cell>
          <cell r="AR19">
            <v>-0.43496495820811282</v>
          </cell>
          <cell r="AS19">
            <v>0.18383024027112996</v>
          </cell>
          <cell r="AT19">
            <v>-7.4824742502977062E-2</v>
          </cell>
          <cell r="AU19">
            <v>7.0853714538156989E-2</v>
          </cell>
          <cell r="AV19">
            <v>0.29568388588350619</v>
          </cell>
          <cell r="AW19">
            <v>5.3756759689377001E-2</v>
          </cell>
          <cell r="AX19">
            <v>3.438712260524726</v>
          </cell>
          <cell r="AY19">
            <v>-0.76720019087719438</v>
          </cell>
          <cell r="AZ19">
            <v>0.14677068170305213</v>
          </cell>
          <cell r="BA19">
            <v>-0.2205316388902763</v>
          </cell>
          <cell r="BB19">
            <v>1.5636398413165366E-2</v>
          </cell>
          <cell r="BC19">
            <v>7.1945689168323598E-2</v>
          </cell>
          <cell r="BD19">
            <v>0.73869436235802421</v>
          </cell>
          <cell r="BE19">
            <v>-0.42662005184229562</v>
          </cell>
          <cell r="BF19">
            <v>-1.979311001057554E-2</v>
          </cell>
          <cell r="BG19">
            <v>0.13790833159320284</v>
          </cell>
          <cell r="BH19">
            <v>4.8600642288057806E-2</v>
          </cell>
          <cell r="BI19">
            <v>0.28058182397068671</v>
          </cell>
          <cell r="BJ19">
            <v>0.86804418683953999</v>
          </cell>
          <cell r="BK19">
            <v>0.39492905747897888</v>
          </cell>
          <cell r="BL19">
            <v>-0.44110586289652143</v>
          </cell>
          <cell r="BM19">
            <v>-2.72923697383671E-2</v>
          </cell>
          <cell r="BN19">
            <v>-0.13110804171310267</v>
          </cell>
          <cell r="BO19">
            <v>-0.15548626379554534</v>
          </cell>
          <cell r="BP19">
            <v>-4.1977495050946681E-2</v>
          </cell>
          <cell r="BQ19">
            <v>1.813544283532567E-3</v>
          </cell>
          <cell r="BR19">
            <v>4.3191389728149281E-2</v>
          </cell>
          <cell r="BS19">
            <v>9.3848044524066809E-2</v>
          </cell>
          <cell r="BT19">
            <v>9.4954517488535325E-2</v>
          </cell>
          <cell r="BU19">
            <v>8.8390880046875245E-2</v>
          </cell>
          <cell r="BV19">
            <v>0.69097403128236867</v>
          </cell>
          <cell r="BW19">
            <v>0.4798854732972701</v>
          </cell>
          <cell r="BX19">
            <v>-0.5833847244604361</v>
          </cell>
          <cell r="BY19">
            <v>-1.1581646059971262E-2</v>
          </cell>
          <cell r="BZ19">
            <v>-0.26111759655817174</v>
          </cell>
          <cell r="CA19">
            <v>0.12498164724052259</v>
          </cell>
          <cell r="CB19">
            <v>-1.757409440816516E-2</v>
          </cell>
          <cell r="CC19">
            <v>1.9251751916106546E-2</v>
          </cell>
          <cell r="CD19">
            <v>-0.11341691964522647</v>
          </cell>
          <cell r="CE19">
            <v>0.10675284675792542</v>
          </cell>
          <cell r="CF19">
            <v>4.967752575309075E-2</v>
          </cell>
          <cell r="CG19">
            <v>0.28591006220925108</v>
          </cell>
          <cell r="CH19">
            <v>0.65229624464743619</v>
          </cell>
          <cell r="CI19">
            <v>-0.53029423695802469</v>
          </cell>
          <cell r="CJ19">
            <v>2.6042126585206615</v>
          </cell>
          <cell r="CK19">
            <v>-0.69821570998771976</v>
          </cell>
          <cell r="CL19">
            <v>-3.3167207225853465E-2</v>
          </cell>
          <cell r="CM19">
            <v>-4.9369046168287023E-2</v>
          </cell>
          <cell r="CN19">
            <v>-2.649304468072023E-2</v>
          </cell>
          <cell r="CO19">
            <v>4.3830959447610333E-2</v>
          </cell>
          <cell r="CP19">
            <v>3.9754742579535055E-2</v>
          </cell>
          <cell r="CQ19">
            <v>-1.778774841127146E-2</v>
          </cell>
          <cell r="CR19">
            <v>0.10098006632866424</v>
          </cell>
          <cell r="CS19">
            <v>0.14986309410768625</v>
          </cell>
          <cell r="CT19">
            <v>0.71325579971831454</v>
          </cell>
          <cell r="CU19">
            <v>-0.32275603618880738</v>
          </cell>
          <cell r="CV19">
            <v>3.4511522053622616E-2</v>
          </cell>
          <cell r="CW19">
            <v>0.97471772766555165</v>
          </cell>
          <cell r="CX19">
            <v>-0.56277838070318342</v>
          </cell>
          <cell r="CY19">
            <v>-5.8789548868419701E-2</v>
          </cell>
          <cell r="CZ19">
            <v>-1.1094641408338851E-2</v>
          </cell>
          <cell r="DA19">
            <v>4.2928950019293574E-3</v>
          </cell>
          <cell r="DB19">
            <v>-7.0146438031718807E-3</v>
          </cell>
          <cell r="DC19">
            <v>2.0746452453536586E-4</v>
          </cell>
          <cell r="DD19">
            <v>0.1979420691895519</v>
          </cell>
          <cell r="DE19">
            <v>5.8932298996697316E-2</v>
          </cell>
          <cell r="DF19">
            <v>0.72009623580366211</v>
          </cell>
          <cell r="DG19">
            <v>0.23270054362367043</v>
          </cell>
          <cell r="DH19">
            <v>-0.42735157300612936</v>
          </cell>
          <cell r="DI19">
            <v>-0.11752273836554439</v>
          </cell>
          <cell r="DJ19">
            <v>0.1443291999987048</v>
          </cell>
          <cell r="DK19">
            <v>-8.6393793496132631E-2</v>
          </cell>
          <cell r="DL19">
            <v>-5.0602770727419005E-2</v>
          </cell>
          <cell r="DM19">
            <v>0.68108735119766006</v>
          </cell>
          <cell r="DN19">
            <v>-0.42985412328896316</v>
          </cell>
          <cell r="DO19">
            <v>-6.4007517099585548E-2</v>
          </cell>
          <cell r="DP19">
            <v>0.12436963655817966</v>
          </cell>
          <cell r="DQ19">
            <v>4.6100427776732289E-2</v>
          </cell>
          <cell r="DR19">
            <v>0.99890130753539341</v>
          </cell>
          <cell r="DS19">
            <v>0.22592431866101345</v>
          </cell>
          <cell r="DT19">
            <v>-0.42750318733002846</v>
          </cell>
          <cell r="DU19">
            <v>-0.12389359084535673</v>
          </cell>
          <cell r="DV19">
            <v>-0.13793602551296061</v>
          </cell>
          <cell r="DW19">
            <v>-4.6186360972250047E-2</v>
          </cell>
          <cell r="DX19">
            <v>-2.3883024383741354E-2</v>
          </cell>
          <cell r="DY19">
            <v>1.0347298694125817E-3</v>
          </cell>
          <cell r="DZ19">
            <v>-7.3827715026802063E-2</v>
          </cell>
          <cell r="EA19">
            <v>0.11869645020609529</v>
          </cell>
          <cell r="EB19">
            <v>3.2585638328636694E-2</v>
          </cell>
          <cell r="EC19">
            <v>8.1715606991147605E-2</v>
          </cell>
          <cell r="ED19">
            <v>2.0726252839373664</v>
          </cell>
          <cell r="EE19">
            <v>-0.61060674154173356</v>
          </cell>
          <cell r="EF19">
            <v>0.38067644230693237</v>
          </cell>
          <cell r="EG19">
            <v>-0.17705337918424574</v>
          </cell>
          <cell r="EH19">
            <v>2.1148008961971977E-2</v>
          </cell>
          <cell r="EI19">
            <v>-0.20108265859209079</v>
          </cell>
          <cell r="EJ19">
            <v>-0.13802313432226357</v>
          </cell>
          <cell r="EK19">
            <v>1.8391059620013511E-2</v>
          </cell>
          <cell r="EL19">
            <v>0.17131560433332751</v>
          </cell>
          <cell r="EM19">
            <v>7.1078357003089482E-2</v>
          </cell>
          <cell r="EN19">
            <v>-6.3234183365034988E-2</v>
          </cell>
          <cell r="EO19">
            <v>0.15667265294717123</v>
          </cell>
          <cell r="EP19">
            <v>1.7445145179764447</v>
          </cell>
          <cell r="EQ19">
            <v>-0.60094945171681013</v>
          </cell>
          <cell r="ER19">
            <v>0.37023881038954198</v>
          </cell>
          <cell r="ES19">
            <v>0.18818745670461157</v>
          </cell>
          <cell r="ET19">
            <v>-0.27712090262170719</v>
          </cell>
          <cell r="EU19">
            <v>-0.11567600233093778</v>
          </cell>
          <cell r="EV19">
            <v>-2.5605929233492031E-3</v>
          </cell>
          <cell r="EW19">
            <v>-0.15059703399432101</v>
          </cell>
          <cell r="EX19">
            <v>0.25152737454523022</v>
          </cell>
          <cell r="EY19">
            <v>-0.12424680359036611</v>
          </cell>
          <cell r="EZ19">
            <v>2.3116506362159006E-2</v>
          </cell>
          <cell r="FA19">
            <v>6.8002285282749764E-2</v>
          </cell>
          <cell r="FB19">
            <v>2.3594949588164646</v>
          </cell>
          <cell r="FC19">
            <v>-0.58887258354717853</v>
          </cell>
          <cell r="FD19">
            <v>0.30387675361185229</v>
          </cell>
          <cell r="FE19">
            <v>-0.1491293587219541</v>
          </cell>
          <cell r="FF19">
            <v>-0.18421144516666699</v>
          </cell>
          <cell r="FG19">
            <v>0.247074076132765</v>
          </cell>
          <cell r="FH19">
            <v>-0.27915314814410486</v>
          </cell>
          <cell r="FI19">
            <v>8.7581957165399071E-2</v>
          </cell>
          <cell r="FJ19">
            <v>0.2414118869798203</v>
          </cell>
          <cell r="FK19">
            <v>-0.24404063948369559</v>
          </cell>
          <cell r="FL19">
            <v>0.52427461014049914</v>
          </cell>
          <cell r="FM19">
            <v>-0.27778249912101916</v>
          </cell>
          <cell r="FN19">
            <v>6.2087793451946709</v>
          </cell>
          <cell r="FO19">
            <v>-0.80002806180328334</v>
          </cell>
          <cell r="FP19">
            <v>1.381442050985604E-2</v>
          </cell>
          <cell r="FQ19">
            <v>9.8287794728311173E-3</v>
          </cell>
          <cell r="FR19">
            <v>-0.25199164628666115</v>
          </cell>
          <cell r="FS19">
            <v>0.11560651706797698</v>
          </cell>
          <cell r="FT19">
            <v>-0.14632883446503953</v>
          </cell>
          <cell r="FU19">
            <v>0.23546938539718987</v>
          </cell>
          <cell r="FV19">
            <v>-8.5045062480396005E-2</v>
          </cell>
          <cell r="FW19">
            <v>-8.0627913822437169E-2</v>
          </cell>
          <cell r="FX19">
            <v>0.16750182912920031</v>
          </cell>
          <cell r="FY19">
            <v>0.6419478666672358</v>
          </cell>
          <cell r="FZ19">
            <v>1.7127480180266175</v>
          </cell>
          <cell r="GA19">
            <v>-0.73068942415019467</v>
          </cell>
          <cell r="GB19">
            <v>-0.11093770973010675</v>
          </cell>
          <cell r="GC19">
            <v>0.10710989065675736</v>
          </cell>
          <cell r="GD19">
            <v>-0.19796483511602869</v>
          </cell>
          <cell r="GE19">
            <v>-6.2991092248723013E-2</v>
          </cell>
          <cell r="GF19">
            <v>-1.465598962096748E-3</v>
          </cell>
          <cell r="GG19">
            <v>0.38878294223850052</v>
          </cell>
          <cell r="GH19">
            <v>-0.25117729218963225</v>
          </cell>
          <cell r="GI19">
            <v>0.28569226249263946</v>
          </cell>
          <cell r="GJ19">
            <v>0.1683507032209226</v>
          </cell>
          <cell r="GK19">
            <v>0.36341203924931031</v>
          </cell>
          <cell r="GL19">
            <v>1.4330453845205424</v>
          </cell>
          <cell r="GM19">
            <v>-0.66378706505436569</v>
          </cell>
          <cell r="GN19">
            <v>0.21663547780927206</v>
          </cell>
          <cell r="GO19">
            <v>-0.10500299375951061</v>
          </cell>
          <cell r="GP19">
            <v>-0.49460064578566532</v>
          </cell>
          <cell r="GQ19">
            <v>2.290157343426058E-2</v>
          </cell>
          <cell r="GR19">
            <v>0.16179761593502118</v>
          </cell>
          <cell r="GS19">
            <v>2.9790147666419742E-4</v>
          </cell>
          <cell r="GT19">
            <v>-2.8509325965224597E-2</v>
          </cell>
          <cell r="GU19">
            <v>0.23768000540429113</v>
          </cell>
          <cell r="GV19">
            <v>-3.0280956222692446E-2</v>
          </cell>
          <cell r="GW19">
            <v>0.1009595596929278</v>
          </cell>
          <cell r="GX19">
            <v>2.8612094269617541</v>
          </cell>
          <cell r="GY19">
            <v>-0.69775072272078342</v>
          </cell>
          <cell r="GZ19" t="str">
            <v/>
          </cell>
          <cell r="HA19" t="str">
            <v/>
          </cell>
          <cell r="HB19" t="str">
            <v/>
          </cell>
          <cell r="HC19" t="str">
            <v/>
          </cell>
          <cell r="HD19" t="str">
            <v/>
          </cell>
          <cell r="HE19" t="str">
            <v/>
          </cell>
          <cell r="HF19" t="str">
            <v/>
          </cell>
          <cell r="HG19" t="str">
            <v/>
          </cell>
          <cell r="HH19" t="str">
            <v/>
          </cell>
          <cell r="HI19" t="str">
            <v/>
          </cell>
          <cell r="HJ19" t="str">
            <v/>
          </cell>
          <cell r="HK19" t="str">
            <v/>
          </cell>
          <cell r="HL19" t="str">
            <v/>
          </cell>
          <cell r="HM19" t="str">
            <v/>
          </cell>
          <cell r="HN19" t="str">
            <v/>
          </cell>
          <cell r="HO19" t="str">
            <v/>
          </cell>
          <cell r="HP19" t="str">
            <v/>
          </cell>
          <cell r="HQ19" t="str">
            <v/>
          </cell>
          <cell r="HR19" t="str">
            <v/>
          </cell>
          <cell r="HS19" t="str">
            <v/>
          </cell>
          <cell r="HT19" t="str">
            <v/>
          </cell>
          <cell r="HU19" t="str">
            <v/>
          </cell>
          <cell r="HV19" t="str">
            <v/>
          </cell>
          <cell r="HW19" t="str">
            <v/>
          </cell>
          <cell r="HX19" t="str">
            <v/>
          </cell>
          <cell r="HY19" t="str">
            <v/>
          </cell>
          <cell r="HZ19" t="str">
            <v/>
          </cell>
          <cell r="IA19" t="str">
            <v/>
          </cell>
          <cell r="IB19" t="str">
            <v/>
          </cell>
          <cell r="IC19" t="str">
            <v/>
          </cell>
          <cell r="ID19" t="str">
            <v/>
          </cell>
          <cell r="IE19" t="str">
            <v/>
          </cell>
          <cell r="IF19" t="str">
            <v/>
          </cell>
          <cell r="IG19" t="str">
            <v/>
          </cell>
          <cell r="IH19" t="str">
            <v/>
          </cell>
          <cell r="II19" t="str">
            <v/>
          </cell>
          <cell r="IJ19" t="str">
            <v/>
          </cell>
          <cell r="IK19" t="str">
            <v/>
          </cell>
          <cell r="IL19" t="str">
            <v/>
          </cell>
          <cell r="IM19" t="str">
            <v/>
          </cell>
          <cell r="IN19" t="str">
            <v/>
          </cell>
          <cell r="IO19" t="str">
            <v/>
          </cell>
          <cell r="IP19" t="str">
            <v/>
          </cell>
          <cell r="IQ19" t="str">
            <v/>
          </cell>
          <cell r="IR19" t="str">
            <v/>
          </cell>
          <cell r="IS19" t="str">
            <v/>
          </cell>
          <cell r="IT19" t="str">
            <v/>
          </cell>
          <cell r="IU19" t="str">
            <v/>
          </cell>
          <cell r="IV19" t="str">
            <v/>
          </cell>
          <cell r="IW19" t="str">
            <v/>
          </cell>
          <cell r="IX19" t="str">
            <v/>
          </cell>
          <cell r="IY19" t="str">
            <v/>
          </cell>
          <cell r="IZ19" t="str">
            <v/>
          </cell>
          <cell r="JA19" t="str">
            <v/>
          </cell>
          <cell r="JB19" t="str">
            <v/>
          </cell>
          <cell r="JC19" t="str">
            <v/>
          </cell>
          <cell r="JD19" t="str">
            <v/>
          </cell>
          <cell r="JE19" t="str">
            <v/>
          </cell>
          <cell r="JF19" t="str">
            <v/>
          </cell>
        </row>
        <row r="20">
          <cell r="A20" t="str">
            <v>Raiffeisen</v>
          </cell>
          <cell r="C20">
            <v>-0.91024475664007087</v>
          </cell>
          <cell r="D20">
            <v>-1.0740663587421907E-3</v>
          </cell>
          <cell r="E20">
            <v>0.14091102240605091</v>
          </cell>
          <cell r="F20">
            <v>-0.20722381905722104</v>
          </cell>
          <cell r="G20">
            <v>3.3247871530661631E-2</v>
          </cell>
          <cell r="H20">
            <v>8.4873307515861904E-2</v>
          </cell>
          <cell r="I20">
            <v>-1.088788783751782E-2</v>
          </cell>
          <cell r="J20">
            <v>0.20317339901525505</v>
          </cell>
          <cell r="K20">
            <v>0.81836696281052312</v>
          </cell>
          <cell r="L20">
            <v>-0.92060926086214812</v>
          </cell>
          <cell r="M20">
            <v>12.945579572634674</v>
          </cell>
          <cell r="N20">
            <v>1.2059950826365522</v>
          </cell>
          <cell r="O20">
            <v>-0.73762308845084179</v>
          </cell>
          <cell r="P20">
            <v>0.24032981124661731</v>
          </cell>
          <cell r="Q20">
            <v>-0.16530159458182184</v>
          </cell>
          <cell r="R20">
            <v>-8.6699429264898625E-2</v>
          </cell>
          <cell r="S20">
            <v>0.16469535153804982</v>
          </cell>
          <cell r="T20">
            <v>-5.7430429477184582E-2</v>
          </cell>
          <cell r="U20">
            <v>1.4964210432319528E-2</v>
          </cell>
          <cell r="V20">
            <v>1.4627870793076869E-2</v>
          </cell>
          <cell r="W20">
            <v>1.2576358562444305</v>
          </cell>
          <cell r="X20">
            <v>-0.16789422106701807</v>
          </cell>
          <cell r="Y20">
            <v>-0.19770645149556318</v>
          </cell>
          <cell r="Z20">
            <v>2.6063952881537453</v>
          </cell>
          <cell r="AA20">
            <v>-0.55380104364624916</v>
          </cell>
          <cell r="AB20">
            <v>-0.47692640957515325</v>
          </cell>
          <cell r="AC20">
            <v>7.2189802877721782E-2</v>
          </cell>
          <cell r="AD20">
            <v>-0.13211049136454733</v>
          </cell>
          <cell r="AE20">
            <v>0.18130502193619577</v>
          </cell>
          <cell r="AF20">
            <v>-6.0285480743256022E-2</v>
          </cell>
          <cell r="AG20">
            <v>4.0155310288040418E-2</v>
          </cell>
          <cell r="AH20">
            <v>-5.7875312487540291E-2</v>
          </cell>
          <cell r="AI20">
            <v>9.558407274523141E-2</v>
          </cell>
          <cell r="AJ20">
            <v>0.11803528061177011</v>
          </cell>
          <cell r="AK20">
            <v>1.3490422294743727</v>
          </cell>
          <cell r="AL20">
            <v>1.1776161305896977</v>
          </cell>
          <cell r="AM20">
            <v>-0.72178037217348756</v>
          </cell>
          <cell r="AN20">
            <v>-0.23669976155218164</v>
          </cell>
          <cell r="AO20">
            <v>1.997559545202357E-2</v>
          </cell>
          <cell r="AP20">
            <v>-0.13402781639598771</v>
          </cell>
          <cell r="AQ20">
            <v>0.13580681999129779</v>
          </cell>
          <cell r="AR20">
            <v>-3.8359464422474225E-2</v>
          </cell>
          <cell r="AS20">
            <v>0.1399795209098261</v>
          </cell>
          <cell r="AT20">
            <v>-0.13544505572903207</v>
          </cell>
          <cell r="AU20">
            <v>1.4734741971508702E-2</v>
          </cell>
          <cell r="AV20">
            <v>0.47533448138155421</v>
          </cell>
          <cell r="AW20">
            <v>9.0428743346935361E-2</v>
          </cell>
          <cell r="AX20">
            <v>3.7054049889450744</v>
          </cell>
          <cell r="AY20">
            <v>-0.77190439348101036</v>
          </cell>
          <cell r="AZ20">
            <v>-0.28263040537531231</v>
          </cell>
          <cell r="BA20">
            <v>-7.9111665074572651E-2</v>
          </cell>
          <cell r="BB20">
            <v>-6.7604712541563292E-2</v>
          </cell>
          <cell r="BC20">
            <v>1.7544381130212131E-2</v>
          </cell>
          <cell r="BD20">
            <v>1.7281476912407338E-2</v>
          </cell>
          <cell r="BE20">
            <v>4.2404947450624217E-2</v>
          </cell>
          <cell r="BF20">
            <v>-0.14262227880562769</v>
          </cell>
          <cell r="BG20">
            <v>0.19002825245266433</v>
          </cell>
          <cell r="BH20">
            <v>8.600167871998474E-3</v>
          </cell>
          <cell r="BI20">
            <v>-5.4556752524113732E-3</v>
          </cell>
          <cell r="BJ20">
            <v>2.5894921676984715</v>
          </cell>
          <cell r="BK20">
            <v>0.11648377345734928</v>
          </cell>
          <cell r="BL20">
            <v>-0.80764287482823727</v>
          </cell>
          <cell r="BM20">
            <v>3.0648896155849117E-2</v>
          </cell>
          <cell r="BN20">
            <v>-7.7293127329708694E-2</v>
          </cell>
          <cell r="BO20">
            <v>-8.1544529685766629E-3</v>
          </cell>
          <cell r="BP20">
            <v>5.180384426150908E-2</v>
          </cell>
          <cell r="BQ20">
            <v>-2.6268732368863276E-2</v>
          </cell>
          <cell r="BR20">
            <v>0.20494479049496531</v>
          </cell>
          <cell r="BS20">
            <v>-3.269779557968519E-2</v>
          </cell>
          <cell r="BT20">
            <v>5.3256692191957049E-2</v>
          </cell>
          <cell r="BU20">
            <v>0.15056092551546973</v>
          </cell>
          <cell r="BV20">
            <v>2.3229193301852749</v>
          </cell>
          <cell r="BW20">
            <v>0.14998212162222374</v>
          </cell>
          <cell r="BX20">
            <v>-0.80519844012268871</v>
          </cell>
          <cell r="BY20">
            <v>8.4097342953436183E-2</v>
          </cell>
          <cell r="BZ20">
            <v>-6.5109646640304525E-2</v>
          </cell>
          <cell r="CA20">
            <v>2.7437902497813672E-2</v>
          </cell>
          <cell r="CB20">
            <v>0.104427379053345</v>
          </cell>
          <cell r="CC20">
            <v>-0.17851126409149679</v>
          </cell>
          <cell r="CD20">
            <v>6.0470854499573229E-3</v>
          </cell>
          <cell r="CE20">
            <v>2.7804418611822809E-2</v>
          </cell>
          <cell r="CF20">
            <v>4.6972382166003003E-2</v>
          </cell>
          <cell r="CG20">
            <v>0.22825312365858583</v>
          </cell>
          <cell r="CH20">
            <v>1.9838147773392343</v>
          </cell>
          <cell r="CI20">
            <v>-0.69799167189020872</v>
          </cell>
          <cell r="CJ20">
            <v>2.9896660463832161</v>
          </cell>
          <cell r="CK20">
            <v>-0.79174258939565023</v>
          </cell>
          <cell r="CL20">
            <v>1.9423690491472898E-2</v>
          </cell>
          <cell r="CM20">
            <v>1.6229162811416491E-2</v>
          </cell>
          <cell r="CN20">
            <v>-2.2044522428940963E-2</v>
          </cell>
          <cell r="CO20">
            <v>-3.5500721096344307E-2</v>
          </cell>
          <cell r="CP20">
            <v>0.15050697939132876</v>
          </cell>
          <cell r="CQ20">
            <v>-7.4007999526943355E-2</v>
          </cell>
          <cell r="CR20">
            <v>0.16693159526335732</v>
          </cell>
          <cell r="CS20">
            <v>0.20107615878423132</v>
          </cell>
          <cell r="CT20">
            <v>1.4445888083809533</v>
          </cell>
          <cell r="CU20">
            <v>-0.64524263006069438</v>
          </cell>
          <cell r="CV20">
            <v>-0.21923743593277584</v>
          </cell>
          <cell r="CW20">
            <v>2.2008198359107696</v>
          </cell>
          <cell r="CX20">
            <v>-0.69574003980376609</v>
          </cell>
          <cell r="CY20">
            <v>-3.0863995885857226E-2</v>
          </cell>
          <cell r="CZ20">
            <v>-7.2343919648596711E-2</v>
          </cell>
          <cell r="DA20">
            <v>0.29155827623067637</v>
          </cell>
          <cell r="DB20">
            <v>-0.14644019806188496</v>
          </cell>
          <cell r="DC20">
            <v>0.11571080788943219</v>
          </cell>
          <cell r="DD20">
            <v>-1.2194867419525962E-2</v>
          </cell>
          <cell r="DE20">
            <v>0.28184118804693759</v>
          </cell>
          <cell r="DF20">
            <v>1.6880649697386823</v>
          </cell>
          <cell r="DG20">
            <v>-0.12596144008394727</v>
          </cell>
          <cell r="DH20">
            <v>-0.70264015488380049</v>
          </cell>
          <cell r="DI20">
            <v>-2.8393036425198873E-2</v>
          </cell>
          <cell r="DJ20">
            <v>-9.1022093463854949E-3</v>
          </cell>
          <cell r="DK20">
            <v>-1.4355187207319405E-2</v>
          </cell>
          <cell r="DL20">
            <v>3.6336867954476444E-2</v>
          </cell>
          <cell r="DM20">
            <v>0.19530927299699039</v>
          </cell>
          <cell r="DN20">
            <v>-0.19855616626631548</v>
          </cell>
          <cell r="DO20">
            <v>0.1489233701640236</v>
          </cell>
          <cell r="DP20">
            <v>0.18389707213472375</v>
          </cell>
          <cell r="DQ20">
            <v>4.62765590559139E-2</v>
          </cell>
          <cell r="DR20">
            <v>1.9921744174818723</v>
          </cell>
          <cell r="DS20">
            <v>-0.14869165009806634</v>
          </cell>
          <cell r="DT20">
            <v>-0.67229412382006248</v>
          </cell>
          <cell r="DU20">
            <v>3.2967590489329457E-2</v>
          </cell>
          <cell r="DV20">
            <v>1.6825348204485421E-3</v>
          </cell>
          <cell r="DW20">
            <v>-4.8098218920837835E-2</v>
          </cell>
          <cell r="DX20">
            <v>2.9954465808926176E-2</v>
          </cell>
          <cell r="DY20">
            <v>0.2579601997439942</v>
          </cell>
          <cell r="DZ20">
            <v>-0.22699336189532479</v>
          </cell>
          <cell r="EA20">
            <v>0.11020780867256855</v>
          </cell>
          <cell r="EB20">
            <v>-6.6845712327594778E-3</v>
          </cell>
          <cell r="EC20">
            <v>0.13154201800146098</v>
          </cell>
          <cell r="ED20">
            <v>3.6116903340874886</v>
          </cell>
          <cell r="EE20">
            <v>-0.73146956032177435</v>
          </cell>
          <cell r="EF20">
            <v>-0.20309724923971517</v>
          </cell>
          <cell r="EG20">
            <v>7.0432794769800092E-2</v>
          </cell>
          <cell r="EH20">
            <v>-1.509669739014155E-2</v>
          </cell>
          <cell r="EI20">
            <v>-0.16624511964259472</v>
          </cell>
          <cell r="EJ20">
            <v>0.1598666429742015</v>
          </cell>
          <cell r="EK20">
            <v>1.341431558858598E-2</v>
          </cell>
          <cell r="EL20">
            <v>-0.13468848209273729</v>
          </cell>
          <cell r="EM20">
            <v>0.20572862021653249</v>
          </cell>
          <cell r="EN20">
            <v>7.0896915463832769E-2</v>
          </cell>
          <cell r="EO20">
            <v>2.2680210672609016E-2</v>
          </cell>
          <cell r="EP20">
            <v>3.6497797758270809</v>
          </cell>
          <cell r="EQ20">
            <v>-0.74161026149223375</v>
          </cell>
          <cell r="ER20">
            <v>-0.13961830300937983</v>
          </cell>
          <cell r="ES20">
            <v>-7.1284826732712969E-2</v>
          </cell>
          <cell r="ET20">
            <v>5.2597107269406473E-2</v>
          </cell>
          <cell r="EU20">
            <v>2.3617150829748912E-3</v>
          </cell>
          <cell r="EV20">
            <v>-8.7912570802029855E-2</v>
          </cell>
          <cell r="EW20">
            <v>-2.4056163831632116E-2</v>
          </cell>
          <cell r="EX20">
            <v>0.1427817158008704</v>
          </cell>
          <cell r="EY20">
            <v>4.6815592327977607E-2</v>
          </cell>
          <cell r="EZ20">
            <v>-6.9065189611418942E-2</v>
          </cell>
          <cell r="FA20">
            <v>0.48328152692582194</v>
          </cell>
          <cell r="FB20">
            <v>2.8698897107404231</v>
          </cell>
          <cell r="FC20">
            <v>-0.72215803186969518</v>
          </cell>
          <cell r="FD20">
            <v>-0.21786973440689783</v>
          </cell>
          <cell r="FE20">
            <v>7.4821940552643573E-2</v>
          </cell>
          <cell r="FF20">
            <v>-0.15101146169260626</v>
          </cell>
          <cell r="FG20">
            <v>-2.6780292273334783E-2</v>
          </cell>
          <cell r="FH20">
            <v>-6.8325989606637161E-2</v>
          </cell>
          <cell r="FI20">
            <v>0.18058445950739888</v>
          </cell>
          <cell r="FJ20">
            <v>-7.4264372819980995E-2</v>
          </cell>
          <cell r="FK20">
            <v>7.6960151992985892E-2</v>
          </cell>
          <cell r="FL20">
            <v>0.33335594578463601</v>
          </cell>
          <cell r="FM20">
            <v>-6.1458207707071222E-2</v>
          </cell>
          <cell r="FN20">
            <v>3.1999343363682939</v>
          </cell>
          <cell r="FO20">
            <v>-0.66656542580143308</v>
          </cell>
          <cell r="FP20">
            <v>-0.36582198568768565</v>
          </cell>
          <cell r="FQ20">
            <v>6.8069261653898261E-2</v>
          </cell>
          <cell r="FR20">
            <v>-0.13215734441303228</v>
          </cell>
          <cell r="FS20">
            <v>-4.1423697310982832E-2</v>
          </cell>
          <cell r="FT20">
            <v>3.0529472668359148E-2</v>
          </cell>
          <cell r="FU20">
            <v>0.21258766565522502</v>
          </cell>
          <cell r="FV20">
            <v>-0.16423606607743158</v>
          </cell>
          <cell r="FW20">
            <v>5.2994548237975447E-2</v>
          </cell>
          <cell r="FX20">
            <v>0.12602565621313988</v>
          </cell>
          <cell r="FY20">
            <v>0.83686047029866106</v>
          </cell>
          <cell r="FZ20">
            <v>1.9549322704445098</v>
          </cell>
          <cell r="GA20">
            <v>-0.67653898459420092</v>
          </cell>
          <cell r="GB20">
            <v>-0.32824374509815557</v>
          </cell>
          <cell r="GC20">
            <v>-0.15003118821209405</v>
          </cell>
          <cell r="GD20">
            <v>0.11701144261822982</v>
          </cell>
          <cell r="GE20">
            <v>-2.9231369695602472E-2</v>
          </cell>
          <cell r="GF20">
            <v>-0.16779416853244855</v>
          </cell>
          <cell r="GG20">
            <v>2.8939449185845731</v>
          </cell>
          <cell r="GH20">
            <v>-0.73165107428526754</v>
          </cell>
          <cell r="GI20">
            <v>0.90979468747905257</v>
          </cell>
          <cell r="GJ20">
            <v>-0.35145385465671453</v>
          </cell>
          <cell r="GK20">
            <v>0.23597472605195535</v>
          </cell>
          <cell r="GL20">
            <v>3.4629987115703225</v>
          </cell>
          <cell r="GM20">
            <v>-0.70975422651233755</v>
          </cell>
          <cell r="GN20">
            <v>-0.34140063542452559</v>
          </cell>
          <cell r="GO20">
            <v>-0.19892311113379813</v>
          </cell>
          <cell r="GP20">
            <v>-0.14963259472383628</v>
          </cell>
          <cell r="GQ20">
            <v>0.66168058267629326</v>
          </cell>
          <cell r="GR20">
            <v>-0.26820061229072711</v>
          </cell>
          <cell r="GS20">
            <v>-3.6315435645472793E-2</v>
          </cell>
          <cell r="GT20">
            <v>-8.9284616818187112E-3</v>
          </cell>
          <cell r="GU20">
            <v>7.2774199516211002E-2</v>
          </cell>
          <cell r="GV20">
            <v>0.50640611522822865</v>
          </cell>
          <cell r="GW20">
            <v>7.2629125574632969E-2</v>
          </cell>
          <cell r="GX20">
            <v>3.0327263339031836</v>
          </cell>
          <cell r="GY20">
            <v>-0.78625729711370396</v>
          </cell>
          <cell r="GZ20" t="str">
            <v/>
          </cell>
          <cell r="HA20" t="str">
            <v/>
          </cell>
          <cell r="HB20" t="str">
            <v/>
          </cell>
          <cell r="HC20" t="str">
            <v/>
          </cell>
          <cell r="HD20" t="str">
            <v/>
          </cell>
          <cell r="HE20" t="str">
            <v/>
          </cell>
          <cell r="HF20" t="str">
            <v/>
          </cell>
          <cell r="HG20" t="str">
            <v/>
          </cell>
          <cell r="HH20" t="str">
            <v/>
          </cell>
          <cell r="HI20" t="str">
            <v/>
          </cell>
          <cell r="HJ20" t="str">
            <v/>
          </cell>
          <cell r="HK20" t="str">
            <v/>
          </cell>
          <cell r="HL20" t="str">
            <v/>
          </cell>
          <cell r="HM20" t="str">
            <v/>
          </cell>
          <cell r="HN20" t="str">
            <v/>
          </cell>
          <cell r="HO20" t="str">
            <v/>
          </cell>
          <cell r="HP20" t="str">
            <v/>
          </cell>
          <cell r="HQ20" t="str">
            <v/>
          </cell>
          <cell r="HR20" t="str">
            <v/>
          </cell>
          <cell r="HS20" t="str">
            <v/>
          </cell>
          <cell r="HT20" t="str">
            <v/>
          </cell>
          <cell r="HU20" t="str">
            <v/>
          </cell>
          <cell r="HV20" t="str">
            <v/>
          </cell>
          <cell r="HW20" t="str">
            <v/>
          </cell>
          <cell r="HX20" t="str">
            <v/>
          </cell>
          <cell r="HY20" t="str">
            <v/>
          </cell>
          <cell r="HZ20" t="str">
            <v/>
          </cell>
          <cell r="IA20" t="str">
            <v/>
          </cell>
          <cell r="IB20" t="str">
            <v/>
          </cell>
          <cell r="IC20" t="str">
            <v/>
          </cell>
          <cell r="ID20" t="str">
            <v/>
          </cell>
          <cell r="IE20" t="str">
            <v/>
          </cell>
          <cell r="IF20" t="str">
            <v/>
          </cell>
          <cell r="IG20" t="str">
            <v/>
          </cell>
          <cell r="IH20" t="str">
            <v/>
          </cell>
          <cell r="II20" t="str">
            <v/>
          </cell>
          <cell r="IJ20" t="str">
            <v/>
          </cell>
          <cell r="IK20" t="str">
            <v/>
          </cell>
          <cell r="IL20" t="str">
            <v/>
          </cell>
          <cell r="IM20" t="str">
            <v/>
          </cell>
          <cell r="IN20" t="str">
            <v/>
          </cell>
          <cell r="IO20" t="str">
            <v/>
          </cell>
          <cell r="IP20" t="str">
            <v/>
          </cell>
          <cell r="IQ20" t="str">
            <v/>
          </cell>
          <cell r="IR20" t="str">
            <v/>
          </cell>
          <cell r="IS20" t="str">
            <v/>
          </cell>
          <cell r="IT20" t="str">
            <v/>
          </cell>
          <cell r="IU20" t="str">
            <v/>
          </cell>
          <cell r="IV20" t="str">
            <v/>
          </cell>
          <cell r="IW20" t="str">
            <v/>
          </cell>
          <cell r="IX20" t="str">
            <v/>
          </cell>
          <cell r="IY20" t="str">
            <v/>
          </cell>
          <cell r="IZ20" t="str">
            <v/>
          </cell>
          <cell r="JA20" t="str">
            <v/>
          </cell>
          <cell r="JB20" t="str">
            <v/>
          </cell>
          <cell r="JC20" t="str">
            <v/>
          </cell>
          <cell r="JD20" t="str">
            <v/>
          </cell>
          <cell r="JE20" t="str">
            <v/>
          </cell>
          <cell r="JF20" t="str">
            <v/>
          </cell>
        </row>
        <row r="21">
          <cell r="A21" t="str">
            <v>UKUPNO</v>
          </cell>
          <cell r="C21">
            <v>-0.89921334455582869</v>
          </cell>
          <cell r="D21">
            <v>2.9067566236974499E-3</v>
          </cell>
          <cell r="E21">
            <v>0.17238388453464032</v>
          </cell>
          <cell r="F21">
            <v>-0.16609299650733725</v>
          </cell>
          <cell r="G21">
            <v>4.286692487409393E-2</v>
          </cell>
          <cell r="H21">
            <v>0.14315474940769285</v>
          </cell>
          <cell r="I21">
            <v>-5.2718375744771E-2</v>
          </cell>
          <cell r="J21">
            <v>0.16308795895397779</v>
          </cell>
          <cell r="K21">
            <v>0.73787397783483755</v>
          </cell>
          <cell r="L21">
            <v>-0.57964357734788408</v>
          </cell>
          <cell r="M21">
            <v>1.9892582464140076</v>
          </cell>
          <cell r="N21">
            <v>1.3791344136524994</v>
          </cell>
          <cell r="O21">
            <v>-0.7536004836075274</v>
          </cell>
          <cell r="P21">
            <v>0.19223442583534395</v>
          </cell>
          <cell r="Q21">
            <v>-9.7038976461812726E-2</v>
          </cell>
          <cell r="R21">
            <v>0.14263785855628197</v>
          </cell>
          <cell r="S21">
            <v>6.2553187261418286E-2</v>
          </cell>
          <cell r="T21">
            <v>-2.6613329159381645E-2</v>
          </cell>
          <cell r="U21">
            <v>3.8170382733981731E-3</v>
          </cell>
          <cell r="V21">
            <v>0.27923323650473181</v>
          </cell>
          <cell r="W21">
            <v>0.69851507145079261</v>
          </cell>
          <cell r="X21">
            <v>-0.16449348434773778</v>
          </cell>
          <cell r="Y21">
            <v>-6.4839703563118259E-2</v>
          </cell>
          <cell r="Z21">
            <v>1.9951225172434592</v>
          </cell>
          <cell r="AA21">
            <v>-0.56794398662297141</v>
          </cell>
          <cell r="AB21">
            <v>-0.27495297151520143</v>
          </cell>
          <cell r="AC21">
            <v>-3.3939453884427165E-2</v>
          </cell>
          <cell r="AD21">
            <v>-5.0921258384985513E-2</v>
          </cell>
          <cell r="AE21">
            <v>6.5579802669519946E-2</v>
          </cell>
          <cell r="AF21">
            <v>-5.5712957611121681E-2</v>
          </cell>
          <cell r="AG21">
            <v>5.0934785463345712E-2</v>
          </cell>
          <cell r="AH21">
            <v>3.0928853614656925E-3</v>
          </cell>
          <cell r="AI21">
            <v>9.9921408645711224E-2</v>
          </cell>
          <cell r="AJ21">
            <v>0.11941193196204491</v>
          </cell>
          <cell r="AK21">
            <v>1.2214470391154737</v>
          </cell>
          <cell r="AL21">
            <v>1.1029856647306084</v>
          </cell>
          <cell r="AM21">
            <v>-0.69512925448811891</v>
          </cell>
          <cell r="AN21">
            <v>-0.15341869894780127</v>
          </cell>
          <cell r="AO21">
            <v>-1.2339369205435142E-2</v>
          </cell>
          <cell r="AP21">
            <v>-8.5271192662585191E-2</v>
          </cell>
          <cell r="AQ21">
            <v>0.10986592662580096</v>
          </cell>
          <cell r="AR21">
            <v>-4.6283625177724656E-2</v>
          </cell>
          <cell r="AS21">
            <v>0.10522732708623347</v>
          </cell>
          <cell r="AT21">
            <v>-5.2879304423579819E-2</v>
          </cell>
          <cell r="AU21">
            <v>-5.8507440245766131E-3</v>
          </cell>
          <cell r="AV21">
            <v>0.33303329930091025</v>
          </cell>
          <cell r="AW21">
            <v>0.10964060644130842</v>
          </cell>
          <cell r="AX21">
            <v>3.3629806627888321</v>
          </cell>
          <cell r="AY21">
            <v>-0.76011500121631437</v>
          </cell>
          <cell r="AZ21">
            <v>-0.17415197401315899</v>
          </cell>
          <cell r="BA21">
            <v>-6.5300859584478538E-2</v>
          </cell>
          <cell r="BB21">
            <v>-3.7904447936247157E-2</v>
          </cell>
          <cell r="BC21">
            <v>2.5960012064677358E-2</v>
          </cell>
          <cell r="BD21">
            <v>7.2713533682119566E-2</v>
          </cell>
          <cell r="BE21">
            <v>-1.7730516814736742E-2</v>
          </cell>
          <cell r="BF21">
            <v>-9.554253641947455E-2</v>
          </cell>
          <cell r="BG21">
            <v>0.12984262910437996</v>
          </cell>
          <cell r="BH21">
            <v>1.0924504529221238E-2</v>
          </cell>
          <cell r="BI21">
            <v>1.9134681196872026E-2</v>
          </cell>
          <cell r="BJ21">
            <v>1.8265672311605381</v>
          </cell>
          <cell r="BK21">
            <v>0.26550407972029827</v>
          </cell>
          <cell r="BL21">
            <v>-0.74036207054540648</v>
          </cell>
          <cell r="BM21">
            <v>-1.4218612532078635E-2</v>
          </cell>
          <cell r="BN21">
            <v>-7.5611008496273044E-2</v>
          </cell>
          <cell r="BO21">
            <v>1.6332662148115795E-2</v>
          </cell>
          <cell r="BP21">
            <v>-4.9539058828805381E-5</v>
          </cell>
          <cell r="BQ21">
            <v>7.2897757482269822E-3</v>
          </cell>
          <cell r="BR21">
            <v>2.3066094330583625E-2</v>
          </cell>
          <cell r="BS21">
            <v>2.9964246364319425E-2</v>
          </cell>
          <cell r="BT21">
            <v>3.0430048288273278E-2</v>
          </cell>
          <cell r="BU21">
            <v>0.10214946095431814</v>
          </cell>
          <cell r="BV21">
            <v>1.6937503635707087</v>
          </cell>
          <cell r="BW21">
            <v>0.36392038959485928</v>
          </cell>
          <cell r="BX21">
            <v>-0.76002243544142556</v>
          </cell>
          <cell r="BY21">
            <v>8.205128311868785E-3</v>
          </cell>
          <cell r="BZ21">
            <v>-5.3588848416228262E-2</v>
          </cell>
          <cell r="CA21">
            <v>4.9333082455368465E-2</v>
          </cell>
          <cell r="CB21">
            <v>9.6779448221720452E-2</v>
          </cell>
          <cell r="CC21">
            <v>-0.14043820500079887</v>
          </cell>
          <cell r="CD21">
            <v>-5.0511722666348102E-3</v>
          </cell>
          <cell r="CE21">
            <v>3.8512435494555311E-2</v>
          </cell>
          <cell r="CF21">
            <v>2.9346872415470428E-2</v>
          </cell>
          <cell r="CG21">
            <v>0.13170591095412473</v>
          </cell>
          <cell r="CH21">
            <v>1.4518330946771518</v>
          </cell>
          <cell r="CI21">
            <v>-0.60322046441137678</v>
          </cell>
          <cell r="CJ21">
            <v>2.755473246786575</v>
          </cell>
          <cell r="CK21">
            <v>-0.74610594560417742</v>
          </cell>
          <cell r="CL21">
            <v>-2.6958905224717302E-2</v>
          </cell>
          <cell r="CM21">
            <v>2.5393533615337999E-2</v>
          </cell>
          <cell r="CN21">
            <v>-7.5562465307227071E-3</v>
          </cell>
          <cell r="CO21">
            <v>8.9246741009075235E-4</v>
          </cell>
          <cell r="CP21">
            <v>6.6351970900622545E-2</v>
          </cell>
          <cell r="CQ21">
            <v>-4.5231060581999757E-2</v>
          </cell>
          <cell r="CR21">
            <v>3.6677827648982919E-2</v>
          </cell>
          <cell r="CS21">
            <v>0.14747823546730759</v>
          </cell>
          <cell r="CT21">
            <v>1.2476981037680468</v>
          </cell>
          <cell r="CU21">
            <v>-0.58025076196141867</v>
          </cell>
          <cell r="CV21">
            <v>-0.10294487853916097</v>
          </cell>
          <cell r="CW21">
            <v>1.6986015531230683</v>
          </cell>
          <cell r="CX21">
            <v>-0.62690414578877507</v>
          </cell>
          <cell r="CY21">
            <v>-3.6947511152939046E-2</v>
          </cell>
          <cell r="CZ21">
            <v>-6.4326785578548602E-3</v>
          </cell>
          <cell r="DA21">
            <v>6.7557249292984067E-2</v>
          </cell>
          <cell r="DB21">
            <v>-7.1860404954115747E-2</v>
          </cell>
          <cell r="DC21">
            <v>3.2643649047953957E-2</v>
          </cell>
          <cell r="DD21">
            <v>9.6538053498863352E-2</v>
          </cell>
          <cell r="DE21">
            <v>0.1025033052613402</v>
          </cell>
          <cell r="DF21">
            <v>1.1214413502038973</v>
          </cell>
          <cell r="DG21">
            <v>0.1044694112879507</v>
          </cell>
          <cell r="DH21">
            <v>-0.64365171073602456</v>
          </cell>
          <cell r="DI21">
            <v>1.159325702072751E-3</v>
          </cell>
          <cell r="DJ21">
            <v>-3.6659484486165024E-2</v>
          </cell>
          <cell r="DK21">
            <v>1.9794443295125409E-2</v>
          </cell>
          <cell r="DL21">
            <v>0.12659328139510359</v>
          </cell>
          <cell r="DM21">
            <v>3.3890957347746616E-2</v>
          </cell>
          <cell r="DN21">
            <v>-0.14606659475105202</v>
          </cell>
          <cell r="DO21">
            <v>2.7652272129875397E-2</v>
          </cell>
          <cell r="DP21">
            <v>9.1017078480961661E-2</v>
          </cell>
          <cell r="DQ21">
            <v>9.1160078633745298E-2</v>
          </cell>
          <cell r="DR21">
            <v>1.3672667954131803</v>
          </cell>
          <cell r="DS21">
            <v>4.2357655238554878E-2</v>
          </cell>
          <cell r="DT21">
            <v>-0.61616583755500287</v>
          </cell>
          <cell r="DU21">
            <v>2.4123808070011115E-2</v>
          </cell>
          <cell r="DV21">
            <v>-2.6305829719003481E-2</v>
          </cell>
          <cell r="DW21">
            <v>4.2490663280198876E-2</v>
          </cell>
          <cell r="DX21">
            <v>-6.4386547066047947E-2</v>
          </cell>
          <cell r="DY21">
            <v>0.1171897530652838</v>
          </cell>
          <cell r="DZ21">
            <v>-0.11669740797471624</v>
          </cell>
          <cell r="EA21">
            <v>0.20420987079047415</v>
          </cell>
          <cell r="EB21">
            <v>6.1036666150201035E-2</v>
          </cell>
          <cell r="EC21">
            <v>-8.0506548678593269E-3</v>
          </cell>
          <cell r="ED21">
            <v>2.3830117867630669</v>
          </cell>
          <cell r="EE21">
            <v>-0.67701716321356409</v>
          </cell>
          <cell r="EF21">
            <v>3.2826776091246186E-2</v>
          </cell>
          <cell r="EG21">
            <v>-0.13395775891011369</v>
          </cell>
          <cell r="EH21">
            <v>3.9741557858958082E-2</v>
          </cell>
          <cell r="EI21">
            <v>-5.4537001773811176E-2</v>
          </cell>
          <cell r="EJ21">
            <v>1.387056334918048E-2</v>
          </cell>
          <cell r="EK21">
            <v>3.8135623879916425E-2</v>
          </cell>
          <cell r="EL21">
            <v>-6.7744124206331385E-2</v>
          </cell>
          <cell r="EM21">
            <v>0.200434126493822</v>
          </cell>
          <cell r="EN21">
            <v>1.3781260625884615E-2</v>
          </cell>
          <cell r="EO21">
            <v>2.1953454681077855E-2</v>
          </cell>
          <cell r="EP21">
            <v>2.3487926016072334</v>
          </cell>
          <cell r="EQ21">
            <v>-0.66224175204154612</v>
          </cell>
          <cell r="ER21">
            <v>-8.036661705787318E-2</v>
          </cell>
          <cell r="ES21">
            <v>-3.9270979402139417E-2</v>
          </cell>
          <cell r="ET21">
            <v>7.9030076574449604E-2</v>
          </cell>
          <cell r="EU21">
            <v>-4.2251167119887079E-2</v>
          </cell>
          <cell r="EV21">
            <v>-5.0228765109338602E-2</v>
          </cell>
          <cell r="EW21">
            <v>-3.0742807445517384E-3</v>
          </cell>
          <cell r="EX21">
            <v>-3.3964121017706628E-3</v>
          </cell>
          <cell r="EY21">
            <v>6.0977770416289934E-2</v>
          </cell>
          <cell r="EZ21">
            <v>4.5828216676011779E-2</v>
          </cell>
          <cell r="FA21">
            <v>0.21744322960250062</v>
          </cell>
          <cell r="FB21">
            <v>2.1888831939078481</v>
          </cell>
          <cell r="FC21">
            <v>-0.64231253965740387</v>
          </cell>
          <cell r="FD21">
            <v>-5.5621339762049193E-2</v>
          </cell>
          <cell r="FE21">
            <v>-7.2151698321310187E-2</v>
          </cell>
          <cell r="FF21">
            <v>-8.2749567821456038E-2</v>
          </cell>
          <cell r="FG21">
            <v>-1.1249652689936385E-3</v>
          </cell>
          <cell r="FH21">
            <v>-0.1125560316398716</v>
          </cell>
          <cell r="FI21">
            <v>6.0973371290964584E-2</v>
          </cell>
          <cell r="FJ21">
            <v>-5.3249686564093124E-2</v>
          </cell>
          <cell r="FK21">
            <v>7.1652010417025735E-2</v>
          </cell>
          <cell r="FL21">
            <v>0.15324189181427705</v>
          </cell>
          <cell r="FM21">
            <v>-1.6101364745117808E-2</v>
          </cell>
          <cell r="FN21">
            <v>2.8422373932768084</v>
          </cell>
          <cell r="FO21">
            <v>-0.66714945624443822</v>
          </cell>
          <cell r="FP21">
            <v>-0.19922651693666649</v>
          </cell>
          <cell r="FQ21">
            <v>2.575097133906934E-2</v>
          </cell>
          <cell r="FR21">
            <v>-0.11098103915587099</v>
          </cell>
          <cell r="FS21">
            <v>5.0420813451621971E-2</v>
          </cell>
          <cell r="FT21">
            <v>-8.3696645868032826E-2</v>
          </cell>
          <cell r="FU21">
            <v>0.1183493428627751</v>
          </cell>
          <cell r="FV21">
            <v>-9.172544406676264E-2</v>
          </cell>
          <cell r="FW21">
            <v>3.5608355001613745E-2</v>
          </cell>
          <cell r="FX21">
            <v>0.10049595266469913</v>
          </cell>
          <cell r="FY21">
            <v>0.492057523221201</v>
          </cell>
          <cell r="FZ21">
            <v>2.0179760930034174</v>
          </cell>
          <cell r="GA21">
            <v>-0.66082955049054104</v>
          </cell>
          <cell r="GB21">
            <v>-0.22381173684771327</v>
          </cell>
          <cell r="GC21">
            <v>-0.10802384423185807</v>
          </cell>
          <cell r="GD21">
            <v>-3.9196577986856496E-2</v>
          </cell>
          <cell r="GE21">
            <v>1.7460486912252549E-2</v>
          </cell>
          <cell r="GF21">
            <v>-0.1225122790119868</v>
          </cell>
          <cell r="GG21">
            <v>0.86814211321531043</v>
          </cell>
          <cell r="GH21">
            <v>-0.45748378078811636</v>
          </cell>
          <cell r="GI21">
            <v>0.39086415113109196</v>
          </cell>
          <cell r="GJ21">
            <v>-9.8754254631502447E-2</v>
          </cell>
          <cell r="GK21">
            <v>0.19528704085431525</v>
          </cell>
          <cell r="GL21">
            <v>2.7074206605201323</v>
          </cell>
          <cell r="GM21">
            <v>-0.66702191670774025</v>
          </cell>
          <cell r="GN21">
            <v>-0.17879437140862797</v>
          </cell>
          <cell r="GO21">
            <v>-0.12728595124739539</v>
          </cell>
          <cell r="GP21">
            <v>-0.27230591187047548</v>
          </cell>
          <cell r="GQ21">
            <v>0.20189515524829682</v>
          </cell>
          <cell r="GR21">
            <v>-4.2970003913462285E-2</v>
          </cell>
          <cell r="GS21">
            <v>-1.9881646060209479E-2</v>
          </cell>
          <cell r="GT21">
            <v>-3.0389131893136412E-2</v>
          </cell>
          <cell r="GU21">
            <v>9.08177675175037E-2</v>
          </cell>
          <cell r="GV21">
            <v>0.13999234062609767</v>
          </cell>
          <cell r="GW21">
            <v>0.11636149778123239</v>
          </cell>
          <cell r="GX21">
            <v>2.8477649505796681</v>
          </cell>
          <cell r="GY21">
            <v>-0.73148920530787986</v>
          </cell>
          <cell r="GZ21" t="str">
            <v/>
          </cell>
          <cell r="HA21" t="str">
            <v/>
          </cell>
          <cell r="HB21" t="str">
            <v/>
          </cell>
          <cell r="HC21" t="str">
            <v/>
          </cell>
          <cell r="HD21" t="str">
            <v/>
          </cell>
          <cell r="HE21" t="str">
            <v/>
          </cell>
          <cell r="HF21" t="str">
            <v/>
          </cell>
          <cell r="HG21" t="str">
            <v/>
          </cell>
          <cell r="HH21" t="str">
            <v/>
          </cell>
          <cell r="HI21" t="str">
            <v/>
          </cell>
          <cell r="HJ21" t="str">
            <v/>
          </cell>
          <cell r="HK21" t="str">
            <v/>
          </cell>
          <cell r="HL21" t="str">
            <v/>
          </cell>
          <cell r="HM21" t="str">
            <v/>
          </cell>
          <cell r="HN21" t="str">
            <v/>
          </cell>
          <cell r="HO21" t="str">
            <v/>
          </cell>
          <cell r="HP21" t="str">
            <v/>
          </cell>
          <cell r="HQ21" t="str">
            <v/>
          </cell>
          <cell r="HR21" t="str">
            <v/>
          </cell>
          <cell r="HS21" t="str">
            <v/>
          </cell>
          <cell r="HT21" t="str">
            <v/>
          </cell>
          <cell r="HU21" t="str">
            <v/>
          </cell>
          <cell r="HV21" t="str">
            <v/>
          </cell>
          <cell r="HW21" t="str">
            <v/>
          </cell>
          <cell r="HX21" t="str">
            <v/>
          </cell>
          <cell r="HY21" t="str">
            <v/>
          </cell>
          <cell r="HZ21" t="str">
            <v/>
          </cell>
          <cell r="IA21" t="str">
            <v/>
          </cell>
          <cell r="IB21" t="str">
            <v/>
          </cell>
          <cell r="IC21" t="str">
            <v/>
          </cell>
          <cell r="ID21" t="str">
            <v/>
          </cell>
          <cell r="IE21" t="str">
            <v/>
          </cell>
          <cell r="IF21" t="str">
            <v/>
          </cell>
          <cell r="IG21" t="str">
            <v/>
          </cell>
          <cell r="IH21" t="str">
            <v/>
          </cell>
          <cell r="II21" t="str">
            <v/>
          </cell>
          <cell r="IJ21" t="str">
            <v/>
          </cell>
          <cell r="IK21" t="str">
            <v/>
          </cell>
          <cell r="IL21" t="str">
            <v/>
          </cell>
          <cell r="IM21" t="str">
            <v/>
          </cell>
          <cell r="IN21" t="str">
            <v/>
          </cell>
          <cell r="IO21" t="str">
            <v/>
          </cell>
          <cell r="IP21" t="str">
            <v/>
          </cell>
          <cell r="IQ21" t="str">
            <v/>
          </cell>
          <cell r="IR21" t="str">
            <v/>
          </cell>
          <cell r="IS21" t="str">
            <v/>
          </cell>
          <cell r="IT21" t="str">
            <v/>
          </cell>
          <cell r="IU21" t="str">
            <v/>
          </cell>
          <cell r="IV21" t="str">
            <v/>
          </cell>
          <cell r="IW21" t="str">
            <v/>
          </cell>
          <cell r="IX21" t="str">
            <v/>
          </cell>
          <cell r="IY21" t="str">
            <v/>
          </cell>
          <cell r="IZ21" t="str">
            <v/>
          </cell>
          <cell r="JA21" t="str">
            <v/>
          </cell>
          <cell r="JB21" t="str">
            <v/>
          </cell>
          <cell r="JC21" t="str">
            <v/>
          </cell>
          <cell r="JD21" t="str">
            <v/>
          </cell>
          <cell r="JE21" t="str">
            <v/>
          </cell>
          <cell r="JF21" t="str">
            <v/>
          </cell>
        </row>
        <row r="23">
          <cell r="A23" t="str">
            <v>ukupno:</v>
          </cell>
        </row>
        <row r="24">
          <cell r="A24" t="str">
            <v>AZ Benefit</v>
          </cell>
          <cell r="B24">
            <v>917694.49</v>
          </cell>
          <cell r="C24">
            <v>1054006.05</v>
          </cell>
          <cell r="D24">
            <v>1236164.69</v>
          </cell>
          <cell r="E24">
            <v>1474645.53</v>
          </cell>
          <cell r="F24">
            <v>1628788.53</v>
          </cell>
          <cell r="G24">
            <v>1796190.22</v>
          </cell>
          <cell r="H24">
            <v>2120921.58</v>
          </cell>
          <cell r="I24">
            <v>2342176.23</v>
          </cell>
          <cell r="J24">
            <v>2618497.96</v>
          </cell>
          <cell r="K24">
            <v>2975644.31</v>
          </cell>
          <cell r="L24">
            <v>3460963.8200000003</v>
          </cell>
          <cell r="M24">
            <v>4052617.2</v>
          </cell>
          <cell r="N24">
            <v>5967560.9000000004</v>
          </cell>
          <cell r="O24">
            <v>6348516.2400000002</v>
          </cell>
          <cell r="P24">
            <v>6817874.7700000005</v>
          </cell>
          <cell r="Q24">
            <v>7233475.0300000003</v>
          </cell>
          <cell r="R24">
            <v>7825051.5600000005</v>
          </cell>
          <cell r="S24">
            <v>8423115.040000001</v>
          </cell>
          <cell r="T24">
            <v>9009762.1900000013</v>
          </cell>
          <cell r="U24">
            <v>9573249.8200000022</v>
          </cell>
          <cell r="V24">
            <v>10129031.740000002</v>
          </cell>
          <cell r="W24">
            <v>11305542.600000001</v>
          </cell>
          <cell r="X24">
            <v>12296071.240000002</v>
          </cell>
          <cell r="Y24">
            <v>13524097.160000002</v>
          </cell>
          <cell r="Z24">
            <v>16201882.270000001</v>
          </cell>
          <cell r="AA24">
            <v>17189868.18</v>
          </cell>
          <cell r="AB24">
            <v>18773678.98</v>
          </cell>
          <cell r="AC24">
            <v>19630458.699999999</v>
          </cell>
          <cell r="AD24">
            <v>20422539.719999999</v>
          </cell>
          <cell r="AE24">
            <v>21297495.059999999</v>
          </cell>
          <cell r="AF24">
            <v>22145613.809999999</v>
          </cell>
          <cell r="AG24">
            <v>22961345.509999998</v>
          </cell>
          <cell r="AH24">
            <v>23839837.979999997</v>
          </cell>
          <cell r="AI24">
            <v>24817521.319999997</v>
          </cell>
          <cell r="AJ24">
            <v>25847173.999999996</v>
          </cell>
          <cell r="AK24">
            <v>28262956.509999998</v>
          </cell>
          <cell r="AL24">
            <v>33022704.349999998</v>
          </cell>
          <cell r="AM24">
            <v>34267353.339999996</v>
          </cell>
          <cell r="AN24">
            <v>35446328.229999997</v>
          </cell>
          <cell r="AO24">
            <v>36582267.279999994</v>
          </cell>
          <cell r="AP24">
            <v>37625505.059999995</v>
          </cell>
          <cell r="AQ24">
            <v>38695885.629999995</v>
          </cell>
          <cell r="AR24">
            <v>39756951.449999996</v>
          </cell>
          <cell r="AS24">
            <v>40897958.749999993</v>
          </cell>
          <cell r="AT24">
            <v>41977842.599999994</v>
          </cell>
          <cell r="AU24">
            <v>43073066.029999994</v>
          </cell>
          <cell r="AV24">
            <v>44313706.50999999</v>
          </cell>
          <cell r="AW24">
            <v>45784035.659999989</v>
          </cell>
          <cell r="AX24">
            <v>52439892.779999986</v>
          </cell>
          <cell r="AY24">
            <v>53993349.959999986</v>
          </cell>
          <cell r="AZ24">
            <v>55221307.929999985</v>
          </cell>
          <cell r="BA24">
            <v>56420813.729999982</v>
          </cell>
          <cell r="BB24">
            <v>57578257.279999979</v>
          </cell>
          <cell r="BC24">
            <v>58744385.469999976</v>
          </cell>
          <cell r="BD24">
            <v>60157153.729999974</v>
          </cell>
          <cell r="BE24">
            <v>61424771.189999975</v>
          </cell>
          <cell r="BF24">
            <v>62639476.589999974</v>
          </cell>
          <cell r="BG24">
            <v>63917215.349999972</v>
          </cell>
          <cell r="BH24">
            <v>65359134.769999973</v>
          </cell>
          <cell r="BI24">
            <v>66911300.829999976</v>
          </cell>
          <cell r="BJ24">
            <v>70846892.299999982</v>
          </cell>
          <cell r="BK24">
            <v>75990177.519999981</v>
          </cell>
          <cell r="BL24">
            <v>77796517.619999975</v>
          </cell>
          <cell r="BM24">
            <v>79715225.49999997</v>
          </cell>
          <cell r="BN24">
            <v>81128855.219999969</v>
          </cell>
          <cell r="BO24">
            <v>82613985.289999962</v>
          </cell>
          <cell r="BP24">
            <v>84087661.679999962</v>
          </cell>
          <cell r="BQ24">
            <v>85698764.569999963</v>
          </cell>
          <cell r="BR24">
            <v>87167440.539999962</v>
          </cell>
          <cell r="BS24">
            <v>88699441.489999965</v>
          </cell>
          <cell r="BT24">
            <v>90262884.639999971</v>
          </cell>
          <cell r="BU24">
            <v>92102312.759999976</v>
          </cell>
          <cell r="BV24">
            <v>96314700.869999975</v>
          </cell>
          <cell r="BW24">
            <v>101716385.64999998</v>
          </cell>
          <cell r="BX24">
            <v>103397037.71999997</v>
          </cell>
          <cell r="BY24">
            <v>105068096.00999998</v>
          </cell>
          <cell r="BZ24">
            <v>106622180.22999997</v>
          </cell>
          <cell r="CA24">
            <v>108471611.41999997</v>
          </cell>
          <cell r="CB24">
            <v>110510004.15999997</v>
          </cell>
          <cell r="CC24">
            <v>112138880.23999996</v>
          </cell>
          <cell r="CD24">
            <v>113900294.20999996</v>
          </cell>
          <cell r="CE24">
            <v>115688624.61999996</v>
          </cell>
          <cell r="CF24">
            <v>117465823.09999996</v>
          </cell>
          <cell r="CG24">
            <v>119395564.02999997</v>
          </cell>
          <cell r="CH24">
            <v>123699944.56999998</v>
          </cell>
          <cell r="CI24">
            <v>126365100.18999998</v>
          </cell>
          <cell r="CJ24">
            <v>133218589.90999998</v>
          </cell>
          <cell r="CK24">
            <v>135780414.67999998</v>
          </cell>
          <cell r="CL24">
            <v>138340908.52999997</v>
          </cell>
          <cell r="CM24">
            <v>140971685.24999997</v>
          </cell>
          <cell r="CN24">
            <v>143682011.35999998</v>
          </cell>
          <cell r="CO24">
            <v>146405107.66</v>
          </cell>
          <cell r="CP24">
            <v>149361921.91</v>
          </cell>
          <cell r="CQ24">
            <v>152070576.72999999</v>
          </cell>
          <cell r="CR24">
            <v>154841641.97</v>
          </cell>
          <cell r="CS24">
            <v>157874373.40000001</v>
          </cell>
          <cell r="CT24">
            <v>163549602.56</v>
          </cell>
          <cell r="CU24">
            <v>166632670.59</v>
          </cell>
          <cell r="CV24">
            <v>169517909.59</v>
          </cell>
          <cell r="CW24">
            <v>175473482.03</v>
          </cell>
          <cell r="CX24">
            <v>178383912.63</v>
          </cell>
          <cell r="CY24">
            <v>181207763.57999998</v>
          </cell>
          <cell r="CZ24">
            <v>184192698.70999998</v>
          </cell>
          <cell r="DA24">
            <v>187146828.39999998</v>
          </cell>
          <cell r="DB24">
            <v>189943257.30999997</v>
          </cell>
          <cell r="DC24">
            <v>192752406.51999998</v>
          </cell>
          <cell r="DD24">
            <v>195929557.81999999</v>
          </cell>
          <cell r="DE24">
            <v>199159361.20999998</v>
          </cell>
          <cell r="DF24">
            <v>204550325.24999997</v>
          </cell>
          <cell r="DG24">
            <v>210735655.97999996</v>
          </cell>
          <cell r="DH24">
            <v>213264528.10999995</v>
          </cell>
          <cell r="DI24">
            <v>215945031.94999996</v>
          </cell>
          <cell r="DJ24">
            <v>218331450.08999994</v>
          </cell>
          <cell r="DK24">
            <v>221085468.15999994</v>
          </cell>
          <cell r="DL24">
            <v>225662363.28999993</v>
          </cell>
          <cell r="DM24">
            <v>228498270.87999994</v>
          </cell>
          <cell r="DN24">
            <v>231104953.72999993</v>
          </cell>
          <cell r="DO24">
            <v>233751224.06999993</v>
          </cell>
          <cell r="DP24">
            <v>236608488.87999994</v>
          </cell>
          <cell r="DQ24">
            <v>240018545.47999993</v>
          </cell>
          <cell r="DR24">
            <v>245795382.04999992</v>
          </cell>
          <cell r="DS24">
            <v>253440607.92999992</v>
          </cell>
          <cell r="DT24">
            <v>257063757.99999991</v>
          </cell>
          <cell r="DU24">
            <v>260685604.05999991</v>
          </cell>
          <cell r="DV24">
            <v>264094633.93999991</v>
          </cell>
          <cell r="DW24">
            <v>268792023.12999994</v>
          </cell>
          <cell r="DX24">
            <v>272322226.82999992</v>
          </cell>
          <cell r="DY24">
            <v>276261351.81999993</v>
          </cell>
          <cell r="DZ24">
            <v>279742971.92999995</v>
          </cell>
          <cell r="EA24">
            <v>285557699.15999997</v>
          </cell>
          <cell r="EB24">
            <v>291170539.25999999</v>
          </cell>
          <cell r="EC24">
            <v>296082018.75999999</v>
          </cell>
          <cell r="ED24">
            <v>306957968.83999997</v>
          </cell>
          <cell r="EE24">
            <v>313363141.07999998</v>
          </cell>
          <cell r="EF24">
            <v>320269624.76999998</v>
          </cell>
          <cell r="EG24">
            <v>324887446.56</v>
          </cell>
          <cell r="EH24">
            <v>330223771.5</v>
          </cell>
          <cell r="EI24">
            <v>336278222.41000003</v>
          </cell>
          <cell r="EJ24">
            <v>342450597.09000003</v>
          </cell>
          <cell r="EK24">
            <v>348137222.58000004</v>
          </cell>
          <cell r="EL24">
            <v>353445130.76000005</v>
          </cell>
          <cell r="EM24">
            <v>361718300.15000004</v>
          </cell>
          <cell r="EN24">
            <v>369217098.42000002</v>
          </cell>
          <cell r="EO24">
            <v>375923075.36000001</v>
          </cell>
          <cell r="EP24">
            <v>390853743.87</v>
          </cell>
          <cell r="EQ24">
            <v>399449006.5</v>
          </cell>
          <cell r="ER24">
            <v>407097900.20999998</v>
          </cell>
          <cell r="ES24">
            <v>414076523.78999996</v>
          </cell>
          <cell r="ET24">
            <v>422813097.35999995</v>
          </cell>
          <cell r="EU24">
            <v>431327365.27999997</v>
          </cell>
          <cell r="EV24">
            <v>439382956.38999999</v>
          </cell>
          <cell r="EW24">
            <v>446787483.95999998</v>
          </cell>
          <cell r="EX24">
            <v>453655282.59999996</v>
          </cell>
          <cell r="EY24">
            <v>461465327.26999998</v>
          </cell>
          <cell r="EZ24">
            <v>469978987.81</v>
          </cell>
          <cell r="FA24">
            <v>479991110.99000001</v>
          </cell>
          <cell r="FB24">
            <v>501016433.81</v>
          </cell>
          <cell r="FC24">
            <v>513855768.76999998</v>
          </cell>
          <cell r="FD24">
            <v>526992367.03999996</v>
          </cell>
          <cell r="FE24">
            <v>537312567.23000002</v>
          </cell>
          <cell r="FF24">
            <v>548934373.25999999</v>
          </cell>
          <cell r="FG24">
            <v>559571630.43999994</v>
          </cell>
          <cell r="FH24">
            <v>567998989.92999995</v>
          </cell>
          <cell r="FI24">
            <v>575821457.79999995</v>
          </cell>
          <cell r="FJ24">
            <v>583382675.5</v>
          </cell>
          <cell r="FK24">
            <v>592580658.42999995</v>
          </cell>
          <cell r="FL24">
            <v>601830735.54999995</v>
          </cell>
          <cell r="FM24">
            <v>610299163.17999995</v>
          </cell>
          <cell r="FN24">
            <v>635878784.38999999</v>
          </cell>
          <cell r="FO24">
            <v>649575305.19999993</v>
          </cell>
          <cell r="FP24">
            <v>661262474.20999992</v>
          </cell>
          <cell r="FQ24">
            <v>672580819.30999994</v>
          </cell>
          <cell r="FR24">
            <v>682219493.89999998</v>
          </cell>
          <cell r="FS24">
            <v>692228245.01999998</v>
          </cell>
          <cell r="FT24">
            <v>700927613.14999998</v>
          </cell>
          <cell r="FU24">
            <v>709120978.81999993</v>
          </cell>
          <cell r="FV24">
            <v>717962253.17999995</v>
          </cell>
          <cell r="FW24">
            <v>728364316.40999997</v>
          </cell>
          <cell r="FX24">
            <v>738470017.43999994</v>
          </cell>
          <cell r="FY24">
            <v>749500201.8599999</v>
          </cell>
          <cell r="FZ24">
            <v>778601416.48999989</v>
          </cell>
          <cell r="GA24">
            <v>795057292.68999994</v>
          </cell>
          <cell r="GB24">
            <v>809408335.01999998</v>
          </cell>
          <cell r="GC24">
            <v>820394600.63</v>
          </cell>
          <cell r="GD24">
            <v>829823073.86000001</v>
          </cell>
          <cell r="GE24">
            <v>840958339.87</v>
          </cell>
          <cell r="GF24">
            <v>849890921.99000001</v>
          </cell>
          <cell r="GG24">
            <v>861314047.50999999</v>
          </cell>
          <cell r="GH24">
            <v>869604169.06999993</v>
          </cell>
          <cell r="GI24">
            <v>881558258.21999991</v>
          </cell>
          <cell r="GJ24">
            <v>892892949.53999996</v>
          </cell>
          <cell r="GK24">
            <v>906337275.37</v>
          </cell>
          <cell r="GL24">
            <v>947074678.18000007</v>
          </cell>
          <cell r="GM24">
            <v>965718175.6500001</v>
          </cell>
          <cell r="GN24">
            <v>982339657.1400001</v>
          </cell>
          <cell r="GO24">
            <v>997216209.83000016</v>
          </cell>
          <cell r="GP24">
            <v>1005641690.1700002</v>
          </cell>
          <cell r="GQ24">
            <v>1015177846.5100002</v>
          </cell>
          <cell r="GR24">
            <v>1025479601.4300002</v>
          </cell>
          <cell r="GS24">
            <v>1035713105.9900001</v>
          </cell>
          <cell r="GT24">
            <v>1044950695.8200002</v>
          </cell>
          <cell r="GU24">
            <v>1056164985.5400002</v>
          </cell>
          <cell r="GV24">
            <v>1067052710.0600002</v>
          </cell>
          <cell r="GW24">
            <v>1078273233.7200003</v>
          </cell>
          <cell r="GX24">
            <v>1114227807.9100003</v>
          </cell>
          <cell r="GY24">
            <v>1128893152.9400003</v>
          </cell>
          <cell r="GZ24">
            <v>1128893152.9400003</v>
          </cell>
          <cell r="HA24">
            <v>1128893152.9400003</v>
          </cell>
          <cell r="HB24">
            <v>1128893152.9400003</v>
          </cell>
          <cell r="HC24">
            <v>1128893152.9400003</v>
          </cell>
          <cell r="HD24">
            <v>1128893152.9400003</v>
          </cell>
          <cell r="HE24">
            <v>1128893152.9400003</v>
          </cell>
          <cell r="HF24">
            <v>1128893152.9400003</v>
          </cell>
          <cell r="HG24">
            <v>1128893152.9400003</v>
          </cell>
          <cell r="HH24">
            <v>1128893152.9400003</v>
          </cell>
          <cell r="HI24">
            <v>1128893152.9400003</v>
          </cell>
          <cell r="HJ24">
            <v>1128893152.9400003</v>
          </cell>
          <cell r="HK24">
            <v>1128893152.9400003</v>
          </cell>
          <cell r="HL24">
            <v>1128893152.9400003</v>
          </cell>
          <cell r="HM24">
            <v>1128893152.9400003</v>
          </cell>
          <cell r="HN24">
            <v>1128893152.9400003</v>
          </cell>
          <cell r="HO24">
            <v>1128893152.9400003</v>
          </cell>
          <cell r="HP24">
            <v>1128893152.9400003</v>
          </cell>
          <cell r="HQ24">
            <v>1128893152.9400003</v>
          </cell>
          <cell r="HR24">
            <v>1128893152.9400003</v>
          </cell>
          <cell r="HS24">
            <v>1128893152.9400003</v>
          </cell>
          <cell r="HT24">
            <v>1128893152.9400003</v>
          </cell>
          <cell r="HU24">
            <v>1128893152.9400003</v>
          </cell>
          <cell r="HV24">
            <v>1128893152.9400003</v>
          </cell>
          <cell r="HW24">
            <v>1128893152.9400003</v>
          </cell>
          <cell r="HX24">
            <v>1128893152.9400003</v>
          </cell>
          <cell r="HY24">
            <v>1128893152.9400003</v>
          </cell>
          <cell r="HZ24">
            <v>1128893152.9400003</v>
          </cell>
          <cell r="IA24">
            <v>1128893152.9400003</v>
          </cell>
          <cell r="IB24">
            <v>1128893152.9400003</v>
          </cell>
          <cell r="IC24">
            <v>1128893152.9400003</v>
          </cell>
          <cell r="ID24">
            <v>1128893152.9400003</v>
          </cell>
          <cell r="IE24">
            <v>1128893152.9400003</v>
          </cell>
          <cell r="IF24">
            <v>1128893152.9400003</v>
          </cell>
          <cell r="IG24">
            <v>1128893152.9400003</v>
          </cell>
          <cell r="IH24">
            <v>1128893152.9400003</v>
          </cell>
          <cell r="II24">
            <v>1128893152.9400003</v>
          </cell>
          <cell r="IJ24">
            <v>1128893152.9400003</v>
          </cell>
          <cell r="IK24">
            <v>1128893152.9400003</v>
          </cell>
          <cell r="IL24">
            <v>1128893152.9400003</v>
          </cell>
          <cell r="IM24">
            <v>1128893152.9400003</v>
          </cell>
          <cell r="IN24">
            <v>1128893152.9400003</v>
          </cell>
          <cell r="IO24">
            <v>1128893152.9400003</v>
          </cell>
          <cell r="IP24">
            <v>1128893152.9400003</v>
          </cell>
          <cell r="IQ24">
            <v>1128893152.9400003</v>
          </cell>
          <cell r="IR24">
            <v>1128893152.9400003</v>
          </cell>
          <cell r="IS24">
            <v>1128893152.9400003</v>
          </cell>
          <cell r="IT24">
            <v>1128893152.9400003</v>
          </cell>
          <cell r="IU24">
            <v>1128893152.9400003</v>
          </cell>
          <cell r="IV24">
            <v>1128893152.9400003</v>
          </cell>
          <cell r="IW24">
            <v>1128893152.9400003</v>
          </cell>
          <cell r="IX24">
            <v>1128893152.9400003</v>
          </cell>
          <cell r="IY24">
            <v>1128893152.9400003</v>
          </cell>
          <cell r="IZ24">
            <v>1128893152.9400003</v>
          </cell>
          <cell r="JA24">
            <v>1128893152.9400003</v>
          </cell>
          <cell r="JB24">
            <v>1128893152.9400003</v>
          </cell>
          <cell r="JC24">
            <v>1128893152.9400003</v>
          </cell>
          <cell r="JD24">
            <v>1128893152.9400003</v>
          </cell>
          <cell r="JE24">
            <v>1128893152.9400003</v>
          </cell>
          <cell r="JF24">
            <v>1128893152.9400003</v>
          </cell>
        </row>
        <row r="25">
          <cell r="A25" t="str">
            <v>AZ Profit</v>
          </cell>
          <cell r="B25">
            <v>4458757.08</v>
          </cell>
          <cell r="C25">
            <v>5073571.58</v>
          </cell>
          <cell r="D25">
            <v>5630699.8900000006</v>
          </cell>
          <cell r="E25">
            <v>6359810.7200000007</v>
          </cell>
          <cell r="F25">
            <v>7015832.5500000007</v>
          </cell>
          <cell r="G25">
            <v>7708884.4600000009</v>
          </cell>
          <cell r="H25">
            <v>8546500.9700000007</v>
          </cell>
          <cell r="I25">
            <v>9269013.3900000006</v>
          </cell>
          <cell r="J25">
            <v>10088018.190000001</v>
          </cell>
          <cell r="K25">
            <v>11455119.210000001</v>
          </cell>
          <cell r="L25">
            <v>12928787.970000001</v>
          </cell>
          <cell r="M25">
            <v>15119277.690000001</v>
          </cell>
          <cell r="N25">
            <v>20561108.550000001</v>
          </cell>
          <cell r="O25">
            <v>21809214.030000001</v>
          </cell>
          <cell r="P25">
            <v>23173468.010000002</v>
          </cell>
          <cell r="Q25">
            <v>24554122.190000001</v>
          </cell>
          <cell r="R25">
            <v>26567737.370000001</v>
          </cell>
          <cell r="S25">
            <v>28500344.880000003</v>
          </cell>
          <cell r="T25">
            <v>30366774.920000002</v>
          </cell>
          <cell r="U25">
            <v>32261695.690000001</v>
          </cell>
          <cell r="V25">
            <v>34169822.609999999</v>
          </cell>
          <cell r="W25">
            <v>37970518.189999998</v>
          </cell>
          <cell r="X25">
            <v>41193189.699999996</v>
          </cell>
          <cell r="Y25">
            <v>44451616.749999993</v>
          </cell>
          <cell r="Z25">
            <v>53107026.849999994</v>
          </cell>
          <cell r="AA25">
            <v>56606188.939999998</v>
          </cell>
          <cell r="AB25">
            <v>59511262.439999998</v>
          </cell>
          <cell r="AC25">
            <v>62406634.049999997</v>
          </cell>
          <cell r="AD25">
            <v>65656484.339999996</v>
          </cell>
          <cell r="AE25">
            <v>68591647.239999995</v>
          </cell>
          <cell r="AF25">
            <v>71430867.339999989</v>
          </cell>
          <cell r="AG25">
            <v>74402281.889999986</v>
          </cell>
          <cell r="AH25">
            <v>77537734.469999984</v>
          </cell>
          <cell r="AI25">
            <v>81080190.11999999</v>
          </cell>
          <cell r="AJ25">
            <v>85041660.199999988</v>
          </cell>
          <cell r="AK25">
            <v>93415421.399999991</v>
          </cell>
          <cell r="AL25">
            <v>111330892.69999999</v>
          </cell>
          <cell r="AM25">
            <v>117417300.35999998</v>
          </cell>
          <cell r="AN25">
            <v>122813017.10999998</v>
          </cell>
          <cell r="AO25">
            <v>127894557.13999999</v>
          </cell>
          <cell r="AP25">
            <v>132827572.80999999</v>
          </cell>
          <cell r="AQ25">
            <v>138155632.41</v>
          </cell>
          <cell r="AR25">
            <v>143260314.63</v>
          </cell>
          <cell r="AS25">
            <v>148694393.75</v>
          </cell>
          <cell r="AT25">
            <v>154168660.28999999</v>
          </cell>
          <cell r="AU25">
            <v>159742943.06999999</v>
          </cell>
          <cell r="AV25">
            <v>166682645.13999999</v>
          </cell>
          <cell r="AW25">
            <v>174022714.17999998</v>
          </cell>
          <cell r="AX25">
            <v>205467131.88999999</v>
          </cell>
          <cell r="AY25">
            <v>213836524.05999997</v>
          </cell>
          <cell r="AZ25">
            <v>220878186.33999997</v>
          </cell>
          <cell r="BA25">
            <v>227725433.07999998</v>
          </cell>
          <cell r="BB25">
            <v>234478289.53999999</v>
          </cell>
          <cell r="BC25">
            <v>241440271.65000001</v>
          </cell>
          <cell r="BD25">
            <v>248785957.45000002</v>
          </cell>
          <cell r="BE25">
            <v>256144188.34</v>
          </cell>
          <cell r="BF25">
            <v>262956456.25</v>
          </cell>
          <cell r="BG25">
            <v>270447857.25999999</v>
          </cell>
          <cell r="BH25">
            <v>278032884.88</v>
          </cell>
          <cell r="BI25">
            <v>285533120.82999998</v>
          </cell>
          <cell r="BJ25">
            <v>304114626.06999999</v>
          </cell>
          <cell r="BK25">
            <v>329661668.60000002</v>
          </cell>
          <cell r="BL25">
            <v>336958713.36000001</v>
          </cell>
          <cell r="BM25">
            <v>343889076.19999999</v>
          </cell>
          <cell r="BN25">
            <v>350716356.77999997</v>
          </cell>
          <cell r="BO25">
            <v>357746019.96999997</v>
          </cell>
          <cell r="BP25">
            <v>364635134.69</v>
          </cell>
          <cell r="BQ25">
            <v>371659650.31999999</v>
          </cell>
          <cell r="BR25">
            <v>378414073.30000001</v>
          </cell>
          <cell r="BS25">
            <v>385430395.43000001</v>
          </cell>
          <cell r="BT25">
            <v>392639146.51999998</v>
          </cell>
          <cell r="BU25">
            <v>400232137.27999997</v>
          </cell>
          <cell r="BV25">
            <v>418923527.57999998</v>
          </cell>
          <cell r="BW25">
            <v>447674869.87</v>
          </cell>
          <cell r="BX25">
            <v>454974224.09000003</v>
          </cell>
          <cell r="BY25">
            <v>462115367.19000006</v>
          </cell>
          <cell r="BZ25">
            <v>469127527.54000008</v>
          </cell>
          <cell r="CA25">
            <v>476255557.34000009</v>
          </cell>
          <cell r="CB25">
            <v>484301800.44000012</v>
          </cell>
          <cell r="CC25">
            <v>491336256.10000014</v>
          </cell>
          <cell r="CD25">
            <v>498212234.92000014</v>
          </cell>
          <cell r="CE25">
            <v>505375847.22000015</v>
          </cell>
          <cell r="CF25">
            <v>512725695.51000017</v>
          </cell>
          <cell r="CG25">
            <v>520716766.65000015</v>
          </cell>
          <cell r="CH25">
            <v>538292187.82000017</v>
          </cell>
          <cell r="CI25">
            <v>546002955.31000018</v>
          </cell>
          <cell r="CJ25">
            <v>575342353.2900002</v>
          </cell>
          <cell r="CK25">
            <v>582799889.71000016</v>
          </cell>
          <cell r="CL25">
            <v>590078270.18000019</v>
          </cell>
          <cell r="CM25">
            <v>597536100.88000023</v>
          </cell>
          <cell r="CN25">
            <v>605009012.97000027</v>
          </cell>
          <cell r="CO25">
            <v>612740622.58000028</v>
          </cell>
          <cell r="CP25">
            <v>620687918.01000023</v>
          </cell>
          <cell r="CQ25">
            <v>628374191.95000029</v>
          </cell>
          <cell r="CR25">
            <v>635937448.84000027</v>
          </cell>
          <cell r="CS25">
            <v>644250747.08000028</v>
          </cell>
          <cell r="CT25">
            <v>660959897.66000032</v>
          </cell>
          <cell r="CU25">
            <v>668945714.26000035</v>
          </cell>
          <cell r="CV25">
            <v>676352054.50000036</v>
          </cell>
          <cell r="CW25">
            <v>696681964.19000041</v>
          </cell>
          <cell r="CX25">
            <v>704592573.88000047</v>
          </cell>
          <cell r="CY25">
            <v>712061364.26000047</v>
          </cell>
          <cell r="CZ25">
            <v>719492555.31000042</v>
          </cell>
          <cell r="DA25">
            <v>727318493.3300004</v>
          </cell>
          <cell r="DB25">
            <v>734767796.39000034</v>
          </cell>
          <cell r="DC25">
            <v>742163446.48000038</v>
          </cell>
          <cell r="DD25">
            <v>750110693.63000035</v>
          </cell>
          <cell r="DE25">
            <v>758726129.00000036</v>
          </cell>
          <cell r="DF25">
            <v>775451128.82000041</v>
          </cell>
          <cell r="DG25">
            <v>796772151.69000041</v>
          </cell>
          <cell r="DH25">
            <v>804659196.35000038</v>
          </cell>
          <cell r="DI25">
            <v>812552570.92000043</v>
          </cell>
          <cell r="DJ25">
            <v>820161573.3300004</v>
          </cell>
          <cell r="DK25">
            <v>827914054.47000039</v>
          </cell>
          <cell r="DL25">
            <v>836043706.60000038</v>
          </cell>
          <cell r="DM25">
            <v>844508988.53000033</v>
          </cell>
          <cell r="DN25">
            <v>852488878.18000031</v>
          </cell>
          <cell r="DO25">
            <v>860458696.76000035</v>
          </cell>
          <cell r="DP25">
            <v>868741898.20000041</v>
          </cell>
          <cell r="DQ25">
            <v>877888382.93000042</v>
          </cell>
          <cell r="DR25">
            <v>896031039.22000039</v>
          </cell>
          <cell r="DS25">
            <v>918453073.54000044</v>
          </cell>
          <cell r="DT25">
            <v>926713069.72000039</v>
          </cell>
          <cell r="DU25">
            <v>935564738.8300004</v>
          </cell>
          <cell r="DV25">
            <v>944188097.56000042</v>
          </cell>
          <cell r="DW25">
            <v>952953636.41000044</v>
          </cell>
          <cell r="DX25">
            <v>961437855.75000048</v>
          </cell>
          <cell r="DY25">
            <v>970580974.4800005</v>
          </cell>
          <cell r="DZ25">
            <v>979156811.4800005</v>
          </cell>
          <cell r="EA25">
            <v>988715923.59000051</v>
          </cell>
          <cell r="EB25">
            <v>999594171.15000045</v>
          </cell>
          <cell r="EC25">
            <v>1009962169.1000005</v>
          </cell>
          <cell r="ED25">
            <v>1042935602.7600005</v>
          </cell>
          <cell r="EE25">
            <v>1052912434.6600004</v>
          </cell>
          <cell r="EF25">
            <v>1063862976.3100004</v>
          </cell>
          <cell r="EG25">
            <v>1073427046.9400004</v>
          </cell>
          <cell r="EH25">
            <v>1083439485.9400005</v>
          </cell>
          <cell r="EI25">
            <v>1092727294.8200006</v>
          </cell>
          <cell r="EJ25">
            <v>1101629627.1100006</v>
          </cell>
          <cell r="EK25">
            <v>1111827511.7400007</v>
          </cell>
          <cell r="EL25">
            <v>1121144389.7600007</v>
          </cell>
          <cell r="EM25">
            <v>1131106525.1300006</v>
          </cell>
          <cell r="EN25">
            <v>1141896538.2400005</v>
          </cell>
          <cell r="EO25">
            <v>1153013620.0100005</v>
          </cell>
          <cell r="EP25">
            <v>1189003972.1800005</v>
          </cell>
          <cell r="EQ25">
            <v>1200985126.7700005</v>
          </cell>
          <cell r="ER25">
            <v>1211460811.4000006</v>
          </cell>
          <cell r="ES25">
            <v>1221345601.8600006</v>
          </cell>
          <cell r="ET25">
            <v>1232564626.3300006</v>
          </cell>
          <cell r="EU25">
            <v>1242869502.7300007</v>
          </cell>
          <cell r="EV25">
            <v>1252707772.9700007</v>
          </cell>
          <cell r="EW25">
            <v>1263645704.9700007</v>
          </cell>
          <cell r="EX25">
            <v>1273618595.6200008</v>
          </cell>
          <cell r="EY25">
            <v>1283707193.2300007</v>
          </cell>
          <cell r="EZ25">
            <v>1295296957.4600008</v>
          </cell>
          <cell r="FA25">
            <v>1307747635.2600007</v>
          </cell>
          <cell r="FB25">
            <v>1348474016.0900006</v>
          </cell>
          <cell r="FC25">
            <v>1361336904.5600007</v>
          </cell>
          <cell r="FD25">
            <v>1373185125.7000008</v>
          </cell>
          <cell r="FE25">
            <v>1385403546.2200007</v>
          </cell>
          <cell r="FF25">
            <v>1395810226.8600008</v>
          </cell>
          <cell r="FG25">
            <v>1406427027.990001</v>
          </cell>
          <cell r="FH25">
            <v>1416843230.5900009</v>
          </cell>
          <cell r="FI25">
            <v>1428310741.5400009</v>
          </cell>
          <cell r="FJ25">
            <v>1438326383.5400009</v>
          </cell>
          <cell r="FK25">
            <v>1448977460.940001</v>
          </cell>
          <cell r="FL25">
            <v>1460114866.180001</v>
          </cell>
          <cell r="FM25">
            <v>1472599677.940001</v>
          </cell>
          <cell r="FN25">
            <v>1513616800.7900009</v>
          </cell>
          <cell r="FO25">
            <v>1525966406.980001</v>
          </cell>
          <cell r="FP25">
            <v>1536378126.5500009</v>
          </cell>
          <cell r="FQ25">
            <v>1546862921.0400009</v>
          </cell>
          <cell r="FR25">
            <v>1556887120.6500008</v>
          </cell>
          <cell r="FS25">
            <v>1567470476.2000008</v>
          </cell>
          <cell r="FT25">
            <v>1577425192.5600007</v>
          </cell>
          <cell r="FU25">
            <v>1588171148.2700007</v>
          </cell>
          <cell r="FV25">
            <v>1598364641.8400006</v>
          </cell>
          <cell r="FW25">
            <v>1608620759.3800006</v>
          </cell>
          <cell r="FX25">
            <v>1619875195.5800006</v>
          </cell>
          <cell r="FY25">
            <v>1632336407.8600006</v>
          </cell>
          <cell r="FZ25">
            <v>1675369263.5900006</v>
          </cell>
          <cell r="GA25">
            <v>1687725812.9900007</v>
          </cell>
          <cell r="GB25">
            <v>1699534237.3000007</v>
          </cell>
          <cell r="GC25">
            <v>1710475071.9000006</v>
          </cell>
          <cell r="GD25">
            <v>1721578272.7900007</v>
          </cell>
          <cell r="GE25">
            <v>1732407859.9800007</v>
          </cell>
          <cell r="GF25">
            <v>1742935838.5200007</v>
          </cell>
          <cell r="GG25">
            <v>1754961547.0400007</v>
          </cell>
          <cell r="GH25">
            <v>1765984900.6900008</v>
          </cell>
          <cell r="GI25">
            <v>1777294115.0500007</v>
          </cell>
          <cell r="GJ25">
            <v>1789235049.4800007</v>
          </cell>
          <cell r="GK25">
            <v>1802712130.4300008</v>
          </cell>
          <cell r="GL25">
            <v>1852035517.9700007</v>
          </cell>
          <cell r="GM25">
            <v>1866305500.2900007</v>
          </cell>
          <cell r="GN25">
            <v>1879563115.9200008</v>
          </cell>
          <cell r="GO25">
            <v>1891156144.7700007</v>
          </cell>
          <cell r="GP25">
            <v>1902535524.5400007</v>
          </cell>
          <cell r="GQ25">
            <v>1913220620.6800008</v>
          </cell>
          <cell r="GR25">
            <v>1924419483.6400008</v>
          </cell>
          <cell r="GS25">
            <v>1935402373.8600008</v>
          </cell>
          <cell r="GT25">
            <v>1946906329.750001</v>
          </cell>
          <cell r="GU25">
            <v>1957875996.1300011</v>
          </cell>
          <cell r="GV25">
            <v>1969475689.5600011</v>
          </cell>
          <cell r="GW25">
            <v>1982747013.5800011</v>
          </cell>
          <cell r="GX25">
            <v>2033478774.5200012</v>
          </cell>
          <cell r="GY25">
            <v>2046484049.8700011</v>
          </cell>
          <cell r="GZ25">
            <v>2046484049.8700011</v>
          </cell>
          <cell r="HA25">
            <v>2046484049.8700011</v>
          </cell>
          <cell r="HB25">
            <v>2046484049.8700011</v>
          </cell>
          <cell r="HC25">
            <v>2046484049.8700011</v>
          </cell>
          <cell r="HD25">
            <v>2046484049.8700011</v>
          </cell>
          <cell r="HE25">
            <v>2046484049.8700011</v>
          </cell>
          <cell r="HF25">
            <v>2046484049.8700011</v>
          </cell>
          <cell r="HG25">
            <v>2046484049.8700011</v>
          </cell>
          <cell r="HH25">
            <v>2046484049.8700011</v>
          </cell>
          <cell r="HI25">
            <v>2046484049.8700011</v>
          </cell>
          <cell r="HJ25">
            <v>2046484049.8700011</v>
          </cell>
          <cell r="HK25">
            <v>2046484049.8700011</v>
          </cell>
          <cell r="HL25">
            <v>2046484049.8700011</v>
          </cell>
          <cell r="HM25">
            <v>2046484049.8700011</v>
          </cell>
          <cell r="HN25">
            <v>2046484049.8700011</v>
          </cell>
          <cell r="HO25">
            <v>2046484049.8700011</v>
          </cell>
          <cell r="HP25">
            <v>2046484049.8700011</v>
          </cell>
          <cell r="HQ25">
            <v>2046484049.8700011</v>
          </cell>
          <cell r="HR25">
            <v>2046484049.8700011</v>
          </cell>
          <cell r="HS25">
            <v>2046484049.8700011</v>
          </cell>
          <cell r="HT25">
            <v>2046484049.8700011</v>
          </cell>
          <cell r="HU25">
            <v>2046484049.8700011</v>
          </cell>
          <cell r="HV25">
            <v>2046484049.8700011</v>
          </cell>
          <cell r="HW25">
            <v>2046484049.8700011</v>
          </cell>
          <cell r="HX25">
            <v>2046484049.8700011</v>
          </cell>
          <cell r="HY25">
            <v>2046484049.8700011</v>
          </cell>
          <cell r="HZ25">
            <v>2046484049.8700011</v>
          </cell>
          <cell r="IA25">
            <v>2046484049.8700011</v>
          </cell>
          <cell r="IB25">
            <v>2046484049.8700011</v>
          </cell>
          <cell r="IC25">
            <v>2046484049.8700011</v>
          </cell>
          <cell r="ID25">
            <v>2046484049.8700011</v>
          </cell>
          <cell r="IE25">
            <v>2046484049.8700011</v>
          </cell>
          <cell r="IF25">
            <v>2046484049.8700011</v>
          </cell>
          <cell r="IG25">
            <v>2046484049.8700011</v>
          </cell>
          <cell r="IH25">
            <v>2046484049.8700011</v>
          </cell>
          <cell r="II25">
            <v>2046484049.8700011</v>
          </cell>
          <cell r="IJ25">
            <v>2046484049.8700011</v>
          </cell>
          <cell r="IK25">
            <v>2046484049.8700011</v>
          </cell>
          <cell r="IL25">
            <v>2046484049.8700011</v>
          </cell>
          <cell r="IM25">
            <v>2046484049.8700011</v>
          </cell>
          <cell r="IN25">
            <v>2046484049.8700011</v>
          </cell>
          <cell r="IO25">
            <v>2046484049.8700011</v>
          </cell>
          <cell r="IP25">
            <v>2046484049.8700011</v>
          </cell>
          <cell r="IQ25">
            <v>2046484049.8700011</v>
          </cell>
          <cell r="IR25">
            <v>2046484049.8700011</v>
          </cell>
          <cell r="IS25">
            <v>2046484049.8700011</v>
          </cell>
          <cell r="IT25">
            <v>2046484049.8700011</v>
          </cell>
          <cell r="IU25">
            <v>2046484049.8700011</v>
          </cell>
          <cell r="IV25">
            <v>2046484049.8700011</v>
          </cell>
          <cell r="IW25">
            <v>2046484049.8700011</v>
          </cell>
          <cell r="IX25">
            <v>2046484049.8700011</v>
          </cell>
          <cell r="IY25">
            <v>2046484049.8700011</v>
          </cell>
          <cell r="IZ25">
            <v>2046484049.8700011</v>
          </cell>
          <cell r="JA25">
            <v>2046484049.8700011</v>
          </cell>
          <cell r="JB25">
            <v>2046484049.8700011</v>
          </cell>
          <cell r="JC25">
            <v>2046484049.8700011</v>
          </cell>
          <cell r="JD25">
            <v>2046484049.8700011</v>
          </cell>
          <cell r="JE25">
            <v>2046484049.8700011</v>
          </cell>
          <cell r="JF25">
            <v>2046484049.8700011</v>
          </cell>
        </row>
        <row r="26">
          <cell r="A26" t="str">
            <v>CO</v>
          </cell>
          <cell r="B26">
            <v>1146004</v>
          </cell>
          <cell r="C26">
            <v>1303235.04</v>
          </cell>
          <cell r="D26">
            <v>1483074.65</v>
          </cell>
          <cell r="E26">
            <v>1657252.65</v>
          </cell>
          <cell r="F26">
            <v>1894941.66</v>
          </cell>
          <cell r="G26">
            <v>2145007.66</v>
          </cell>
          <cell r="H26">
            <v>2363262.02</v>
          </cell>
          <cell r="I26">
            <v>2640801.14</v>
          </cell>
          <cell r="J26">
            <v>2883959.92</v>
          </cell>
          <cell r="K26">
            <v>3287715.19</v>
          </cell>
          <cell r="L26">
            <v>3749244.8</v>
          </cell>
          <cell r="M26">
            <v>4309712.2699999996</v>
          </cell>
          <cell r="N26">
            <v>5763375.0499999998</v>
          </cell>
          <cell r="O26">
            <v>6130555.0599999996</v>
          </cell>
          <cell r="P26">
            <v>6538991.7699999996</v>
          </cell>
          <cell r="Q26">
            <v>6957734.1199999992</v>
          </cell>
          <cell r="R26">
            <v>7403276.9899999993</v>
          </cell>
          <cell r="S26">
            <v>7820538.5099999998</v>
          </cell>
          <cell r="T26">
            <v>8232128.6200000001</v>
          </cell>
          <cell r="U26">
            <v>8688210.6699999999</v>
          </cell>
          <cell r="V26">
            <v>10756001.23</v>
          </cell>
          <cell r="W26">
            <v>11912511.73</v>
          </cell>
          <cell r="X26">
            <v>12831865.050000001</v>
          </cell>
          <cell r="Y26">
            <v>13774395.060000001</v>
          </cell>
          <cell r="Z26">
            <v>15841635.800000001</v>
          </cell>
          <cell r="AA26">
            <v>16896147.920000002</v>
          </cell>
          <cell r="AB26">
            <v>17732379.800000001</v>
          </cell>
          <cell r="AC26">
            <v>18555573.620000001</v>
          </cell>
          <cell r="AD26">
            <v>19251911.880000003</v>
          </cell>
          <cell r="AE26">
            <v>20019076.650000002</v>
          </cell>
          <cell r="AF26">
            <v>20701582.060000002</v>
          </cell>
          <cell r="AG26">
            <v>21575501.310000002</v>
          </cell>
          <cell r="AH26">
            <v>22375215.770000003</v>
          </cell>
          <cell r="AI26">
            <v>23172865.920000002</v>
          </cell>
          <cell r="AJ26">
            <v>24077414.350000001</v>
          </cell>
          <cell r="AK26">
            <v>26439478.400000002</v>
          </cell>
          <cell r="AL26">
            <v>30662486.920000002</v>
          </cell>
          <cell r="AM26">
            <v>31800524.390000001</v>
          </cell>
          <cell r="AN26">
            <v>32838369.02</v>
          </cell>
          <cell r="AO26">
            <v>33918114.829999998</v>
          </cell>
          <cell r="AP26">
            <v>34933132.350000001</v>
          </cell>
          <cell r="AQ26">
            <v>36049329.210000001</v>
          </cell>
          <cell r="AR26">
            <v>37127719.880000003</v>
          </cell>
          <cell r="AS26">
            <v>38340838.780000001</v>
          </cell>
          <cell r="AT26">
            <v>39441376.560000002</v>
          </cell>
          <cell r="AU26">
            <v>40520168.609999999</v>
          </cell>
          <cell r="AV26">
            <v>41788631.719999999</v>
          </cell>
          <cell r="AW26">
            <v>43890179.710000001</v>
          </cell>
          <cell r="AX26">
            <v>51449247.039999999</v>
          </cell>
          <cell r="AY26">
            <v>52725535.659999996</v>
          </cell>
          <cell r="AZ26">
            <v>54254638.209999993</v>
          </cell>
          <cell r="BA26">
            <v>55570097.889999993</v>
          </cell>
          <cell r="BB26">
            <v>56874336.839999996</v>
          </cell>
          <cell r="BC26">
            <v>58249825.269999996</v>
          </cell>
          <cell r="BD26">
            <v>59726751.859999999</v>
          </cell>
          <cell r="BE26">
            <v>61045843.149999999</v>
          </cell>
          <cell r="BF26">
            <v>62255209.350000001</v>
          </cell>
          <cell r="BG26">
            <v>63570408.399999999</v>
          </cell>
          <cell r="BH26">
            <v>64875271.189999998</v>
          </cell>
          <cell r="BI26">
            <v>66415956.07</v>
          </cell>
          <cell r="BJ26">
            <v>70613072.629999995</v>
          </cell>
          <cell r="BK26">
            <v>75901465.810000002</v>
          </cell>
          <cell r="BL26">
            <v>77218046.799999997</v>
          </cell>
          <cell r="BM26">
            <v>78414449.899999991</v>
          </cell>
          <cell r="BN26">
            <v>79550823.029999986</v>
          </cell>
          <cell r="BO26">
            <v>80836804.36999999</v>
          </cell>
          <cell r="BP26">
            <v>82029813.179999992</v>
          </cell>
          <cell r="BQ26">
            <v>83181522.979999989</v>
          </cell>
          <cell r="BR26">
            <v>84240481.409999996</v>
          </cell>
          <cell r="BS26">
            <v>85392929.61999999</v>
          </cell>
          <cell r="BT26">
            <v>86600562.729999989</v>
          </cell>
          <cell r="BU26">
            <v>87926150.389999986</v>
          </cell>
          <cell r="BV26">
            <v>91418227.549999982</v>
          </cell>
          <cell r="BW26">
            <v>96671533.249999985</v>
          </cell>
          <cell r="BX26">
            <v>97800463.359999985</v>
          </cell>
          <cell r="BY26">
            <v>98857976.159999982</v>
          </cell>
          <cell r="BZ26">
            <v>99913108.539999977</v>
          </cell>
          <cell r="CA26">
            <v>101143067.79999998</v>
          </cell>
          <cell r="CB26">
            <v>102358093.63999999</v>
          </cell>
          <cell r="CC26">
            <v>103468748.43999998</v>
          </cell>
          <cell r="CD26">
            <v>104533110.76999998</v>
          </cell>
          <cell r="CE26">
            <v>105708591.32999998</v>
          </cell>
          <cell r="CF26">
            <v>106903839.67999998</v>
          </cell>
          <cell r="CG26">
            <v>108141057.65999998</v>
          </cell>
          <cell r="CH26">
            <v>111614239.75999998</v>
          </cell>
          <cell r="CI26">
            <v>112934699.44999997</v>
          </cell>
          <cell r="CJ26">
            <v>118367187.09999998</v>
          </cell>
          <cell r="CK26">
            <v>119840112.88999999</v>
          </cell>
          <cell r="CL26">
            <v>121055743.38999999</v>
          </cell>
          <cell r="CM26">
            <v>122360237.42999999</v>
          </cell>
          <cell r="CN26">
            <v>123578911.11</v>
          </cell>
          <cell r="CO26">
            <v>124679061.19</v>
          </cell>
          <cell r="CP26">
            <v>125776994.61</v>
          </cell>
          <cell r="CQ26">
            <v>126921107.34</v>
          </cell>
          <cell r="CR26">
            <v>128023973.76000001</v>
          </cell>
          <cell r="CS26">
            <v>129560029.89</v>
          </cell>
          <cell r="CT26">
            <v>135767859.19</v>
          </cell>
          <cell r="CU26">
            <v>137214642.50999999</v>
          </cell>
          <cell r="CV26">
            <v>138470288.39999998</v>
          </cell>
          <cell r="CW26">
            <v>141851987.91999999</v>
          </cell>
          <cell r="CX26">
            <v>143104565.92999998</v>
          </cell>
          <cell r="CY26">
            <v>144368341.20999998</v>
          </cell>
          <cell r="CZ26">
            <v>145316570.00999999</v>
          </cell>
          <cell r="DA26">
            <v>146313119.92999998</v>
          </cell>
          <cell r="DB26">
            <v>147251521.99999997</v>
          </cell>
          <cell r="DC26">
            <v>148266534.60999998</v>
          </cell>
          <cell r="DD26">
            <v>149873054.13999999</v>
          </cell>
          <cell r="DE26">
            <v>151399067.41999999</v>
          </cell>
          <cell r="DF26">
            <v>154858465.78999999</v>
          </cell>
          <cell r="DG26">
            <v>158626288</v>
          </cell>
          <cell r="DH26">
            <v>159594099.80000001</v>
          </cell>
          <cell r="DI26">
            <v>160683190.04000002</v>
          </cell>
          <cell r="DJ26">
            <v>161665423.61000001</v>
          </cell>
          <cell r="DK26">
            <v>162629444.42000002</v>
          </cell>
          <cell r="DL26">
            <v>163559251.89000002</v>
          </cell>
          <cell r="DM26">
            <v>164895751.56</v>
          </cell>
          <cell r="DN26">
            <v>165804884.67000002</v>
          </cell>
          <cell r="DO26">
            <v>166707137.91000003</v>
          </cell>
          <cell r="DP26">
            <v>167751350.91000003</v>
          </cell>
          <cell r="DQ26">
            <v>168860684.90000004</v>
          </cell>
          <cell r="DR26">
            <v>174797121.76000005</v>
          </cell>
          <cell r="DS26">
            <v>177866049.61000004</v>
          </cell>
          <cell r="DT26">
            <v>178915472.52000004</v>
          </cell>
          <cell r="DU26">
            <v>179922979.90000004</v>
          </cell>
          <cell r="DV26">
            <v>181052677.85000002</v>
          </cell>
          <cell r="DW26">
            <v>182068040.11000001</v>
          </cell>
          <cell r="DX26">
            <v>182969001.66000003</v>
          </cell>
          <cell r="DY26">
            <v>183951309.89000002</v>
          </cell>
          <cell r="DZ26">
            <v>184828066.19000003</v>
          </cell>
          <cell r="EA26">
            <v>185753244.39000002</v>
          </cell>
          <cell r="EB26">
            <v>186981822.78</v>
          </cell>
          <cell r="EC26">
            <v>188354685.99000001</v>
          </cell>
          <cell r="ED26">
            <v>193987202.72</v>
          </cell>
          <cell r="EE26">
            <v>195016498.69999999</v>
          </cell>
          <cell r="EF26">
            <v>195972702.25999999</v>
          </cell>
          <cell r="EG26">
            <v>196915957</v>
          </cell>
          <cell r="EH26">
            <v>197905293.03</v>
          </cell>
          <cell r="EI26">
            <v>198938733.39000002</v>
          </cell>
          <cell r="EJ26">
            <v>199841725.80000001</v>
          </cell>
          <cell r="EK26">
            <v>200886603.26000002</v>
          </cell>
          <cell r="EL26">
            <v>201888722.31000003</v>
          </cell>
          <cell r="EM26">
            <v>202948685.33000004</v>
          </cell>
          <cell r="EN26">
            <v>204059191.04000005</v>
          </cell>
          <cell r="EO26">
            <v>205658463.35000005</v>
          </cell>
          <cell r="EP26">
            <v>212135309.05000004</v>
          </cell>
          <cell r="EQ26">
            <v>213389254.59000003</v>
          </cell>
          <cell r="ER26">
            <v>214666918.16000003</v>
          </cell>
          <cell r="ES26">
            <v>215841561.86000001</v>
          </cell>
          <cell r="ET26">
            <v>217074404.64000002</v>
          </cell>
          <cell r="EU26">
            <v>218427517.03</v>
          </cell>
          <cell r="EV26">
            <v>219796461.97999999</v>
          </cell>
          <cell r="EW26">
            <v>221074519.84999999</v>
          </cell>
          <cell r="EX26">
            <v>222254320.03999999</v>
          </cell>
          <cell r="EY26">
            <v>223918498.12</v>
          </cell>
          <cell r="EZ26">
            <v>225360550.77000001</v>
          </cell>
          <cell r="FA26">
            <v>227828300.5</v>
          </cell>
          <cell r="FB26">
            <v>235797678.65000001</v>
          </cell>
          <cell r="FC26">
            <v>237392073.28999999</v>
          </cell>
          <cell r="FD26">
            <v>239338588.91999999</v>
          </cell>
          <cell r="FE26">
            <v>241053579.34999999</v>
          </cell>
          <cell r="FF26">
            <v>242471542.53</v>
          </cell>
          <cell r="FG26">
            <v>244243062.03</v>
          </cell>
          <cell r="FH26">
            <v>245724344.75999999</v>
          </cell>
          <cell r="FI26">
            <v>247475198.17999998</v>
          </cell>
          <cell r="FJ26">
            <v>248961457.88999999</v>
          </cell>
          <cell r="FK26">
            <v>250776324.66</v>
          </cell>
          <cell r="FL26">
            <v>253026976.78999999</v>
          </cell>
          <cell r="FM26">
            <v>255627970.73999998</v>
          </cell>
          <cell r="FN26">
            <v>265986222.23999998</v>
          </cell>
          <cell r="FO26">
            <v>268584544.13999999</v>
          </cell>
          <cell r="FP26">
            <v>270758723.06999999</v>
          </cell>
          <cell r="FQ26">
            <v>273176787</v>
          </cell>
          <cell r="FR26">
            <v>276040928.88</v>
          </cell>
          <cell r="FS26">
            <v>278834498.76999998</v>
          </cell>
          <cell r="FT26">
            <v>281385388.19999999</v>
          </cell>
          <cell r="FU26">
            <v>284329106.52999997</v>
          </cell>
          <cell r="FV26">
            <v>286542807.91999996</v>
          </cell>
          <cell r="FW26">
            <v>288345815.30999994</v>
          </cell>
          <cell r="FX26">
            <v>290946686.41999996</v>
          </cell>
          <cell r="FY26">
            <v>297118179.64999998</v>
          </cell>
          <cell r="FZ26">
            <v>309957483.07999998</v>
          </cell>
          <cell r="GA26">
            <v>313991593.82999998</v>
          </cell>
          <cell r="GB26">
            <v>316766279.63999999</v>
          </cell>
          <cell r="GC26">
            <v>319428508.00999999</v>
          </cell>
          <cell r="GD26">
            <v>321830436.98000002</v>
          </cell>
          <cell r="GE26">
            <v>324302025.19</v>
          </cell>
          <cell r="GF26">
            <v>326458391.96999997</v>
          </cell>
          <cell r="GG26">
            <v>328676027.23999995</v>
          </cell>
          <cell r="GH26">
            <v>330649113.73999995</v>
          </cell>
          <cell r="GI26">
            <v>333442160.10999995</v>
          </cell>
          <cell r="GJ26">
            <v>336131338.39999998</v>
          </cell>
          <cell r="GK26">
            <v>339688895.17999995</v>
          </cell>
          <cell r="GL26">
            <v>357258870.17999995</v>
          </cell>
          <cell r="GM26">
            <v>362084317.44999993</v>
          </cell>
          <cell r="GN26">
            <v>365407548.75999993</v>
          </cell>
          <cell r="GO26">
            <v>368430787.79999995</v>
          </cell>
          <cell r="GP26">
            <v>370312886.52999997</v>
          </cell>
          <cell r="GQ26">
            <v>373126895.63</v>
          </cell>
          <cell r="GR26">
            <v>375806374.54000002</v>
          </cell>
          <cell r="GS26">
            <v>378549921.22000003</v>
          </cell>
          <cell r="GT26">
            <v>381025297.73000002</v>
          </cell>
          <cell r="GU26">
            <v>383737123.87</v>
          </cell>
          <cell r="GV26">
            <v>386745148.89999998</v>
          </cell>
          <cell r="GW26">
            <v>390997546.38999999</v>
          </cell>
          <cell r="GX26">
            <v>408565337.01999998</v>
          </cell>
          <cell r="GY26">
            <v>412252840.60999995</v>
          </cell>
          <cell r="GZ26">
            <v>412252840.60999995</v>
          </cell>
          <cell r="HA26">
            <v>412252840.60999995</v>
          </cell>
          <cell r="HB26">
            <v>412252840.60999995</v>
          </cell>
          <cell r="HC26">
            <v>412252840.60999995</v>
          </cell>
          <cell r="HD26">
            <v>412252840.60999995</v>
          </cell>
          <cell r="HE26">
            <v>412252840.60999995</v>
          </cell>
          <cell r="HF26">
            <v>412252840.60999995</v>
          </cell>
          <cell r="HG26">
            <v>412252840.60999995</v>
          </cell>
          <cell r="HH26">
            <v>412252840.60999995</v>
          </cell>
          <cell r="HI26">
            <v>412252840.60999995</v>
          </cell>
          <cell r="HJ26">
            <v>412252840.60999995</v>
          </cell>
          <cell r="HK26">
            <v>412252840.60999995</v>
          </cell>
          <cell r="HL26">
            <v>412252840.60999995</v>
          </cell>
          <cell r="HM26">
            <v>412252840.60999995</v>
          </cell>
          <cell r="HN26">
            <v>412252840.60999995</v>
          </cell>
          <cell r="HO26">
            <v>412252840.60999995</v>
          </cell>
          <cell r="HP26">
            <v>412252840.60999995</v>
          </cell>
          <cell r="HQ26">
            <v>412252840.60999995</v>
          </cell>
          <cell r="HR26">
            <v>412252840.60999995</v>
          </cell>
          <cell r="HS26">
            <v>412252840.60999995</v>
          </cell>
          <cell r="HT26">
            <v>412252840.60999995</v>
          </cell>
          <cell r="HU26">
            <v>412252840.60999995</v>
          </cell>
          <cell r="HV26">
            <v>412252840.60999995</v>
          </cell>
          <cell r="HW26">
            <v>412252840.60999995</v>
          </cell>
          <cell r="HX26">
            <v>412252840.60999995</v>
          </cell>
          <cell r="HY26">
            <v>412252840.60999995</v>
          </cell>
          <cell r="HZ26">
            <v>412252840.60999995</v>
          </cell>
          <cell r="IA26">
            <v>412252840.60999995</v>
          </cell>
          <cell r="IB26">
            <v>412252840.60999995</v>
          </cell>
          <cell r="IC26">
            <v>412252840.60999995</v>
          </cell>
          <cell r="ID26">
            <v>412252840.60999995</v>
          </cell>
          <cell r="IE26">
            <v>412252840.60999995</v>
          </cell>
          <cell r="IF26">
            <v>412252840.60999995</v>
          </cell>
          <cell r="IG26">
            <v>412252840.60999995</v>
          </cell>
          <cell r="IH26">
            <v>412252840.60999995</v>
          </cell>
          <cell r="II26">
            <v>412252840.60999995</v>
          </cell>
          <cell r="IJ26">
            <v>412252840.60999995</v>
          </cell>
          <cell r="IK26">
            <v>412252840.60999995</v>
          </cell>
          <cell r="IL26">
            <v>412252840.60999995</v>
          </cell>
          <cell r="IM26">
            <v>412252840.60999995</v>
          </cell>
          <cell r="IN26">
            <v>412252840.60999995</v>
          </cell>
          <cell r="IO26">
            <v>412252840.60999995</v>
          </cell>
          <cell r="IP26">
            <v>412252840.60999995</v>
          </cell>
          <cell r="IQ26">
            <v>412252840.60999995</v>
          </cell>
          <cell r="IR26">
            <v>412252840.60999995</v>
          </cell>
          <cell r="IS26">
            <v>412252840.60999995</v>
          </cell>
          <cell r="IT26">
            <v>412252840.60999995</v>
          </cell>
          <cell r="IU26">
            <v>412252840.60999995</v>
          </cell>
          <cell r="IV26">
            <v>412252840.60999995</v>
          </cell>
          <cell r="IW26">
            <v>412252840.60999995</v>
          </cell>
          <cell r="IX26">
            <v>412252840.60999995</v>
          </cell>
          <cell r="IY26">
            <v>412252840.60999995</v>
          </cell>
          <cell r="IZ26">
            <v>412252840.60999995</v>
          </cell>
          <cell r="JA26">
            <v>412252840.60999995</v>
          </cell>
          <cell r="JB26">
            <v>412252840.60999995</v>
          </cell>
          <cell r="JC26">
            <v>412252840.60999995</v>
          </cell>
          <cell r="JD26">
            <v>412252840.60999995</v>
          </cell>
          <cell r="JE26">
            <v>412252840.60999995</v>
          </cell>
          <cell r="JF26">
            <v>412252840.60999995</v>
          </cell>
        </row>
        <row r="27">
          <cell r="A27" t="str">
            <v>CO 1000 A</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cell r="DY27">
            <v>0</v>
          </cell>
          <cell r="DZ27">
            <v>0</v>
          </cell>
          <cell r="EA27">
            <v>0</v>
          </cell>
          <cell r="EB27">
            <v>0</v>
          </cell>
          <cell r="EC27">
            <v>0</v>
          </cell>
          <cell r="ED27">
            <v>0</v>
          </cell>
          <cell r="EE27">
            <v>0</v>
          </cell>
          <cell r="EF27">
            <v>0</v>
          </cell>
          <cell r="EG27">
            <v>0</v>
          </cell>
          <cell r="EH27">
            <v>0</v>
          </cell>
          <cell r="EI27">
            <v>0</v>
          </cell>
          <cell r="EJ27">
            <v>0</v>
          </cell>
          <cell r="EK27">
            <v>0</v>
          </cell>
          <cell r="EL27">
            <v>0</v>
          </cell>
          <cell r="EM27">
            <v>0</v>
          </cell>
          <cell r="EN27">
            <v>0</v>
          </cell>
          <cell r="EO27">
            <v>0</v>
          </cell>
          <cell r="EP27">
            <v>0</v>
          </cell>
          <cell r="EQ27">
            <v>0</v>
          </cell>
          <cell r="ER27">
            <v>0</v>
          </cell>
          <cell r="ES27">
            <v>0</v>
          </cell>
          <cell r="ET27">
            <v>0</v>
          </cell>
          <cell r="EU27">
            <v>0</v>
          </cell>
          <cell r="EV27">
            <v>0</v>
          </cell>
          <cell r="EW27">
            <v>0</v>
          </cell>
          <cell r="EX27">
            <v>0</v>
          </cell>
          <cell r="EY27">
            <v>0</v>
          </cell>
          <cell r="EZ27">
            <v>0</v>
          </cell>
          <cell r="FA27">
            <v>0</v>
          </cell>
          <cell r="FB27">
            <v>0</v>
          </cell>
          <cell r="FC27">
            <v>0</v>
          </cell>
          <cell r="FD27">
            <v>0</v>
          </cell>
          <cell r="FE27">
            <v>0</v>
          </cell>
          <cell r="FF27">
            <v>0</v>
          </cell>
          <cell r="FG27">
            <v>0</v>
          </cell>
          <cell r="FH27">
            <v>0</v>
          </cell>
          <cell r="FI27">
            <v>0</v>
          </cell>
          <cell r="FJ27">
            <v>0</v>
          </cell>
          <cell r="FK27">
            <v>0</v>
          </cell>
          <cell r="FL27">
            <v>0</v>
          </cell>
          <cell r="FM27">
            <v>49253.74</v>
          </cell>
          <cell r="FN27">
            <v>134701.44</v>
          </cell>
          <cell r="FO27">
            <v>180392.77000000002</v>
          </cell>
          <cell r="FP27">
            <v>187076.77000000002</v>
          </cell>
          <cell r="FQ27">
            <v>253163.28000000003</v>
          </cell>
          <cell r="FR27">
            <v>410925.09</v>
          </cell>
          <cell r="FS27">
            <v>571761.93000000005</v>
          </cell>
          <cell r="FT27">
            <v>807764.94000000006</v>
          </cell>
          <cell r="FU27">
            <v>1263133.9300000002</v>
          </cell>
          <cell r="FV27">
            <v>1358951.2700000003</v>
          </cell>
          <cell r="FW27">
            <v>1422494.1000000003</v>
          </cell>
          <cell r="FX27">
            <v>1638878.2300000004</v>
          </cell>
          <cell r="FY27">
            <v>4440066.1100000003</v>
          </cell>
          <cell r="FZ27">
            <v>5162476.5</v>
          </cell>
          <cell r="GA27">
            <v>7642376.1899999995</v>
          </cell>
          <cell r="GB27">
            <v>7956707.8599999994</v>
          </cell>
          <cell r="GC27">
            <v>8207295.8999999994</v>
          </cell>
          <cell r="GD27">
            <v>8993148.5099999998</v>
          </cell>
          <cell r="GE27">
            <v>9521879.9399999995</v>
          </cell>
          <cell r="GF27">
            <v>9749675.0399999991</v>
          </cell>
          <cell r="GG27">
            <v>9967402.1599999983</v>
          </cell>
          <cell r="GH27">
            <v>10377305.999999998</v>
          </cell>
          <cell r="GI27">
            <v>10781679.549999999</v>
          </cell>
          <cell r="GJ27">
            <v>11483159.509999998</v>
          </cell>
          <cell r="GK27">
            <v>11927403.499999998</v>
          </cell>
          <cell r="GL27">
            <v>14447173.579999998</v>
          </cell>
          <cell r="GM27">
            <v>15595284.349999998</v>
          </cell>
          <cell r="GN27">
            <v>16064861.809999999</v>
          </cell>
          <cell r="GO27">
            <v>16346962.449999999</v>
          </cell>
          <cell r="GP27">
            <v>16546140.139999999</v>
          </cell>
          <cell r="GQ27">
            <v>16787219.07</v>
          </cell>
          <cell r="GR27">
            <v>17066349.990000002</v>
          </cell>
          <cell r="GS27">
            <v>17331667.780000001</v>
          </cell>
          <cell r="GT27">
            <v>17548139.790000003</v>
          </cell>
          <cell r="GU27">
            <v>17830454.890000004</v>
          </cell>
          <cell r="GV27">
            <v>18168626.570000004</v>
          </cell>
          <cell r="GW27">
            <v>18728895.850000005</v>
          </cell>
          <cell r="GX27">
            <v>23351029.110000007</v>
          </cell>
          <cell r="GY27">
            <v>23941681.200000007</v>
          </cell>
          <cell r="GZ27">
            <v>23941681.200000007</v>
          </cell>
          <cell r="HA27">
            <v>23941681.200000007</v>
          </cell>
          <cell r="HB27">
            <v>23941681.200000007</v>
          </cell>
          <cell r="HC27">
            <v>23941681.200000007</v>
          </cell>
          <cell r="HD27">
            <v>23941681.200000007</v>
          </cell>
          <cell r="HE27">
            <v>23941681.200000007</v>
          </cell>
          <cell r="HF27">
            <v>23941681.200000007</v>
          </cell>
          <cell r="HG27">
            <v>23941681.200000007</v>
          </cell>
          <cell r="HH27">
            <v>23941681.200000007</v>
          </cell>
          <cell r="HI27">
            <v>23941681.200000007</v>
          </cell>
          <cell r="HJ27">
            <v>23941681.200000007</v>
          </cell>
          <cell r="HK27">
            <v>23941681.200000007</v>
          </cell>
          <cell r="HL27">
            <v>23941681.200000007</v>
          </cell>
          <cell r="HM27">
            <v>23941681.200000007</v>
          </cell>
          <cell r="HN27">
            <v>23941681.200000007</v>
          </cell>
          <cell r="HO27">
            <v>23941681.200000007</v>
          </cell>
          <cell r="HP27">
            <v>23941681.200000007</v>
          </cell>
          <cell r="HQ27">
            <v>23941681.200000007</v>
          </cell>
          <cell r="HR27">
            <v>23941681.200000007</v>
          </cell>
          <cell r="HS27">
            <v>23941681.200000007</v>
          </cell>
          <cell r="HT27">
            <v>23941681.200000007</v>
          </cell>
          <cell r="HU27">
            <v>23941681.200000007</v>
          </cell>
          <cell r="HV27">
            <v>23941681.200000007</v>
          </cell>
          <cell r="HW27">
            <v>23941681.200000007</v>
          </cell>
          <cell r="HX27">
            <v>23941681.200000007</v>
          </cell>
          <cell r="HY27">
            <v>23941681.200000007</v>
          </cell>
          <cell r="HZ27">
            <v>23941681.200000007</v>
          </cell>
          <cell r="IA27">
            <v>23941681.200000007</v>
          </cell>
          <cell r="IB27">
            <v>23941681.200000007</v>
          </cell>
          <cell r="IC27">
            <v>23941681.200000007</v>
          </cell>
          <cell r="ID27">
            <v>23941681.200000007</v>
          </cell>
          <cell r="IE27">
            <v>23941681.200000007</v>
          </cell>
          <cell r="IF27">
            <v>23941681.200000007</v>
          </cell>
          <cell r="IG27">
            <v>23941681.200000007</v>
          </cell>
          <cell r="IH27">
            <v>23941681.200000007</v>
          </cell>
          <cell r="II27">
            <v>23941681.200000007</v>
          </cell>
          <cell r="IJ27">
            <v>23941681.200000007</v>
          </cell>
          <cell r="IK27">
            <v>23941681.200000007</v>
          </cell>
          <cell r="IL27">
            <v>23941681.200000007</v>
          </cell>
          <cell r="IM27">
            <v>23941681.200000007</v>
          </cell>
          <cell r="IN27">
            <v>23941681.200000007</v>
          </cell>
          <cell r="IO27">
            <v>23941681.200000007</v>
          </cell>
          <cell r="IP27">
            <v>23941681.200000007</v>
          </cell>
          <cell r="IQ27">
            <v>23941681.200000007</v>
          </cell>
          <cell r="IR27">
            <v>23941681.200000007</v>
          </cell>
          <cell r="IS27">
            <v>23941681.200000007</v>
          </cell>
          <cell r="IT27">
            <v>23941681.200000007</v>
          </cell>
          <cell r="IU27">
            <v>23941681.200000007</v>
          </cell>
          <cell r="IV27">
            <v>23941681.200000007</v>
          </cell>
          <cell r="IW27">
            <v>23941681.200000007</v>
          </cell>
          <cell r="IX27">
            <v>23941681.200000007</v>
          </cell>
          <cell r="IY27">
            <v>23941681.200000007</v>
          </cell>
          <cell r="IZ27">
            <v>23941681.200000007</v>
          </cell>
          <cell r="JA27">
            <v>23941681.200000007</v>
          </cell>
          <cell r="JB27">
            <v>23941681.200000007</v>
          </cell>
          <cell r="JC27">
            <v>23941681.200000007</v>
          </cell>
          <cell r="JD27">
            <v>23941681.200000007</v>
          </cell>
          <cell r="JE27">
            <v>23941681.200000007</v>
          </cell>
          <cell r="JF27">
            <v>23941681.200000007</v>
          </cell>
        </row>
        <row r="28">
          <cell r="A28" t="str">
            <v>CO 1000 C</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v>0</v>
          </cell>
          <cell r="DU28">
            <v>0</v>
          </cell>
          <cell r="DV28">
            <v>0</v>
          </cell>
          <cell r="DW28">
            <v>0</v>
          </cell>
          <cell r="DX28">
            <v>0</v>
          </cell>
          <cell r="DY28">
            <v>0</v>
          </cell>
          <cell r="DZ28">
            <v>0</v>
          </cell>
          <cell r="EA28">
            <v>0</v>
          </cell>
          <cell r="EB28">
            <v>0</v>
          </cell>
          <cell r="EC28">
            <v>0</v>
          </cell>
          <cell r="ED28">
            <v>0</v>
          </cell>
          <cell r="EE28">
            <v>0</v>
          </cell>
          <cell r="EF28">
            <v>0</v>
          </cell>
          <cell r="EG28">
            <v>0</v>
          </cell>
          <cell r="EH28">
            <v>0</v>
          </cell>
          <cell r="EI28">
            <v>0</v>
          </cell>
          <cell r="EJ28">
            <v>0</v>
          </cell>
          <cell r="EK28">
            <v>0</v>
          </cell>
          <cell r="EL28">
            <v>0</v>
          </cell>
          <cell r="EM28">
            <v>0</v>
          </cell>
          <cell r="EN28">
            <v>0</v>
          </cell>
          <cell r="EO28">
            <v>0</v>
          </cell>
          <cell r="EP28">
            <v>0</v>
          </cell>
          <cell r="EQ28">
            <v>0</v>
          </cell>
          <cell r="ER28">
            <v>0</v>
          </cell>
          <cell r="ES28">
            <v>0</v>
          </cell>
          <cell r="ET28">
            <v>0</v>
          </cell>
          <cell r="EU28">
            <v>0</v>
          </cell>
          <cell r="EV28">
            <v>0</v>
          </cell>
          <cell r="EW28">
            <v>0</v>
          </cell>
          <cell r="EX28">
            <v>0</v>
          </cell>
          <cell r="EY28">
            <v>0</v>
          </cell>
          <cell r="EZ28">
            <v>0</v>
          </cell>
          <cell r="FA28">
            <v>0</v>
          </cell>
          <cell r="FB28">
            <v>0</v>
          </cell>
          <cell r="FC28">
            <v>0</v>
          </cell>
          <cell r="FD28">
            <v>0</v>
          </cell>
          <cell r="FE28">
            <v>0</v>
          </cell>
          <cell r="FF28">
            <v>0</v>
          </cell>
          <cell r="FG28">
            <v>0</v>
          </cell>
          <cell r="FH28">
            <v>0</v>
          </cell>
          <cell r="FI28">
            <v>0</v>
          </cell>
          <cell r="FJ28">
            <v>0</v>
          </cell>
          <cell r="FK28">
            <v>0</v>
          </cell>
          <cell r="FL28">
            <v>0</v>
          </cell>
          <cell r="FM28">
            <v>50000</v>
          </cell>
          <cell r="FN28">
            <v>77150</v>
          </cell>
          <cell r="FO28">
            <v>83450</v>
          </cell>
          <cell r="FP28">
            <v>84475</v>
          </cell>
          <cell r="FQ28">
            <v>249317.61</v>
          </cell>
          <cell r="FR28">
            <v>347511.19999999995</v>
          </cell>
          <cell r="FS28">
            <v>1014207.13</v>
          </cell>
          <cell r="FT28">
            <v>1282944.75</v>
          </cell>
          <cell r="FU28">
            <v>1867215.8399999999</v>
          </cell>
          <cell r="FV28">
            <v>1934040.8399999999</v>
          </cell>
          <cell r="FW28">
            <v>1989795.5199999998</v>
          </cell>
          <cell r="FX28">
            <v>2231169.1799999997</v>
          </cell>
          <cell r="FY28">
            <v>2799869.1199999996</v>
          </cell>
          <cell r="FZ28">
            <v>19345762.859999999</v>
          </cell>
          <cell r="GA28">
            <v>20983807.960000001</v>
          </cell>
          <cell r="GB28">
            <v>21373139.600000001</v>
          </cell>
          <cell r="GC28">
            <v>22051736.210000001</v>
          </cell>
          <cell r="GD28">
            <v>22347538.390000001</v>
          </cell>
          <cell r="GE28">
            <v>22782104.25</v>
          </cell>
          <cell r="GF28">
            <v>23194930.370000001</v>
          </cell>
          <cell r="GG28">
            <v>23617275.960000001</v>
          </cell>
          <cell r="GH28">
            <v>23742500.32</v>
          </cell>
          <cell r="GI28">
            <v>24032679.09</v>
          </cell>
          <cell r="GJ28">
            <v>24286559.800000001</v>
          </cell>
          <cell r="GK28">
            <v>24589599.100000001</v>
          </cell>
          <cell r="GL28">
            <v>28572651.260000002</v>
          </cell>
          <cell r="GM28">
            <v>29504458.520000003</v>
          </cell>
          <cell r="GN28">
            <v>29742601.860000003</v>
          </cell>
          <cell r="GO28">
            <v>30507190.670000002</v>
          </cell>
          <cell r="GP28">
            <v>30833805.020000003</v>
          </cell>
          <cell r="GQ28">
            <v>31307747.020000003</v>
          </cell>
          <cell r="GR28">
            <v>31778315.840000004</v>
          </cell>
          <cell r="GS28">
            <v>32110626.870000005</v>
          </cell>
          <cell r="GT28">
            <v>32262250.480000004</v>
          </cell>
          <cell r="GU28">
            <v>32467255.210000005</v>
          </cell>
          <cell r="GV28">
            <v>32728202.510000005</v>
          </cell>
          <cell r="GW28">
            <v>33013316.410000004</v>
          </cell>
          <cell r="GX28">
            <v>35131223.310000002</v>
          </cell>
          <cell r="GY28">
            <v>35733896.150000006</v>
          </cell>
          <cell r="GZ28">
            <v>35733896.150000006</v>
          </cell>
          <cell r="HA28">
            <v>35733896.150000006</v>
          </cell>
          <cell r="HB28">
            <v>35733896.150000006</v>
          </cell>
          <cell r="HC28">
            <v>35733896.150000006</v>
          </cell>
          <cell r="HD28">
            <v>35733896.150000006</v>
          </cell>
          <cell r="HE28">
            <v>35733896.150000006</v>
          </cell>
          <cell r="HF28">
            <v>35733896.150000006</v>
          </cell>
          <cell r="HG28">
            <v>35733896.150000006</v>
          </cell>
          <cell r="HH28">
            <v>35733896.150000006</v>
          </cell>
          <cell r="HI28">
            <v>35733896.150000006</v>
          </cell>
          <cell r="HJ28">
            <v>35733896.150000006</v>
          </cell>
          <cell r="HK28">
            <v>35733896.150000006</v>
          </cell>
          <cell r="HL28">
            <v>35733896.150000006</v>
          </cell>
          <cell r="HM28">
            <v>35733896.150000006</v>
          </cell>
          <cell r="HN28">
            <v>35733896.150000006</v>
          </cell>
          <cell r="HO28">
            <v>35733896.150000006</v>
          </cell>
          <cell r="HP28">
            <v>35733896.150000006</v>
          </cell>
          <cell r="HQ28">
            <v>35733896.150000006</v>
          </cell>
          <cell r="HR28">
            <v>35733896.150000006</v>
          </cell>
          <cell r="HS28">
            <v>35733896.150000006</v>
          </cell>
          <cell r="HT28">
            <v>35733896.150000006</v>
          </cell>
          <cell r="HU28">
            <v>35733896.150000006</v>
          </cell>
          <cell r="HV28">
            <v>35733896.150000006</v>
          </cell>
          <cell r="HW28">
            <v>35733896.150000006</v>
          </cell>
          <cell r="HX28">
            <v>35733896.150000006</v>
          </cell>
          <cell r="HY28">
            <v>35733896.150000006</v>
          </cell>
          <cell r="HZ28">
            <v>35733896.150000006</v>
          </cell>
          <cell r="IA28">
            <v>35733896.150000006</v>
          </cell>
          <cell r="IB28">
            <v>35733896.150000006</v>
          </cell>
          <cell r="IC28">
            <v>35733896.150000006</v>
          </cell>
          <cell r="ID28">
            <v>35733896.150000006</v>
          </cell>
          <cell r="IE28">
            <v>35733896.150000006</v>
          </cell>
          <cell r="IF28">
            <v>35733896.150000006</v>
          </cell>
          <cell r="IG28">
            <v>35733896.150000006</v>
          </cell>
          <cell r="IH28">
            <v>35733896.150000006</v>
          </cell>
          <cell r="II28">
            <v>35733896.150000006</v>
          </cell>
          <cell r="IJ28">
            <v>35733896.150000006</v>
          </cell>
          <cell r="IK28">
            <v>35733896.150000006</v>
          </cell>
          <cell r="IL28">
            <v>35733896.150000006</v>
          </cell>
          <cell r="IM28">
            <v>35733896.150000006</v>
          </cell>
          <cell r="IN28">
            <v>35733896.150000006</v>
          </cell>
          <cell r="IO28">
            <v>35733896.150000006</v>
          </cell>
          <cell r="IP28">
            <v>35733896.150000006</v>
          </cell>
          <cell r="IQ28">
            <v>35733896.150000006</v>
          </cell>
          <cell r="IR28">
            <v>35733896.150000006</v>
          </cell>
          <cell r="IS28">
            <v>35733896.150000006</v>
          </cell>
          <cell r="IT28">
            <v>35733896.150000006</v>
          </cell>
          <cell r="IU28">
            <v>35733896.150000006</v>
          </cell>
          <cell r="IV28">
            <v>35733896.150000006</v>
          </cell>
          <cell r="IW28">
            <v>35733896.150000006</v>
          </cell>
          <cell r="IX28">
            <v>35733896.150000006</v>
          </cell>
          <cell r="IY28">
            <v>35733896.150000006</v>
          </cell>
          <cell r="IZ28">
            <v>35733896.150000006</v>
          </cell>
          <cell r="JA28">
            <v>35733896.150000006</v>
          </cell>
          <cell r="JB28">
            <v>35733896.150000006</v>
          </cell>
          <cell r="JC28">
            <v>35733896.150000006</v>
          </cell>
          <cell r="JD28">
            <v>35733896.150000006</v>
          </cell>
          <cell r="JE28">
            <v>35733896.150000006</v>
          </cell>
          <cell r="JF28">
            <v>35733896.150000006</v>
          </cell>
        </row>
        <row r="29">
          <cell r="A29" t="str">
            <v>EP Expert</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26490</v>
          </cell>
          <cell r="R29">
            <v>109322.37</v>
          </cell>
          <cell r="S29">
            <v>220786.2</v>
          </cell>
          <cell r="T29">
            <v>405738.07</v>
          </cell>
          <cell r="U29">
            <v>577785.92000000004</v>
          </cell>
          <cell r="V29">
            <v>810175.92</v>
          </cell>
          <cell r="W29">
            <v>1102891.3500000001</v>
          </cell>
          <cell r="X29">
            <v>1361624.84</v>
          </cell>
          <cell r="Y29">
            <v>1704132.1600000001</v>
          </cell>
          <cell r="Z29">
            <v>2864062.13</v>
          </cell>
          <cell r="AA29">
            <v>3340390.54</v>
          </cell>
          <cell r="AB29">
            <v>3814241.6</v>
          </cell>
          <cell r="AC29">
            <v>4421442.08</v>
          </cell>
          <cell r="AD29">
            <v>4958213.25</v>
          </cell>
          <cell r="AE29">
            <v>5559051.96</v>
          </cell>
          <cell r="AF29">
            <v>6091997</v>
          </cell>
          <cell r="AG29">
            <v>6647934.5099999998</v>
          </cell>
          <cell r="AH29">
            <v>7267930.5499999998</v>
          </cell>
          <cell r="AI29">
            <v>7989574.0999999996</v>
          </cell>
          <cell r="AJ29">
            <v>8844899.1199999992</v>
          </cell>
          <cell r="AK29">
            <v>10217740.77</v>
          </cell>
          <cell r="AL29">
            <v>13394897.84</v>
          </cell>
          <cell r="AM29">
            <v>14641493.029999999</v>
          </cell>
          <cell r="AN29">
            <v>15733059.359999999</v>
          </cell>
          <cell r="AO29">
            <v>16940980.18</v>
          </cell>
          <cell r="AP29">
            <v>17968892.390000001</v>
          </cell>
          <cell r="AQ29">
            <v>19079419.379999999</v>
          </cell>
          <cell r="AR29">
            <v>20192471.18</v>
          </cell>
          <cell r="AS29">
            <v>21445466.609999999</v>
          </cell>
          <cell r="AT29">
            <v>22836122.579999998</v>
          </cell>
          <cell r="AU29">
            <v>23956593.349999998</v>
          </cell>
          <cell r="AV29">
            <v>25621889.419999998</v>
          </cell>
          <cell r="AW29">
            <v>27207210.909999996</v>
          </cell>
          <cell r="AX29">
            <v>33258294.899999999</v>
          </cell>
          <cell r="AY29">
            <v>34927456.240000002</v>
          </cell>
          <cell r="AZ29">
            <v>36569273.120000005</v>
          </cell>
          <cell r="BA29">
            <v>38061018.160000004</v>
          </cell>
          <cell r="BB29">
            <v>39440357.470000006</v>
          </cell>
          <cell r="BC29">
            <v>40833533.110000007</v>
          </cell>
          <cell r="BD29">
            <v>42320965.290000007</v>
          </cell>
          <cell r="BE29">
            <v>43844071.390000008</v>
          </cell>
          <cell r="BF29">
            <v>45222617.150000006</v>
          </cell>
          <cell r="BG29">
            <v>46828920.99000001</v>
          </cell>
          <cell r="BH29">
            <v>48312269.890000008</v>
          </cell>
          <cell r="BI29">
            <v>49783834.610000007</v>
          </cell>
          <cell r="BJ29">
            <v>53221183.300000004</v>
          </cell>
          <cell r="BK29">
            <v>58428834.690000005</v>
          </cell>
          <cell r="BL29">
            <v>59831922.150000006</v>
          </cell>
          <cell r="BM29">
            <v>61247563.570000008</v>
          </cell>
          <cell r="BN29">
            <v>62520250.040000007</v>
          </cell>
          <cell r="BO29">
            <v>63777758.430000007</v>
          </cell>
          <cell r="BP29">
            <v>65082194.95000001</v>
          </cell>
          <cell r="BQ29">
            <v>66389933.710000008</v>
          </cell>
          <cell r="BR29">
            <v>67642634.670000002</v>
          </cell>
          <cell r="BS29">
            <v>69085919.469999999</v>
          </cell>
          <cell r="BT29">
            <v>70427249.739999995</v>
          </cell>
          <cell r="BU29">
            <v>71894467.689999998</v>
          </cell>
          <cell r="BV29">
            <v>75323564.599999994</v>
          </cell>
          <cell r="BW29">
            <v>80874555.559999987</v>
          </cell>
          <cell r="BX29">
            <v>82269978.279999986</v>
          </cell>
          <cell r="BY29">
            <v>83663153.669999987</v>
          </cell>
          <cell r="BZ29">
            <v>84934482.919999987</v>
          </cell>
          <cell r="CA29">
            <v>86213070.449999988</v>
          </cell>
          <cell r="CB29">
            <v>87554310.329999983</v>
          </cell>
          <cell r="CC29">
            <v>88739325.969999984</v>
          </cell>
          <cell r="CD29">
            <v>89968678.639999986</v>
          </cell>
          <cell r="CE29">
            <v>91198113.679999992</v>
          </cell>
          <cell r="CF29">
            <v>92471899.359999999</v>
          </cell>
          <cell r="CG29">
            <v>93866521.040000007</v>
          </cell>
          <cell r="CH29">
            <v>96928657.290000007</v>
          </cell>
          <cell r="CI29">
            <v>98045890.74000001</v>
          </cell>
          <cell r="CJ29">
            <v>103418667.30000001</v>
          </cell>
          <cell r="CK29">
            <v>104692288.77000001</v>
          </cell>
          <cell r="CL29">
            <v>105861621.87</v>
          </cell>
          <cell r="CM29">
            <v>107100439.82000001</v>
          </cell>
          <cell r="CN29">
            <v>108314305.76000001</v>
          </cell>
          <cell r="CO29">
            <v>109517491.69000001</v>
          </cell>
          <cell r="CP29">
            <v>110779996.81000002</v>
          </cell>
          <cell r="CQ29">
            <v>112026033.16000001</v>
          </cell>
          <cell r="CR29">
            <v>113201762.02000001</v>
          </cell>
          <cell r="CS29">
            <v>114506071.77000001</v>
          </cell>
          <cell r="CT29">
            <v>117051902.00000001</v>
          </cell>
          <cell r="CU29">
            <v>118201160.25000001</v>
          </cell>
          <cell r="CV29">
            <v>119404108.14000002</v>
          </cell>
          <cell r="CW29">
            <v>122800072.46000001</v>
          </cell>
          <cell r="CX29">
            <v>123869617.42</v>
          </cell>
          <cell r="CY29">
            <v>124966654.32000001</v>
          </cell>
          <cell r="CZ29">
            <v>126447389.13000001</v>
          </cell>
          <cell r="DA29">
            <v>127594406.38000001</v>
          </cell>
          <cell r="DB29">
            <v>128709869.01000001</v>
          </cell>
          <cell r="DC29">
            <v>129874443.65000001</v>
          </cell>
          <cell r="DD29">
            <v>131136654.95</v>
          </cell>
          <cell r="DE29">
            <v>132416483.71000001</v>
          </cell>
          <cell r="DF29">
            <v>135050083.07000002</v>
          </cell>
          <cell r="DG29">
            <v>138324688.68000004</v>
          </cell>
          <cell r="DH29">
            <v>139537265.03000003</v>
          </cell>
          <cell r="DI29">
            <v>140773789.44000003</v>
          </cell>
          <cell r="DJ29">
            <v>141887849.99000004</v>
          </cell>
          <cell r="DK29">
            <v>143034556.61000004</v>
          </cell>
          <cell r="DL29">
            <v>144195135.71000004</v>
          </cell>
          <cell r="DM29">
            <v>145405065.03000003</v>
          </cell>
          <cell r="DN29">
            <v>146576118.98000002</v>
          </cell>
          <cell r="DO29">
            <v>147712923.33000001</v>
          </cell>
          <cell r="DP29">
            <v>148884653.33000001</v>
          </cell>
          <cell r="DQ29">
            <v>150085450.42000002</v>
          </cell>
          <cell r="DR29">
            <v>152454131.16000003</v>
          </cell>
          <cell r="DS29">
            <v>155584326.54000002</v>
          </cell>
          <cell r="DT29">
            <v>156759681.57000002</v>
          </cell>
          <cell r="DU29">
            <v>157956211.98000002</v>
          </cell>
          <cell r="DV29">
            <v>159130834.58000001</v>
          </cell>
          <cell r="DW29">
            <v>160152298.55000001</v>
          </cell>
          <cell r="DX29">
            <v>161257517.42000002</v>
          </cell>
          <cell r="DY29">
            <v>162347953.22000003</v>
          </cell>
          <cell r="DZ29">
            <v>163393368.48000002</v>
          </cell>
          <cell r="EA29">
            <v>164457524.66000003</v>
          </cell>
          <cell r="EB29">
            <v>165540251.24000004</v>
          </cell>
          <cell r="EC29">
            <v>166716231.59000003</v>
          </cell>
          <cell r="ED29">
            <v>171043413.75000003</v>
          </cell>
          <cell r="EE29">
            <v>172131913.46000004</v>
          </cell>
          <cell r="EF29">
            <v>173463612.02000004</v>
          </cell>
          <cell r="EG29">
            <v>174747108.23000005</v>
          </cell>
          <cell r="EH29">
            <v>175835734.33000004</v>
          </cell>
          <cell r="EI29">
            <v>176897572.77000004</v>
          </cell>
          <cell r="EJ29">
            <v>178131643.34000003</v>
          </cell>
          <cell r="EK29">
            <v>179239467.50000003</v>
          </cell>
          <cell r="EL29">
            <v>180468963.25000003</v>
          </cell>
          <cell r="EM29">
            <v>181601423.15000004</v>
          </cell>
          <cell r="EN29">
            <v>182706680.60000002</v>
          </cell>
          <cell r="EO29">
            <v>184005311.41000003</v>
          </cell>
          <cell r="EP29">
            <v>188593024.01000002</v>
          </cell>
          <cell r="EQ29">
            <v>189805528.50000003</v>
          </cell>
          <cell r="ER29">
            <v>191093900.59000003</v>
          </cell>
          <cell r="ES29">
            <v>192481173.41000003</v>
          </cell>
          <cell r="ET29">
            <v>193669820.34000003</v>
          </cell>
          <cell r="EU29">
            <v>194817557.75000003</v>
          </cell>
          <cell r="EV29">
            <v>195949121.80000004</v>
          </cell>
          <cell r="EW29">
            <v>197118176.10000005</v>
          </cell>
          <cell r="EX29">
            <v>198461937.40000007</v>
          </cell>
          <cell r="EY29">
            <v>199980821.14000008</v>
          </cell>
          <cell r="EZ29">
            <v>201348990.00000009</v>
          </cell>
          <cell r="FA29">
            <v>202869692.04000008</v>
          </cell>
          <cell r="FB29">
            <v>210411148.29000008</v>
          </cell>
          <cell r="FC29">
            <v>213381695.66000009</v>
          </cell>
          <cell r="FD29">
            <v>215620756.80000007</v>
          </cell>
          <cell r="FE29">
            <v>217532282.96000007</v>
          </cell>
          <cell r="FF29">
            <v>219046434.71000007</v>
          </cell>
          <cell r="FG29">
            <v>220441321.27000007</v>
          </cell>
          <cell r="FH29">
            <v>222054059.57000008</v>
          </cell>
          <cell r="FI29">
            <v>223401674.9000001</v>
          </cell>
          <cell r="FJ29">
            <v>224885501.34000009</v>
          </cell>
          <cell r="FK29">
            <v>226290515.20000011</v>
          </cell>
          <cell r="FL29">
            <v>227837365.4900001</v>
          </cell>
          <cell r="FM29">
            <v>229507297.95000011</v>
          </cell>
          <cell r="FN29">
            <v>236463280.42000011</v>
          </cell>
          <cell r="FO29">
            <v>238460457.0500001</v>
          </cell>
          <cell r="FP29">
            <v>240228471.5500001</v>
          </cell>
          <cell r="FQ29">
            <v>242183824.09000009</v>
          </cell>
          <cell r="FR29">
            <v>243677810.42000011</v>
          </cell>
          <cell r="FS29">
            <v>245521225.79000011</v>
          </cell>
          <cell r="FT29">
            <v>247000053.9900001</v>
          </cell>
          <cell r="FU29">
            <v>248883996.9000001</v>
          </cell>
          <cell r="FV29">
            <v>250700062.75000009</v>
          </cell>
          <cell r="FW29">
            <v>252426112.04000008</v>
          </cell>
          <cell r="FX29">
            <v>254322961.96000007</v>
          </cell>
          <cell r="FY29">
            <v>256608527.67000008</v>
          </cell>
          <cell r="FZ29">
            <v>263933712.81000006</v>
          </cell>
          <cell r="GA29">
            <v>266111113.49000007</v>
          </cell>
          <cell r="GB29">
            <v>268165039.82000008</v>
          </cell>
          <cell r="GC29">
            <v>270562328.74000007</v>
          </cell>
          <cell r="GD29">
            <v>272512755.06000006</v>
          </cell>
          <cell r="GE29">
            <v>274326268.02000004</v>
          </cell>
          <cell r="GF29">
            <v>276039439.31000006</v>
          </cell>
          <cell r="GG29">
            <v>278015460.77000004</v>
          </cell>
          <cell r="GH29">
            <v>280121976.32000005</v>
          </cell>
          <cell r="GI29">
            <v>282174407.48000008</v>
          </cell>
          <cell r="GJ29">
            <v>284548141.94000006</v>
          </cell>
          <cell r="GK29">
            <v>287014673.19000006</v>
          </cell>
          <cell r="GL29">
            <v>295833152.36000007</v>
          </cell>
          <cell r="GM29">
            <v>299619117.99000007</v>
          </cell>
          <cell r="GN29">
            <v>302284116.10000008</v>
          </cell>
          <cell r="GO29">
            <v>304382125.88000005</v>
          </cell>
          <cell r="GP29">
            <v>306093218.15000004</v>
          </cell>
          <cell r="GQ29">
            <v>307844569.62000006</v>
          </cell>
          <cell r="GR29">
            <v>309769524.02000004</v>
          </cell>
          <cell r="GS29">
            <v>311623718.85000002</v>
          </cell>
          <cell r="GT29">
            <v>313432518.05000001</v>
          </cell>
          <cell r="GU29">
            <v>315395193.22000003</v>
          </cell>
          <cell r="GV29">
            <v>317449742.90000004</v>
          </cell>
          <cell r="GW29">
            <v>320031182.19000006</v>
          </cell>
          <cell r="GX29">
            <v>329674817.66000009</v>
          </cell>
          <cell r="GY29">
            <v>332581101.85000008</v>
          </cell>
          <cell r="GZ29">
            <v>332581101.85000008</v>
          </cell>
          <cell r="HA29">
            <v>332581101.85000008</v>
          </cell>
          <cell r="HB29">
            <v>332581101.85000008</v>
          </cell>
          <cell r="HC29">
            <v>332581101.85000008</v>
          </cell>
          <cell r="HD29">
            <v>332581101.85000008</v>
          </cell>
          <cell r="HE29">
            <v>332581101.85000008</v>
          </cell>
          <cell r="HF29">
            <v>332581101.85000008</v>
          </cell>
          <cell r="HG29">
            <v>332581101.85000008</v>
          </cell>
          <cell r="HH29">
            <v>332581101.85000008</v>
          </cell>
          <cell r="HI29">
            <v>332581101.85000008</v>
          </cell>
          <cell r="HJ29">
            <v>332581101.85000008</v>
          </cell>
          <cell r="HK29">
            <v>332581101.85000008</v>
          </cell>
          <cell r="HL29">
            <v>332581101.85000008</v>
          </cell>
          <cell r="HM29">
            <v>332581101.85000008</v>
          </cell>
          <cell r="HN29">
            <v>332581101.85000008</v>
          </cell>
          <cell r="HO29">
            <v>332581101.85000008</v>
          </cell>
          <cell r="HP29">
            <v>332581101.85000008</v>
          </cell>
          <cell r="HQ29">
            <v>332581101.85000008</v>
          </cell>
          <cell r="HR29">
            <v>332581101.85000008</v>
          </cell>
          <cell r="HS29">
            <v>332581101.85000008</v>
          </cell>
          <cell r="HT29">
            <v>332581101.85000008</v>
          </cell>
          <cell r="HU29">
            <v>332581101.85000008</v>
          </cell>
          <cell r="HV29">
            <v>332581101.85000008</v>
          </cell>
          <cell r="HW29">
            <v>332581101.85000008</v>
          </cell>
          <cell r="HX29">
            <v>332581101.85000008</v>
          </cell>
          <cell r="HY29">
            <v>332581101.85000008</v>
          </cell>
          <cell r="HZ29">
            <v>332581101.85000008</v>
          </cell>
          <cell r="IA29">
            <v>332581101.85000008</v>
          </cell>
          <cell r="IB29">
            <v>332581101.85000008</v>
          </cell>
          <cell r="IC29">
            <v>332581101.85000008</v>
          </cell>
          <cell r="ID29">
            <v>332581101.85000008</v>
          </cell>
          <cell r="IE29">
            <v>332581101.85000008</v>
          </cell>
          <cell r="IF29">
            <v>332581101.85000008</v>
          </cell>
          <cell r="IG29">
            <v>332581101.85000008</v>
          </cell>
          <cell r="IH29">
            <v>332581101.85000008</v>
          </cell>
          <cell r="II29">
            <v>332581101.85000008</v>
          </cell>
          <cell r="IJ29">
            <v>332581101.85000008</v>
          </cell>
          <cell r="IK29">
            <v>332581101.85000008</v>
          </cell>
          <cell r="IL29">
            <v>332581101.85000008</v>
          </cell>
          <cell r="IM29">
            <v>332581101.85000008</v>
          </cell>
          <cell r="IN29">
            <v>332581101.85000008</v>
          </cell>
          <cell r="IO29">
            <v>332581101.85000008</v>
          </cell>
          <cell r="IP29">
            <v>332581101.85000008</v>
          </cell>
          <cell r="IQ29">
            <v>332581101.85000008</v>
          </cell>
          <cell r="IR29">
            <v>332581101.85000008</v>
          </cell>
          <cell r="IS29">
            <v>332581101.85000008</v>
          </cell>
          <cell r="IT29">
            <v>332581101.85000008</v>
          </cell>
          <cell r="IU29">
            <v>332581101.85000008</v>
          </cell>
          <cell r="IV29">
            <v>332581101.85000008</v>
          </cell>
          <cell r="IW29">
            <v>332581101.85000008</v>
          </cell>
          <cell r="IX29">
            <v>332581101.85000008</v>
          </cell>
          <cell r="IY29">
            <v>332581101.85000008</v>
          </cell>
          <cell r="IZ29">
            <v>332581101.85000008</v>
          </cell>
          <cell r="JA29">
            <v>332581101.85000008</v>
          </cell>
          <cell r="JB29">
            <v>332581101.85000008</v>
          </cell>
          <cell r="JC29">
            <v>332581101.85000008</v>
          </cell>
          <cell r="JD29">
            <v>332581101.85000008</v>
          </cell>
          <cell r="JE29">
            <v>332581101.85000008</v>
          </cell>
          <cell r="JF29">
            <v>332581101.85000008</v>
          </cell>
        </row>
        <row r="30">
          <cell r="A30" t="str">
            <v>EP Protect</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25825</v>
          </cell>
          <cell r="R30">
            <v>163934</v>
          </cell>
          <cell r="S30">
            <v>303876.46999999997</v>
          </cell>
          <cell r="T30">
            <v>465785.04999999993</v>
          </cell>
          <cell r="U30">
            <v>569847.32999999996</v>
          </cell>
          <cell r="V30">
            <v>686811.73</v>
          </cell>
          <cell r="W30">
            <v>836770.71</v>
          </cell>
          <cell r="X30">
            <v>963639.63</v>
          </cell>
          <cell r="Y30">
            <v>1117740.44</v>
          </cell>
          <cell r="Z30">
            <v>1480726.89</v>
          </cell>
          <cell r="AA30">
            <v>1674782.5799999998</v>
          </cell>
          <cell r="AB30">
            <v>1881617.0099999998</v>
          </cell>
          <cell r="AC30">
            <v>2088268.3599999999</v>
          </cell>
          <cell r="AD30">
            <v>2266566.5999999996</v>
          </cell>
          <cell r="AE30">
            <v>2480582.3099999996</v>
          </cell>
          <cell r="AF30">
            <v>2689067.6799999997</v>
          </cell>
          <cell r="AG30">
            <v>2886988.7899999996</v>
          </cell>
          <cell r="AH30">
            <v>3139787.6999999997</v>
          </cell>
          <cell r="AI30">
            <v>3372084.4699999997</v>
          </cell>
          <cell r="AJ30">
            <v>3647675.11</v>
          </cell>
          <cell r="AK30">
            <v>4117083.0999999996</v>
          </cell>
          <cell r="AL30">
            <v>4728125.16</v>
          </cell>
          <cell r="AM30">
            <v>5025280.96</v>
          </cell>
          <cell r="AN30">
            <v>5369452.5899999999</v>
          </cell>
          <cell r="AO30">
            <v>5631639.6699999999</v>
          </cell>
          <cell r="AP30">
            <v>5892716.5499999998</v>
          </cell>
          <cell r="AQ30">
            <v>6337495.46</v>
          </cell>
          <cell r="AR30">
            <v>6588811.1299999999</v>
          </cell>
          <cell r="AS30">
            <v>6886326.2199999997</v>
          </cell>
          <cell r="AT30">
            <v>7161579.8199999994</v>
          </cell>
          <cell r="AU30">
            <v>7456336.1599999992</v>
          </cell>
          <cell r="AV30">
            <v>7838247.1999999993</v>
          </cell>
          <cell r="AW30">
            <v>8240688.5399999991</v>
          </cell>
          <cell r="AX30">
            <v>10027009.85</v>
          </cell>
          <cell r="AY30">
            <v>10442865.109999999</v>
          </cell>
          <cell r="AZ30">
            <v>10919755.729999999</v>
          </cell>
          <cell r="BA30">
            <v>11291476.879999999</v>
          </cell>
          <cell r="BB30">
            <v>11669010.409999998</v>
          </cell>
          <cell r="BC30">
            <v>12073705.849999998</v>
          </cell>
          <cell r="BD30">
            <v>12777347.529999997</v>
          </cell>
          <cell r="BE30">
            <v>13180801.559999997</v>
          </cell>
          <cell r="BF30">
            <v>13576269.979999997</v>
          </cell>
          <cell r="BG30">
            <v>14026276.789999997</v>
          </cell>
          <cell r="BH30">
            <v>14498154.219999997</v>
          </cell>
          <cell r="BI30">
            <v>15102431.879999997</v>
          </cell>
          <cell r="BJ30">
            <v>16231249.249999996</v>
          </cell>
          <cell r="BK30">
            <v>17805869.399999995</v>
          </cell>
          <cell r="BL30">
            <v>18685915.369999994</v>
          </cell>
          <cell r="BM30">
            <v>19541942.799999993</v>
          </cell>
          <cell r="BN30">
            <v>20285738.149999995</v>
          </cell>
          <cell r="BO30">
            <v>20913883.539999995</v>
          </cell>
          <cell r="BP30">
            <v>21515660.959999997</v>
          </cell>
          <cell r="BQ30">
            <v>22118529.729999997</v>
          </cell>
          <cell r="BR30">
            <v>22747437.239999998</v>
          </cell>
          <cell r="BS30">
            <v>23435366.489999998</v>
          </cell>
          <cell r="BT30">
            <v>24188617.729999997</v>
          </cell>
          <cell r="BU30">
            <v>25008449.509999998</v>
          </cell>
          <cell r="BV30">
            <v>26394763.759999998</v>
          </cell>
          <cell r="BW30">
            <v>28446350.079999998</v>
          </cell>
          <cell r="BX30">
            <v>29301072.279999997</v>
          </cell>
          <cell r="BY30">
            <v>30145895.389999997</v>
          </cell>
          <cell r="BZ30">
            <v>30770120.319999997</v>
          </cell>
          <cell r="CA30">
            <v>31472361.909999996</v>
          </cell>
          <cell r="CB30">
            <v>32162262.239999995</v>
          </cell>
          <cell r="CC30">
            <v>32865444.359999996</v>
          </cell>
          <cell r="CD30">
            <v>33488873.729999997</v>
          </cell>
          <cell r="CE30">
            <v>34178855.959999993</v>
          </cell>
          <cell r="CF30">
            <v>34903114.799999997</v>
          </cell>
          <cell r="CG30">
            <v>35834446.529999994</v>
          </cell>
          <cell r="CH30">
            <v>37373282.449999996</v>
          </cell>
          <cell r="CI30">
            <v>38096082.549999997</v>
          </cell>
          <cell r="CJ30">
            <v>40701207.82</v>
          </cell>
          <cell r="CK30">
            <v>41487393.700000003</v>
          </cell>
          <cell r="CL30">
            <v>42247503.990000002</v>
          </cell>
          <cell r="CM30">
            <v>42970088.359999999</v>
          </cell>
          <cell r="CN30">
            <v>43673529.269999996</v>
          </cell>
          <cell r="CO30">
            <v>44407802.669999994</v>
          </cell>
          <cell r="CP30">
            <v>45171266.919999994</v>
          </cell>
          <cell r="CQ30">
            <v>45921150.859999992</v>
          </cell>
          <cell r="CR30">
            <v>46746758.129999995</v>
          </cell>
          <cell r="CS30">
            <v>47696093.459999993</v>
          </cell>
          <cell r="CT30">
            <v>49322547.719999991</v>
          </cell>
          <cell r="CU30">
            <v>50424054.04999999</v>
          </cell>
          <cell r="CV30">
            <v>51563575.039999992</v>
          </cell>
          <cell r="CW30">
            <v>53813807.339999989</v>
          </cell>
          <cell r="CX30">
            <v>54797657.54999999</v>
          </cell>
          <cell r="CY30">
            <v>55723667.649999991</v>
          </cell>
          <cell r="CZ30">
            <v>56639403.999999993</v>
          </cell>
          <cell r="DA30">
            <v>57559071.50999999</v>
          </cell>
          <cell r="DB30">
            <v>58472287.879999988</v>
          </cell>
          <cell r="DC30">
            <v>59385693.709999986</v>
          </cell>
          <cell r="DD30">
            <v>60479900.979999989</v>
          </cell>
          <cell r="DE30">
            <v>61638592.399999991</v>
          </cell>
          <cell r="DF30">
            <v>63631653.149999991</v>
          </cell>
          <cell r="DG30">
            <v>66088500.219999991</v>
          </cell>
          <cell r="DH30">
            <v>67495409.829999998</v>
          </cell>
          <cell r="DI30">
            <v>68736975.569999993</v>
          </cell>
          <cell r="DJ30">
            <v>70157735.5</v>
          </cell>
          <cell r="DK30">
            <v>71455750.590000004</v>
          </cell>
          <cell r="DL30">
            <v>72688082.520000011</v>
          </cell>
          <cell r="DM30">
            <v>74759740.140000015</v>
          </cell>
          <cell r="DN30">
            <v>75940887.190000013</v>
          </cell>
          <cell r="DO30">
            <v>77046431.950000018</v>
          </cell>
          <cell r="DP30">
            <v>78289472.910000011</v>
          </cell>
          <cell r="DQ30">
            <v>79589818.590000018</v>
          </cell>
          <cell r="DR30">
            <v>82189081.270000026</v>
          </cell>
          <cell r="DS30">
            <v>85375580.600000024</v>
          </cell>
          <cell r="DT30">
            <v>87199841.310000017</v>
          </cell>
          <cell r="DU30">
            <v>88798087.810000017</v>
          </cell>
          <cell r="DV30">
            <v>90175878.540000021</v>
          </cell>
          <cell r="DW30">
            <v>91490034.130000025</v>
          </cell>
          <cell r="DX30">
            <v>92772803.710000023</v>
          </cell>
          <cell r="DY30">
            <v>94056900.610000029</v>
          </cell>
          <cell r="DZ30">
            <v>95246195.570000023</v>
          </cell>
          <cell r="EA30">
            <v>96576655.62000002</v>
          </cell>
          <cell r="EB30">
            <v>97950469.560000017</v>
          </cell>
          <cell r="EC30">
            <v>99436545.540000021</v>
          </cell>
          <cell r="ED30">
            <v>104002700.17000002</v>
          </cell>
          <cell r="EE30">
            <v>105780730.00000001</v>
          </cell>
          <cell r="EF30">
            <v>108235613.90000002</v>
          </cell>
          <cell r="EG30">
            <v>110255852.31000002</v>
          </cell>
          <cell r="EH30">
            <v>112318814.74000002</v>
          </cell>
          <cell r="EI30">
            <v>113966951.20000002</v>
          </cell>
          <cell r="EJ30">
            <v>115387606.70000002</v>
          </cell>
          <cell r="EK30">
            <v>116834389.56000002</v>
          </cell>
          <cell r="EL30">
            <v>118529028.90000002</v>
          </cell>
          <cell r="EM30">
            <v>120344120.42000002</v>
          </cell>
          <cell r="EN30">
            <v>122044436.11000001</v>
          </cell>
          <cell r="EO30">
            <v>124011144.77000001</v>
          </cell>
          <cell r="EP30">
            <v>129408805.24000001</v>
          </cell>
          <cell r="EQ30">
            <v>131562744.61000001</v>
          </cell>
          <cell r="ER30">
            <v>134514155.93000001</v>
          </cell>
          <cell r="ES30">
            <v>138020985.84</v>
          </cell>
          <cell r="ET30">
            <v>140555999.88</v>
          </cell>
          <cell r="EU30">
            <v>142797773.63</v>
          </cell>
          <cell r="EV30">
            <v>145033807.10999998</v>
          </cell>
          <cell r="EW30">
            <v>146933100.57999998</v>
          </cell>
          <cell r="EX30">
            <v>149310118.34999999</v>
          </cell>
          <cell r="EY30">
            <v>151391799.25999999</v>
          </cell>
          <cell r="EZ30">
            <v>153521601.35999998</v>
          </cell>
          <cell r="FA30">
            <v>155796234.86999997</v>
          </cell>
          <cell r="FB30">
            <v>163437854.67999998</v>
          </cell>
          <cell r="FC30">
            <v>166579534.08999997</v>
          </cell>
          <cell r="FD30">
            <v>170675896.83999997</v>
          </cell>
          <cell r="FE30">
            <v>174161371.63999999</v>
          </cell>
          <cell r="FF30">
            <v>177004782.08999997</v>
          </cell>
          <cell r="FG30">
            <v>180550725.54999998</v>
          </cell>
          <cell r="FH30">
            <v>183106807.72999999</v>
          </cell>
          <cell r="FI30">
            <v>185886756.59</v>
          </cell>
          <cell r="FJ30">
            <v>189337818.15000001</v>
          </cell>
          <cell r="FK30">
            <v>191946680.44</v>
          </cell>
          <cell r="FL30">
            <v>195923302.99000001</v>
          </cell>
          <cell r="FM30">
            <v>198795289.39000002</v>
          </cell>
          <cell r="FN30">
            <v>219498805.63000003</v>
          </cell>
          <cell r="FO30">
            <v>223638927.90000004</v>
          </cell>
          <cell r="FP30">
            <v>227836243.56000003</v>
          </cell>
          <cell r="FQ30">
            <v>232074813.71000004</v>
          </cell>
          <cell r="FR30">
            <v>235245299.59000003</v>
          </cell>
          <cell r="FS30">
            <v>238782314.30000004</v>
          </cell>
          <cell r="FT30">
            <v>241801761.77000004</v>
          </cell>
          <cell r="FU30">
            <v>245532196.68000004</v>
          </cell>
          <cell r="FV30">
            <v>248945376.52000004</v>
          </cell>
          <cell r="FW30">
            <v>252083358.79000005</v>
          </cell>
          <cell r="FX30">
            <v>255746958.83000004</v>
          </cell>
          <cell r="FY30">
            <v>261762399.10000005</v>
          </cell>
          <cell r="FZ30">
            <v>278080772.77000004</v>
          </cell>
          <cell r="GA30">
            <v>282475483.38000005</v>
          </cell>
          <cell r="GB30">
            <v>286382654.86000007</v>
          </cell>
          <cell r="GC30">
            <v>290708323.05000007</v>
          </cell>
          <cell r="GD30">
            <v>294177661.05000007</v>
          </cell>
          <cell r="GE30">
            <v>297428461.66000009</v>
          </cell>
          <cell r="GF30">
            <v>300674497.9000001</v>
          </cell>
          <cell r="GG30">
            <v>305182537.66000009</v>
          </cell>
          <cell r="GH30">
            <v>308558260.20000011</v>
          </cell>
          <cell r="GI30">
            <v>312898400.55000013</v>
          </cell>
          <cell r="GJ30">
            <v>317969206.5800001</v>
          </cell>
          <cell r="GK30">
            <v>324882804.57000011</v>
          </cell>
          <cell r="GL30">
            <v>341703902.25000012</v>
          </cell>
          <cell r="GM30">
            <v>347359372.87000012</v>
          </cell>
          <cell r="GN30">
            <v>354240019.07000011</v>
          </cell>
          <cell r="GO30">
            <v>360398176.82000011</v>
          </cell>
          <cell r="GP30">
            <v>363510505.7700001</v>
          </cell>
          <cell r="GQ30">
            <v>366694111.95000011</v>
          </cell>
          <cell r="GR30">
            <v>370392818.0200001</v>
          </cell>
          <cell r="GS30">
            <v>374092625.94000012</v>
          </cell>
          <cell r="GT30">
            <v>377686954.8300001</v>
          </cell>
          <cell r="GU30">
            <v>382135583.8300001</v>
          </cell>
          <cell r="GV30">
            <v>386449504.09000009</v>
          </cell>
          <cell r="GW30">
            <v>391198955.84000009</v>
          </cell>
          <cell r="GX30">
            <v>409537583.7100001</v>
          </cell>
          <cell r="GY30">
            <v>415080420.73000008</v>
          </cell>
          <cell r="GZ30">
            <v>415080420.73000008</v>
          </cell>
          <cell r="HA30">
            <v>415080420.73000008</v>
          </cell>
          <cell r="HB30">
            <v>415080420.73000008</v>
          </cell>
          <cell r="HC30">
            <v>415080420.73000008</v>
          </cell>
          <cell r="HD30">
            <v>415080420.73000008</v>
          </cell>
          <cell r="HE30">
            <v>415080420.73000008</v>
          </cell>
          <cell r="HF30">
            <v>415080420.73000008</v>
          </cell>
          <cell r="HG30">
            <v>415080420.73000008</v>
          </cell>
          <cell r="HH30">
            <v>415080420.73000008</v>
          </cell>
          <cell r="HI30">
            <v>415080420.73000008</v>
          </cell>
          <cell r="HJ30">
            <v>415080420.73000008</v>
          </cell>
          <cell r="HK30">
            <v>415080420.73000008</v>
          </cell>
          <cell r="HL30">
            <v>415080420.73000008</v>
          </cell>
          <cell r="HM30">
            <v>415080420.73000008</v>
          </cell>
          <cell r="HN30">
            <v>415080420.73000008</v>
          </cell>
          <cell r="HO30">
            <v>415080420.73000008</v>
          </cell>
          <cell r="HP30">
            <v>415080420.73000008</v>
          </cell>
          <cell r="HQ30">
            <v>415080420.73000008</v>
          </cell>
          <cell r="HR30">
            <v>415080420.73000008</v>
          </cell>
          <cell r="HS30">
            <v>415080420.73000008</v>
          </cell>
          <cell r="HT30">
            <v>415080420.73000008</v>
          </cell>
          <cell r="HU30">
            <v>415080420.73000008</v>
          </cell>
          <cell r="HV30">
            <v>415080420.73000008</v>
          </cell>
          <cell r="HW30">
            <v>415080420.73000008</v>
          </cell>
          <cell r="HX30">
            <v>415080420.73000008</v>
          </cell>
          <cell r="HY30">
            <v>415080420.73000008</v>
          </cell>
          <cell r="HZ30">
            <v>415080420.73000008</v>
          </cell>
          <cell r="IA30">
            <v>415080420.73000008</v>
          </cell>
          <cell r="IB30">
            <v>415080420.73000008</v>
          </cell>
          <cell r="IC30">
            <v>415080420.73000008</v>
          </cell>
          <cell r="ID30">
            <v>415080420.73000008</v>
          </cell>
          <cell r="IE30">
            <v>415080420.73000008</v>
          </cell>
          <cell r="IF30">
            <v>415080420.73000008</v>
          </cell>
          <cell r="IG30">
            <v>415080420.73000008</v>
          </cell>
          <cell r="IH30">
            <v>415080420.73000008</v>
          </cell>
          <cell r="II30">
            <v>415080420.73000008</v>
          </cell>
          <cell r="IJ30">
            <v>415080420.73000008</v>
          </cell>
          <cell r="IK30">
            <v>415080420.73000008</v>
          </cell>
          <cell r="IL30">
            <v>415080420.73000008</v>
          </cell>
          <cell r="IM30">
            <v>415080420.73000008</v>
          </cell>
          <cell r="IN30">
            <v>415080420.73000008</v>
          </cell>
          <cell r="IO30">
            <v>415080420.73000008</v>
          </cell>
          <cell r="IP30">
            <v>415080420.73000008</v>
          </cell>
          <cell r="IQ30">
            <v>415080420.73000008</v>
          </cell>
          <cell r="IR30">
            <v>415080420.73000008</v>
          </cell>
          <cell r="IS30">
            <v>415080420.73000008</v>
          </cell>
          <cell r="IT30">
            <v>415080420.73000008</v>
          </cell>
          <cell r="IU30">
            <v>415080420.73000008</v>
          </cell>
          <cell r="IV30">
            <v>415080420.73000008</v>
          </cell>
          <cell r="IW30">
            <v>415080420.73000008</v>
          </cell>
          <cell r="IX30">
            <v>415080420.73000008</v>
          </cell>
          <cell r="IY30">
            <v>415080420.73000008</v>
          </cell>
          <cell r="IZ30">
            <v>415080420.73000008</v>
          </cell>
          <cell r="JA30">
            <v>415080420.73000008</v>
          </cell>
          <cell r="JB30">
            <v>415080420.73000008</v>
          </cell>
          <cell r="JC30">
            <v>415080420.73000008</v>
          </cell>
          <cell r="JD30">
            <v>415080420.73000008</v>
          </cell>
          <cell r="JE30">
            <v>415080420.73000008</v>
          </cell>
          <cell r="JF30">
            <v>415080420.73000008</v>
          </cell>
        </row>
        <row r="31">
          <cell r="A31" t="str">
            <v>Raiffeisen</v>
          </cell>
          <cell r="B31">
            <v>22751449.760000002</v>
          </cell>
          <cell r="C31">
            <v>24793511.670000002</v>
          </cell>
          <cell r="D31">
            <v>26833380.270000003</v>
          </cell>
          <cell r="E31">
            <v>29160688.840000004</v>
          </cell>
          <cell r="F31">
            <v>31005723.640000004</v>
          </cell>
          <cell r="G31">
            <v>32912101.920000006</v>
          </cell>
          <cell r="H31">
            <v>34980280.830000006</v>
          </cell>
          <cell r="I31">
            <v>37025941.640000008</v>
          </cell>
          <cell r="J31">
            <v>39487226.31000001</v>
          </cell>
          <cell r="K31">
            <v>43962745.040000007</v>
          </cell>
          <cell r="L31">
            <v>44318059.780000009</v>
          </cell>
          <cell r="M31">
            <v>49273129.760000005</v>
          </cell>
          <cell r="N31">
            <v>60203989.770000003</v>
          </cell>
          <cell r="O31">
            <v>63071995.060000002</v>
          </cell>
          <cell r="P31">
            <v>66629267.520000003</v>
          </cell>
          <cell r="Q31">
            <v>69598517.170000002</v>
          </cell>
          <cell r="R31">
            <v>72310334.570000008</v>
          </cell>
          <cell r="S31">
            <v>75468775.690000013</v>
          </cell>
          <cell r="T31">
            <v>78445826.180000007</v>
          </cell>
          <cell r="U31">
            <v>81467425.88000001</v>
          </cell>
          <cell r="V31">
            <v>84533225.150000006</v>
          </cell>
          <cell r="W31">
            <v>91454683.510000005</v>
          </cell>
          <cell r="X31">
            <v>97214069.010000005</v>
          </cell>
          <cell r="Y31">
            <v>101834786.84</v>
          </cell>
          <cell r="Z31">
            <v>118498921.85000001</v>
          </cell>
          <cell r="AA31">
            <v>125934441.50000001</v>
          </cell>
          <cell r="AB31">
            <v>129823765.46000001</v>
          </cell>
          <cell r="AC31">
            <v>133993858.95</v>
          </cell>
          <cell r="AD31">
            <v>137613039.34</v>
          </cell>
          <cell r="AE31">
            <v>141888395.31</v>
          </cell>
          <cell r="AF31">
            <v>145906009.39000002</v>
          </cell>
          <cell r="AG31">
            <v>150084952.01000002</v>
          </cell>
          <cell r="AH31">
            <v>154022037.02000001</v>
          </cell>
          <cell r="AI31">
            <v>158335444.65000001</v>
          </cell>
          <cell r="AJ31">
            <v>163157986.56</v>
          </cell>
          <cell r="AK31">
            <v>174486341.16</v>
          </cell>
          <cell r="AL31">
            <v>199155148.87</v>
          </cell>
          <cell r="AM31">
            <v>206018495.37</v>
          </cell>
          <cell r="AN31">
            <v>211257289.39000002</v>
          </cell>
          <cell r="AO31">
            <v>216600731.44000003</v>
          </cell>
          <cell r="AP31">
            <v>221228003.62000003</v>
          </cell>
          <cell r="AQ31">
            <v>226483690.92000005</v>
          </cell>
          <cell r="AR31">
            <v>231537772.87000003</v>
          </cell>
          <cell r="AS31">
            <v>237299322.79000002</v>
          </cell>
          <cell r="AT31">
            <v>242280499.26000002</v>
          </cell>
          <cell r="AU31">
            <v>247335072.08000001</v>
          </cell>
          <cell r="AV31">
            <v>254792257.65000001</v>
          </cell>
          <cell r="AW31">
            <v>262923787.14000002</v>
          </cell>
          <cell r="AX31">
            <v>301185926.56999999</v>
          </cell>
          <cell r="AY31">
            <v>309913352.46999997</v>
          </cell>
          <cell r="AZ31">
            <v>316174142.44999999</v>
          </cell>
          <cell r="BA31">
            <v>321939630.90999997</v>
          </cell>
          <cell r="BB31">
            <v>327315345.17999995</v>
          </cell>
          <cell r="BC31">
            <v>332785373.02999997</v>
          </cell>
          <cell r="BD31">
            <v>338349931.03999996</v>
          </cell>
          <cell r="BE31">
            <v>344150453.83999997</v>
          </cell>
          <cell r="BF31">
            <v>349123692.85999995</v>
          </cell>
          <cell r="BG31">
            <v>355041987.79999995</v>
          </cell>
          <cell r="BH31">
            <v>361011181.06999993</v>
          </cell>
          <cell r="BI31">
            <v>366947808.35999995</v>
          </cell>
          <cell r="BJ31">
            <v>388257285.51999998</v>
          </cell>
          <cell r="BK31">
            <v>412048970.99000001</v>
          </cell>
          <cell r="BL31">
            <v>416625471.21000004</v>
          </cell>
          <cell r="BM31">
            <v>421342236.11000001</v>
          </cell>
          <cell r="BN31">
            <v>425694427.5</v>
          </cell>
          <cell r="BO31">
            <v>430011129.14999998</v>
          </cell>
          <cell r="BP31">
            <v>434551452.53999996</v>
          </cell>
          <cell r="BQ31">
            <v>438972507.38999999</v>
          </cell>
          <cell r="BR31">
            <v>444299634.39999998</v>
          </cell>
          <cell r="BS31">
            <v>449452576.09999996</v>
          </cell>
          <cell r="BT31">
            <v>454879946.42999995</v>
          </cell>
          <cell r="BU31">
            <v>461124466.65999997</v>
          </cell>
          <cell r="BV31">
            <v>481874503.63999999</v>
          </cell>
          <cell r="BW31">
            <v>505736675.19</v>
          </cell>
          <cell r="BX31">
            <v>510385063.43000001</v>
          </cell>
          <cell r="BY31">
            <v>515424368.76999998</v>
          </cell>
          <cell r="BZ31">
            <v>520135566.71999997</v>
          </cell>
          <cell r="CA31">
            <v>524976030.05999994</v>
          </cell>
          <cell r="CB31">
            <v>530321970.29999995</v>
          </cell>
          <cell r="CC31">
            <v>534713599.98999995</v>
          </cell>
          <cell r="CD31">
            <v>539131786.24000001</v>
          </cell>
          <cell r="CE31">
            <v>543672817.59000003</v>
          </cell>
          <cell r="CF31">
            <v>548427152</v>
          </cell>
          <cell r="CG31">
            <v>554266678.09000003</v>
          </cell>
          <cell r="CH31">
            <v>571690742.33000004</v>
          </cell>
          <cell r="CI31">
            <v>576952954.84000003</v>
          </cell>
          <cell r="CJ31">
            <v>597947425.42000008</v>
          </cell>
          <cell r="CK31">
            <v>602319679.50000012</v>
          </cell>
          <cell r="CL31">
            <v>606776858.8900001</v>
          </cell>
          <cell r="CM31">
            <v>611306374.57000005</v>
          </cell>
          <cell r="CN31">
            <v>615736039.24000001</v>
          </cell>
          <cell r="CO31">
            <v>620008447.62</v>
          </cell>
          <cell r="CP31">
            <v>624923883.27999997</v>
          </cell>
          <cell r="CQ31">
            <v>629475537.38</v>
          </cell>
          <cell r="CR31">
            <v>634787006.36000001</v>
          </cell>
          <cell r="CS31">
            <v>641166485.12</v>
          </cell>
          <cell r="CT31">
            <v>656761687.5</v>
          </cell>
          <cell r="CU31">
            <v>662294200.48000002</v>
          </cell>
          <cell r="CV31">
            <v>666613779.5</v>
          </cell>
          <cell r="CW31">
            <v>680439973.71000004</v>
          </cell>
          <cell r="CX31">
            <v>684646731.00999999</v>
          </cell>
          <cell r="CY31">
            <v>688723650.97000003</v>
          </cell>
          <cell r="CZ31">
            <v>692505630.56000006</v>
          </cell>
          <cell r="DA31">
            <v>697390277.60000002</v>
          </cell>
          <cell r="DB31">
            <v>701559615.96000004</v>
          </cell>
          <cell r="DC31">
            <v>706211391.83000004</v>
          </cell>
          <cell r="DD31">
            <v>710806439.91000009</v>
          </cell>
          <cell r="DE31">
            <v>716696561.80000007</v>
          </cell>
          <cell r="DF31">
            <v>732529592.12000012</v>
          </cell>
          <cell r="DG31">
            <v>746368271.1400001</v>
          </cell>
          <cell r="DH31">
            <v>750483338.59000015</v>
          </cell>
          <cell r="DI31">
            <v>754481566.78000021</v>
          </cell>
          <cell r="DJ31">
            <v>758443402.26000023</v>
          </cell>
          <cell r="DK31">
            <v>762348364.85000026</v>
          </cell>
          <cell r="DL31">
            <v>766395221.55000031</v>
          </cell>
          <cell r="DM31">
            <v>771232466.89000034</v>
          </cell>
          <cell r="DN31">
            <v>775109247.34000039</v>
          </cell>
          <cell r="DO31">
            <v>779563371.00000036</v>
          </cell>
          <cell r="DP31">
            <v>784836594.9600004</v>
          </cell>
          <cell r="DQ31">
            <v>790353845.5800004</v>
          </cell>
          <cell r="DR31">
            <v>806862421.74000037</v>
          </cell>
          <cell r="DS31">
            <v>820916310.47000039</v>
          </cell>
          <cell r="DT31">
            <v>825521852.39000034</v>
          </cell>
          <cell r="DU31">
            <v>830279227.93000031</v>
          </cell>
          <cell r="DV31">
            <v>835044607.92000031</v>
          </cell>
          <cell r="DW31">
            <v>839580781.62000036</v>
          </cell>
          <cell r="DX31">
            <v>844252833.98000038</v>
          </cell>
          <cell r="DY31">
            <v>850130089.90000033</v>
          </cell>
          <cell r="DZ31">
            <v>854673247.74000037</v>
          </cell>
          <cell r="EA31">
            <v>859717097.05000031</v>
          </cell>
          <cell r="EB31">
            <v>864727230.39000034</v>
          </cell>
          <cell r="EC31">
            <v>870396406.78000033</v>
          </cell>
          <cell r="ED31">
            <v>896540892.74000037</v>
          </cell>
          <cell r="EE31">
            <v>903561483.05000031</v>
          </cell>
          <cell r="EF31">
            <v>909156210.78000033</v>
          </cell>
          <cell r="EG31">
            <v>915144990.82000029</v>
          </cell>
          <cell r="EH31">
            <v>921043360.0600003</v>
          </cell>
          <cell r="EI31">
            <v>925961154.20000029</v>
          </cell>
          <cell r="EJ31">
            <v>931665139.58000028</v>
          </cell>
          <cell r="EK31">
            <v>937445640.02000034</v>
          </cell>
          <cell r="EL31">
            <v>942447573.63000035</v>
          </cell>
          <cell r="EM31">
            <v>948478548.14000034</v>
          </cell>
          <cell r="EN31">
            <v>954937100.14000034</v>
          </cell>
          <cell r="EO31">
            <v>961542133.4600004</v>
          </cell>
          <cell r="EP31">
            <v>992254083.81000042</v>
          </cell>
          <cell r="EQ31">
            <v>1000189736.6300005</v>
          </cell>
          <cell r="ER31">
            <v>1007017427.0700005</v>
          </cell>
          <cell r="ES31">
            <v>1013358406.7800006</v>
          </cell>
          <cell r="ET31">
            <v>1020032903.6800005</v>
          </cell>
          <cell r="EU31">
            <v>1026723163.8400005</v>
          </cell>
          <cell r="EV31">
            <v>1032825266.0300006</v>
          </cell>
          <cell r="EW31">
            <v>1038780575.0500005</v>
          </cell>
          <cell r="EX31">
            <v>1045586193.3100005</v>
          </cell>
          <cell r="EY31">
            <v>1052710420.6200005</v>
          </cell>
          <cell r="EZ31">
            <v>1059342611.8200005</v>
          </cell>
          <cell r="FA31">
            <v>1069180018.5100006</v>
          </cell>
          <cell r="FB31">
            <v>1107249697.4400005</v>
          </cell>
          <cell r="FC31">
            <v>1117827051.9600005</v>
          </cell>
          <cell r="FD31">
            <v>1126099921.0600004</v>
          </cell>
          <cell r="FE31">
            <v>1134991782.2800004</v>
          </cell>
          <cell r="FF31">
            <v>1142540870.5400004</v>
          </cell>
          <cell r="FG31">
            <v>1149887792.0100005</v>
          </cell>
          <cell r="FH31">
            <v>1156732727.8000004</v>
          </cell>
          <cell r="FI31">
            <v>1164813752.6200004</v>
          </cell>
          <cell r="FJ31">
            <v>1172294645.2000003</v>
          </cell>
          <cell r="FK31">
            <v>1180351268.4100003</v>
          </cell>
          <cell r="FL31">
            <v>1191093614.8700004</v>
          </cell>
          <cell r="FM31">
            <v>1201175755.9700003</v>
          </cell>
          <cell r="FN31">
            <v>1243520086.5600002</v>
          </cell>
          <cell r="FO31">
            <v>1257639150.4000001</v>
          </cell>
          <cell r="FP31">
            <v>1266593150.27</v>
          </cell>
          <cell r="FQ31">
            <v>1276156642.3</v>
          </cell>
          <cell r="FR31">
            <v>1284456248.6199999</v>
          </cell>
          <cell r="FS31">
            <v>1292412054.5599999</v>
          </cell>
          <cell r="FT31">
            <v>1300610747.0599999</v>
          </cell>
          <cell r="FU31">
            <v>1310552380.46</v>
          </cell>
          <cell r="FV31">
            <v>1318861239.1000001</v>
          </cell>
          <cell r="FW31">
            <v>1327610421.95</v>
          </cell>
          <cell r="FX31">
            <v>1337462226.3099999</v>
          </cell>
          <cell r="FY31">
            <v>1355558616.3</v>
          </cell>
          <cell r="FZ31">
            <v>1409032223.0599999</v>
          </cell>
          <cell r="GA31">
            <v>1426328850.2</v>
          </cell>
          <cell r="GB31">
            <v>1437947967.6700001</v>
          </cell>
          <cell r="GC31">
            <v>1447823855.1400001</v>
          </cell>
          <cell r="GD31">
            <v>1458855334.45</v>
          </cell>
          <cell r="GE31">
            <v>1469564348.51</v>
          </cell>
          <cell r="GF31">
            <v>1478476452.46</v>
          </cell>
          <cell r="GG31">
            <v>1513179694.3500001</v>
          </cell>
          <cell r="GH31">
            <v>1522492272.0300002</v>
          </cell>
          <cell r="GI31">
            <v>1540277383.4100003</v>
          </cell>
          <cell r="GJ31">
            <v>1551811848.8400004</v>
          </cell>
          <cell r="GK31">
            <v>1566068156.5900004</v>
          </cell>
          <cell r="GL31">
            <v>1629694039.7100003</v>
          </cell>
          <cell r="GM31">
            <v>1648161183.3700004</v>
          </cell>
          <cell r="GN31">
            <v>1660323632.4500003</v>
          </cell>
          <cell r="GO31">
            <v>1670066689.3200002</v>
          </cell>
          <cell r="GP31">
            <v>1678351867.3100002</v>
          </cell>
          <cell r="GQ31">
            <v>1692119186.7000003</v>
          </cell>
          <cell r="GR31">
            <v>1702194102.6000004</v>
          </cell>
          <cell r="GS31">
            <v>1711903143.5400004</v>
          </cell>
          <cell r="GT31">
            <v>1721525497.6800005</v>
          </cell>
          <cell r="GU31">
            <v>1731848110.9400005</v>
          </cell>
          <cell r="GV31">
            <v>1747398158.6800005</v>
          </cell>
          <cell r="GW31">
            <v>1764077592.7900004</v>
          </cell>
          <cell r="GX31">
            <v>1831341185.9600005</v>
          </cell>
          <cell r="GY31">
            <v>1845718288.1700006</v>
          </cell>
          <cell r="GZ31">
            <v>1845718288.1700006</v>
          </cell>
          <cell r="HA31">
            <v>1845718288.1700006</v>
          </cell>
          <cell r="HB31">
            <v>1845718288.1700006</v>
          </cell>
          <cell r="HC31">
            <v>1845718288.1700006</v>
          </cell>
          <cell r="HD31">
            <v>1845718288.1700006</v>
          </cell>
          <cell r="HE31">
            <v>1845718288.1700006</v>
          </cell>
          <cell r="HF31">
            <v>1845718288.1700006</v>
          </cell>
          <cell r="HG31">
            <v>1845718288.1700006</v>
          </cell>
          <cell r="HH31">
            <v>1845718288.1700006</v>
          </cell>
          <cell r="HI31">
            <v>1845718288.1700006</v>
          </cell>
          <cell r="HJ31">
            <v>1845718288.1700006</v>
          </cell>
          <cell r="HK31">
            <v>1845718288.1700006</v>
          </cell>
          <cell r="HL31">
            <v>1845718288.1700006</v>
          </cell>
          <cell r="HM31">
            <v>1845718288.1700006</v>
          </cell>
          <cell r="HN31">
            <v>1845718288.1700006</v>
          </cell>
          <cell r="HO31">
            <v>1845718288.1700006</v>
          </cell>
          <cell r="HP31">
            <v>1845718288.1700006</v>
          </cell>
          <cell r="HQ31">
            <v>1845718288.1700006</v>
          </cell>
          <cell r="HR31">
            <v>1845718288.1700006</v>
          </cell>
          <cell r="HS31">
            <v>1845718288.1700006</v>
          </cell>
          <cell r="HT31">
            <v>1845718288.1700006</v>
          </cell>
          <cell r="HU31">
            <v>1845718288.1700006</v>
          </cell>
          <cell r="HV31">
            <v>1845718288.1700006</v>
          </cell>
          <cell r="HW31">
            <v>1845718288.1700006</v>
          </cell>
          <cell r="HX31">
            <v>1845718288.1700006</v>
          </cell>
          <cell r="HY31">
            <v>1845718288.1700006</v>
          </cell>
          <cell r="HZ31">
            <v>1845718288.1700006</v>
          </cell>
          <cell r="IA31">
            <v>1845718288.1700006</v>
          </cell>
          <cell r="IB31">
            <v>1845718288.1700006</v>
          </cell>
          <cell r="IC31">
            <v>1845718288.1700006</v>
          </cell>
          <cell r="ID31">
            <v>1845718288.1700006</v>
          </cell>
          <cell r="IE31">
            <v>1845718288.1700006</v>
          </cell>
          <cell r="IF31">
            <v>1845718288.1700006</v>
          </cell>
          <cell r="IG31">
            <v>1845718288.1700006</v>
          </cell>
          <cell r="IH31">
            <v>1845718288.1700006</v>
          </cell>
          <cell r="II31">
            <v>1845718288.1700006</v>
          </cell>
          <cell r="IJ31">
            <v>1845718288.1700006</v>
          </cell>
          <cell r="IK31">
            <v>1845718288.1700006</v>
          </cell>
          <cell r="IL31">
            <v>1845718288.1700006</v>
          </cell>
          <cell r="IM31">
            <v>1845718288.1700006</v>
          </cell>
          <cell r="IN31">
            <v>1845718288.1700006</v>
          </cell>
          <cell r="IO31">
            <v>1845718288.1700006</v>
          </cell>
          <cell r="IP31">
            <v>1845718288.1700006</v>
          </cell>
          <cell r="IQ31">
            <v>1845718288.1700006</v>
          </cell>
          <cell r="IR31">
            <v>1845718288.1700006</v>
          </cell>
          <cell r="IS31">
            <v>1845718288.1700006</v>
          </cell>
          <cell r="IT31">
            <v>1845718288.1700006</v>
          </cell>
          <cell r="IU31">
            <v>1845718288.1700006</v>
          </cell>
          <cell r="IV31">
            <v>1845718288.1700006</v>
          </cell>
          <cell r="IW31">
            <v>1845718288.1700006</v>
          </cell>
          <cell r="IX31">
            <v>1845718288.1700006</v>
          </cell>
          <cell r="IY31">
            <v>1845718288.1700006</v>
          </cell>
          <cell r="IZ31">
            <v>1845718288.1700006</v>
          </cell>
          <cell r="JA31">
            <v>1845718288.1700006</v>
          </cell>
          <cell r="JB31">
            <v>1845718288.1700006</v>
          </cell>
          <cell r="JC31">
            <v>1845718288.1700006</v>
          </cell>
          <cell r="JD31">
            <v>1845718288.1700006</v>
          </cell>
          <cell r="JE31">
            <v>1845718288.1700006</v>
          </cell>
          <cell r="JF31">
            <v>1845718288.1700006</v>
          </cell>
        </row>
        <row r="32">
          <cell r="A32" t="str">
            <v>UKUPNO</v>
          </cell>
          <cell r="B32">
            <v>29273905.330000002</v>
          </cell>
          <cell r="C32">
            <v>32224324.340000004</v>
          </cell>
          <cell r="D32">
            <v>35183319.5</v>
          </cell>
          <cell r="E32">
            <v>38652397.740000002</v>
          </cell>
          <cell r="F32">
            <v>41545286.380000003</v>
          </cell>
          <cell r="G32">
            <v>44562184.260000005</v>
          </cell>
          <cell r="H32">
            <v>48010965.400000006</v>
          </cell>
          <cell r="I32">
            <v>51277932.400000006</v>
          </cell>
          <cell r="J32">
            <v>55077702.380000003</v>
          </cell>
          <cell r="K32">
            <v>61681223.75</v>
          </cell>
          <cell r="L32">
            <v>64457056.369999997</v>
          </cell>
          <cell r="M32">
            <v>72754736.920000002</v>
          </cell>
          <cell r="N32">
            <v>92496034.270000011</v>
          </cell>
          <cell r="O32">
            <v>97360280.390000015</v>
          </cell>
          <cell r="P32">
            <v>103159602.07000002</v>
          </cell>
          <cell r="Q32">
            <v>108396163.51000002</v>
          </cell>
          <cell r="R32">
            <v>114379656.86000001</v>
          </cell>
          <cell r="S32">
            <v>120737436.79000002</v>
          </cell>
          <cell r="T32">
            <v>126926015.03000002</v>
          </cell>
          <cell r="U32">
            <v>133138215.31000002</v>
          </cell>
          <cell r="V32">
            <v>141085068.38000003</v>
          </cell>
          <cell r="W32">
            <v>154582918.09000003</v>
          </cell>
          <cell r="X32">
            <v>165860459.47000003</v>
          </cell>
          <cell r="Y32">
            <v>176406768.41000003</v>
          </cell>
          <cell r="Z32">
            <v>207994255.79000002</v>
          </cell>
          <cell r="AA32">
            <v>221641819.66000003</v>
          </cell>
          <cell r="AB32">
            <v>231536945.29000002</v>
          </cell>
          <cell r="AC32">
            <v>241096235.76000002</v>
          </cell>
          <cell r="AD32">
            <v>250168755.13000003</v>
          </cell>
          <cell r="AE32">
            <v>259836248.53000003</v>
          </cell>
          <cell r="AF32">
            <v>268965137.28000003</v>
          </cell>
          <cell r="AG32">
            <v>278559004.02000004</v>
          </cell>
          <cell r="AH32">
            <v>288182543.49000001</v>
          </cell>
          <cell r="AI32">
            <v>298767680.57999998</v>
          </cell>
          <cell r="AJ32">
            <v>310616809.33999997</v>
          </cell>
          <cell r="AK32">
            <v>336939021.33999997</v>
          </cell>
          <cell r="AL32">
            <v>392294255.83999997</v>
          </cell>
          <cell r="AM32">
            <v>409170447.44999999</v>
          </cell>
          <cell r="AN32">
            <v>423457515.69999999</v>
          </cell>
          <cell r="AO32">
            <v>437568290.53999996</v>
          </cell>
          <cell r="AP32">
            <v>450475822.77999997</v>
          </cell>
          <cell r="AQ32">
            <v>464801453.00999999</v>
          </cell>
          <cell r="AR32">
            <v>478464041.13999999</v>
          </cell>
          <cell r="AS32">
            <v>493564306.89999998</v>
          </cell>
          <cell r="AT32">
            <v>507866081.10999995</v>
          </cell>
          <cell r="AU32">
            <v>522084179.29999995</v>
          </cell>
          <cell r="AV32">
            <v>541037377.63999999</v>
          </cell>
          <cell r="AW32">
            <v>562068616.13999999</v>
          </cell>
          <cell r="AX32">
            <v>653827503.02999997</v>
          </cell>
          <cell r="AY32">
            <v>675839083.5</v>
          </cell>
          <cell r="AZ32">
            <v>694017303.77999997</v>
          </cell>
          <cell r="BA32">
            <v>711008470.64999998</v>
          </cell>
          <cell r="BB32">
            <v>727355596.72000003</v>
          </cell>
          <cell r="BC32">
            <v>744127094.38</v>
          </cell>
          <cell r="BD32">
            <v>762118106.89999998</v>
          </cell>
          <cell r="BE32">
            <v>779790129.47000003</v>
          </cell>
          <cell r="BF32">
            <v>795773722.18000007</v>
          </cell>
          <cell r="BG32">
            <v>813832666.59000003</v>
          </cell>
          <cell r="BH32">
            <v>832088896.01999998</v>
          </cell>
          <cell r="BI32">
            <v>850694452.57999992</v>
          </cell>
          <cell r="BJ32">
            <v>903284309.06999993</v>
          </cell>
          <cell r="BK32">
            <v>969836987.00999999</v>
          </cell>
          <cell r="BL32">
            <v>987116586.50999999</v>
          </cell>
          <cell r="BM32">
            <v>1004150494.08</v>
          </cell>
          <cell r="BN32">
            <v>1019896450.72</v>
          </cell>
          <cell r="BO32">
            <v>1035899580.75</v>
          </cell>
          <cell r="BP32">
            <v>1051901918</v>
          </cell>
          <cell r="BQ32">
            <v>1068020908.7</v>
          </cell>
          <cell r="BR32">
            <v>1084511701.5599999</v>
          </cell>
          <cell r="BS32">
            <v>1101496628.5999999</v>
          </cell>
          <cell r="BT32">
            <v>1118998407.79</v>
          </cell>
          <cell r="BU32">
            <v>1138287984.29</v>
          </cell>
          <cell r="BV32">
            <v>1190249288</v>
          </cell>
          <cell r="BW32">
            <v>1261120369.5999999</v>
          </cell>
          <cell r="BX32">
            <v>1278127839.1599998</v>
          </cell>
          <cell r="BY32">
            <v>1295274857.1899998</v>
          </cell>
          <cell r="BZ32">
            <v>1311502986.2699997</v>
          </cell>
          <cell r="CA32">
            <v>1328531698.9799998</v>
          </cell>
          <cell r="CB32">
            <v>1347208441.1099999</v>
          </cell>
          <cell r="CC32">
            <v>1363262255.0999999</v>
          </cell>
          <cell r="CD32">
            <v>1379234978.51</v>
          </cell>
          <cell r="CE32">
            <v>1395822850.4000001</v>
          </cell>
          <cell r="CF32">
            <v>1412897524.45</v>
          </cell>
          <cell r="CG32">
            <v>1432221034</v>
          </cell>
          <cell r="CH32">
            <v>1479599054.22</v>
          </cell>
          <cell r="CI32">
            <v>1498397683.0799999</v>
          </cell>
          <cell r="CJ32">
            <v>1568995430.8399999</v>
          </cell>
          <cell r="CK32">
            <v>1586919779.25</v>
          </cell>
          <cell r="CL32">
            <v>1604360906.8499999</v>
          </cell>
          <cell r="CM32">
            <v>1622244926.3099999</v>
          </cell>
          <cell r="CN32">
            <v>1639993809.71</v>
          </cell>
          <cell r="CO32">
            <v>1657758533.4100001</v>
          </cell>
          <cell r="CP32">
            <v>1676701981.5400002</v>
          </cell>
          <cell r="CQ32">
            <v>1694788597.4200003</v>
          </cell>
          <cell r="CR32">
            <v>1713538591.0800004</v>
          </cell>
          <cell r="CS32">
            <v>1735053800.7200005</v>
          </cell>
          <cell r="CT32">
            <v>1783413496.6300006</v>
          </cell>
          <cell r="CU32">
            <v>1803712442.1400006</v>
          </cell>
          <cell r="CV32">
            <v>1821921715.1700006</v>
          </cell>
          <cell r="CW32">
            <v>1871061287.6500006</v>
          </cell>
          <cell r="CX32">
            <v>1889395058.4200006</v>
          </cell>
          <cell r="CY32">
            <v>1907051441.9900005</v>
          </cell>
          <cell r="CZ32">
            <v>1924594247.7200005</v>
          </cell>
          <cell r="DA32">
            <v>1943322197.1500006</v>
          </cell>
          <cell r="DB32">
            <v>1960704348.5500007</v>
          </cell>
          <cell r="DC32">
            <v>1978653916.8000007</v>
          </cell>
          <cell r="DD32">
            <v>1998336301.4300008</v>
          </cell>
          <cell r="DE32">
            <v>2020036195.5400007</v>
          </cell>
          <cell r="DF32">
            <v>2066071248.2000008</v>
          </cell>
          <cell r="DG32">
            <v>2116915555.7100008</v>
          </cell>
          <cell r="DH32">
            <v>2135033837.7100008</v>
          </cell>
          <cell r="DI32">
            <v>2153173124.7000008</v>
          </cell>
          <cell r="DJ32">
            <v>2170647434.7800007</v>
          </cell>
          <cell r="DK32">
            <v>2188467639.1000009</v>
          </cell>
          <cell r="DL32">
            <v>2208543761.5600009</v>
          </cell>
          <cell r="DM32">
            <v>2229300283.0300007</v>
          </cell>
          <cell r="DN32">
            <v>2247024970.0900006</v>
          </cell>
          <cell r="DO32">
            <v>2265239785.0200005</v>
          </cell>
          <cell r="DP32">
            <v>2285112459.1900005</v>
          </cell>
          <cell r="DQ32">
            <v>2306796727.9000006</v>
          </cell>
          <cell r="DR32">
            <v>2358129177.2000008</v>
          </cell>
          <cell r="DS32">
            <v>2411635948.6900005</v>
          </cell>
          <cell r="DT32">
            <v>2432173675.5100007</v>
          </cell>
          <cell r="DU32">
            <v>2453206850.5100007</v>
          </cell>
          <cell r="DV32">
            <v>2473686730.3900008</v>
          </cell>
          <cell r="DW32">
            <v>2495036813.9500008</v>
          </cell>
          <cell r="DX32">
            <v>2515012239.3500009</v>
          </cell>
          <cell r="DY32">
            <v>2537328579.920001</v>
          </cell>
          <cell r="DZ32">
            <v>2557040661.3900008</v>
          </cell>
          <cell r="EA32">
            <v>2580778144.4700007</v>
          </cell>
          <cell r="EB32">
            <v>2605964484.3800006</v>
          </cell>
          <cell r="EC32">
            <v>2630948057.7600007</v>
          </cell>
          <cell r="ED32">
            <v>2715467780.9800005</v>
          </cell>
          <cell r="EE32">
            <v>2742766200.9500003</v>
          </cell>
          <cell r="EF32">
            <v>2770960740.0400004</v>
          </cell>
          <cell r="EG32">
            <v>2795378401.8600006</v>
          </cell>
          <cell r="EH32">
            <v>2820766459.6000004</v>
          </cell>
          <cell r="EI32">
            <v>2844769928.7900004</v>
          </cell>
          <cell r="EJ32">
            <v>2869106339.6200004</v>
          </cell>
          <cell r="EK32">
            <v>2894370834.6600003</v>
          </cell>
          <cell r="EL32">
            <v>2917923808.6100001</v>
          </cell>
          <cell r="EM32">
            <v>2946197602.3200002</v>
          </cell>
          <cell r="EN32">
            <v>2974861044.5500002</v>
          </cell>
          <cell r="EO32">
            <v>3004153748.3600001</v>
          </cell>
          <cell r="EP32">
            <v>3102248938.1600003</v>
          </cell>
          <cell r="EQ32">
            <v>3135381397.6000004</v>
          </cell>
          <cell r="ER32">
            <v>3165851113.3600006</v>
          </cell>
          <cell r="ES32">
            <v>3195124253.5400004</v>
          </cell>
          <cell r="ET32">
            <v>3226710852.2300005</v>
          </cell>
          <cell r="EU32">
            <v>3256962880.2600007</v>
          </cell>
          <cell r="EV32">
            <v>3285695386.2800007</v>
          </cell>
          <cell r="EW32">
            <v>3314339560.5100007</v>
          </cell>
          <cell r="EX32">
            <v>3342886447.3200006</v>
          </cell>
          <cell r="EY32">
            <v>3373174059.6400008</v>
          </cell>
          <cell r="EZ32">
            <v>3404849699.2200007</v>
          </cell>
          <cell r="FA32">
            <v>3443412992.1700006</v>
          </cell>
          <cell r="FB32">
            <v>3566386828.9600005</v>
          </cell>
          <cell r="FC32">
            <v>3610373028.3300004</v>
          </cell>
          <cell r="FD32">
            <v>3651912656.3600006</v>
          </cell>
          <cell r="FE32">
            <v>3690455129.6800008</v>
          </cell>
          <cell r="FF32">
            <v>3725808229.9900007</v>
          </cell>
          <cell r="FG32">
            <v>3761121559.2900009</v>
          </cell>
          <cell r="FH32">
            <v>3792460160.3800011</v>
          </cell>
          <cell r="FI32">
            <v>3825709581.6300011</v>
          </cell>
          <cell r="FJ32">
            <v>3857188481.6200008</v>
          </cell>
          <cell r="FK32">
            <v>3890922908.0800009</v>
          </cell>
          <cell r="FL32">
            <v>3929826861.8700008</v>
          </cell>
          <cell r="FM32">
            <v>3968104408.9100008</v>
          </cell>
          <cell r="FN32">
            <v>4115175831.4700007</v>
          </cell>
          <cell r="FO32">
            <v>4164128634.4400005</v>
          </cell>
          <cell r="FP32">
            <v>4203328740.9800005</v>
          </cell>
          <cell r="FQ32">
            <v>4243538288.3400006</v>
          </cell>
          <cell r="FR32">
            <v>4279285338.3500004</v>
          </cell>
          <cell r="FS32">
            <v>4316834783.7000008</v>
          </cell>
          <cell r="FT32">
            <v>4351241466.420001</v>
          </cell>
          <cell r="FU32">
            <v>4389720157.4300013</v>
          </cell>
          <cell r="FV32">
            <v>4424669373.420001</v>
          </cell>
          <cell r="FW32">
            <v>4460863073.500001</v>
          </cell>
          <cell r="FX32">
            <v>4500694093.9500008</v>
          </cell>
          <cell r="FY32">
            <v>4560124267.670001</v>
          </cell>
          <cell r="FZ32">
            <v>4739483111.1600008</v>
          </cell>
          <cell r="GA32">
            <v>4800316330.7300005</v>
          </cell>
          <cell r="GB32">
            <v>4847534361.7700005</v>
          </cell>
          <cell r="GC32">
            <v>4889651719.5800009</v>
          </cell>
          <cell r="GD32">
            <v>4930118221.0900011</v>
          </cell>
          <cell r="GE32">
            <v>4971291287.420001</v>
          </cell>
          <cell r="GF32">
            <v>5007420147.5600014</v>
          </cell>
          <cell r="GG32">
            <v>5074913992.6900015</v>
          </cell>
          <cell r="GH32">
            <v>5111530498.3700018</v>
          </cell>
          <cell r="GI32">
            <v>5162459083.4600019</v>
          </cell>
          <cell r="GJ32">
            <v>5208358254.0900021</v>
          </cell>
          <cell r="GK32">
            <v>5263220937.9300022</v>
          </cell>
          <cell r="GL32">
            <v>5466619985.4900026</v>
          </cell>
          <cell r="GM32">
            <v>5534347410.4900026</v>
          </cell>
          <cell r="GN32">
            <v>5589965553.1100025</v>
          </cell>
          <cell r="GO32">
            <v>5638504287.5400028</v>
          </cell>
          <cell r="GP32">
            <v>5673825637.630003</v>
          </cell>
          <cell r="GQ32">
            <v>5716278197.1800032</v>
          </cell>
          <cell r="GR32">
            <v>5756906570.0800028</v>
          </cell>
          <cell r="GS32">
            <v>5796727184.0500031</v>
          </cell>
          <cell r="GT32">
            <v>5835337684.130003</v>
          </cell>
          <cell r="GU32">
            <v>5877454703.630003</v>
          </cell>
          <cell r="GV32">
            <v>5925467783.2700033</v>
          </cell>
          <cell r="GW32">
            <v>5979067736.7700033</v>
          </cell>
          <cell r="GX32">
            <v>6185307759.2000036</v>
          </cell>
          <cell r="GY32">
            <v>6240685431.5200033</v>
          </cell>
          <cell r="GZ32" t="e">
            <v>#VALUE!</v>
          </cell>
          <cell r="HA32" t="e">
            <v>#VALUE!</v>
          </cell>
          <cell r="HB32" t="e">
            <v>#VALUE!</v>
          </cell>
          <cell r="HC32" t="e">
            <v>#VALUE!</v>
          </cell>
          <cell r="HD32" t="e">
            <v>#VALUE!</v>
          </cell>
          <cell r="HE32" t="e">
            <v>#VALUE!</v>
          </cell>
          <cell r="HF32" t="e">
            <v>#VALUE!</v>
          </cell>
          <cell r="HG32" t="e">
            <v>#VALUE!</v>
          </cell>
          <cell r="HH32" t="e">
            <v>#VALUE!</v>
          </cell>
          <cell r="HI32" t="e">
            <v>#VALUE!</v>
          </cell>
          <cell r="HJ32" t="e">
            <v>#VALUE!</v>
          </cell>
          <cell r="HK32" t="e">
            <v>#VALUE!</v>
          </cell>
          <cell r="HL32" t="e">
            <v>#VALUE!</v>
          </cell>
          <cell r="HM32" t="e">
            <v>#VALUE!</v>
          </cell>
          <cell r="HN32" t="e">
            <v>#VALUE!</v>
          </cell>
          <cell r="HO32" t="e">
            <v>#VALUE!</v>
          </cell>
          <cell r="HP32" t="e">
            <v>#VALUE!</v>
          </cell>
          <cell r="HQ32" t="e">
            <v>#VALUE!</v>
          </cell>
          <cell r="HR32" t="e">
            <v>#VALUE!</v>
          </cell>
          <cell r="HS32" t="e">
            <v>#VALUE!</v>
          </cell>
          <cell r="HT32" t="e">
            <v>#VALUE!</v>
          </cell>
          <cell r="HU32" t="e">
            <v>#VALUE!</v>
          </cell>
          <cell r="HV32" t="e">
            <v>#VALUE!</v>
          </cell>
          <cell r="HW32" t="e">
            <v>#VALUE!</v>
          </cell>
          <cell r="HX32" t="e">
            <v>#VALUE!</v>
          </cell>
          <cell r="HY32" t="e">
            <v>#VALUE!</v>
          </cell>
          <cell r="HZ32" t="e">
            <v>#VALUE!</v>
          </cell>
          <cell r="IA32" t="e">
            <v>#VALUE!</v>
          </cell>
          <cell r="IB32" t="e">
            <v>#VALUE!</v>
          </cell>
          <cell r="IC32" t="e">
            <v>#VALUE!</v>
          </cell>
          <cell r="ID32" t="e">
            <v>#VALUE!</v>
          </cell>
          <cell r="IE32" t="e">
            <v>#VALUE!</v>
          </cell>
          <cell r="IF32" t="e">
            <v>#VALUE!</v>
          </cell>
          <cell r="IG32" t="e">
            <v>#VALUE!</v>
          </cell>
          <cell r="IH32" t="e">
            <v>#VALUE!</v>
          </cell>
          <cell r="II32" t="e">
            <v>#VALUE!</v>
          </cell>
          <cell r="IJ32" t="e">
            <v>#VALUE!</v>
          </cell>
          <cell r="IK32" t="e">
            <v>#VALUE!</v>
          </cell>
          <cell r="IL32" t="e">
            <v>#VALUE!</v>
          </cell>
          <cell r="IM32" t="e">
            <v>#VALUE!</v>
          </cell>
          <cell r="IN32" t="e">
            <v>#VALUE!</v>
          </cell>
          <cell r="IO32" t="e">
            <v>#VALUE!</v>
          </cell>
          <cell r="IP32" t="e">
            <v>#VALUE!</v>
          </cell>
          <cell r="IQ32" t="e">
            <v>#VALUE!</v>
          </cell>
          <cell r="IR32" t="e">
            <v>#VALUE!</v>
          </cell>
          <cell r="IS32" t="e">
            <v>#VALUE!</v>
          </cell>
          <cell r="IT32" t="e">
            <v>#VALUE!</v>
          </cell>
          <cell r="IU32" t="e">
            <v>#VALUE!</v>
          </cell>
          <cell r="IV32" t="e">
            <v>#VALUE!</v>
          </cell>
          <cell r="IW32" t="e">
            <v>#VALUE!</v>
          </cell>
          <cell r="IX32" t="e">
            <v>#VALUE!</v>
          </cell>
          <cell r="IY32" t="e">
            <v>#VALUE!</v>
          </cell>
          <cell r="IZ32" t="e">
            <v>#VALUE!</v>
          </cell>
          <cell r="JA32" t="e">
            <v>#VALUE!</v>
          </cell>
          <cell r="JB32" t="e">
            <v>#VALUE!</v>
          </cell>
          <cell r="JC32" t="e">
            <v>#VALUE!</v>
          </cell>
          <cell r="JD32" t="e">
            <v>#VALUE!</v>
          </cell>
          <cell r="JE32" t="e">
            <v>#VALUE!</v>
          </cell>
          <cell r="JF32" t="e">
            <v>#VALUE!</v>
          </cell>
        </row>
        <row r="33">
          <cell r="C33">
            <v>32224324.340000004</v>
          </cell>
          <cell r="D33">
            <v>35183319.5</v>
          </cell>
          <cell r="E33">
            <v>38652397.740000002</v>
          </cell>
          <cell r="F33">
            <v>41545286.380000003</v>
          </cell>
          <cell r="G33">
            <v>44562184.260000005</v>
          </cell>
          <cell r="H33">
            <v>48010965.400000006</v>
          </cell>
          <cell r="I33">
            <v>51277932.400000006</v>
          </cell>
          <cell r="J33">
            <v>55077702.380000003</v>
          </cell>
          <cell r="K33">
            <v>61681223.75</v>
          </cell>
          <cell r="L33">
            <v>64457056.369999997</v>
          </cell>
          <cell r="M33">
            <v>72754736.920000002</v>
          </cell>
          <cell r="N33">
            <v>92496034.270000011</v>
          </cell>
          <cell r="O33">
            <v>97360280.390000015</v>
          </cell>
          <cell r="P33">
            <v>103159602.07000002</v>
          </cell>
          <cell r="Q33">
            <v>108396163.51000002</v>
          </cell>
          <cell r="R33">
            <v>114379656.86000001</v>
          </cell>
          <cell r="S33">
            <v>120737436.79000002</v>
          </cell>
          <cell r="T33">
            <v>126926015.03000002</v>
          </cell>
          <cell r="U33">
            <v>133138215.31000002</v>
          </cell>
          <cell r="V33">
            <v>141085068.38000003</v>
          </cell>
          <cell r="W33">
            <v>154582918.09000003</v>
          </cell>
          <cell r="X33">
            <v>165860459.47000003</v>
          </cell>
          <cell r="Y33">
            <v>176406768.41000003</v>
          </cell>
          <cell r="Z33">
            <v>207994255.79000002</v>
          </cell>
          <cell r="AA33">
            <v>221641819.66000003</v>
          </cell>
          <cell r="AB33">
            <v>231536945.29000002</v>
          </cell>
          <cell r="AC33">
            <v>241096235.76000002</v>
          </cell>
          <cell r="AD33">
            <v>250168755.13000003</v>
          </cell>
          <cell r="AE33">
            <v>259836248.53000003</v>
          </cell>
          <cell r="AF33">
            <v>268965137.28000003</v>
          </cell>
          <cell r="AG33">
            <v>278559004.02000004</v>
          </cell>
          <cell r="AH33">
            <v>288182543.49000001</v>
          </cell>
          <cell r="AI33">
            <v>298767680.57999998</v>
          </cell>
          <cell r="AJ33">
            <v>310616809.33999997</v>
          </cell>
          <cell r="AK33">
            <v>336939021.33999997</v>
          </cell>
          <cell r="AL33">
            <v>392294255.83999997</v>
          </cell>
          <cell r="AM33">
            <v>409170447.44999999</v>
          </cell>
          <cell r="AN33">
            <v>423457515.69999999</v>
          </cell>
          <cell r="AO33">
            <v>437568290.53999996</v>
          </cell>
          <cell r="AP33">
            <v>450475822.77999997</v>
          </cell>
          <cell r="AQ33">
            <v>464801453.00999999</v>
          </cell>
          <cell r="AR33">
            <v>478464041.13999999</v>
          </cell>
          <cell r="AS33">
            <v>493564306.89999998</v>
          </cell>
          <cell r="AT33">
            <v>507866081.10999995</v>
          </cell>
          <cell r="AU33">
            <v>522084179.29999995</v>
          </cell>
          <cell r="AV33">
            <v>541037377.63999999</v>
          </cell>
          <cell r="AW33">
            <v>562068616.13999999</v>
          </cell>
          <cell r="AX33">
            <v>653827503.02999997</v>
          </cell>
          <cell r="AY33">
            <v>675839083.5</v>
          </cell>
          <cell r="AZ33">
            <v>694017303.77999997</v>
          </cell>
          <cell r="BA33">
            <v>711008470.64999998</v>
          </cell>
          <cell r="BB33">
            <v>727355596.72000003</v>
          </cell>
          <cell r="BC33">
            <v>744127094.38</v>
          </cell>
          <cell r="BD33">
            <v>762118106.89999998</v>
          </cell>
          <cell r="BE33">
            <v>779790129.47000003</v>
          </cell>
          <cell r="BF33">
            <v>795773722.18000007</v>
          </cell>
          <cell r="BG33">
            <v>813832666.59000003</v>
          </cell>
          <cell r="BH33">
            <v>832088896.01999998</v>
          </cell>
          <cell r="BI33">
            <v>850694452.57999992</v>
          </cell>
          <cell r="BJ33">
            <v>903284309.06999993</v>
          </cell>
          <cell r="BK33">
            <v>969836987.00999999</v>
          </cell>
          <cell r="BL33">
            <v>987116586.50999999</v>
          </cell>
          <cell r="BM33">
            <v>1004150494.08</v>
          </cell>
          <cell r="BN33">
            <v>1019896450.72</v>
          </cell>
          <cell r="BO33">
            <v>1035899580.75</v>
          </cell>
          <cell r="BP33">
            <v>1051901918</v>
          </cell>
          <cell r="BQ33">
            <v>1068020908.7</v>
          </cell>
          <cell r="BR33">
            <v>1084511701.5599999</v>
          </cell>
          <cell r="BS33">
            <v>1101496628.5999999</v>
          </cell>
          <cell r="BT33">
            <v>1118998407.79</v>
          </cell>
          <cell r="BU33">
            <v>1138287984.29</v>
          </cell>
          <cell r="BV33">
            <v>1190249288</v>
          </cell>
          <cell r="BW33">
            <v>1261120369.5999999</v>
          </cell>
          <cell r="BX33">
            <v>1278127839.1599998</v>
          </cell>
          <cell r="BY33">
            <v>1295274857.1899998</v>
          </cell>
          <cell r="BZ33">
            <v>1311502986.2699997</v>
          </cell>
          <cell r="CA33">
            <v>1328531698.9799998</v>
          </cell>
          <cell r="CB33">
            <v>1347208441.1099999</v>
          </cell>
          <cell r="CC33">
            <v>1363262255.0999999</v>
          </cell>
          <cell r="CD33">
            <v>1379234978.51</v>
          </cell>
          <cell r="CE33">
            <v>1395822850.4000001</v>
          </cell>
          <cell r="CF33">
            <v>1412897524.45</v>
          </cell>
          <cell r="CG33">
            <v>1432221034</v>
          </cell>
          <cell r="CH33">
            <v>1479599054.22</v>
          </cell>
          <cell r="CI33">
            <v>1498397683.0799999</v>
          </cell>
          <cell r="CJ33">
            <v>1568995430.8399999</v>
          </cell>
          <cell r="CK33">
            <v>1586919779.25</v>
          </cell>
          <cell r="CL33">
            <v>1604360906.8499999</v>
          </cell>
          <cell r="CM33">
            <v>1622244926.3099999</v>
          </cell>
          <cell r="CN33">
            <v>1639993809.71</v>
          </cell>
          <cell r="CO33">
            <v>1657758533.4100001</v>
          </cell>
          <cell r="CP33">
            <v>1676701981.5400002</v>
          </cell>
          <cell r="CQ33">
            <v>1694788597.4200003</v>
          </cell>
          <cell r="CR33">
            <v>1713538591.0800004</v>
          </cell>
          <cell r="CS33">
            <v>1735053800.7200005</v>
          </cell>
          <cell r="CT33">
            <v>1783413496.6300006</v>
          </cell>
          <cell r="CU33">
            <v>1803712442.1400006</v>
          </cell>
          <cell r="CV33">
            <v>1821921715.1700006</v>
          </cell>
          <cell r="CW33">
            <v>1871061287.6500006</v>
          </cell>
          <cell r="CX33">
            <v>1889395058.4200006</v>
          </cell>
          <cell r="CY33">
            <v>1907051441.9900005</v>
          </cell>
          <cell r="CZ33">
            <v>1924594247.7200005</v>
          </cell>
          <cell r="DA33">
            <v>1943322197.1500006</v>
          </cell>
          <cell r="DB33">
            <v>1960704348.5500007</v>
          </cell>
          <cell r="DC33">
            <v>1978653916.8000007</v>
          </cell>
          <cell r="DD33">
            <v>1998336301.4300008</v>
          </cell>
          <cell r="DE33">
            <v>2020036195.5400007</v>
          </cell>
          <cell r="DF33">
            <v>2066071248.2000008</v>
          </cell>
          <cell r="DG33">
            <v>2116915555.7100008</v>
          </cell>
          <cell r="DH33">
            <v>2135033837.7100008</v>
          </cell>
          <cell r="DI33">
            <v>2153173124.7000008</v>
          </cell>
          <cell r="DJ33">
            <v>2170647434.7800007</v>
          </cell>
          <cell r="DK33">
            <v>2188467639.1000009</v>
          </cell>
          <cell r="DL33">
            <v>2208543761.5600009</v>
          </cell>
          <cell r="DM33">
            <v>2229300283.0300007</v>
          </cell>
          <cell r="DN33">
            <v>2247024970.0900006</v>
          </cell>
          <cell r="DO33">
            <v>2265239785.0200005</v>
          </cell>
          <cell r="DP33">
            <v>2285112459.1900005</v>
          </cell>
          <cell r="DQ33">
            <v>2306796727.9000006</v>
          </cell>
          <cell r="DR33">
            <v>2358129177.2000008</v>
          </cell>
          <cell r="DS33">
            <v>2411635948.6900005</v>
          </cell>
          <cell r="DT33">
            <v>2432173675.5100007</v>
          </cell>
          <cell r="DU33">
            <v>2453206850.5100007</v>
          </cell>
          <cell r="DV33">
            <v>2473686730.3900008</v>
          </cell>
          <cell r="DW33">
            <v>2495036813.9500008</v>
          </cell>
          <cell r="DX33">
            <v>2515012239.3500009</v>
          </cell>
          <cell r="DY33">
            <v>2537328579.920001</v>
          </cell>
          <cell r="DZ33">
            <v>2557040661.3900008</v>
          </cell>
          <cell r="EA33">
            <v>2580778144.4700007</v>
          </cell>
          <cell r="EB33">
            <v>2605964484.3800006</v>
          </cell>
          <cell r="EC33">
            <v>2630948057.7600007</v>
          </cell>
          <cell r="ED33">
            <v>2715467780.9800005</v>
          </cell>
          <cell r="EE33">
            <v>2742766200.9500003</v>
          </cell>
          <cell r="EF33">
            <v>2770960740.0400004</v>
          </cell>
          <cell r="EG33">
            <v>2795378401.8600006</v>
          </cell>
          <cell r="EH33">
            <v>2820766459.6000004</v>
          </cell>
          <cell r="EI33">
            <v>2844769928.7900004</v>
          </cell>
          <cell r="EJ33">
            <v>2869106339.6200004</v>
          </cell>
          <cell r="EK33">
            <v>2894370834.6600003</v>
          </cell>
          <cell r="EL33">
            <v>2917923808.6100001</v>
          </cell>
          <cell r="EM33">
            <v>2946197602.3200002</v>
          </cell>
          <cell r="EN33">
            <v>2974861044.5500002</v>
          </cell>
          <cell r="EO33">
            <v>3004153748.3600001</v>
          </cell>
          <cell r="EP33">
            <v>3102248938.1600003</v>
          </cell>
          <cell r="EQ33">
            <v>3135381397.6000004</v>
          </cell>
          <cell r="ER33">
            <v>3165851113.3600006</v>
          </cell>
          <cell r="ES33">
            <v>3195124253.5400004</v>
          </cell>
          <cell r="ET33">
            <v>3226710852.2300005</v>
          </cell>
          <cell r="EU33">
            <v>3256962880.2600007</v>
          </cell>
          <cell r="EV33">
            <v>3285695386.2800007</v>
          </cell>
          <cell r="EW33">
            <v>3314339560.5100007</v>
          </cell>
          <cell r="EX33">
            <v>3342886447.3200006</v>
          </cell>
          <cell r="EY33">
            <v>3373174059.6400008</v>
          </cell>
          <cell r="EZ33">
            <v>3404849699.2200007</v>
          </cell>
          <cell r="FA33">
            <v>3443412992.1700006</v>
          </cell>
          <cell r="FB33">
            <v>3566386828.9600005</v>
          </cell>
          <cell r="FC33">
            <v>3610373028.3300004</v>
          </cell>
          <cell r="FD33">
            <v>3651912656.3600006</v>
          </cell>
          <cell r="FE33">
            <v>3690455129.6800008</v>
          </cell>
          <cell r="FF33">
            <v>3725808229.9900007</v>
          </cell>
          <cell r="FG33">
            <v>3761121559.2900009</v>
          </cell>
          <cell r="FH33">
            <v>3792460160.3800011</v>
          </cell>
          <cell r="FI33">
            <v>3825709581.6300011</v>
          </cell>
          <cell r="FJ33">
            <v>3857188481.6200008</v>
          </cell>
          <cell r="FK33">
            <v>3890922908.0800009</v>
          </cell>
          <cell r="FL33">
            <v>3929826861.8700008</v>
          </cell>
          <cell r="FM33">
            <v>3968104408.9100008</v>
          </cell>
          <cell r="FN33">
            <v>4115175831.4700007</v>
          </cell>
          <cell r="FO33">
            <v>4164128634.4400005</v>
          </cell>
          <cell r="FP33">
            <v>4203328740.9800005</v>
          </cell>
          <cell r="FQ33">
            <v>4243538288.3400006</v>
          </cell>
          <cell r="FR33">
            <v>4279285338.3500004</v>
          </cell>
          <cell r="FS33">
            <v>4316834783.7000008</v>
          </cell>
          <cell r="FT33">
            <v>4351241466.420001</v>
          </cell>
          <cell r="FU33">
            <v>4389720157.4300013</v>
          </cell>
          <cell r="FV33">
            <v>4424669373.420001</v>
          </cell>
          <cell r="FW33">
            <v>4460863073.500001</v>
          </cell>
          <cell r="FX33">
            <v>4500694093.9500008</v>
          </cell>
          <cell r="FY33">
            <v>4560124267.670001</v>
          </cell>
          <cell r="FZ33">
            <v>4739483111.1600008</v>
          </cell>
          <cell r="GA33">
            <v>4800316330.7300005</v>
          </cell>
          <cell r="GB33">
            <v>4847534361.7700005</v>
          </cell>
          <cell r="GC33">
            <v>4889651719.5800009</v>
          </cell>
          <cell r="GD33">
            <v>4930118221.0900011</v>
          </cell>
          <cell r="GE33">
            <v>4971291287.420001</v>
          </cell>
          <cell r="GF33">
            <v>5007420147.5600014</v>
          </cell>
          <cell r="GG33">
            <v>5074913992.6900015</v>
          </cell>
          <cell r="GH33">
            <v>5111530498.3700018</v>
          </cell>
          <cell r="GI33">
            <v>5162459083.4600019</v>
          </cell>
          <cell r="GJ33">
            <v>5208358254.0900021</v>
          </cell>
          <cell r="GK33">
            <v>5263220937.9300022</v>
          </cell>
          <cell r="GL33">
            <v>5466619985.4900026</v>
          </cell>
          <cell r="GM33">
            <v>5534347410.4900026</v>
          </cell>
        </row>
        <row r="34">
          <cell r="A34" t="str">
            <v>prirast kumulativa</v>
          </cell>
        </row>
        <row r="35">
          <cell r="A35" t="str">
            <v>AZ Benefit</v>
          </cell>
          <cell r="B35" t="e">
            <v>#REF!</v>
          </cell>
          <cell r="C35">
            <v>0.14853697116564366</v>
          </cell>
          <cell r="D35">
            <v>0.17282504213329694</v>
          </cell>
          <cell r="E35">
            <v>0.19291995793861422</v>
          </cell>
          <cell r="F35">
            <v>0.10452884904482775</v>
          </cell>
          <cell r="G35">
            <v>0.10277681044328077</v>
          </cell>
          <cell r="H35">
            <v>0.18078895897785263</v>
          </cell>
          <cell r="I35">
            <v>0.10432005222937092</v>
          </cell>
          <cell r="J35">
            <v>0.11797648975371934</v>
          </cell>
          <cell r="K35">
            <v>0.13639359489896266</v>
          </cell>
          <cell r="L35">
            <v>0.16309728564298742</v>
          </cell>
          <cell r="M35">
            <v>0.17095046662464095</v>
          </cell>
          <cell r="N35">
            <v>0.47252025185107543</v>
          </cell>
          <cell r="O35">
            <v>6.3837696235324523E-2</v>
          </cell>
          <cell r="P35">
            <v>7.3932004307198596E-2</v>
          </cell>
          <cell r="Q35">
            <v>6.0957449941545311E-2</v>
          </cell>
          <cell r="R35">
            <v>8.1783171649380842E-2</v>
          </cell>
          <cell r="S35">
            <v>7.6429334096298332E-2</v>
          </cell>
          <cell r="T35">
            <v>6.9647291674648712E-2</v>
          </cell>
          <cell r="U35">
            <v>6.2541898234053248E-2</v>
          </cell>
          <cell r="V35">
            <v>5.8055720935944383E-2</v>
          </cell>
          <cell r="W35">
            <v>0.11615235199174123</v>
          </cell>
          <cell r="X35">
            <v>8.7614427281004673E-2</v>
          </cell>
          <cell r="Y35">
            <v>9.9871405754802675E-2</v>
          </cell>
          <cell r="Z35">
            <v>0.19800102574832426</v>
          </cell>
          <cell r="AA35">
            <v>6.0979699366745133E-2</v>
          </cell>
          <cell r="AB35">
            <v>9.2136296998642883E-2</v>
          </cell>
          <cell r="AC35">
            <v>4.5637284035417058E-2</v>
          </cell>
          <cell r="AD35">
            <v>4.0349593053574419E-2</v>
          </cell>
          <cell r="AE35">
            <v>4.2842631327735761E-2</v>
          </cell>
          <cell r="AF35">
            <v>3.9822464924191892E-2</v>
          </cell>
          <cell r="AG35">
            <v>3.6834910379934929E-2</v>
          </cell>
          <cell r="AH35">
            <v>3.8259625056266962E-2</v>
          </cell>
          <cell r="AI35">
            <v>4.1010485927807469E-2</v>
          </cell>
          <cell r="AJ35">
            <v>4.1488941088174712E-2</v>
          </cell>
          <cell r="AK35">
            <v>9.3464086634771057E-2</v>
          </cell>
          <cell r="AL35">
            <v>0.16840941032888423</v>
          </cell>
          <cell r="AM35">
            <v>3.7690704456190258E-2</v>
          </cell>
          <cell r="AN35">
            <v>3.4405192554622918E-2</v>
          </cell>
          <cell r="AO35">
            <v>3.2046733941785123E-2</v>
          </cell>
          <cell r="AP35">
            <v>2.851758126458042E-2</v>
          </cell>
          <cell r="AQ35">
            <v>2.8448271147273749E-2</v>
          </cell>
          <cell r="AR35">
            <v>2.7420636657489533E-2</v>
          </cell>
          <cell r="AS35">
            <v>2.8699567204869204E-2</v>
          </cell>
          <cell r="AT35">
            <v>2.640434591371878E-2</v>
          </cell>
          <cell r="AU35">
            <v>2.6090512569600228E-2</v>
          </cell>
          <cell r="AV35">
            <v>2.8803161565882078E-2</v>
          </cell>
          <cell r="AW35">
            <v>3.3180008304387693E-2</v>
          </cell>
          <cell r="AX35">
            <v>0.14537506412557252</v>
          </cell>
          <cell r="AY35">
            <v>2.9623576587335654E-2</v>
          </cell>
          <cell r="AZ35">
            <v>2.2742763153419998E-2</v>
          </cell>
          <cell r="BA35">
            <v>2.1721792637011111E-2</v>
          </cell>
          <cell r="BB35">
            <v>2.0514478141682013E-2</v>
          </cell>
          <cell r="BC35">
            <v>2.0252926105928819E-2</v>
          </cell>
          <cell r="BD35">
            <v>2.4049417637051988E-2</v>
          </cell>
          <cell r="BE35">
            <v>2.107176588987867E-2</v>
          </cell>
          <cell r="BF35">
            <v>1.9775497351754955E-2</v>
          </cell>
          <cell r="BG35">
            <v>2.0398298797470817E-2</v>
          </cell>
          <cell r="BH35">
            <v>2.2559171454893528E-2</v>
          </cell>
          <cell r="BI35">
            <v>2.3748265111863918E-2</v>
          </cell>
          <cell r="BJ35">
            <v>5.8818038525346776E-2</v>
          </cell>
          <cell r="BK35">
            <v>7.2597188853688085E-2</v>
          </cell>
          <cell r="BL35">
            <v>2.3770705095728727E-2</v>
          </cell>
          <cell r="BM35">
            <v>2.4663158952332499E-2</v>
          </cell>
          <cell r="BN35">
            <v>1.7733497097113516E-2</v>
          </cell>
          <cell r="BO35">
            <v>1.8305818145377663E-2</v>
          </cell>
          <cell r="BP35">
            <v>1.7838098293248447E-2</v>
          </cell>
          <cell r="BQ35">
            <v>1.9159801305108682E-2</v>
          </cell>
          <cell r="BR35">
            <v>1.7137656270416402E-2</v>
          </cell>
          <cell r="BS35">
            <v>1.757538067550565E-2</v>
          </cell>
          <cell r="BT35">
            <v>1.7626302079661569E-2</v>
          </cell>
          <cell r="BU35">
            <v>2.0378565645628201E-2</v>
          </cell>
          <cell r="BV35">
            <v>4.5735964535186344E-2</v>
          </cell>
          <cell r="BW35">
            <v>5.6083699904658203E-2</v>
          </cell>
          <cell r="BX35">
            <v>1.6522923610194098E-2</v>
          </cell>
          <cell r="BY35">
            <v>1.6161568327762409E-2</v>
          </cell>
          <cell r="BZ35">
            <v>1.4791209501427408E-2</v>
          </cell>
          <cell r="CA35">
            <v>1.7345651589664536E-2</v>
          </cell>
          <cell r="CB35">
            <v>1.8791946697531557E-2</v>
          </cell>
          <cell r="CC35">
            <v>1.4739625542332426E-2</v>
          </cell>
          <cell r="CD35">
            <v>1.5707433195607228E-2</v>
          </cell>
          <cell r="CE35">
            <v>1.5700841006633576E-2</v>
          </cell>
          <cell r="CF35">
            <v>1.5361912079407387E-2</v>
          </cell>
          <cell r="CG35">
            <v>1.6428105461425979E-2</v>
          </cell>
          <cell r="CH35">
            <v>3.6051427663748588E-2</v>
          </cell>
          <cell r="CI35">
            <v>2.1545325903455297E-2</v>
          </cell>
          <cell r="CJ35">
            <v>5.4235621304420535E-2</v>
          </cell>
          <cell r="CK35">
            <v>1.9230234847334125E-2</v>
          </cell>
          <cell r="CL35">
            <v>1.8857608117005896E-2</v>
          </cell>
          <cell r="CM35">
            <v>1.9016621677235123E-2</v>
          </cell>
          <cell r="CN35">
            <v>1.9226031845994512E-2</v>
          </cell>
          <cell r="CO35">
            <v>1.8952242345614198E-2</v>
          </cell>
          <cell r="CP35">
            <v>2.0196114037678788E-2</v>
          </cell>
          <cell r="CQ35">
            <v>1.8134841767985074E-2</v>
          </cell>
          <cell r="CR35">
            <v>1.8222231411142816E-2</v>
          </cell>
          <cell r="CS35">
            <v>1.9586019570805042E-2</v>
          </cell>
          <cell r="CT35">
            <v>3.5947754140064861E-2</v>
          </cell>
          <cell r="CU35">
            <v>1.885096620072154E-2</v>
          </cell>
          <cell r="CV35">
            <v>1.7314965845438172E-2</v>
          </cell>
          <cell r="CW35">
            <v>3.5132408454093642E-2</v>
          </cell>
          <cell r="CX35">
            <v>1.6586156303106867E-2</v>
          </cell>
          <cell r="CY35">
            <v>1.5830188431045111E-2</v>
          </cell>
          <cell r="CZ35">
            <v>1.6472446163611525E-2</v>
          </cell>
          <cell r="DA35">
            <v>1.6038256188705354E-2</v>
          </cell>
          <cell r="DB35">
            <v>1.4942432815495135E-2</v>
          </cell>
          <cell r="DC35">
            <v>1.4789412637139791E-2</v>
          </cell>
          <cell r="DD35">
            <v>1.6483069432756216E-2</v>
          </cell>
          <cell r="DE35">
            <v>1.648451324004517E-2</v>
          </cell>
          <cell r="DF35">
            <v>2.7068594753703729E-2</v>
          </cell>
          <cell r="DG35">
            <v>3.0238674626600185E-2</v>
          </cell>
          <cell r="DH35">
            <v>1.2000210017805435E-2</v>
          </cell>
          <cell r="DI35">
            <v>1.2568915533001454E-2</v>
          </cell>
          <cell r="DJ35">
            <v>1.1051044418343176E-2</v>
          </cell>
          <cell r="DK35">
            <v>1.2613932023374276E-2</v>
          </cell>
          <cell r="DL35">
            <v>2.0701926581116078E-2</v>
          </cell>
          <cell r="DM35">
            <v>1.2567038422599356E-2</v>
          </cell>
          <cell r="DN35">
            <v>1.1407888733516681E-2</v>
          </cell>
          <cell r="DO35">
            <v>1.1450513272388108E-2</v>
          </cell>
          <cell r="DP35">
            <v>1.2223528759551463E-2</v>
          </cell>
          <cell r="DQ35">
            <v>1.4412232697743414E-2</v>
          </cell>
          <cell r="DR35">
            <v>2.4068292549841157E-2</v>
          </cell>
          <cell r="DS35">
            <v>3.1104025699086553E-2</v>
          </cell>
          <cell r="DT35">
            <v>1.4295854557769621E-2</v>
          </cell>
          <cell r="DU35">
            <v>1.4089290875456678E-2</v>
          </cell>
          <cell r="DV35">
            <v>1.3077169689874268E-2</v>
          </cell>
          <cell r="DW35">
            <v>1.778676499374552E-2</v>
          </cell>
          <cell r="DX35">
            <v>1.3133588039153314E-2</v>
          </cell>
          <cell r="DY35">
            <v>1.4464941168607037E-2</v>
          </cell>
          <cell r="DZ35">
            <v>1.2602631845038133E-2</v>
          </cell>
          <cell r="EA35">
            <v>2.0785963593233855E-2</v>
          </cell>
          <cell r="EB35">
            <v>1.9655712721144705E-2</v>
          </cell>
          <cell r="EC35">
            <v>1.686805097961613E-2</v>
          </cell>
          <cell r="ED35">
            <v>3.6732896261477729E-2</v>
          </cell>
          <cell r="EE35">
            <v>2.0866610058065206E-2</v>
          </cell>
          <cell r="EF35">
            <v>2.2039872545944413E-2</v>
          </cell>
          <cell r="EG35">
            <v>1.4418544354046336E-2</v>
          </cell>
          <cell r="EH35">
            <v>1.6425149683382698E-2</v>
          </cell>
          <cell r="EI35">
            <v>1.8334388473907993E-2</v>
          </cell>
          <cell r="EJ35">
            <v>1.835496404068198E-2</v>
          </cell>
          <cell r="EK35">
            <v>1.6605681340089759E-2</v>
          </cell>
          <cell r="EL35">
            <v>1.5246597708408726E-2</v>
          </cell>
          <cell r="EM35">
            <v>2.3407224120503497E-2</v>
          </cell>
          <cell r="EN35">
            <v>2.0731044757454416E-2</v>
          </cell>
          <cell r="EO35">
            <v>1.8162693354931429E-2</v>
          </cell>
          <cell r="EP35">
            <v>3.9717350406600453E-2</v>
          </cell>
          <cell r="EQ35">
            <v>2.1990994751373893E-2</v>
          </cell>
          <cell r="ER35">
            <v>1.9148611175729524E-2</v>
          </cell>
          <cell r="ES35">
            <v>1.7142371838322124E-2</v>
          </cell>
          <cell r="ET35">
            <v>2.1098934781510925E-2</v>
          </cell>
          <cell r="EU35">
            <v>2.0137190577023789E-2</v>
          </cell>
          <cell r="EV35">
            <v>1.8676281076603241E-2</v>
          </cell>
          <cell r="EW35">
            <v>1.685210466704512E-2</v>
          </cell>
          <cell r="EX35">
            <v>1.5371510811200029E-2</v>
          </cell>
          <cell r="EY35">
            <v>1.7215813348935072E-2</v>
          </cell>
          <cell r="EZ35">
            <v>1.8449187917034537E-2</v>
          </cell>
          <cell r="FA35">
            <v>2.1303342148665694E-2</v>
          </cell>
          <cell r="FB35">
            <v>4.3803567063220195E-2</v>
          </cell>
          <cell r="FC35">
            <v>2.562657448651473E-2</v>
          </cell>
          <cell r="FD35">
            <v>2.5564757794671822E-2</v>
          </cell>
          <cell r="FE35">
            <v>1.9583206200815217E-2</v>
          </cell>
          <cell r="FF35">
            <v>2.1629507178500873E-2</v>
          </cell>
          <cell r="FG35">
            <v>1.9378012560641089E-2</v>
          </cell>
          <cell r="FH35">
            <v>1.5060376601603975E-2</v>
          </cell>
          <cell r="FI35">
            <v>1.3771974965948619E-2</v>
          </cell>
          <cell r="FJ35">
            <v>1.3131184323850409E-2</v>
          </cell>
          <cell r="FK35">
            <v>1.5766637091368274E-2</v>
          </cell>
          <cell r="FL35">
            <v>1.5609819504584177E-2</v>
          </cell>
          <cell r="FM35">
            <v>1.4071111908668055E-2</v>
          </cell>
          <cell r="FN35">
            <v>4.1913249686786225E-2</v>
          </cell>
          <cell r="FO35">
            <v>2.1539515307369639E-2</v>
          </cell>
          <cell r="FP35">
            <v>1.7992015577626752E-2</v>
          </cell>
          <cell r="FQ35">
            <v>1.7116267051932477E-2</v>
          </cell>
          <cell r="FR35">
            <v>1.4330879372814076E-2</v>
          </cell>
          <cell r="FS35">
            <v>1.4670866501899082E-2</v>
          </cell>
          <cell r="FT35">
            <v>1.2567196141712866E-2</v>
          </cell>
          <cell r="FU35">
            <v>1.1689317864334914E-2</v>
          </cell>
          <cell r="FV35">
            <v>1.2467935125417107E-2</v>
          </cell>
          <cell r="FW35">
            <v>1.4488314927319834E-2</v>
          </cell>
          <cell r="FX35">
            <v>1.3874514171437591E-2</v>
          </cell>
          <cell r="FY35">
            <v>1.4936536568183945E-2</v>
          </cell>
          <cell r="FZ35">
            <v>3.8827494052410927E-2</v>
          </cell>
          <cell r="GA35">
            <v>2.1135173724939449E-2</v>
          </cell>
          <cell r="GB35">
            <v>1.8050324752628466E-2</v>
          </cell>
          <cell r="GC35">
            <v>1.357320543249485E-2</v>
          </cell>
          <cell r="GD35">
            <v>1.1492607609508543E-2</v>
          </cell>
          <cell r="GE35">
            <v>1.3418843559270144E-2</v>
          </cell>
          <cell r="GF35">
            <v>1.0621908002459213E-2</v>
          </cell>
          <cell r="GG35">
            <v>1.344069600514497E-2</v>
          </cell>
          <cell r="GH35">
            <v>9.6249696425665388E-3</v>
          </cell>
          <cell r="GI35">
            <v>1.3746586751975043E-2</v>
          </cell>
          <cell r="GJ35">
            <v>1.2857563540822126E-2</v>
          </cell>
          <cell r="GK35">
            <v>1.5057041089781675E-2</v>
          </cell>
          <cell r="GL35">
            <v>4.4947288296588672E-2</v>
          </cell>
          <cell r="GM35">
            <v>1.9685351007195484E-2</v>
          </cell>
          <cell r="GN35">
            <v>1.7211523930170003E-2</v>
          </cell>
          <cell r="GO35">
            <v>1.5144000938852376E-2</v>
          </cell>
          <cell r="GP35">
            <v>8.4490005847741578E-3</v>
          </cell>
          <cell r="GQ35">
            <v>9.4826581208939942E-3</v>
          </cell>
          <cell r="GR35">
            <v>1.0147734168368228E-2</v>
          </cell>
          <cell r="GS35">
            <v>9.9792375642866471E-3</v>
          </cell>
          <cell r="GT35">
            <v>8.9190624088608672E-3</v>
          </cell>
          <cell r="GU35">
            <v>1.073188406386949E-2</v>
          </cell>
          <cell r="GV35">
            <v>1.0308734590773527E-2</v>
          </cell>
          <cell r="GW35">
            <v>1.0515435230345149E-2</v>
          </cell>
          <cell r="GX35">
            <v>3.3344585644547786E-2</v>
          </cell>
          <cell r="GY35">
            <v>1.3161891065623488E-2</v>
          </cell>
          <cell r="GZ35">
            <v>0</v>
          </cell>
          <cell r="HA35">
            <v>0</v>
          </cell>
          <cell r="HB35">
            <v>0</v>
          </cell>
          <cell r="HC35">
            <v>0</v>
          </cell>
          <cell r="HD35">
            <v>0</v>
          </cell>
          <cell r="HE35">
            <v>0</v>
          </cell>
          <cell r="HF35">
            <v>0</v>
          </cell>
          <cell r="HG35">
            <v>0</v>
          </cell>
          <cell r="HH35">
            <v>0</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v>
          </cell>
          <cell r="HY35">
            <v>0</v>
          </cell>
          <cell r="HZ35">
            <v>0</v>
          </cell>
          <cell r="IA35">
            <v>0</v>
          </cell>
          <cell r="IB35">
            <v>0</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v>
          </cell>
          <cell r="IS35">
            <v>0</v>
          </cell>
          <cell r="IT35">
            <v>0</v>
          </cell>
          <cell r="IU35">
            <v>0</v>
          </cell>
          <cell r="IV35">
            <v>0</v>
          </cell>
          <cell r="IW35">
            <v>0</v>
          </cell>
          <cell r="IX35">
            <v>0</v>
          </cell>
          <cell r="IY35">
            <v>0</v>
          </cell>
          <cell r="IZ35">
            <v>0</v>
          </cell>
          <cell r="JA35">
            <v>0</v>
          </cell>
          <cell r="JB35">
            <v>0</v>
          </cell>
          <cell r="JC35">
            <v>0</v>
          </cell>
          <cell r="JD35">
            <v>0</v>
          </cell>
          <cell r="JE35">
            <v>0</v>
          </cell>
          <cell r="JF35">
            <v>0</v>
          </cell>
        </row>
        <row r="36">
          <cell r="A36" t="str">
            <v>AZ Profit</v>
          </cell>
          <cell r="B36" t="e">
            <v>#REF!</v>
          </cell>
          <cell r="C36">
            <v>0.13788921194154852</v>
          </cell>
          <cell r="D36">
            <v>0.10980988465723007</v>
          </cell>
          <cell r="E36">
            <v>0.12948849063948248</v>
          </cell>
          <cell r="F36">
            <v>0.10315115636020061</v>
          </cell>
          <cell r="G36">
            <v>9.8783986798544679E-2</v>
          </cell>
          <cell r="H36">
            <v>0.10865599482600102</v>
          </cell>
          <cell r="I36">
            <v>8.4538973614601942E-2</v>
          </cell>
          <cell r="J36">
            <v>8.8359436494459598E-2</v>
          </cell>
          <cell r="K36">
            <v>0.13551730322563973</v>
          </cell>
          <cell r="L36">
            <v>0.12864717799824624</v>
          </cell>
          <cell r="M36">
            <v>0.16942730634014724</v>
          </cell>
          <cell r="N36">
            <v>0.35992664276543218</v>
          </cell>
          <cell r="O36">
            <v>6.0702246523570848E-2</v>
          </cell>
          <cell r="P36">
            <v>6.2554018596148384E-2</v>
          </cell>
          <cell r="Q36">
            <v>5.9579091890959467E-2</v>
          </cell>
          <cell r="R36">
            <v>8.2007215098899841E-2</v>
          </cell>
          <cell r="S36">
            <v>7.2742645829609903E-2</v>
          </cell>
          <cell r="T36">
            <v>6.548798085983018E-2</v>
          </cell>
          <cell r="U36">
            <v>6.2401120138443712E-2</v>
          </cell>
          <cell r="V36">
            <v>5.9145276749710672E-2</v>
          </cell>
          <cell r="W36">
            <v>0.11122959645941217</v>
          </cell>
          <cell r="X36">
            <v>8.4872992616906867E-2</v>
          </cell>
          <cell r="Y36">
            <v>7.9101110492543314E-2</v>
          </cell>
          <cell r="Z36">
            <v>0.19471530470261247</v>
          </cell>
          <cell r="AA36">
            <v>6.5888871916767899E-2</v>
          </cell>
          <cell r="AB36">
            <v>5.1320775243838559E-2</v>
          </cell>
          <cell r="AC36">
            <v>4.8652498557212584E-2</v>
          </cell>
          <cell r="AD36">
            <v>5.2075397743711498E-2</v>
          </cell>
          <cell r="AE36">
            <v>4.4704844152183836E-2</v>
          </cell>
          <cell r="AF36">
            <v>4.1393088141849881E-2</v>
          </cell>
          <cell r="AG36">
            <v>4.1598466610471334E-2</v>
          </cell>
          <cell r="AH36">
            <v>4.2141887323235684E-2</v>
          </cell>
          <cell r="AI36">
            <v>4.5686860394026765E-2</v>
          </cell>
          <cell r="AJ36">
            <v>4.8858667871115723E-2</v>
          </cell>
          <cell r="AK36">
            <v>9.8466577208237566E-2</v>
          </cell>
          <cell r="AL36">
            <v>0.19178280236286552</v>
          </cell>
          <cell r="AM36">
            <v>5.4669530733045105E-2</v>
          </cell>
          <cell r="AN36">
            <v>4.5953336803493179E-2</v>
          </cell>
          <cell r="AO36">
            <v>4.1376233151642357E-2</v>
          </cell>
          <cell r="AP36">
            <v>3.857095861085056E-2</v>
          </cell>
          <cell r="AQ36">
            <v>4.0112602280412094E-2</v>
          </cell>
          <cell r="AR36">
            <v>3.6948781102539477E-2</v>
          </cell>
          <cell r="AS36">
            <v>3.7931503459521648E-2</v>
          </cell>
          <cell r="AT36">
            <v>3.6815554386023998E-2</v>
          </cell>
          <cell r="AU36">
            <v>3.615704235552452E-2</v>
          </cell>
          <cell r="AV36">
            <v>4.3442933607145247E-2</v>
          </cell>
          <cell r="AW36">
            <v>4.4036192453239059E-2</v>
          </cell>
          <cell r="AX36">
            <v>0.18069145661913738</v>
          </cell>
          <cell r="AY36">
            <v>4.0733484197758067E-2</v>
          </cell>
          <cell r="AZ36">
            <v>3.2930119449679211E-2</v>
          </cell>
          <cell r="BA36">
            <v>3.1000103964363302E-2</v>
          </cell>
          <cell r="BB36">
            <v>2.9653501449825891E-2</v>
          </cell>
          <cell r="BC36">
            <v>2.9691371954555134E-2</v>
          </cell>
          <cell r="BD36">
            <v>3.042444307157079E-2</v>
          </cell>
          <cell r="BE36">
            <v>2.9576552332053599E-2</v>
          </cell>
          <cell r="BF36">
            <v>2.6595442020950894E-2</v>
          </cell>
          <cell r="BG36">
            <v>2.8489131306506914E-2</v>
          </cell>
          <cell r="BH36">
            <v>2.8046173842331462E-2</v>
          </cell>
          <cell r="BI36">
            <v>2.6976074982055152E-2</v>
          </cell>
          <cell r="BJ36">
            <v>6.507653187828609E-2</v>
          </cell>
          <cell r="BK36">
            <v>8.4004649365728656E-2</v>
          </cell>
          <cell r="BL36">
            <v>2.2134950632837967E-2</v>
          </cell>
          <cell r="BM36">
            <v>2.0567394654655246E-2</v>
          </cell>
          <cell r="BN36">
            <v>1.9853147577241895E-2</v>
          </cell>
          <cell r="BO36">
            <v>2.0043727799127484E-2</v>
          </cell>
          <cell r="BP36">
            <v>1.9256998919450562E-2</v>
          </cell>
          <cell r="BQ36">
            <v>1.9264505698201553E-2</v>
          </cell>
          <cell r="BR36">
            <v>1.8173678456040204E-2</v>
          </cell>
          <cell r="BS36">
            <v>1.8541387926758152E-2</v>
          </cell>
          <cell r="BT36">
            <v>1.8703120395986497E-2</v>
          </cell>
          <cell r="BU36">
            <v>1.9338343686047168E-2</v>
          </cell>
          <cell r="BV36">
            <v>4.6701372925791886E-2</v>
          </cell>
          <cell r="BW36">
            <v>6.8631481397304683E-2</v>
          </cell>
          <cell r="BX36">
            <v>1.6305034549113025E-2</v>
          </cell>
          <cell r="BY36">
            <v>1.5695709167443759E-2</v>
          </cell>
          <cell r="BZ36">
            <v>1.5174047105680764E-2</v>
          </cell>
          <cell r="CA36">
            <v>1.5194226263757762E-2</v>
          </cell>
          <cell r="CB36">
            <v>1.6894801490485896E-2</v>
          </cell>
          <cell r="CC36">
            <v>1.4524942202587415E-2</v>
          </cell>
          <cell r="CD36">
            <v>1.3994446236429469E-2</v>
          </cell>
          <cell r="CE36">
            <v>1.4378635846127506E-2</v>
          </cell>
          <cell r="CF36">
            <v>1.4543331127576595E-2</v>
          </cell>
          <cell r="CG36">
            <v>1.5585470379149601E-2</v>
          </cell>
          <cell r="CH36">
            <v>3.3752362696270424E-2</v>
          </cell>
          <cell r="CI36">
            <v>1.4324501942388244E-2</v>
          </cell>
          <cell r="CJ36">
            <v>5.3734870287180402E-2</v>
          </cell>
          <cell r="CK36">
            <v>1.2961911073216264E-2</v>
          </cell>
          <cell r="CL36">
            <v>1.2488644213062108E-2</v>
          </cell>
          <cell r="CM36">
            <v>1.2638714348394963E-2</v>
          </cell>
          <cell r="CN36">
            <v>1.2506210217248072E-2</v>
          </cell>
          <cell r="CO36">
            <v>1.2779329636835328E-2</v>
          </cell>
          <cell r="CP36">
            <v>1.2970080874574848E-2</v>
          </cell>
          <cell r="CQ36">
            <v>1.2383476006175811E-2</v>
          </cell>
          <cell r="CR36">
            <v>1.2036230938335217E-2</v>
          </cell>
          <cell r="CS36">
            <v>1.3072509340602785E-2</v>
          </cell>
          <cell r="CT36">
            <v>2.5935787666110651E-2</v>
          </cell>
          <cell r="CU36">
            <v>1.2082149958374555E-2</v>
          </cell>
          <cell r="CV36">
            <v>1.1071661096136979E-2</v>
          </cell>
          <cell r="CW36">
            <v>3.005817688397374E-2</v>
          </cell>
          <cell r="CX36">
            <v>1.135469281050982E-2</v>
          </cell>
          <cell r="CY36">
            <v>1.0600154836817807E-2</v>
          </cell>
          <cell r="CZ36">
            <v>1.0436166632524306E-2</v>
          </cell>
          <cell r="DA36">
            <v>1.0877024316989769E-2</v>
          </cell>
          <cell r="DB36">
            <v>1.0242147186294671E-2</v>
          </cell>
          <cell r="DC36">
            <v>1.0065288825035231E-2</v>
          </cell>
          <cell r="DD36">
            <v>1.0708216886311088E-2</v>
          </cell>
          <cell r="DE36">
            <v>1.1485551990076887E-2</v>
          </cell>
          <cell r="DF36">
            <v>2.2043526881094198E-2</v>
          </cell>
          <cell r="DG36">
            <v>2.7494992369724299E-2</v>
          </cell>
          <cell r="DH36">
            <v>9.8987453857054142E-3</v>
          </cell>
          <cell r="DI36">
            <v>9.8095872212795709E-3</v>
          </cell>
          <cell r="DJ36">
            <v>9.3643201465534575E-3</v>
          </cell>
          <cell r="DK36">
            <v>9.4523827890686789E-3</v>
          </cell>
          <cell r="DL36">
            <v>9.8194396943826426E-3</v>
          </cell>
          <cell r="DM36">
            <v>1.0125405960444728E-2</v>
          </cell>
          <cell r="DN36">
            <v>9.4491470882864369E-3</v>
          </cell>
          <cell r="DO36">
            <v>9.348882764330024E-3</v>
          </cell>
          <cell r="DP36">
            <v>9.6264951138153379E-3</v>
          </cell>
          <cell r="DQ36">
            <v>1.0528425932893512E-2</v>
          </cell>
          <cell r="DR36">
            <v>2.0666244869818023E-2</v>
          </cell>
          <cell r="DS36">
            <v>2.5023725003453616E-2</v>
          </cell>
          <cell r="DT36">
            <v>8.9933785600644616E-3</v>
          </cell>
          <cell r="DU36">
            <v>9.5516826072977283E-3</v>
          </cell>
          <cell r="DV36">
            <v>9.2172763381230347E-3</v>
          </cell>
          <cell r="DW36">
            <v>9.2836786151532687E-3</v>
          </cell>
          <cell r="DX36">
            <v>8.9030767246579545E-3</v>
          </cell>
          <cell r="DY36">
            <v>9.5098384937918178E-3</v>
          </cell>
          <cell r="DZ36">
            <v>8.8357769475077546E-3</v>
          </cell>
          <cell r="EA36">
            <v>9.7625957333140213E-3</v>
          </cell>
          <cell r="EB36">
            <v>1.1002399476384808E-2</v>
          </cell>
          <cell r="EC36">
            <v>1.0372207290956894E-2</v>
          </cell>
          <cell r="ED36">
            <v>3.2648186901280983E-2</v>
          </cell>
          <cell r="EE36">
            <v>9.5661053986435228E-3</v>
          </cell>
          <cell r="EF36">
            <v>1.0400239649117691E-2</v>
          </cell>
          <cell r="EG36">
            <v>8.9899459262816825E-3</v>
          </cell>
          <cell r="EH36">
            <v>9.3275449212337283E-3</v>
          </cell>
          <cell r="EI36">
            <v>8.5725220471745498E-3</v>
          </cell>
          <cell r="EJ36">
            <v>8.1468929459352409E-3</v>
          </cell>
          <cell r="EK36">
            <v>9.2570900228537787E-3</v>
          </cell>
          <cell r="EL36">
            <v>8.3797872616222149E-3</v>
          </cell>
          <cell r="EM36">
            <v>8.8856845389311927E-3</v>
          </cell>
          <cell r="EN36">
            <v>9.5393429975658348E-3</v>
          </cell>
          <cell r="EO36">
            <v>9.7356296281751447E-3</v>
          </cell>
          <cell r="EP36">
            <v>3.1214160479464171E-2</v>
          </cell>
          <cell r="EQ36">
            <v>1.0076631256355606E-2</v>
          </cell>
          <cell r="ER36">
            <v>8.7225764886647017E-3</v>
          </cell>
          <cell r="ES36">
            <v>8.1593976189595629E-3</v>
          </cell>
          <cell r="ET36">
            <v>9.1857902078775755E-3</v>
          </cell>
          <cell r="EU36">
            <v>8.3605160977913151E-3</v>
          </cell>
          <cell r="EV36">
            <v>7.9157708982238173E-3</v>
          </cell>
          <cell r="EW36">
            <v>8.7314314128248416E-3</v>
          </cell>
          <cell r="EX36">
            <v>7.8921572801426976E-3</v>
          </cell>
          <cell r="EY36">
            <v>7.9212078440866751E-3</v>
          </cell>
          <cell r="EZ36">
            <v>9.0283549793301887E-3</v>
          </cell>
          <cell r="FA36">
            <v>9.6122188261871244E-3</v>
          </cell>
          <cell r="FB36">
            <v>3.114238537460845E-2</v>
          </cell>
          <cell r="FC36">
            <v>9.5388478506222008E-3</v>
          </cell>
          <cell r="FD36">
            <v>8.7033717372333452E-3</v>
          </cell>
          <cell r="FE36">
            <v>8.8978683873899289E-3</v>
          </cell>
          <cell r="FF36">
            <v>7.5116601717919451E-3</v>
          </cell>
          <cell r="FG36">
            <v>7.606192393276423E-3</v>
          </cell>
          <cell r="FH36">
            <v>7.4061450702396225E-3</v>
          </cell>
          <cell r="FI36">
            <v>8.0937048661513522E-3</v>
          </cell>
          <cell r="FJ36">
            <v>7.0122289980127928E-3</v>
          </cell>
          <cell r="FK36">
            <v>7.4051880865773079E-3</v>
          </cell>
          <cell r="FL36">
            <v>7.6863895679748495E-3</v>
          </cell>
          <cell r="FM36">
            <v>8.5505682115702974E-3</v>
          </cell>
          <cell r="FN36">
            <v>2.7853545987038597E-2</v>
          </cell>
          <cell r="FO36">
            <v>8.1590044346457891E-3</v>
          </cell>
          <cell r="FP36">
            <v>6.8230332741108235E-3</v>
          </cell>
          <cell r="FQ36">
            <v>6.8243580853002417E-3</v>
          </cell>
          <cell r="FR36">
            <v>6.4803412594958143E-3</v>
          </cell>
          <cell r="FS36">
            <v>6.7977667806651265E-3</v>
          </cell>
          <cell r="FT36">
            <v>6.3508158597875841E-3</v>
          </cell>
          <cell r="FU36">
            <v>6.8123393493928486E-3</v>
          </cell>
          <cell r="FV36">
            <v>6.4183848076473371E-3</v>
          </cell>
          <cell r="FW36">
            <v>6.4166318945801937E-3</v>
          </cell>
          <cell r="FX36">
            <v>6.9963265949257725E-3</v>
          </cell>
          <cell r="FY36">
            <v>7.6926989894046116E-3</v>
          </cell>
          <cell r="FZ36">
            <v>2.6362737192400454E-2</v>
          </cell>
          <cell r="GA36">
            <v>7.3754184635823616E-3</v>
          </cell>
          <cell r="GB36">
            <v>6.9966485190386951E-3</v>
          </cell>
          <cell r="GC36">
            <v>6.4375488059489339E-3</v>
          </cell>
          <cell r="GD36">
            <v>6.4912965248109522E-3</v>
          </cell>
          <cell r="GE36">
            <v>6.2904994569021877E-3</v>
          </cell>
          <cell r="GF36">
            <v>6.0770784889658813E-3</v>
          </cell>
          <cell r="GG36">
            <v>6.8996851486005095E-3</v>
          </cell>
          <cell r="GH36">
            <v>6.2812508163456737E-3</v>
          </cell>
          <cell r="GI36">
            <v>6.403913394492422E-3</v>
          </cell>
          <cell r="GJ36">
            <v>6.7186034820490015E-3</v>
          </cell>
          <cell r="GK36">
            <v>7.532314412193486E-3</v>
          </cell>
          <cell r="GL36">
            <v>2.7360656594813459E-2</v>
          </cell>
          <cell r="GM36">
            <v>7.7050262705766759E-3</v>
          </cell>
          <cell r="GN36">
            <v>7.1036685194036941E-3</v>
          </cell>
          <cell r="GO36">
            <v>6.1679380446479914E-3</v>
          </cell>
          <cell r="GP36">
            <v>6.0171550622456493E-3</v>
          </cell>
          <cell r="GQ36">
            <v>5.6162400134860402E-3</v>
          </cell>
          <cell r="GR36">
            <v>5.8534090835899999E-3</v>
          </cell>
          <cell r="GS36">
            <v>5.7071185951755865E-3</v>
          </cell>
          <cell r="GT36">
            <v>5.9439608245681619E-3</v>
          </cell>
          <cell r="GU36">
            <v>5.6344089144795273E-3</v>
          </cell>
          <cell r="GV36">
            <v>5.9246313111394056E-3</v>
          </cell>
          <cell r="GW36">
            <v>6.7385061366078691E-3</v>
          </cell>
          <cell r="GX36">
            <v>2.5586603128151975E-2</v>
          </cell>
          <cell r="GY36">
            <v>6.3955795914663049E-3</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cell r="HN36">
            <v>0</v>
          </cell>
          <cell r="HO36">
            <v>0</v>
          </cell>
          <cell r="HP36">
            <v>0</v>
          </cell>
          <cell r="HQ36">
            <v>0</v>
          </cell>
          <cell r="HR36">
            <v>0</v>
          </cell>
          <cell r="HS36">
            <v>0</v>
          </cell>
          <cell r="HT36">
            <v>0</v>
          </cell>
          <cell r="HU36">
            <v>0</v>
          </cell>
          <cell r="HV36">
            <v>0</v>
          </cell>
          <cell r="HW36">
            <v>0</v>
          </cell>
          <cell r="HX36">
            <v>0</v>
          </cell>
          <cell r="HY36">
            <v>0</v>
          </cell>
          <cell r="HZ36">
            <v>0</v>
          </cell>
          <cell r="IA36">
            <v>0</v>
          </cell>
          <cell r="IB36">
            <v>0</v>
          </cell>
          <cell r="IC36">
            <v>0</v>
          </cell>
          <cell r="ID36">
            <v>0</v>
          </cell>
          <cell r="IE36">
            <v>0</v>
          </cell>
          <cell r="IF36">
            <v>0</v>
          </cell>
          <cell r="IG36">
            <v>0</v>
          </cell>
          <cell r="IH36">
            <v>0</v>
          </cell>
          <cell r="II36">
            <v>0</v>
          </cell>
          <cell r="IJ36">
            <v>0</v>
          </cell>
          <cell r="IK36">
            <v>0</v>
          </cell>
          <cell r="IL36">
            <v>0</v>
          </cell>
          <cell r="IM36">
            <v>0</v>
          </cell>
          <cell r="IN36">
            <v>0</v>
          </cell>
          <cell r="IO36">
            <v>0</v>
          </cell>
          <cell r="IP36">
            <v>0</v>
          </cell>
          <cell r="IQ36">
            <v>0</v>
          </cell>
          <cell r="IR36">
            <v>0</v>
          </cell>
          <cell r="IS36">
            <v>0</v>
          </cell>
          <cell r="IT36">
            <v>0</v>
          </cell>
          <cell r="IU36">
            <v>0</v>
          </cell>
          <cell r="IV36">
            <v>0</v>
          </cell>
          <cell r="IW36">
            <v>0</v>
          </cell>
          <cell r="IX36">
            <v>0</v>
          </cell>
          <cell r="IY36">
            <v>0</v>
          </cell>
          <cell r="IZ36">
            <v>0</v>
          </cell>
          <cell r="JA36">
            <v>0</v>
          </cell>
          <cell r="JB36">
            <v>0</v>
          </cell>
          <cell r="JC36">
            <v>0</v>
          </cell>
          <cell r="JD36">
            <v>0</v>
          </cell>
          <cell r="JE36">
            <v>0</v>
          </cell>
          <cell r="JF36">
            <v>0</v>
          </cell>
        </row>
        <row r="37">
          <cell r="A37" t="str">
            <v>CO</v>
          </cell>
          <cell r="B37" t="e">
            <v>#REF!</v>
          </cell>
          <cell r="C37">
            <v>0.13719938150303143</v>
          </cell>
          <cell r="D37">
            <v>0.13799476263314703</v>
          </cell>
          <cell r="E37">
            <v>0.11744385220258469</v>
          </cell>
          <cell r="F37">
            <v>0.14342352084940097</v>
          </cell>
          <cell r="G37">
            <v>0.13196501257985971</v>
          </cell>
          <cell r="H37">
            <v>0.10174992102359198</v>
          </cell>
          <cell r="I37">
            <v>0.1174389964596478</v>
          </cell>
          <cell r="J37">
            <v>9.2077656403919822E-2</v>
          </cell>
          <cell r="K37">
            <v>0.14000030555209658</v>
          </cell>
          <cell r="L37">
            <v>0.14038004611950583</v>
          </cell>
          <cell r="M37">
            <v>0.1494880969095429</v>
          </cell>
          <cell r="N37">
            <v>0.33729926476042921</v>
          </cell>
          <cell r="O37">
            <v>6.3709199351862381E-2</v>
          </cell>
          <cell r="P37">
            <v>6.6623120745611566E-2</v>
          </cell>
          <cell r="Q37">
            <v>6.4037754554323242E-2</v>
          </cell>
          <cell r="R37">
            <v>6.4035627449357063E-2</v>
          </cell>
          <cell r="S37">
            <v>5.6361732860139888E-2</v>
          </cell>
          <cell r="T37">
            <v>5.2629382167699391E-2</v>
          </cell>
          <cell r="U37">
            <v>5.5402687573654526E-2</v>
          </cell>
          <cell r="V37">
            <v>0.23799958800952975</v>
          </cell>
          <cell r="W37">
            <v>0.10752234731754488</v>
          </cell>
          <cell r="X37">
            <v>7.7175438802275176E-2</v>
          </cell>
          <cell r="Y37">
            <v>7.3452300684848593E-2</v>
          </cell>
          <cell r="Z37">
            <v>0.15007851386542126</v>
          </cell>
          <cell r="AA37">
            <v>6.6565860578615313E-2</v>
          </cell>
          <cell r="AB37">
            <v>4.9492457331658996E-2</v>
          </cell>
          <cell r="AC37">
            <v>4.642320034223496E-2</v>
          </cell>
          <cell r="AD37">
            <v>3.7527175082825687E-2</v>
          </cell>
          <cell r="AE37">
            <v>3.9848757608171609E-2</v>
          </cell>
          <cell r="AF37">
            <v>3.4092751725389898E-2</v>
          </cell>
          <cell r="AG37">
            <v>4.2215094839954462E-2</v>
          </cell>
          <cell r="AH37">
            <v>3.7065857636843981E-2</v>
          </cell>
          <cell r="AI37">
            <v>3.5648824940918027E-2</v>
          </cell>
          <cell r="AJ37">
            <v>3.9034810503059243E-2</v>
          </cell>
          <cell r="AK37">
            <v>9.8102894923183498E-2</v>
          </cell>
          <cell r="AL37">
            <v>0.15972359424458235</v>
          </cell>
          <cell r="AM37">
            <v>3.7114976126013416E-2</v>
          </cell>
          <cell r="AN37">
            <v>3.2636085407646918E-2</v>
          </cell>
          <cell r="AO37">
            <v>3.2880616249314522E-2</v>
          </cell>
          <cell r="AP37">
            <v>2.992552873552505E-2</v>
          </cell>
          <cell r="AQ37">
            <v>3.1952384023759016E-2</v>
          </cell>
          <cell r="AR37">
            <v>2.9914306136405409E-2</v>
          </cell>
          <cell r="AS37">
            <v>3.267420956419903E-2</v>
          </cell>
          <cell r="AT37">
            <v>2.8704061126959026E-2</v>
          </cell>
          <cell r="AU37">
            <v>2.7351784955043083E-2</v>
          </cell>
          <cell r="AV37">
            <v>3.1304487456820566E-2</v>
          </cell>
          <cell r="AW37">
            <v>5.0289944980280443E-2</v>
          </cell>
          <cell r="AX37">
            <v>0.17222684846464026</v>
          </cell>
          <cell r="AY37">
            <v>2.4806750213617845E-2</v>
          </cell>
          <cell r="AZ37">
            <v>2.9001176201611245E-2</v>
          </cell>
          <cell r="BA37">
            <v>2.4246031738490877E-2</v>
          </cell>
          <cell r="BB37">
            <v>2.3470157504162047E-2</v>
          </cell>
          <cell r="BC37">
            <v>2.4184693948512328E-2</v>
          </cell>
          <cell r="BD37">
            <v>2.535503897486633E-2</v>
          </cell>
          <cell r="BE37">
            <v>2.2085434900125826E-2</v>
          </cell>
          <cell r="BF37">
            <v>1.9810787067489344E-2</v>
          </cell>
          <cell r="BG37">
            <v>2.1125927673071056E-2</v>
          </cell>
          <cell r="BH37">
            <v>2.0526260926144988E-2</v>
          </cell>
          <cell r="BI37">
            <v>2.3748415254986818E-2</v>
          </cell>
          <cell r="BJ37">
            <v>6.319440098967162E-2</v>
          </cell>
          <cell r="BK37">
            <v>7.4892551521022907E-2</v>
          </cell>
          <cell r="BL37">
            <v>1.7345923111626329E-2</v>
          </cell>
          <cell r="BM37">
            <v>1.5493827538771598E-2</v>
          </cell>
          <cell r="BN37">
            <v>1.4491884231148517E-2</v>
          </cell>
          <cell r="BO37">
            <v>1.6165531556034785E-2</v>
          </cell>
          <cell r="BP37">
            <v>1.475823814780523E-2</v>
          </cell>
          <cell r="BQ37">
            <v>1.4040136815535256E-2</v>
          </cell>
          <cell r="BR37">
            <v>1.273069297197914E-2</v>
          </cell>
          <cell r="BS37">
            <v>1.368045612644361E-2</v>
          </cell>
          <cell r="BT37">
            <v>1.4142073768565942E-2</v>
          </cell>
          <cell r="BU37">
            <v>1.5306917394207521E-2</v>
          </cell>
          <cell r="BV37">
            <v>3.9716024692435042E-2</v>
          </cell>
          <cell r="BW37">
            <v>5.7464532410965607E-2</v>
          </cell>
          <cell r="BX37">
            <v>1.1677999428027067E-2</v>
          </cell>
          <cell r="BY37">
            <v>1.0812963084922517E-2</v>
          </cell>
          <cell r="BZ37">
            <v>1.0673214453553865E-2</v>
          </cell>
          <cell r="CA37">
            <v>1.2310289190007475E-2</v>
          </cell>
          <cell r="CB37">
            <v>1.2012942324456603E-2</v>
          </cell>
          <cell r="CC37">
            <v>1.085067883255272E-2</v>
          </cell>
          <cell r="CD37">
            <v>1.028680008260858E-2</v>
          </cell>
          <cell r="CE37">
            <v>1.1245054809345196E-2</v>
          </cell>
          <cell r="CF37">
            <v>1.1307012372047226E-2</v>
          </cell>
          <cell r="CG37">
            <v>1.1573185618995761E-2</v>
          </cell>
          <cell r="CH37">
            <v>3.2117145653594623E-2</v>
          </cell>
          <cell r="CI37">
            <v>1.1830566537382093E-2</v>
          </cell>
          <cell r="CJ37">
            <v>4.8102909703187841E-2</v>
          </cell>
          <cell r="CK37">
            <v>1.244370020177667E-2</v>
          </cell>
          <cell r="CL37">
            <v>1.0143769650115524E-2</v>
          </cell>
          <cell r="CM37">
            <v>1.0775978102892443E-2</v>
          </cell>
          <cell r="CN37">
            <v>9.959719804378344E-3</v>
          </cell>
          <cell r="CO37">
            <v>8.9024095625889858E-3</v>
          </cell>
          <cell r="CP37">
            <v>8.8060770551267407E-3</v>
          </cell>
          <cell r="CQ37">
            <v>9.0963592630558896E-3</v>
          </cell>
          <cell r="CR37">
            <v>8.689385423069235E-3</v>
          </cell>
          <cell r="CS37">
            <v>1.1998191314382735E-2</v>
          </cell>
          <cell r="CT37">
            <v>4.7914694873647475E-2</v>
          </cell>
          <cell r="CU37">
            <v>1.06563020779115E-2</v>
          </cell>
          <cell r="CV37">
            <v>9.1509613480826296E-3</v>
          </cell>
          <cell r="CW37">
            <v>2.442184210833211E-2</v>
          </cell>
          <cell r="CX37">
            <v>8.8301759345551407E-3</v>
          </cell>
          <cell r="CY37">
            <v>8.8311317796678866E-3</v>
          </cell>
          <cell r="CZ37">
            <v>6.5681214596814306E-3</v>
          </cell>
          <cell r="DA37">
            <v>6.8577858666180264E-3</v>
          </cell>
          <cell r="DB37">
            <v>6.4136563450287228E-3</v>
          </cell>
          <cell r="DC37">
            <v>6.8930534381845951E-3</v>
          </cell>
          <cell r="DD37">
            <v>1.0835348207373884E-2</v>
          </cell>
          <cell r="DE37">
            <v>1.0182038984636398E-2</v>
          </cell>
          <cell r="DF37">
            <v>2.2849535528532684E-2</v>
          </cell>
          <cell r="DG37">
            <v>2.4330747374893054E-2</v>
          </cell>
          <cell r="DH37">
            <v>6.1012068819262287E-3</v>
          </cell>
          <cell r="DI37">
            <v>6.8241259630828126E-3</v>
          </cell>
          <cell r="DJ37">
            <v>6.1128582881350459E-3</v>
          </cell>
          <cell r="DK37">
            <v>5.9630611696264513E-3</v>
          </cell>
          <cell r="DL37">
            <v>5.7173378001508564E-3</v>
          </cell>
          <cell r="DM37">
            <v>8.1713486369993614E-3</v>
          </cell>
          <cell r="DN37">
            <v>5.5133810386207033E-3</v>
          </cell>
          <cell r="DO37">
            <v>5.4416565699843891E-3</v>
          </cell>
          <cell r="DP37">
            <v>6.2637569878005945E-3</v>
          </cell>
          <cell r="DQ37">
            <v>6.6129660594815495E-3</v>
          </cell>
          <cell r="DR37">
            <v>3.5155826020222505E-2</v>
          </cell>
          <cell r="DS37">
            <v>1.7557084573816342E-2</v>
          </cell>
          <cell r="DT37">
            <v>5.9000743104208201E-3</v>
          </cell>
          <cell r="DU37">
            <v>5.6311920138006578E-3</v>
          </cell>
          <cell r="DV37">
            <v>6.2787863486246532E-3</v>
          </cell>
          <cell r="DW37">
            <v>5.6081040725683489E-3</v>
          </cell>
          <cell r="DX37">
            <v>4.9484882105375449E-3</v>
          </cell>
          <cell r="DY37">
            <v>5.3687139410934313E-3</v>
          </cell>
          <cell r="DZ37">
            <v>4.7662411348106106E-3</v>
          </cell>
          <cell r="EA37">
            <v>5.0056153216953593E-3</v>
          </cell>
          <cell r="EB37">
            <v>6.6140346244532456E-3</v>
          </cell>
          <cell r="EC37">
            <v>7.3422281887544679E-3</v>
          </cell>
          <cell r="ED37">
            <v>2.9903778079081223E-2</v>
          </cell>
          <cell r="EE37">
            <v>5.3059993936077788E-3</v>
          </cell>
          <cell r="EF37">
            <v>4.90319314711398E-3</v>
          </cell>
          <cell r="EG37">
            <v>4.8131945374135779E-3</v>
          </cell>
          <cell r="EH37">
            <v>5.024153679937686E-3</v>
          </cell>
          <cell r="EI37">
            <v>5.2218934833812526E-3</v>
          </cell>
          <cell r="EJ37">
            <v>4.5390477490864873E-3</v>
          </cell>
          <cell r="EK37">
            <v>5.2285250030602382E-3</v>
          </cell>
          <cell r="EL37">
            <v>4.9884812313890671E-3</v>
          </cell>
          <cell r="EM37">
            <v>5.2502339302164585E-3</v>
          </cell>
          <cell r="EN37">
            <v>5.4718546621491835E-3</v>
          </cell>
          <cell r="EO37">
            <v>7.8372961386802224E-3</v>
          </cell>
          <cell r="EP37">
            <v>3.1493212554921032E-2</v>
          </cell>
          <cell r="EQ37">
            <v>5.9110647143820749E-3</v>
          </cell>
          <cell r="ER37">
            <v>5.987478481308095E-3</v>
          </cell>
          <cell r="ES37">
            <v>5.4719362912010183E-3</v>
          </cell>
          <cell r="ET37">
            <v>5.7117951212735107E-3</v>
          </cell>
          <cell r="EU37">
            <v>6.2334036674844828E-3</v>
          </cell>
          <cell r="EV37">
            <v>6.2672733207509435E-3</v>
          </cell>
          <cell r="EW37">
            <v>5.8147335880061046E-3</v>
          </cell>
          <cell r="EX37">
            <v>5.3366629080568995E-3</v>
          </cell>
          <cell r="EY37">
            <v>7.4877198323997085E-3</v>
          </cell>
          <cell r="EZ37">
            <v>6.4400782521647493E-3</v>
          </cell>
          <cell r="FA37">
            <v>1.0950229406026635E-2</v>
          </cell>
          <cell r="FB37">
            <v>3.4979755072175545E-2</v>
          </cell>
          <cell r="FC37">
            <v>6.7617062607583378E-3</v>
          </cell>
          <cell r="FD37">
            <v>8.1995814056610161E-3</v>
          </cell>
          <cell r="FE37">
            <v>7.1655408254005515E-3</v>
          </cell>
          <cell r="FF37">
            <v>5.8823568761083855E-3</v>
          </cell>
          <cell r="FG37">
            <v>7.3060924243546488E-3</v>
          </cell>
          <cell r="FH37">
            <v>6.0647893851659695E-3</v>
          </cell>
          <cell r="FI37">
            <v>7.1252745498622261E-3</v>
          </cell>
          <cell r="FJ37">
            <v>6.0056915639643549E-3</v>
          </cell>
          <cell r="FK37">
            <v>7.2897499290909273E-3</v>
          </cell>
          <cell r="FL37">
            <v>8.9747392743371179E-3</v>
          </cell>
          <cell r="FM37">
            <v>1.0279512417992853E-2</v>
          </cell>
          <cell r="FN37">
            <v>4.0520806350003991E-2</v>
          </cell>
          <cell r="FO37">
            <v>9.7686334206270597E-3</v>
          </cell>
          <cell r="FP37">
            <v>8.094951766348446E-3</v>
          </cell>
          <cell r="FQ37">
            <v>8.9306963136137618E-3</v>
          </cell>
          <cell r="FR37">
            <v>1.0484572688088667E-2</v>
          </cell>
          <cell r="FS37">
            <v>1.0120129291458779E-2</v>
          </cell>
          <cell r="FT37">
            <v>9.1483996465735462E-3</v>
          </cell>
          <cell r="FU37">
            <v>1.0461518093852318E-2</v>
          </cell>
          <cell r="FV37">
            <v>7.7857009330362104E-3</v>
          </cell>
          <cell r="FW37">
            <v>6.2922793389508236E-3</v>
          </cell>
          <cell r="FX37">
            <v>9.0199717558023806E-3</v>
          </cell>
          <cell r="FY37">
            <v>2.1211766684605227E-2</v>
          </cell>
          <cell r="FZ37">
            <v>4.3212783025005308E-2</v>
          </cell>
          <cell r="GA37">
            <v>1.3015045514996659E-2</v>
          </cell>
          <cell r="GB37">
            <v>8.8368155852678321E-3</v>
          </cell>
          <cell r="GC37">
            <v>8.4043932107469299E-3</v>
          </cell>
          <cell r="GD37">
            <v>7.5194571234851182E-3</v>
          </cell>
          <cell r="GE37">
            <v>7.6797839048192706E-3</v>
          </cell>
          <cell r="GF37">
            <v>6.6492547455927475E-3</v>
          </cell>
          <cell r="GG37">
            <v>6.7930104556901405E-3</v>
          </cell>
          <cell r="GH37">
            <v>6.0031348089748526E-3</v>
          </cell>
          <cell r="GI37">
            <v>8.4471612169396693E-3</v>
          </cell>
          <cell r="GJ37">
            <v>8.0649018381864224E-3</v>
          </cell>
          <cell r="GK37">
            <v>1.0583829514183574E-2</v>
          </cell>
          <cell r="GL37">
            <v>5.1723725000458742E-2</v>
          </cell>
          <cell r="GM37">
            <v>1.3506864833247478E-2</v>
          </cell>
          <cell r="GN37">
            <v>9.1780592250005899E-3</v>
          </cell>
          <cell r="GO37">
            <v>8.2736086056769409E-3</v>
          </cell>
          <cell r="GP37">
            <v>5.1084187107124368E-3</v>
          </cell>
          <cell r="GQ37">
            <v>7.5990039838162993E-3</v>
          </cell>
          <cell r="GR37">
            <v>7.1811465251678808E-3</v>
          </cell>
          <cell r="GS37">
            <v>7.3004261392803915E-3</v>
          </cell>
          <cell r="GT37">
            <v>6.5391019023919306E-3</v>
          </cell>
          <cell r="GU37">
            <v>7.1171813424357744E-3</v>
          </cell>
          <cell r="GV37">
            <v>7.8387647243089997E-3</v>
          </cell>
          <cell r="GW37">
            <v>1.0995347975520486E-2</v>
          </cell>
          <cell r="GX37">
            <v>4.4930692768278879E-2</v>
          </cell>
          <cell r="GY37">
            <v>9.0254930016724355E-3</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cell r="HN37">
            <v>0</v>
          </cell>
          <cell r="HO37">
            <v>0</v>
          </cell>
          <cell r="HP37">
            <v>0</v>
          </cell>
          <cell r="HQ37">
            <v>0</v>
          </cell>
          <cell r="HR37">
            <v>0</v>
          </cell>
          <cell r="HS37">
            <v>0</v>
          </cell>
          <cell r="HT37">
            <v>0</v>
          </cell>
          <cell r="HU37">
            <v>0</v>
          </cell>
          <cell r="HV37">
            <v>0</v>
          </cell>
          <cell r="HW37">
            <v>0</v>
          </cell>
          <cell r="HX37">
            <v>0</v>
          </cell>
          <cell r="HY37">
            <v>0</v>
          </cell>
          <cell r="HZ37">
            <v>0</v>
          </cell>
          <cell r="IA37">
            <v>0</v>
          </cell>
          <cell r="IB37">
            <v>0</v>
          </cell>
          <cell r="IC37">
            <v>0</v>
          </cell>
          <cell r="ID37">
            <v>0</v>
          </cell>
          <cell r="IE37">
            <v>0</v>
          </cell>
          <cell r="IF37">
            <v>0</v>
          </cell>
          <cell r="IG37">
            <v>0</v>
          </cell>
          <cell r="IH37">
            <v>0</v>
          </cell>
          <cell r="II37">
            <v>0</v>
          </cell>
          <cell r="IJ37">
            <v>0</v>
          </cell>
          <cell r="IK37">
            <v>0</v>
          </cell>
          <cell r="IL37">
            <v>0</v>
          </cell>
          <cell r="IM37">
            <v>0</v>
          </cell>
          <cell r="IN37">
            <v>0</v>
          </cell>
          <cell r="IO37">
            <v>0</v>
          </cell>
          <cell r="IP37">
            <v>0</v>
          </cell>
          <cell r="IQ37">
            <v>0</v>
          </cell>
          <cell r="IR37">
            <v>0</v>
          </cell>
          <cell r="IS37">
            <v>0</v>
          </cell>
          <cell r="IT37">
            <v>0</v>
          </cell>
          <cell r="IU37">
            <v>0</v>
          </cell>
          <cell r="IV37">
            <v>0</v>
          </cell>
          <cell r="IW37">
            <v>0</v>
          </cell>
          <cell r="IX37">
            <v>0</v>
          </cell>
          <cell r="IY37">
            <v>0</v>
          </cell>
          <cell r="IZ37">
            <v>0</v>
          </cell>
          <cell r="JA37">
            <v>0</v>
          </cell>
          <cell r="JB37">
            <v>0</v>
          </cell>
          <cell r="JC37">
            <v>0</v>
          </cell>
          <cell r="JD37">
            <v>0</v>
          </cell>
          <cell r="JE37">
            <v>0</v>
          </cell>
          <cell r="JF37">
            <v>0</v>
          </cell>
        </row>
        <row r="38">
          <cell r="A38" t="str">
            <v>CO 1000 A</v>
          </cell>
          <cell r="FM38" t="e">
            <v>#DIV/0!</v>
          </cell>
          <cell r="FN38">
            <v>1.7348469375117506</v>
          </cell>
          <cell r="FO38">
            <v>0.33920446581714359</v>
          </cell>
          <cell r="FP38">
            <v>3.7052482757485183E-2</v>
          </cell>
          <cell r="FQ38">
            <v>0.35325877178657716</v>
          </cell>
          <cell r="FR38">
            <v>0.62316229273060442</v>
          </cell>
          <cell r="FS38">
            <v>0.3914018489355322</v>
          </cell>
          <cell r="FT38">
            <v>0.41276446999540517</v>
          </cell>
          <cell r="FU38">
            <v>0.56373948341952063</v>
          </cell>
          <cell r="FV38">
            <v>7.5856833328830087E-2</v>
          </cell>
          <cell r="FW38">
            <v>4.6758725940187817E-2</v>
          </cell>
          <cell r="FX38">
            <v>0.15211601229136917</v>
          </cell>
          <cell r="FY38">
            <v>1.7092105006483607</v>
          </cell>
          <cell r="FZ38">
            <v>0.16270262020940929</v>
          </cell>
          <cell r="GA38">
            <v>0.48037016536540156</v>
          </cell>
          <cell r="GB38">
            <v>4.1130096475923361E-2</v>
          </cell>
          <cell r="GC38">
            <v>3.1493934980289628E-2</v>
          </cell>
          <cell r="GD38">
            <v>9.5750490731058013E-2</v>
          </cell>
          <cell r="GE38">
            <v>5.8792694172910887E-2</v>
          </cell>
          <cell r="GF38">
            <v>2.3923332517885143E-2</v>
          </cell>
          <cell r="GG38">
            <v>2.233173096608132E-2</v>
          </cell>
          <cell r="GH38">
            <v>4.1124440794109596E-2</v>
          </cell>
          <cell r="GI38">
            <v>3.8967102829963851E-2</v>
          </cell>
          <cell r="GJ38">
            <v>6.5062215654517308E-2</v>
          </cell>
          <cell r="GK38">
            <v>3.8686564408787927E-2</v>
          </cell>
          <cell r="GL38">
            <v>0.21125889469573167</v>
          </cell>
          <cell r="GM38">
            <v>7.9469576775168749E-2</v>
          </cell>
          <cell r="GN38">
            <v>3.0110221106677049E-2</v>
          </cell>
          <cell r="GO38">
            <v>1.7560103742965349E-2</v>
          </cell>
          <cell r="GP38">
            <v>1.2184385362676409E-2</v>
          </cell>
          <cell r="GQ38">
            <v>1.4570100818691589E-2</v>
          </cell>
          <cell r="GR38">
            <v>1.66275854765503E-2</v>
          </cell>
          <cell r="GS38">
            <v>1.5546252722782539E-2</v>
          </cell>
          <cell r="GT38">
            <v>1.2489969964102343E-2</v>
          </cell>
          <cell r="GU38">
            <v>1.6088035733615502E-2</v>
          </cell>
          <cell r="GV38">
            <v>1.8965959202177141E-2</v>
          </cell>
          <cell r="GW38">
            <v>3.083718396882662E-2</v>
          </cell>
          <cell r="GX38">
            <v>0.24679155124886876</v>
          </cell>
          <cell r="GY38">
            <v>2.5294477910057234E-2</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v>
          </cell>
          <cell r="IG38">
            <v>0</v>
          </cell>
          <cell r="IH38">
            <v>0</v>
          </cell>
          <cell r="II38">
            <v>0</v>
          </cell>
          <cell r="IJ38">
            <v>0</v>
          </cell>
          <cell r="IK38">
            <v>0</v>
          </cell>
          <cell r="IL38">
            <v>0</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v>
          </cell>
          <cell r="JA38">
            <v>0</v>
          </cell>
          <cell r="JB38">
            <v>0</v>
          </cell>
          <cell r="JC38">
            <v>0</v>
          </cell>
          <cell r="JD38">
            <v>0</v>
          </cell>
          <cell r="JE38">
            <v>0</v>
          </cell>
          <cell r="JF38">
            <v>0</v>
          </cell>
        </row>
        <row r="39">
          <cell r="A39" t="str">
            <v>CO 1000 C</v>
          </cell>
          <cell r="FM39" t="e">
            <v>#DIV/0!</v>
          </cell>
          <cell r="FN39">
            <v>0.54299999999999993</v>
          </cell>
          <cell r="FO39">
            <v>8.1659105638366869E-2</v>
          </cell>
          <cell r="FP39">
            <v>1.2282804074295939E-2</v>
          </cell>
          <cell r="FQ39">
            <v>1.9513774489493931</v>
          </cell>
          <cell r="FR39">
            <v>0.39384939555613419</v>
          </cell>
          <cell r="FS39">
            <v>1.9184876055793314</v>
          </cell>
          <cell r="FT39">
            <v>0.26497311254358857</v>
          </cell>
          <cell r="FU39">
            <v>0.45541406985764565</v>
          </cell>
          <cell r="FV39">
            <v>3.5788578143167493E-2</v>
          </cell>
          <cell r="FW39">
            <v>2.8828077901395188E-2</v>
          </cell>
          <cell r="FX39">
            <v>0.12130576110654823</v>
          </cell>
          <cell r="FY39">
            <v>0.25488875747199047</v>
          </cell>
          <cell r="FZ39">
            <v>5.9095239923214704</v>
          </cell>
          <cell r="GA39">
            <v>8.4672034483937786E-2</v>
          </cell>
          <cell r="GB39">
            <v>1.8553907886602605E-2</v>
          </cell>
          <cell r="GC39">
            <v>3.1749973223400341E-2</v>
          </cell>
          <cell r="GD39">
            <v>1.3414008637826047E-2</v>
          </cell>
          <cell r="GE39">
            <v>1.9445804384184751E-2</v>
          </cell>
          <cell r="GF39">
            <v>1.8120631679578114E-2</v>
          </cell>
          <cell r="GG39">
            <v>1.8208530194436578E-2</v>
          </cell>
          <cell r="GH39">
            <v>5.3022355419858336E-3</v>
          </cell>
          <cell r="GI39">
            <v>1.2221912860439499E-2</v>
          </cell>
          <cell r="GJ39">
            <v>1.0563978699555054E-2</v>
          </cell>
          <cell r="GK39">
            <v>1.2477654410321337E-2</v>
          </cell>
          <cell r="GL39">
            <v>0.16198117520346234</v>
          </cell>
          <cell r="GM39">
            <v>3.2611858504866031E-2</v>
          </cell>
          <cell r="GN39">
            <v>8.0714357065245768E-3</v>
          </cell>
          <cell r="GO39">
            <v>2.5706856905087117E-2</v>
          </cell>
          <cell r="GP39">
            <v>1.0706143136319124E-2</v>
          </cell>
          <cell r="GQ39">
            <v>1.5370856749356232E-2</v>
          </cell>
          <cell r="GR39">
            <v>1.5030427443386118E-2</v>
          </cell>
          <cell r="GS39">
            <v>1.0457163043918083E-2</v>
          </cell>
          <cell r="GT39">
            <v>4.7219137332275007E-3</v>
          </cell>
          <cell r="GU39">
            <v>6.3543220621602448E-3</v>
          </cell>
          <cell r="GV39">
            <v>8.0372454743149468E-3</v>
          </cell>
          <cell r="GW39">
            <v>8.7115661152756818E-3</v>
          </cell>
          <cell r="GX39">
            <v>6.4153109420974852E-2</v>
          </cell>
          <cell r="GY39">
            <v>1.7154906183652674E-2</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cell r="IB39">
            <v>0</v>
          </cell>
          <cell r="IC39">
            <v>0</v>
          </cell>
          <cell r="ID39">
            <v>0</v>
          </cell>
          <cell r="IE39">
            <v>0</v>
          </cell>
          <cell r="IF39">
            <v>0</v>
          </cell>
          <cell r="IG39">
            <v>0</v>
          </cell>
          <cell r="IH39">
            <v>0</v>
          </cell>
          <cell r="II39">
            <v>0</v>
          </cell>
          <cell r="IJ39">
            <v>0</v>
          </cell>
          <cell r="IK39">
            <v>0</v>
          </cell>
          <cell r="IL39">
            <v>0</v>
          </cell>
          <cell r="IM39">
            <v>0</v>
          </cell>
          <cell r="IN39">
            <v>0</v>
          </cell>
          <cell r="IO39">
            <v>0</v>
          </cell>
          <cell r="IP39">
            <v>0</v>
          </cell>
          <cell r="IQ39">
            <v>0</v>
          </cell>
          <cell r="IR39">
            <v>0</v>
          </cell>
          <cell r="IS39">
            <v>0</v>
          </cell>
          <cell r="IT39">
            <v>0</v>
          </cell>
          <cell r="IU39">
            <v>0</v>
          </cell>
          <cell r="IV39">
            <v>0</v>
          </cell>
          <cell r="IW39">
            <v>0</v>
          </cell>
          <cell r="IX39">
            <v>0</v>
          </cell>
          <cell r="IY39">
            <v>0</v>
          </cell>
          <cell r="IZ39">
            <v>0</v>
          </cell>
          <cell r="JA39">
            <v>0</v>
          </cell>
          <cell r="JB39">
            <v>0</v>
          </cell>
          <cell r="JC39">
            <v>0</v>
          </cell>
          <cell r="JD39">
            <v>0</v>
          </cell>
          <cell r="JE39">
            <v>0</v>
          </cell>
          <cell r="JF39">
            <v>0</v>
          </cell>
        </row>
        <row r="40">
          <cell r="A40" t="str">
            <v>EP Expert</v>
          </cell>
          <cell r="P40" t="e">
            <v>#DIV/0!</v>
          </cell>
          <cell r="Q40" t="e">
            <v>#DIV/0!</v>
          </cell>
          <cell r="R40">
            <v>3.1269297848244619</v>
          </cell>
          <cell r="S40">
            <v>1.0195884886139956</v>
          </cell>
          <cell r="T40">
            <v>0.83769669481154163</v>
          </cell>
          <cell r="U40">
            <v>0.42403674370512001</v>
          </cell>
          <cell r="V40">
            <v>0.40220779350247921</v>
          </cell>
          <cell r="W40">
            <v>0.36129860536955977</v>
          </cell>
          <cell r="X40">
            <v>0.23459562902547015</v>
          </cell>
          <cell r="Y40">
            <v>0.25154309023915872</v>
          </cell>
          <cell r="Z40">
            <v>0.68065728540678416</v>
          </cell>
          <cell r="AA40">
            <v>0.16631217773198242</v>
          </cell>
          <cell r="AB40">
            <v>0.14185498800987506</v>
          </cell>
          <cell r="AC40">
            <v>0.15919297823189804</v>
          </cell>
          <cell r="AD40">
            <v>0.12140183231802053</v>
          </cell>
          <cell r="AE40">
            <v>0.12118048976614711</v>
          </cell>
          <cell r="AF40">
            <v>9.5869771291002659E-2</v>
          </cell>
          <cell r="AG40">
            <v>9.1257022943379618E-2</v>
          </cell>
          <cell r="AH40">
            <v>9.3261454225727639E-2</v>
          </cell>
          <cell r="AI40">
            <v>9.9291475755777528E-2</v>
          </cell>
          <cell r="AJ40">
            <v>0.10705514578054913</v>
          </cell>
          <cell r="AK40">
            <v>0.15521281038646831</v>
          </cell>
          <cell r="AL40">
            <v>0.31094516307639702</v>
          </cell>
          <cell r="AM40">
            <v>9.3064927025975699E-2</v>
          </cell>
          <cell r="AN40">
            <v>7.4552938540039054E-2</v>
          </cell>
          <cell r="AO40">
            <v>7.6775965332657362E-2</v>
          </cell>
          <cell r="AP40">
            <v>6.0676076536204347E-2</v>
          </cell>
          <cell r="AQ40">
            <v>6.1802751438259258E-2</v>
          </cell>
          <cell r="AR40">
            <v>5.8337823485695654E-2</v>
          </cell>
          <cell r="AS40">
            <v>6.2052604598542241E-2</v>
          </cell>
          <cell r="AT40">
            <v>6.4846151183837492E-2</v>
          </cell>
          <cell r="AU40">
            <v>4.9065718844113843E-2</v>
          </cell>
          <cell r="AV40">
            <v>6.9513058291320054E-2</v>
          </cell>
          <cell r="AW40">
            <v>6.1873715244533223E-2</v>
          </cell>
          <cell r="AX40">
            <v>0.22240736141667242</v>
          </cell>
          <cell r="AY40">
            <v>5.0187820663049193E-2</v>
          </cell>
          <cell r="AZ40">
            <v>4.7006483057868476E-2</v>
          </cell>
          <cell r="BA40">
            <v>4.0792307659627852E-2</v>
          </cell>
          <cell r="BB40">
            <v>3.6240210500979468E-2</v>
          </cell>
          <cell r="BC40">
            <v>3.532360580300796E-2</v>
          </cell>
          <cell r="BD40">
            <v>3.642673231319609E-2</v>
          </cell>
          <cell r="BE40">
            <v>3.5989398860897324E-2</v>
          </cell>
          <cell r="BF40">
            <v>3.1442010659494042E-2</v>
          </cell>
          <cell r="BG40">
            <v>3.5519922137014208E-2</v>
          </cell>
          <cell r="BH40">
            <v>3.1675914555382503E-2</v>
          </cell>
          <cell r="BI40">
            <v>3.0459440704204897E-2</v>
          </cell>
          <cell r="BJ40">
            <v>6.9045478656430015E-2</v>
          </cell>
          <cell r="BK40">
            <v>9.7849222191194685E-2</v>
          </cell>
          <cell r="BL40">
            <v>2.4013613611228446E-2</v>
          </cell>
          <cell r="BM40">
            <v>2.366030321491187E-2</v>
          </cell>
          <cell r="BN40">
            <v>2.0779381183799125E-2</v>
          </cell>
          <cell r="BO40">
            <v>2.0113617415084804E-2</v>
          </cell>
          <cell r="BP40">
            <v>2.0452843626225937E-2</v>
          </cell>
          <cell r="BQ40">
            <v>2.0093648670034565E-2</v>
          </cell>
          <cell r="BR40">
            <v>1.8868838843430037E-2</v>
          </cell>
          <cell r="BS40">
            <v>2.1336909880006555E-2</v>
          </cell>
          <cell r="BT40">
            <v>1.9415392894675993E-2</v>
          </cell>
          <cell r="BU40">
            <v>2.0833100190858073E-2</v>
          </cell>
          <cell r="BV40">
            <v>4.7696255639388493E-2</v>
          </cell>
          <cell r="BW40">
            <v>7.3695277028883385E-2</v>
          </cell>
          <cell r="BX40">
            <v>1.7254162453662566E-2</v>
          </cell>
          <cell r="BY40">
            <v>1.6934189349830965E-2</v>
          </cell>
          <cell r="BZ40">
            <v>1.5195808360447623E-2</v>
          </cell>
          <cell r="CA40">
            <v>1.5053809548758967E-2</v>
          </cell>
          <cell r="CB40">
            <v>1.5557268439683502E-2</v>
          </cell>
          <cell r="CC40">
            <v>1.3534635080027143E-2</v>
          </cell>
          <cell r="CD40">
            <v>1.3853527244680761E-2</v>
          </cell>
          <cell r="CE40">
            <v>1.3665145010292515E-2</v>
          </cell>
          <cell r="CF40">
            <v>1.3967237134635517E-2</v>
          </cell>
          <cell r="CG40">
            <v>1.5081572776726917E-2</v>
          </cell>
          <cell r="CH40">
            <v>3.2622240774163883E-2</v>
          </cell>
          <cell r="CI40">
            <v>1.1526348153749432E-2</v>
          </cell>
          <cell r="CJ40">
            <v>5.4798589919975688E-2</v>
          </cell>
          <cell r="CK40">
            <v>1.231519901823371E-2</v>
          </cell>
          <cell r="CL40">
            <v>1.1169238095165908E-2</v>
          </cell>
          <cell r="CM40">
            <v>1.1702238527209549E-2</v>
          </cell>
          <cell r="CN40">
            <v>1.1333902475471622E-2</v>
          </cell>
          <cell r="CO40">
            <v>1.1108282710743629E-2</v>
          </cell>
          <cell r="CP40">
            <v>1.1527885641990863E-2</v>
          </cell>
          <cell r="CQ40">
            <v>1.1247846054167022E-2</v>
          </cell>
          <cell r="CR40">
            <v>1.0495139628132481E-2</v>
          </cell>
          <cell r="CS40">
            <v>1.1521991590286024E-2</v>
          </cell>
          <cell r="CT40">
            <v>2.2233146161136568E-2</v>
          </cell>
          <cell r="CU40">
            <v>9.8183645918030436E-3</v>
          </cell>
          <cell r="CV40">
            <v>1.0177124213127175E-2</v>
          </cell>
          <cell r="CW40">
            <v>2.8440933673892204E-2</v>
          </cell>
          <cell r="CX40">
            <v>8.7096443721430151E-3</v>
          </cell>
          <cell r="CY40">
            <v>8.8563840177234478E-3</v>
          </cell>
          <cell r="CZ40">
            <v>1.1849039394207591E-2</v>
          </cell>
          <cell r="DA40">
            <v>9.0711026767089399E-3</v>
          </cell>
          <cell r="DB40">
            <v>8.7422533765151023E-3</v>
          </cell>
          <cell r="DC40">
            <v>9.0480601756305103E-3</v>
          </cell>
          <cell r="DD40">
            <v>9.7187041925010549E-3</v>
          </cell>
          <cell r="DE40">
            <v>9.7595043924826406E-3</v>
          </cell>
          <cell r="DF40">
            <v>1.9888757700044005E-2</v>
          </cell>
          <cell r="DG40">
            <v>2.4247342434455962E-2</v>
          </cell>
          <cell r="DH40">
            <v>8.7661599788969331E-3</v>
          </cell>
          <cell r="DI40">
            <v>8.8616070390526002E-3</v>
          </cell>
          <cell r="DJ40">
            <v>7.913835057163407E-3</v>
          </cell>
          <cell r="DK40">
            <v>8.08178163303498E-3</v>
          </cell>
          <cell r="DL40">
            <v>8.1139769822508329E-3</v>
          </cell>
          <cell r="DM40">
            <v>8.3909163373815758E-3</v>
          </cell>
          <cell r="DN40">
            <v>8.0537356092676392E-3</v>
          </cell>
          <cell r="DO40">
            <v>7.7557269077038974E-3</v>
          </cell>
          <cell r="DP40">
            <v>7.9324812858945389E-3</v>
          </cell>
          <cell r="DQ40">
            <v>8.0652845215581723E-3</v>
          </cell>
          <cell r="DR40">
            <v>1.5782214287737281E-2</v>
          </cell>
          <cell r="DS40">
            <v>2.0532046958536446E-2</v>
          </cell>
          <cell r="DT40">
            <v>7.5544565197434767E-3</v>
          </cell>
          <cell r="DU40">
            <v>7.6328964056085651E-3</v>
          </cell>
          <cell r="DV40">
            <v>7.436381167134608E-3</v>
          </cell>
          <cell r="DW40">
            <v>6.4190197499811212E-3</v>
          </cell>
          <cell r="DX40">
            <v>6.901049063963027E-3</v>
          </cell>
          <cell r="DY40">
            <v>6.7620773124017486E-3</v>
          </cell>
          <cell r="DZ40">
            <v>6.4393497993986614E-3</v>
          </cell>
          <cell r="EA40">
            <v>6.5128480421178412E-3</v>
          </cell>
          <cell r="EB40">
            <v>6.5836244479445085E-3</v>
          </cell>
          <cell r="EC40">
            <v>7.1038937128049861E-3</v>
          </cell>
          <cell r="ED40">
            <v>2.5955374103234886E-2</v>
          </cell>
          <cell r="EE40">
            <v>6.3638797082884351E-3</v>
          </cell>
          <cell r="EF40">
            <v>7.736500066906315E-3</v>
          </cell>
          <cell r="EG40">
            <v>7.3992245120090292E-3</v>
          </cell>
          <cell r="EH40">
            <v>6.2297231183199749E-3</v>
          </cell>
          <cell r="EI40">
            <v>6.0388091422144624E-3</v>
          </cell>
          <cell r="EJ40">
            <v>6.9761871272508392E-3</v>
          </cell>
          <cell r="EK40">
            <v>6.2191317568742769E-3</v>
          </cell>
          <cell r="EL40">
            <v>6.8595146322893413E-3</v>
          </cell>
          <cell r="EM40">
            <v>6.2750950612556686E-3</v>
          </cell>
          <cell r="EN40">
            <v>6.0861717426468741E-3</v>
          </cell>
          <cell r="EO40">
            <v>7.10773577482422E-3</v>
          </cell>
          <cell r="EP40">
            <v>2.4932500941658515E-2</v>
          </cell>
          <cell r="EQ40">
            <v>6.4292117715643027E-3</v>
          </cell>
          <cell r="ER40">
            <v>6.787853336948535E-3</v>
          </cell>
          <cell r="ES40">
            <v>7.2596394532573605E-3</v>
          </cell>
          <cell r="ET40">
            <v>6.1753932030956804E-3</v>
          </cell>
          <cell r="EU40">
            <v>5.9262584536148299E-3</v>
          </cell>
          <cell r="EV40">
            <v>5.8083268421427192E-3</v>
          </cell>
          <cell r="EW40">
            <v>5.9661114541418314E-3</v>
          </cell>
          <cell r="EX40">
            <v>6.8170339569209037E-3</v>
          </cell>
          <cell r="EY40">
            <v>7.6532747785218458E-3</v>
          </cell>
          <cell r="EZ40">
            <v>6.8415003608881531E-3</v>
          </cell>
          <cell r="FA40">
            <v>7.5525685030750633E-3</v>
          </cell>
          <cell r="FB40">
            <v>3.7173893124030855E-2</v>
          </cell>
          <cell r="FC40">
            <v>1.4117823100826543E-2</v>
          </cell>
          <cell r="FD40">
            <v>1.049322029743216E-2</v>
          </cell>
          <cell r="FE40">
            <v>8.865223313231585E-3</v>
          </cell>
          <cell r="FF40">
            <v>6.9605840999629187E-3</v>
          </cell>
          <cell r="FG40">
            <v>6.3679948128201325E-3</v>
          </cell>
          <cell r="FH40">
            <v>7.315952792828373E-3</v>
          </cell>
          <cell r="FI40">
            <v>6.0688614862958179E-3</v>
          </cell>
          <cell r="FJ40">
            <v>6.6419664967336534E-3</v>
          </cell>
          <cell r="FK40">
            <v>6.2476853849098291E-3</v>
          </cell>
          <cell r="FL40">
            <v>6.8356832748064367E-3</v>
          </cell>
          <cell r="FM40">
            <v>7.3294933708900611E-3</v>
          </cell>
          <cell r="FN40">
            <v>3.0308328023257003E-2</v>
          </cell>
          <cell r="FO40">
            <v>8.4460328320432598E-3</v>
          </cell>
          <cell r="FP40">
            <v>7.4142879782759241E-3</v>
          </cell>
          <cell r="FQ40">
            <v>8.1395536814752312E-3</v>
          </cell>
          <cell r="FR40">
            <v>6.1688113795941302E-3</v>
          </cell>
          <cell r="FS40">
            <v>7.5649701826470128E-3</v>
          </cell>
          <cell r="FT40">
            <v>6.0232193580886939E-3</v>
          </cell>
          <cell r="FU40">
            <v>7.6272975635716111E-3</v>
          </cell>
          <cell r="FV40">
            <v>7.2968365689243253E-3</v>
          </cell>
          <cell r="FW40">
            <v>6.8849176624308228E-3</v>
          </cell>
          <cell r="FX40">
            <v>7.5144758387730715E-3</v>
          </cell>
          <cell r="FY40">
            <v>8.9868633661143171E-3</v>
          </cell>
          <cell r="FZ40">
            <v>2.8546148510778302E-2</v>
          </cell>
          <cell r="GA40">
            <v>8.2498012732745707E-3</v>
          </cell>
          <cell r="GB40">
            <v>7.718303467536991E-3</v>
          </cell>
          <cell r="GC40">
            <v>8.9396027222978791E-3</v>
          </cell>
          <cell r="GD40">
            <v>7.2087874505037952E-3</v>
          </cell>
          <cell r="GE40">
            <v>6.6547819370901262E-3</v>
          </cell>
          <cell r="GF40">
            <v>6.2450136560567859E-3</v>
          </cell>
          <cell r="GG40">
            <v>7.1584751256534851E-3</v>
          </cell>
          <cell r="GH40">
            <v>7.5769726768639689E-3</v>
          </cell>
          <cell r="GI40">
            <v>7.326919461882575E-3</v>
          </cell>
          <cell r="GJ40">
            <v>8.4122953644130138E-3</v>
          </cell>
          <cell r="GK40">
            <v>8.6682388195671312E-3</v>
          </cell>
          <cell r="GL40">
            <v>3.072483741680454E-2</v>
          </cell>
          <cell r="GM40">
            <v>1.2797638127429511E-2</v>
          </cell>
          <cell r="GN40">
            <v>8.8946197021011475E-3</v>
          </cell>
          <cell r="GO40">
            <v>6.9405227342673737E-3</v>
          </cell>
          <cell r="GP40">
            <v>5.6215267734693875E-3</v>
          </cell>
          <cell r="GQ40">
            <v>5.7216278118967789E-3</v>
          </cell>
          <cell r="GR40">
            <v>6.2530074913327294E-3</v>
          </cell>
          <cell r="GS40">
            <v>5.9857238566833892E-3</v>
          </cell>
          <cell r="GT40">
            <v>5.8044336505420624E-3</v>
          </cell>
          <cell r="GU40">
            <v>6.2618747480658321E-3</v>
          </cell>
          <cell r="GV40">
            <v>6.5142073315203053E-3</v>
          </cell>
          <cell r="GW40">
            <v>8.1318046328144877E-3</v>
          </cell>
          <cell r="GX40">
            <v>3.0133424511973539E-2</v>
          </cell>
          <cell r="GY40">
            <v>8.8156086977722037E-3</v>
          </cell>
          <cell r="GZ40">
            <v>0</v>
          </cell>
          <cell r="HA40">
            <v>0</v>
          </cell>
          <cell r="HB40">
            <v>0</v>
          </cell>
          <cell r="HC40">
            <v>0</v>
          </cell>
          <cell r="HD40">
            <v>0</v>
          </cell>
          <cell r="HE40">
            <v>0</v>
          </cell>
          <cell r="HF40">
            <v>0</v>
          </cell>
          <cell r="HG40">
            <v>0</v>
          </cell>
          <cell r="HH40">
            <v>0</v>
          </cell>
          <cell r="HI40">
            <v>0</v>
          </cell>
          <cell r="HJ40">
            <v>0</v>
          </cell>
          <cell r="HK40">
            <v>0</v>
          </cell>
          <cell r="HL40">
            <v>0</v>
          </cell>
          <cell r="HM40">
            <v>0</v>
          </cell>
          <cell r="HN40">
            <v>0</v>
          </cell>
          <cell r="HO40">
            <v>0</v>
          </cell>
          <cell r="HP40">
            <v>0</v>
          </cell>
          <cell r="HQ40">
            <v>0</v>
          </cell>
          <cell r="HR40">
            <v>0</v>
          </cell>
          <cell r="HS40">
            <v>0</v>
          </cell>
          <cell r="HT40">
            <v>0</v>
          </cell>
          <cell r="HU40">
            <v>0</v>
          </cell>
          <cell r="HV40">
            <v>0</v>
          </cell>
          <cell r="HW40">
            <v>0</v>
          </cell>
          <cell r="HX40">
            <v>0</v>
          </cell>
          <cell r="HY40">
            <v>0</v>
          </cell>
          <cell r="HZ40">
            <v>0</v>
          </cell>
          <cell r="IA40">
            <v>0</v>
          </cell>
          <cell r="IB40">
            <v>0</v>
          </cell>
          <cell r="IC40">
            <v>0</v>
          </cell>
          <cell r="ID40">
            <v>0</v>
          </cell>
          <cell r="IE40">
            <v>0</v>
          </cell>
          <cell r="IF40">
            <v>0</v>
          </cell>
          <cell r="IG40">
            <v>0</v>
          </cell>
          <cell r="IH40">
            <v>0</v>
          </cell>
          <cell r="II40">
            <v>0</v>
          </cell>
          <cell r="IJ40">
            <v>0</v>
          </cell>
          <cell r="IK40">
            <v>0</v>
          </cell>
          <cell r="IL40">
            <v>0</v>
          </cell>
          <cell r="IM40">
            <v>0</v>
          </cell>
          <cell r="IN40">
            <v>0</v>
          </cell>
          <cell r="IO40">
            <v>0</v>
          </cell>
          <cell r="IP40">
            <v>0</v>
          </cell>
          <cell r="IQ40">
            <v>0</v>
          </cell>
          <cell r="IR40">
            <v>0</v>
          </cell>
          <cell r="IS40">
            <v>0</v>
          </cell>
          <cell r="IT40">
            <v>0</v>
          </cell>
          <cell r="IU40">
            <v>0</v>
          </cell>
          <cell r="IV40">
            <v>0</v>
          </cell>
          <cell r="IW40">
            <v>0</v>
          </cell>
          <cell r="IX40">
            <v>0</v>
          </cell>
          <cell r="IY40">
            <v>0</v>
          </cell>
          <cell r="IZ40">
            <v>0</v>
          </cell>
          <cell r="JA40">
            <v>0</v>
          </cell>
          <cell r="JB40">
            <v>0</v>
          </cell>
          <cell r="JC40">
            <v>0</v>
          </cell>
          <cell r="JD40">
            <v>0</v>
          </cell>
          <cell r="JE40">
            <v>0</v>
          </cell>
          <cell r="JF40">
            <v>0</v>
          </cell>
        </row>
        <row r="41">
          <cell r="A41" t="str">
            <v>EP Protect</v>
          </cell>
          <cell r="P41" t="e">
            <v>#DIV/0!</v>
          </cell>
          <cell r="Q41" t="e">
            <v>#DIV/0!</v>
          </cell>
          <cell r="R41">
            <v>5.3478799612778314</v>
          </cell>
          <cell r="S41">
            <v>0.85365128649334476</v>
          </cell>
          <cell r="T41">
            <v>0.53281052001163487</v>
          </cell>
          <cell r="U41">
            <v>0.22341266642199023</v>
          </cell>
          <cell r="V41">
            <v>0.2052556778672632</v>
          </cell>
          <cell r="W41">
            <v>0.21834073800690618</v>
          </cell>
          <cell r="X41">
            <v>0.15161730505600518</v>
          </cell>
          <cell r="Y41">
            <v>0.15991539285282397</v>
          </cell>
          <cell r="Z41">
            <v>0.324750216606639</v>
          </cell>
          <cell r="AA41">
            <v>0.13105434318140866</v>
          </cell>
          <cell r="AB41">
            <v>0.12349927236525231</v>
          </cell>
          <cell r="AC41">
            <v>0.1098264678208878</v>
          </cell>
          <cell r="AD41">
            <v>8.5380903822150411E-2</v>
          </cell>
          <cell r="AE41">
            <v>9.4422864079970123E-2</v>
          </cell>
          <cell r="AF41">
            <v>8.4046947025112076E-2</v>
          </cell>
          <cell r="AG41">
            <v>7.3602130385948442E-2</v>
          </cell>
          <cell r="AH41">
            <v>8.756490876433233E-2</v>
          </cell>
          <cell r="AI41">
            <v>7.3984865282452072E-2</v>
          </cell>
          <cell r="AJ41">
            <v>8.1727086747622357E-2</v>
          </cell>
          <cell r="AK41">
            <v>0.12868689667923847</v>
          </cell>
          <cell r="AL41">
            <v>0.14841625615960985</v>
          </cell>
          <cell r="AM41">
            <v>6.2848547774061E-2</v>
          </cell>
          <cell r="AN41">
            <v>6.8488037333538435E-2</v>
          </cell>
          <cell r="AO41">
            <v>4.8829387280240437E-2</v>
          </cell>
          <cell r="AP41">
            <v>4.6358946114888756E-2</v>
          </cell>
          <cell r="AQ41">
            <v>7.5479434014181487E-2</v>
          </cell>
          <cell r="AR41">
            <v>3.965536095232168E-2</v>
          </cell>
          <cell r="AS41">
            <v>4.5154593769635015E-2</v>
          </cell>
          <cell r="AT41">
            <v>3.9971036980586093E-2</v>
          </cell>
          <cell r="AU41">
            <v>4.1158005273758139E-2</v>
          </cell>
          <cell r="AV41">
            <v>5.1219664967465744E-2</v>
          </cell>
          <cell r="AW41">
            <v>5.1343282462436232E-2</v>
          </cell>
          <cell r="AX41">
            <v>0.21676845342828607</v>
          </cell>
          <cell r="AY41">
            <v>4.1473506680558395E-2</v>
          </cell>
          <cell r="AZ41">
            <v>4.5666645597416816E-2</v>
          </cell>
          <cell r="BA41">
            <v>3.404115981997341E-2</v>
          </cell>
          <cell r="BB41">
            <v>3.3435265732926815E-2</v>
          </cell>
          <cell r="BC41">
            <v>3.4681213383200633E-2</v>
          </cell>
          <cell r="BD41">
            <v>5.8278848991504942E-2</v>
          </cell>
          <cell r="BE41">
            <v>3.1575726421522746E-2</v>
          </cell>
          <cell r="BF41">
            <v>3.0003366502393502E-2</v>
          </cell>
          <cell r="BG41">
            <v>3.3146571971751596E-2</v>
          </cell>
          <cell r="BH41">
            <v>3.3642386861809516E-2</v>
          </cell>
          <cell r="BI41">
            <v>4.1679626994614784E-2</v>
          </cell>
          <cell r="BJ41">
            <v>7.474407956078126E-2</v>
          </cell>
          <cell r="BK41">
            <v>9.7011642526529426E-2</v>
          </cell>
          <cell r="BL41">
            <v>4.9424487523198335E-2</v>
          </cell>
          <cell r="BM41">
            <v>4.5811372525765642E-2</v>
          </cell>
          <cell r="BN41">
            <v>3.8061484347400802E-2</v>
          </cell>
          <cell r="BO41">
            <v>3.0964877164206161E-2</v>
          </cell>
          <cell r="BP41">
            <v>2.877406383415301E-2</v>
          </cell>
          <cell r="BQ41">
            <v>2.8019997671500752E-2</v>
          </cell>
          <cell r="BR41">
            <v>2.8433513333709352E-2</v>
          </cell>
          <cell r="BS41">
            <v>3.0242055082597079E-2</v>
          </cell>
          <cell r="BT41">
            <v>3.2141645419601815E-2</v>
          </cell>
          <cell r="BU41">
            <v>3.3893287708755784E-2</v>
          </cell>
          <cell r="BV41">
            <v>5.5433834450458908E-2</v>
          </cell>
          <cell r="BW41">
            <v>7.7727019595798821E-2</v>
          </cell>
          <cell r="BX41">
            <v>3.00468143574221E-2</v>
          </cell>
          <cell r="BY41">
            <v>2.8832498071295821E-2</v>
          </cell>
          <cell r="BZ41">
            <v>2.0706796793538523E-2</v>
          </cell>
          <cell r="CA41">
            <v>2.2822191876303976E-2</v>
          </cell>
          <cell r="CB41">
            <v>2.1920831108032918E-2</v>
          </cell>
          <cell r="CC41">
            <v>2.1863577715794447E-2</v>
          </cell>
          <cell r="CD41">
            <v>1.8969144709291286E-2</v>
          </cell>
          <cell r="CE41">
            <v>2.0603327408466918E-2</v>
          </cell>
          <cell r="CF41">
            <v>2.1190259874339097E-2</v>
          </cell>
          <cell r="CG41">
            <v>2.6683341453525425E-2</v>
          </cell>
          <cell r="CH41">
            <v>4.294292416967329E-2</v>
          </cell>
          <cell r="CI41">
            <v>1.9340021871694108E-2</v>
          </cell>
          <cell r="CJ41">
            <v>6.8383022495314374E-2</v>
          </cell>
          <cell r="CK41">
            <v>1.9316033162379079E-2</v>
          </cell>
          <cell r="CL41">
            <v>1.8321476048759337E-2</v>
          </cell>
          <cell r="CM41">
            <v>1.710359907110804E-2</v>
          </cell>
          <cell r="CN41">
            <v>1.6370478554910667E-2</v>
          </cell>
          <cell r="CO41">
            <v>1.6812779096934169E-2</v>
          </cell>
          <cell r="CP41">
            <v>1.7192119494706809E-2</v>
          </cell>
          <cell r="CQ41">
            <v>1.6600905644910739E-2</v>
          </cell>
          <cell r="CR41">
            <v>1.7978801805665447E-2</v>
          </cell>
          <cell r="CS41">
            <v>2.0308046332538233E-2</v>
          </cell>
          <cell r="CT41">
            <v>3.4100366340568601E-2</v>
          </cell>
          <cell r="CU41">
            <v>2.2332713554319178E-2</v>
          </cell>
          <cell r="CV41">
            <v>2.2598757903719215E-2</v>
          </cell>
          <cell r="CW41">
            <v>4.363995898760703E-2</v>
          </cell>
          <cell r="CX41">
            <v>1.8282486570480986E-2</v>
          </cell>
          <cell r="CY41">
            <v>1.6898716868600921E-2</v>
          </cell>
          <cell r="CZ41">
            <v>1.6433526158969574E-2</v>
          </cell>
          <cell r="DA41">
            <v>1.6237238478003724E-2</v>
          </cell>
          <cell r="DB41">
            <v>1.5865724481697732E-2</v>
          </cell>
          <cell r="DC41">
            <v>1.5621174801207357E-2</v>
          </cell>
          <cell r="DD41">
            <v>1.8425435515553288E-2</v>
          </cell>
          <cell r="DE41">
            <v>1.9158288972450001E-2</v>
          </cell>
          <cell r="DF41">
            <v>3.2334624662843536E-2</v>
          </cell>
          <cell r="DG41">
            <v>3.8610454834615601E-2</v>
          </cell>
          <cell r="DH41">
            <v>2.1288266571590948E-2</v>
          </cell>
          <cell r="DI41">
            <v>1.8394817412430174E-2</v>
          </cell>
          <cell r="DJ41">
            <v>2.0669514743969806E-2</v>
          </cell>
          <cell r="DK41">
            <v>1.8501382360039308E-2</v>
          </cell>
          <cell r="DL41">
            <v>1.7246084742302992E-2</v>
          </cell>
          <cell r="DM41">
            <v>2.8500650287892674E-2</v>
          </cell>
          <cell r="DN41">
            <v>1.5799239641391252E-2</v>
          </cell>
          <cell r="DO41">
            <v>1.4557964765857842E-2</v>
          </cell>
          <cell r="DP41">
            <v>1.6133660294699644E-2</v>
          </cell>
          <cell r="DQ41">
            <v>1.6609457589462355E-2</v>
          </cell>
          <cell r="DR41">
            <v>3.2658230990447172E-2</v>
          </cell>
          <cell r="DS41">
            <v>3.8770348576254346E-2</v>
          </cell>
          <cell r="DT41">
            <v>2.1367476474883181E-2</v>
          </cell>
          <cell r="DU41">
            <v>1.832854826327206E-2</v>
          </cell>
          <cell r="DV41">
            <v>1.5515995490218698E-2</v>
          </cell>
          <cell r="DW41">
            <v>1.4573249645880337E-2</v>
          </cell>
          <cell r="DX41">
            <v>1.4020866777438133E-2</v>
          </cell>
          <cell r="DY41">
            <v>1.3841307459177204E-2</v>
          </cell>
          <cell r="DZ41">
            <v>1.2644420050914892E-2</v>
          </cell>
          <cell r="EA41">
            <v>1.3968642443279446E-2</v>
          </cell>
          <cell r="EB41">
            <v>1.4225114042109107E-2</v>
          </cell>
          <cell r="EC41">
            <v>1.5171708585732725E-2</v>
          </cell>
          <cell r="ED41">
            <v>4.5920286200642223E-2</v>
          </cell>
          <cell r="EE41">
            <v>1.7095996806752885E-2</v>
          </cell>
          <cell r="EF41">
            <v>2.3207288321795527E-2</v>
          </cell>
          <cell r="EG41">
            <v>1.8665191032838001E-2</v>
          </cell>
          <cell r="EH41">
            <v>1.8710684165768314E-2</v>
          </cell>
          <cell r="EI41">
            <v>1.4673734439017755E-2</v>
          </cell>
          <cell r="EJ41">
            <v>1.2465504122391578E-2</v>
          </cell>
          <cell r="EK41">
            <v>1.2538459730441737E-2</v>
          </cell>
          <cell r="EL41">
            <v>1.450462784443895E-2</v>
          </cell>
          <cell r="EM41">
            <v>1.5313476680310467E-2</v>
          </cell>
          <cell r="EN41">
            <v>1.4128780733665337E-2</v>
          </cell>
          <cell r="EO41">
            <v>1.6114693325530872E-2</v>
          </cell>
          <cell r="EP41">
            <v>4.3525607960565871E-2</v>
          </cell>
          <cell r="EQ41">
            <v>1.6644457585442751E-2</v>
          </cell>
          <cell r="ER41">
            <v>2.2433488513401434E-2</v>
          </cell>
          <cell r="ES41">
            <v>2.6070340967124128E-2</v>
          </cell>
          <cell r="ET41">
            <v>1.8366873882053714E-2</v>
          </cell>
          <cell r="EU41">
            <v>1.5949328039456923E-2</v>
          </cell>
          <cell r="EV41">
            <v>1.5658741891829031E-2</v>
          </cell>
          <cell r="EW41">
            <v>1.3095522401611381E-2</v>
          </cell>
          <cell r="EX41">
            <v>1.6177551284339842E-2</v>
          </cell>
          <cell r="EY41">
            <v>1.3941994909683952E-2</v>
          </cell>
          <cell r="EZ41">
            <v>1.4068147088616589E-2</v>
          </cell>
          <cell r="FA41">
            <v>1.4816374307261793E-2</v>
          </cell>
          <cell r="FB41">
            <v>4.9048809275630711E-2</v>
          </cell>
          <cell r="FC41">
            <v>1.9222470927259705E-2</v>
          </cell>
          <cell r="FD41">
            <v>2.4591032580189687E-2</v>
          </cell>
          <cell r="FE41">
            <v>2.0421599443930072E-2</v>
          </cell>
          <cell r="FF41">
            <v>1.632629797999896E-2</v>
          </cell>
          <cell r="FG41">
            <v>2.0033037628311323E-2</v>
          </cell>
          <cell r="FH41">
            <v>1.4157141557939346E-2</v>
          </cell>
          <cell r="FI41">
            <v>1.5182116353091413E-2</v>
          </cell>
          <cell r="FJ41">
            <v>1.8565397682481555E-2</v>
          </cell>
          <cell r="FK41">
            <v>1.3778875850006589E-2</v>
          </cell>
          <cell r="FL41">
            <v>2.0717329108710825E-2</v>
          </cell>
          <cell r="FM41">
            <v>1.4658727962270968E-2</v>
          </cell>
          <cell r="FN41">
            <v>0.10414490355142925</v>
          </cell>
          <cell r="FO41">
            <v>1.8861707507323855E-2</v>
          </cell>
          <cell r="FP41">
            <v>1.8768269457439146E-2</v>
          </cell>
          <cell r="FQ41">
            <v>1.8603581606557729E-2</v>
          </cell>
          <cell r="FR41">
            <v>1.3661481956253274E-2</v>
          </cell>
          <cell r="FS41">
            <v>1.5035432019957717E-2</v>
          </cell>
          <cell r="FT41">
            <v>1.2645188898732451E-2</v>
          </cell>
          <cell r="FU41">
            <v>1.5427658105933828E-2</v>
          </cell>
          <cell r="FV41">
            <v>1.3901149772420185E-2</v>
          </cell>
          <cell r="FW41">
            <v>1.2605103633037018E-2</v>
          </cell>
          <cell r="FX41">
            <v>1.4533287947230189E-2</v>
          </cell>
          <cell r="FY41">
            <v>2.3521062762660527E-2</v>
          </cell>
          <cell r="FZ41">
            <v>6.2340403839918679E-2</v>
          </cell>
          <cell r="GA41">
            <v>1.5803719783369807E-2</v>
          </cell>
          <cell r="GB41">
            <v>1.3831895898533286E-2</v>
          </cell>
          <cell r="GC41">
            <v>1.5104504817565312E-2</v>
          </cell>
          <cell r="GD41">
            <v>1.1934085559027086E-2</v>
          </cell>
          <cell r="GE41">
            <v>1.1050467253009622E-2</v>
          </cell>
          <cell r="GF41">
            <v>1.0913670540752207E-2</v>
          </cell>
          <cell r="GG41">
            <v>1.4993089841291773E-2</v>
          </cell>
          <cell r="GH41">
            <v>1.106132272797633E-2</v>
          </cell>
          <cell r="GI41">
            <v>1.4065869917683882E-2</v>
          </cell>
          <cell r="GJ41">
            <v>1.6205918665888719E-2</v>
          </cell>
          <cell r="GK41">
            <v>2.1742979656303785E-2</v>
          </cell>
          <cell r="GL41">
            <v>5.1775894086680374E-2</v>
          </cell>
          <cell r="GM41">
            <v>1.6550793194811897E-2</v>
          </cell>
          <cell r="GN41">
            <v>1.9808436844959143E-2</v>
          </cell>
          <cell r="GO41">
            <v>1.738413905398728E-2</v>
          </cell>
          <cell r="GP41">
            <v>8.635806588872974E-3</v>
          </cell>
          <cell r="GQ41">
            <v>8.7579482008544041E-3</v>
          </cell>
          <cell r="GR41">
            <v>1.0086625199218657E-2</v>
          </cell>
          <cell r="GS41">
            <v>9.9888759716724174E-3</v>
          </cell>
          <cell r="GT41">
            <v>9.6081254768611846E-3</v>
          </cell>
          <cell r="GU41">
            <v>1.1778614387151221E-2</v>
          </cell>
          <cell r="GV41">
            <v>1.1288978159958774E-2</v>
          </cell>
          <cell r="GW41">
            <v>1.2289967252471667E-2</v>
          </cell>
          <cell r="GX41">
            <v>4.6878008226332035E-2</v>
          </cell>
          <cell r="GY41">
            <v>1.3534379359734006E-2</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cell r="ID41">
            <v>0</v>
          </cell>
          <cell r="IE41">
            <v>0</v>
          </cell>
          <cell r="IF41">
            <v>0</v>
          </cell>
          <cell r="IG41">
            <v>0</v>
          </cell>
          <cell r="IH41">
            <v>0</v>
          </cell>
          <cell r="II41">
            <v>0</v>
          </cell>
          <cell r="IJ41">
            <v>0</v>
          </cell>
          <cell r="IK41">
            <v>0</v>
          </cell>
          <cell r="IL41">
            <v>0</v>
          </cell>
          <cell r="IM41">
            <v>0</v>
          </cell>
          <cell r="IN41">
            <v>0</v>
          </cell>
          <cell r="IO41">
            <v>0</v>
          </cell>
          <cell r="IP41">
            <v>0</v>
          </cell>
          <cell r="IQ41">
            <v>0</v>
          </cell>
          <cell r="IR41">
            <v>0</v>
          </cell>
          <cell r="IS41">
            <v>0</v>
          </cell>
          <cell r="IT41">
            <v>0</v>
          </cell>
          <cell r="IU41">
            <v>0</v>
          </cell>
          <cell r="IV41">
            <v>0</v>
          </cell>
          <cell r="IW41">
            <v>0</v>
          </cell>
          <cell r="IX41">
            <v>0</v>
          </cell>
          <cell r="IY41">
            <v>0</v>
          </cell>
          <cell r="IZ41">
            <v>0</v>
          </cell>
          <cell r="JA41">
            <v>0</v>
          </cell>
          <cell r="JB41">
            <v>0</v>
          </cell>
          <cell r="JC41">
            <v>0</v>
          </cell>
          <cell r="JD41">
            <v>0</v>
          </cell>
          <cell r="JE41">
            <v>0</v>
          </cell>
          <cell r="JF41">
            <v>0</v>
          </cell>
        </row>
        <row r="42">
          <cell r="A42" t="str">
            <v>Raiffeisen</v>
          </cell>
          <cell r="B42" t="e">
            <v>#REF!</v>
          </cell>
          <cell r="C42">
            <v>8.9755243359929071E-2</v>
          </cell>
          <cell r="D42">
            <v>8.2274291240003336E-2</v>
          </cell>
          <cell r="E42">
            <v>8.6731844686819257E-2</v>
          </cell>
          <cell r="F42">
            <v>6.3271303710396187E-2</v>
          </cell>
          <cell r="G42">
            <v>6.1484721406102325E-2</v>
          </cell>
          <cell r="H42">
            <v>6.2839466012446027E-2</v>
          </cell>
          <cell r="I42">
            <v>5.8480399855612084E-2</v>
          </cell>
          <cell r="J42">
            <v>6.64746002662365E-2</v>
          </cell>
          <cell r="K42">
            <v>0.11334092435017616</v>
          </cell>
          <cell r="L42">
            <v>8.0821782096799216E-3</v>
          </cell>
          <cell r="M42">
            <v>0.1118070151219963</v>
          </cell>
          <cell r="N42">
            <v>0.22184221021157224</v>
          </cell>
          <cell r="O42">
            <v>4.7638126658328929E-2</v>
          </cell>
          <cell r="P42">
            <v>5.6400189285529805E-2</v>
          </cell>
          <cell r="Q42">
            <v>4.4563744440215006E-2</v>
          </cell>
          <cell r="R42">
            <v>3.8963723801416238E-2</v>
          </cell>
          <cell r="S42">
            <v>4.3678972567088269E-2</v>
          </cell>
          <cell r="T42">
            <v>3.9447446480763149E-2</v>
          </cell>
          <cell r="U42">
            <v>3.8518297876890338E-2</v>
          </cell>
          <cell r="V42">
            <v>3.7632209891053398E-2</v>
          </cell>
          <cell r="W42">
            <v>8.1878555416739579E-2</v>
          </cell>
          <cell r="X42">
            <v>6.2975293106451419E-2</v>
          </cell>
          <cell r="Y42">
            <v>4.7531369451521303E-2</v>
          </cell>
          <cell r="Z42">
            <v>0.16363892464548713</v>
          </cell>
          <cell r="AA42">
            <v>6.2747572162826434E-2</v>
          </cell>
          <cell r="AB42">
            <v>3.088371944699491E-2</v>
          </cell>
          <cell r="AC42">
            <v>3.2121187328254176E-2</v>
          </cell>
          <cell r="AD42">
            <v>2.7010046716771572E-2</v>
          </cell>
          <cell r="AE42">
            <v>3.106795686298951E-2</v>
          </cell>
          <cell r="AF42">
            <v>2.8315311278433071E-2</v>
          </cell>
          <cell r="AG42">
            <v>2.8641333125833661E-2</v>
          </cell>
          <cell r="AH42">
            <v>2.623237677910352E-2</v>
          </cell>
          <cell r="AI42">
            <v>2.8005132989118255E-2</v>
          </cell>
          <cell r="AJ42">
            <v>3.0457753288660096E-2</v>
          </cell>
          <cell r="AK42">
            <v>6.9431811698865781E-2</v>
          </cell>
          <cell r="AL42">
            <v>0.14137959192679314</v>
          </cell>
          <cell r="AM42">
            <v>3.446231010818656E-2</v>
          </cell>
          <cell r="AN42">
            <v>2.5428755853164401E-2</v>
          </cell>
          <cell r="AO42">
            <v>2.5293527458527292E-2</v>
          </cell>
          <cell r="AP42">
            <v>2.1363141985888422E-2</v>
          </cell>
          <cell r="AQ42">
            <v>2.3756880747464619E-2</v>
          </cell>
          <cell r="AR42">
            <v>2.2315434411501276E-2</v>
          </cell>
          <cell r="AS42">
            <v>2.4883844431011635E-2</v>
          </cell>
          <cell r="AT42">
            <v>2.0991111190014358E-2</v>
          </cell>
          <cell r="AU42">
            <v>2.0862483094752693E-2</v>
          </cell>
          <cell r="AV42">
            <v>3.0150134015720916E-2</v>
          </cell>
          <cell r="AW42">
            <v>3.191435079306857E-2</v>
          </cell>
          <cell r="AX42">
            <v>0.14552559068999868</v>
          </cell>
          <cell r="AY42">
            <v>2.8976871527134903E-2</v>
          </cell>
          <cell r="AZ42">
            <v>2.0201743261791444E-2</v>
          </cell>
          <cell r="BA42">
            <v>1.8235167541924266E-2</v>
          </cell>
          <cell r="BB42">
            <v>1.6697895362571227E-2</v>
          </cell>
          <cell r="BC42">
            <v>1.6711797752689845E-2</v>
          </cell>
          <cell r="BD42">
            <v>1.6721161628393915E-2</v>
          </cell>
          <cell r="BE42">
            <v>1.7143561348367083E-2</v>
          </cell>
          <cell r="BF42">
            <v>1.4450769901678248E-2</v>
          </cell>
          <cell r="BG42">
            <v>1.6951857066811155E-2</v>
          </cell>
          <cell r="BH42">
            <v>1.6812640406245444E-2</v>
          </cell>
          <cell r="BI42">
            <v>1.6444441616474233E-2</v>
          </cell>
          <cell r="BJ42">
            <v>5.8072229005096079E-2</v>
          </cell>
          <cell r="BK42">
            <v>6.1278143018321976E-2</v>
          </cell>
          <cell r="BL42">
            <v>1.1106690083473343E-2</v>
          </cell>
          <cell r="BM42">
            <v>1.1321355092143397E-2</v>
          </cell>
          <cell r="BN42">
            <v>1.0329349913222935E-2</v>
          </cell>
          <cell r="BO42">
            <v>1.0140376220921933E-2</v>
          </cell>
          <cell r="BP42">
            <v>1.0558618329192576E-2</v>
          </cell>
          <cell r="BQ42">
            <v>1.0173835167638914E-2</v>
          </cell>
          <cell r="BR42">
            <v>1.2135445660762457E-2</v>
          </cell>
          <cell r="BS42">
            <v>1.1597897682177314E-2</v>
          </cell>
          <cell r="BT42">
            <v>1.2075512787343402E-2</v>
          </cell>
          <cell r="BU42">
            <v>1.3727842431851343E-2</v>
          </cell>
          <cell r="BV42">
            <v>4.499877686017386E-2</v>
          </cell>
          <cell r="BW42">
            <v>4.951947316105984E-2</v>
          </cell>
          <cell r="BX42">
            <v>9.1913212310609244E-3</v>
          </cell>
          <cell r="BY42">
            <v>9.8735360829992659E-3</v>
          </cell>
          <cell r="BZ42">
            <v>9.1404253183502201E-3</v>
          </cell>
          <cell r="CA42">
            <v>9.3061571822980107E-3</v>
          </cell>
          <cell r="CB42">
            <v>1.0183208249315722E-2</v>
          </cell>
          <cell r="CC42">
            <v>8.281063082330304E-3</v>
          </cell>
          <cell r="CD42">
            <v>8.2627153116784143E-3</v>
          </cell>
          <cell r="CE42">
            <v>8.4228596159576785E-3</v>
          </cell>
          <cell r="CF42">
            <v>8.7448447966831273E-3</v>
          </cell>
          <cell r="CG42">
            <v>1.0647769842730239E-2</v>
          </cell>
          <cell r="CH42">
            <v>3.143624707883079E-2</v>
          </cell>
          <cell r="CI42">
            <v>9.2046488081181065E-3</v>
          </cell>
          <cell r="CJ42">
            <v>3.6388531168580644E-2</v>
          </cell>
          <cell r="CK42">
            <v>7.3121045331518211E-3</v>
          </cell>
          <cell r="CL42">
            <v>7.4000228478338882E-3</v>
          </cell>
          <cell r="CM42">
            <v>7.4648787501322353E-3</v>
          </cell>
          <cell r="CN42">
            <v>7.2462268582031948E-3</v>
          </cell>
          <cell r="CO42">
            <v>6.9387011766818265E-3</v>
          </cell>
          <cell r="CP42">
            <v>7.9280140115326487E-3</v>
          </cell>
          <cell r="CQ42">
            <v>7.2835335979000099E-3</v>
          </cell>
          <cell r="CR42">
            <v>8.4379275517320173E-3</v>
          </cell>
          <cell r="CS42">
            <v>1.004979417676055E-2</v>
          </cell>
          <cell r="CT42">
            <v>2.4323171503702685E-2</v>
          </cell>
          <cell r="CU42">
            <v>8.4239277127443873E-3</v>
          </cell>
          <cell r="CV42">
            <v>6.5221453198130849E-3</v>
          </cell>
          <cell r="CW42">
            <v>2.0740936709064888E-2</v>
          </cell>
          <cell r="CX42">
            <v>6.182407651718666E-3</v>
          </cell>
          <cell r="CY42">
            <v>5.9547789762841802E-3</v>
          </cell>
          <cell r="CZ42">
            <v>5.4912875210158451E-3</v>
          </cell>
          <cell r="DA42">
            <v>7.0535845839259882E-3</v>
          </cell>
          <cell r="DB42">
            <v>5.9784865001966782E-3</v>
          </cell>
          <cell r="DC42">
            <v>6.6306209254000581E-3</v>
          </cell>
          <cell r="DD42">
            <v>6.5066184617794554E-3</v>
          </cell>
          <cell r="DE42">
            <v>8.2865342226581019E-3</v>
          </cell>
          <cell r="DF42">
            <v>2.2091678911135039E-2</v>
          </cell>
          <cell r="DG42">
            <v>1.8891631367341379E-2</v>
          </cell>
          <cell r="DH42">
            <v>5.5134544287563422E-3</v>
          </cell>
          <cell r="DI42">
            <v>5.3275375806635288E-3</v>
          </cell>
          <cell r="DJ42">
            <v>5.2510699458284491E-3</v>
          </cell>
          <cell r="DK42">
            <v>5.148653911899127E-3</v>
          </cell>
          <cell r="DL42">
            <v>5.3084087099685819E-3</v>
          </cell>
          <cell r="DM42">
            <v>6.3116851514508658E-3</v>
          </cell>
          <cell r="DN42">
            <v>5.0267339828588761E-3</v>
          </cell>
          <cell r="DO42">
            <v>5.7464462916492244E-3</v>
          </cell>
          <cell r="DP42">
            <v>6.7643300803572979E-3</v>
          </cell>
          <cell r="DQ42">
            <v>7.0298080586841064E-3</v>
          </cell>
          <cell r="DR42">
            <v>2.0887576181634396E-2</v>
          </cell>
          <cell r="DS42">
            <v>1.7417949270326385E-2</v>
          </cell>
          <cell r="DT42">
            <v>5.6102453578527871E-3</v>
          </cell>
          <cell r="DU42">
            <v>5.7628705118183115E-3</v>
          </cell>
          <cell r="DV42">
            <v>5.7394907998370064E-3</v>
          </cell>
          <cell r="DW42">
            <v>5.4322531478876706E-3</v>
          </cell>
          <cell r="DX42">
            <v>5.5647442893882425E-3</v>
          </cell>
          <cell r="DY42">
            <v>6.9614879375568487E-3</v>
          </cell>
          <cell r="DZ42">
            <v>5.3440736823401214E-3</v>
          </cell>
          <cell r="EA42">
            <v>5.9014943118171981E-3</v>
          </cell>
          <cell r="EB42">
            <v>5.8276534887948712E-3</v>
          </cell>
          <cell r="EC42">
            <v>6.5560285264095733E-3</v>
          </cell>
          <cell r="ED42">
            <v>3.0037447025684089E-2</v>
          </cell>
          <cell r="EE42">
            <v>7.8307530273869341E-3</v>
          </cell>
          <cell r="EF42">
            <v>6.1918616883876445E-3</v>
          </cell>
          <cell r="EG42">
            <v>6.5871848742714472E-3</v>
          </cell>
          <cell r="EH42">
            <v>6.4452838612107516E-3</v>
          </cell>
          <cell r="EI42">
            <v>5.3393730993073138E-3</v>
          </cell>
          <cell r="EJ42">
            <v>6.1600698410810215E-3</v>
          </cell>
          <cell r="EK42">
            <v>6.2044829138996642E-3</v>
          </cell>
          <cell r="EL42">
            <v>5.3357052360852612E-3</v>
          </cell>
          <cell r="EM42">
            <v>6.3992679049197886E-3</v>
          </cell>
          <cell r="EN42">
            <v>6.8093812060013867E-3</v>
          </cell>
          <cell r="EO42">
            <v>6.9167208175613965E-3</v>
          </cell>
          <cell r="EP42">
            <v>3.1940306390409075E-2</v>
          </cell>
          <cell r="EQ42">
            <v>7.9976015714937621E-3</v>
          </cell>
          <cell r="ER42">
            <v>6.8263952227753943E-3</v>
          </cell>
          <cell r="ES42">
            <v>6.2967924283590104E-3</v>
          </cell>
          <cell r="ET42">
            <v>6.5865115988019696E-3</v>
          </cell>
          <cell r="EU42">
            <v>6.5588670089595791E-3</v>
          </cell>
          <cell r="EV42">
            <v>5.9432789722770885E-3</v>
          </cell>
          <cell r="EW42">
            <v>5.7660373113170849E-3</v>
          </cell>
          <cell r="EX42">
            <v>6.551545555876892E-3</v>
          </cell>
          <cell r="EY42">
            <v>6.813620297956291E-3</v>
          </cell>
          <cell r="EZ42">
            <v>6.3001097643680115E-3</v>
          </cell>
          <cell r="FA42">
            <v>9.2863315231876964E-3</v>
          </cell>
          <cell r="FB42">
            <v>3.5606425738346159E-2</v>
          </cell>
          <cell r="FC42">
            <v>9.5528177108155088E-3</v>
          </cell>
          <cell r="FD42">
            <v>7.4008488929429017E-3</v>
          </cell>
          <cell r="FE42">
            <v>7.8961565077013685E-3</v>
          </cell>
          <cell r="FF42">
            <v>6.6512272404608552E-3</v>
          </cell>
          <cell r="FG42">
            <v>6.4303358063046989E-3</v>
          </cell>
          <cell r="FH42">
            <v>5.9526988959810456E-3</v>
          </cell>
          <cell r="FI42">
            <v>6.9860777911672223E-3</v>
          </cell>
          <cell r="FJ42">
            <v>6.4223937631000538E-3</v>
          </cell>
          <cell r="FK42">
            <v>6.8725241073037679E-3</v>
          </cell>
          <cell r="FL42">
            <v>9.1009742163199459E-3</v>
          </cell>
          <cell r="FM42">
            <v>8.4646084691675227E-3</v>
          </cell>
          <cell r="FN42">
            <v>3.5252401973269176E-2</v>
          </cell>
          <cell r="FO42">
            <v>1.1354109991948746E-2</v>
          </cell>
          <cell r="FP42">
            <v>7.1196891947520324E-3</v>
          </cell>
          <cell r="FQ42">
            <v>7.5505635159651696E-3</v>
          </cell>
          <cell r="FR42">
            <v>6.503595283602337E-3</v>
          </cell>
          <cell r="FS42">
            <v>6.1939096396219639E-3</v>
          </cell>
          <cell r="FT42">
            <v>6.3437140431124028E-3</v>
          </cell>
          <cell r="FU42">
            <v>7.6438191999204097E-3</v>
          </cell>
          <cell r="FV42">
            <v>6.3399668444261703E-3</v>
          </cell>
          <cell r="FW42">
            <v>6.6338918686930093E-3</v>
          </cell>
          <cell r="FX42">
            <v>7.4207042948106761E-3</v>
          </cell>
          <cell r="FY42">
            <v>1.3530393332996882E-2</v>
          </cell>
          <cell r="FZ42">
            <v>3.9447653621911494E-2</v>
          </cell>
          <cell r="GA42">
            <v>1.2275536965674849E-2</v>
          </cell>
          <cell r="GB42">
            <v>8.1461701264549102E-3</v>
          </cell>
          <cell r="GC42">
            <v>6.8680423019773507E-3</v>
          </cell>
          <cell r="GD42">
            <v>7.6193518091558499E-3</v>
          </cell>
          <cell r="GE42">
            <v>7.3406963714035545E-3</v>
          </cell>
          <cell r="GF42">
            <v>6.0644530190434587E-3</v>
          </cell>
          <cell r="GG42">
            <v>2.347229936077655E-2</v>
          </cell>
          <cell r="GH42">
            <v>6.1543104991244046E-3</v>
          </cell>
          <cell r="GI42">
            <v>1.168157744162901E-2</v>
          </cell>
          <cell r="GJ42">
            <v>7.488563783533575E-3</v>
          </cell>
          <cell r="GK42">
            <v>9.1868790412037438E-3</v>
          </cell>
          <cell r="GL42">
            <v>4.0627786761554985E-2</v>
          </cell>
          <cell r="GM42">
            <v>1.1331663005459847E-2</v>
          </cell>
          <cell r="GN42">
            <v>7.3794051229452151E-3</v>
          </cell>
          <cell r="GO42">
            <v>5.8681673136355972E-3</v>
          </cell>
          <cell r="GP42">
            <v>4.9609863144888244E-3</v>
          </cell>
          <cell r="GQ42">
            <v>8.2028802530340617E-3</v>
          </cell>
          <cell r="GR42">
            <v>5.9540226121117534E-3</v>
          </cell>
          <cell r="GS42">
            <v>5.7038389013157609E-3</v>
          </cell>
          <cell r="GT42">
            <v>5.6208519601770313E-3</v>
          </cell>
          <cell r="GU42">
            <v>5.9962012028931255E-3</v>
          </cell>
          <cell r="GV42">
            <v>8.9788750189876421E-3</v>
          </cell>
          <cell r="GW42">
            <v>9.5452968329781118E-3</v>
          </cell>
          <cell r="GX42">
            <v>3.8129611443915357E-2</v>
          </cell>
          <cell r="GY42">
            <v>7.850586400951487E-3</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0</v>
          </cell>
          <cell r="II42">
            <v>0</v>
          </cell>
          <cell r="IJ42">
            <v>0</v>
          </cell>
          <cell r="IK42">
            <v>0</v>
          </cell>
          <cell r="IL42">
            <v>0</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0</v>
          </cell>
          <cell r="JC42">
            <v>0</v>
          </cell>
          <cell r="JD42">
            <v>0</v>
          </cell>
          <cell r="JE42">
            <v>0</v>
          </cell>
          <cell r="JF42">
            <v>0</v>
          </cell>
        </row>
        <row r="43">
          <cell r="A43" t="str">
            <v>UKUPNO</v>
          </cell>
          <cell r="B43" t="e">
            <v>#REF!</v>
          </cell>
          <cell r="C43">
            <v>0.10078665544417136</v>
          </cell>
          <cell r="D43">
            <v>9.1824893790775325E-2</v>
          </cell>
          <cell r="E43">
            <v>9.8600083485584758E-2</v>
          </cell>
          <cell r="F43">
            <v>7.484370463792088E-2</v>
          </cell>
          <cell r="G43">
            <v>7.2617091922426713E-2</v>
          </cell>
          <cell r="H43">
            <v>7.7392551493390374E-2</v>
          </cell>
          <cell r="I43">
            <v>6.8046267613689759E-2</v>
          </cell>
          <cell r="J43">
            <v>7.4101466306391015E-2</v>
          </cell>
          <cell r="K43">
            <v>0.11989464129131665</v>
          </cell>
          <cell r="L43">
            <v>4.5002878529951301E-2</v>
          </cell>
          <cell r="M43">
            <v>0.12873191885104393</v>
          </cell>
          <cell r="N43">
            <v>0.27134037157892876</v>
          </cell>
          <cell r="O43">
            <v>5.258869916304796E-2</v>
          </cell>
          <cell r="P43">
            <v>5.9565581125787949E-2</v>
          </cell>
          <cell r="Q43">
            <v>5.0761745246425773E-2</v>
          </cell>
          <cell r="R43">
            <v>5.5200231781708679E-2</v>
          </cell>
          <cell r="S43">
            <v>5.5584883750629623E-2</v>
          </cell>
          <cell r="T43">
            <v>5.1256498436055571E-2</v>
          </cell>
          <cell r="U43">
            <v>4.8943475287802081E-2</v>
          </cell>
          <cell r="V43">
            <v>5.9688745650499336E-2</v>
          </cell>
          <cell r="W43">
            <v>9.5671709735042659E-2</v>
          </cell>
          <cell r="X43">
            <v>7.2954641556411001E-2</v>
          </cell>
          <cell r="Y43">
            <v>6.3585431836498438E-2</v>
          </cell>
          <cell r="Z43">
            <v>0.17906051828229844</v>
          </cell>
          <cell r="AA43">
            <v>6.5615099889004505E-2</v>
          </cell>
          <cell r="AB43">
            <v>4.4644668795713646E-2</v>
          </cell>
          <cell r="AC43">
            <v>4.1286242495887589E-2</v>
          </cell>
          <cell r="AD43">
            <v>3.7630282121166224E-2</v>
          </cell>
          <cell r="AE43">
            <v>3.8643888182504242E-2</v>
          </cell>
          <cell r="AF43">
            <v>3.5133237959083304E-2</v>
          </cell>
          <cell r="AG43">
            <v>3.5669554935710994E-2</v>
          </cell>
          <cell r="AH43">
            <v>3.4547579978096904E-2</v>
          </cell>
          <cell r="AI43">
            <v>3.6730667173000643E-2</v>
          </cell>
          <cell r="AJ43">
            <v>3.9660008529025584E-2</v>
          </cell>
          <cell r="AK43">
            <v>8.4741749990702553E-2</v>
          </cell>
          <cell r="AL43">
            <v>0.16428858337586813</v>
          </cell>
          <cell r="AM43">
            <v>4.3019216720020216E-2</v>
          </cell>
          <cell r="AN43">
            <v>3.4917155769774548E-2</v>
          </cell>
          <cell r="AO43">
            <v>3.3322763953484304E-2</v>
          </cell>
          <cell r="AP43">
            <v>2.9498326361974071E-2</v>
          </cell>
          <cell r="AQ43">
            <v>3.1801107863221025E-2</v>
          </cell>
          <cell r="AR43">
            <v>2.9394460885444028E-2</v>
          </cell>
          <cell r="AS43">
            <v>3.1559875897928989E-2</v>
          </cell>
          <cell r="AT43">
            <v>2.8976516352706257E-2</v>
          </cell>
          <cell r="AU43">
            <v>2.7995762502832838E-2</v>
          </cell>
          <cell r="AV43">
            <v>3.630295475609336E-2</v>
          </cell>
          <cell r="AW43">
            <v>3.8872062022291445E-2</v>
          </cell>
          <cell r="AX43">
            <v>0.16325210882641542</v>
          </cell>
          <cell r="AY43">
            <v>3.3665730438063354E-2</v>
          </cell>
          <cell r="AZ43">
            <v>2.689726108448709E-2</v>
          </cell>
          <cell r="BA43">
            <v>2.4482338952439318E-2</v>
          </cell>
          <cell r="BB43">
            <v>2.2991464581365115E-2</v>
          </cell>
          <cell r="BC43">
            <v>2.3058181906664088E-2</v>
          </cell>
          <cell r="BD43">
            <v>2.4177338328192351E-2</v>
          </cell>
          <cell r="BE43">
            <v>2.3188036617950158E-2</v>
          </cell>
          <cell r="BF43">
            <v>2.0497300627367016E-2</v>
          </cell>
          <cell r="BG43">
            <v>2.2693567161941448E-2</v>
          </cell>
          <cell r="BH43">
            <v>2.2432411697719718E-2</v>
          </cell>
          <cell r="BI43">
            <v>2.2360058701651923E-2</v>
          </cell>
          <cell r="BJ43">
            <v>6.1819912343973375E-2</v>
          </cell>
          <cell r="BK43">
            <v>7.3678549789623946E-2</v>
          </cell>
          <cell r="BL43">
            <v>1.7817014334824324E-2</v>
          </cell>
          <cell r="BM43">
            <v>1.7256226673512075E-2</v>
          </cell>
          <cell r="BN43">
            <v>1.568087326833055E-2</v>
          </cell>
          <cell r="BO43">
            <v>1.5690936093269565E-2</v>
          </cell>
          <cell r="BP43">
            <v>1.5447768825636721E-2</v>
          </cell>
          <cell r="BQ43">
            <v>1.5323663189670168E-2</v>
          </cell>
          <cell r="BR43">
            <v>1.5440514998973722E-2</v>
          </cell>
          <cell r="BS43">
            <v>1.5661358946674565E-2</v>
          </cell>
          <cell r="BT43">
            <v>1.5889090112100285E-2</v>
          </cell>
          <cell r="BU43">
            <v>1.723825196328611E-2</v>
          </cell>
          <cell r="BV43">
            <v>4.5648644655078723E-2</v>
          </cell>
          <cell r="BW43">
            <v>5.9543057336405567E-2</v>
          </cell>
          <cell r="BX43">
            <v>1.3486000202656582E-2</v>
          </cell>
          <cell r="BY43">
            <v>1.3415730026872106E-2</v>
          </cell>
          <cell r="BZ43">
            <v>1.2528714650731054E-2</v>
          </cell>
          <cell r="CA43">
            <v>1.2984120423873995E-2</v>
          </cell>
          <cell r="CB43">
            <v>1.4058183289370862E-2</v>
          </cell>
          <cell r="CC43">
            <v>1.1916354960463917E-2</v>
          </cell>
          <cell r="CD43">
            <v>1.1716544890937682E-2</v>
          </cell>
          <cell r="CE43">
            <v>1.2026864275092655E-2</v>
          </cell>
          <cell r="CF43">
            <v>1.223269417398266E-2</v>
          </cell>
          <cell r="CG43">
            <v>1.3676511718372522E-2</v>
          </cell>
          <cell r="CH43">
            <v>3.3080103625960311E-2</v>
          </cell>
          <cell r="CI43">
            <v>1.2705218218668006E-2</v>
          </cell>
          <cell r="CJ43">
            <v>4.7115494475995362E-2</v>
          </cell>
          <cell r="CK43">
            <v>1.1424092166032535E-2</v>
          </cell>
          <cell r="CL43">
            <v>1.0990554045676348E-2</v>
          </cell>
          <cell r="CM43">
            <v>1.114712991549607E-2</v>
          </cell>
          <cell r="CN43">
            <v>1.0940939381066312E-2</v>
          </cell>
          <cell r="CO43">
            <v>1.0832189484386762E-2</v>
          </cell>
          <cell r="CP43">
            <v>1.1427145599445986E-2</v>
          </cell>
          <cell r="CQ43">
            <v>1.0787018849579997E-2</v>
          </cell>
          <cell r="CR43">
            <v>1.1063322994114697E-2</v>
          </cell>
          <cell r="CS43">
            <v>1.2556011140921901E-2</v>
          </cell>
          <cell r="CT43">
            <v>2.7872159289776557E-2</v>
          </cell>
          <cell r="CU43">
            <v>1.1382074627313058E-2</v>
          </cell>
          <cell r="CV43">
            <v>1.0095441271334649E-2</v>
          </cell>
          <cell r="CW43">
            <v>2.697128645585899E-2</v>
          </cell>
          <cell r="CX43">
            <v>9.7985944613426714E-3</v>
          </cell>
          <cell r="CY43">
            <v>9.3449929866785079E-3</v>
          </cell>
          <cell r="CZ43">
            <v>9.1989158465983333E-3</v>
          </cell>
          <cell r="DA43">
            <v>9.730855972466099E-3</v>
          </cell>
          <cell r="DB43">
            <v>8.944554549673786E-3</v>
          </cell>
          <cell r="DC43">
            <v>9.1546531547574937E-3</v>
          </cell>
          <cell r="DD43">
            <v>9.9473609118221461E-3</v>
          </cell>
          <cell r="DE43">
            <v>1.0858980089823491E-2</v>
          </cell>
          <cell r="DF43">
            <v>2.2789221679116442E-2</v>
          </cell>
          <cell r="DG43">
            <v>2.4609174322665052E-2</v>
          </cell>
          <cell r="DH43">
            <v>8.5588118766141506E-3</v>
          </cell>
          <cell r="DI43">
            <v>8.4960185031333676E-3</v>
          </cell>
          <cell r="DJ43">
            <v>8.1156084847727235E-3</v>
          </cell>
          <cell r="DK43">
            <v>8.209626323680835E-3</v>
          </cell>
          <cell r="DL43">
            <v>9.173598047013511E-3</v>
          </cell>
          <cell r="DM43">
            <v>9.3982839875169418E-3</v>
          </cell>
          <cell r="DN43">
            <v>7.950784914407788E-3</v>
          </cell>
          <cell r="DO43">
            <v>8.106191596647128E-3</v>
          </cell>
          <cell r="DP43">
            <v>8.7728788366767153E-3</v>
          </cell>
          <cell r="DQ43">
            <v>9.489366102220816E-3</v>
          </cell>
          <cell r="DR43">
            <v>2.2252697291941646E-2</v>
          </cell>
          <cell r="DS43">
            <v>2.2690347928069288E-2</v>
          </cell>
          <cell r="DT43">
            <v>8.5160974777956245E-3</v>
          </cell>
          <cell r="DU43">
            <v>8.647891888555026E-3</v>
          </cell>
          <cell r="DV43">
            <v>8.3482075210015508E-3</v>
          </cell>
          <cell r="DW43">
            <v>8.6308760514044128E-3</v>
          </cell>
          <cell r="DX43">
            <v>8.006064394848E-3</v>
          </cell>
          <cell r="DY43">
            <v>8.8732532672555816E-3</v>
          </cell>
          <cell r="DZ43">
            <v>7.7688327897293017E-3</v>
          </cell>
          <cell r="EA43">
            <v>9.2831856131283755E-3</v>
          </cell>
          <cell r="EB43">
            <v>9.7592038137676567E-3</v>
          </cell>
          <cell r="EC43">
            <v>9.5870736265786429E-3</v>
          </cell>
          <cell r="ED43">
            <v>3.2125196455592593E-2</v>
          </cell>
          <cell r="EE43">
            <v>1.0052934585048882E-2</v>
          </cell>
          <cell r="EF43">
            <v>1.0279599872652116E-2</v>
          </cell>
          <cell r="EG43">
            <v>8.8119840411913196E-3</v>
          </cell>
          <cell r="EH43">
            <v>9.0821542167983261E-3</v>
          </cell>
          <cell r="EI43">
            <v>8.5095556593522016E-3</v>
          </cell>
          <cell r="EJ43">
            <v>8.5547905240798208E-3</v>
          </cell>
          <cell r="EK43">
            <v>8.8057018630219638E-3</v>
          </cell>
          <cell r="EL43">
            <v>8.1375108082052516E-3</v>
          </cell>
          <cell r="EM43">
            <v>9.6896956755936382E-3</v>
          </cell>
          <cell r="EN43">
            <v>9.7289612235882707E-3</v>
          </cell>
          <cell r="EO43">
            <v>9.8467469139994664E-3</v>
          </cell>
          <cell r="EP43">
            <v>3.2653185561341995E-2</v>
          </cell>
          <cell r="EQ43">
            <v>1.0680142084165345E-2</v>
          </cell>
          <cell r="ER43">
            <v>9.7180253041380116E-3</v>
          </cell>
          <cell r="ES43">
            <v>9.2465309112188532E-3</v>
          </cell>
          <cell r="ET43">
            <v>9.8858749092478604E-3</v>
          </cell>
          <cell r="EU43">
            <v>9.3755001347868294E-3</v>
          </cell>
          <cell r="EV43">
            <v>8.8218708890248632E-3</v>
          </cell>
          <cell r="EW43">
            <v>8.7178423020006779E-3</v>
          </cell>
          <cell r="EX43">
            <v>8.6131448781328057E-3</v>
          </cell>
          <cell r="EY43">
            <v>9.0603174224723748E-3</v>
          </cell>
          <cell r="EZ43">
            <v>9.3904551084389443E-3</v>
          </cell>
          <cell r="FA43">
            <v>1.1325989795917923E-2</v>
          </cell>
          <cell r="FB43">
            <v>3.5712775978260725E-2</v>
          </cell>
          <cell r="FC43">
            <v>1.2333546942474127E-2</v>
          </cell>
          <cell r="FD43">
            <v>1.1505633269483617E-2</v>
          </cell>
          <cell r="FE43">
            <v>1.055405124568809E-2</v>
          </cell>
          <cell r="FF43">
            <v>9.5796044302713934E-3</v>
          </cell>
          <cell r="FG43">
            <v>9.4780319115068679E-3</v>
          </cell>
          <cell r="FH43">
            <v>8.3322489305333036E-3</v>
          </cell>
          <cell r="FI43">
            <v>8.7672433839538488E-3</v>
          </cell>
          <cell r="FJ43">
            <v>8.2282513396083612E-3</v>
          </cell>
          <cell r="FK43">
            <v>8.7458589645668106E-3</v>
          </cell>
          <cell r="FL43">
            <v>9.9986442057771185E-3</v>
          </cell>
          <cell r="FM43">
            <v>9.7402629646095029E-3</v>
          </cell>
          <cell r="FN43">
            <v>3.7063395365748208E-2</v>
          </cell>
          <cell r="FO43">
            <v>1.1895677116793513E-2</v>
          </cell>
          <cell r="FP43">
            <v>9.4137597517498506E-3</v>
          </cell>
          <cell r="FQ43">
            <v>9.5661200533712076E-3</v>
          </cell>
          <cell r="FR43">
            <v>8.4238782782335431E-3</v>
          </cell>
          <cell r="FS43">
            <v>8.7747000681377418E-3</v>
          </cell>
          <cell r="FT43">
            <v>7.9703496760907822E-3</v>
          </cell>
          <cell r="FU43">
            <v>8.843152306520663E-3</v>
          </cell>
          <cell r="FV43">
            <v>7.9616045525920942E-3</v>
          </cell>
          <cell r="FW43">
            <v>8.1799784402929454E-3</v>
          </cell>
          <cell r="FX43">
            <v>8.9289941864878486E-3</v>
          </cell>
          <cell r="FY43">
            <v>1.3204668542100784E-2</v>
          </cell>
          <cell r="FZ43">
            <v>3.9332007849348205E-2</v>
          </cell>
          <cell r="GA43">
            <v>1.2835412247119704E-2</v>
          </cell>
          <cell r="GB43">
            <v>9.8364415565128649E-3</v>
          </cell>
          <cell r="GC43">
            <v>8.6884083055003281E-3</v>
          </cell>
          <cell r="GD43">
            <v>8.2759476197369342E-3</v>
          </cell>
          <cell r="GE43">
            <v>8.3513344880596918E-3</v>
          </cell>
          <cell r="GF43">
            <v>7.2675001425535068E-3</v>
          </cell>
          <cell r="GG43">
            <v>1.3478766139263909E-2</v>
          </cell>
          <cell r="GH43">
            <v>7.2151972886127513E-3</v>
          </cell>
          <cell r="GI43">
            <v>9.9634708442493114E-3</v>
          </cell>
          <cell r="GJ43">
            <v>8.89095097664927E-3</v>
          </cell>
          <cell r="GK43">
            <v>1.0533584896338155E-2</v>
          </cell>
          <cell r="GL43">
            <v>3.8645356134336284E-2</v>
          </cell>
          <cell r="GM43">
            <v>1.2389268904692052E-2</v>
          </cell>
          <cell r="GN43">
            <v>1.004962979276991E-2</v>
          </cell>
          <cell r="GO43">
            <v>8.6831902574060482E-3</v>
          </cell>
          <cell r="GP43">
            <v>6.2643120034604483E-3</v>
          </cell>
          <cell r="GQ43">
            <v>7.4821755657146216E-3</v>
          </cell>
          <cell r="GR43">
            <v>7.1074869869074409E-3</v>
          </cell>
          <cell r="GS43">
            <v>6.9170158461415721E-3</v>
          </cell>
          <cell r="GT43">
            <v>6.6607412862620397E-3</v>
          </cell>
          <cell r="GU43">
            <v>7.2175805034460083E-3</v>
          </cell>
          <cell r="GV43">
            <v>8.1690258897864076E-3</v>
          </cell>
          <cell r="GW43">
            <v>9.0456914897645291E-3</v>
          </cell>
          <cell r="GX43">
            <v>3.4493675520962608E-2</v>
          </cell>
          <cell r="GY43">
            <v>8.9530989363675317E-3</v>
          </cell>
          <cell r="GZ43" t="e">
            <v>#VALUE!</v>
          </cell>
          <cell r="HA43" t="e">
            <v>#VALUE!</v>
          </cell>
          <cell r="HB43" t="e">
            <v>#VALUE!</v>
          </cell>
          <cell r="HC43" t="e">
            <v>#VALUE!</v>
          </cell>
          <cell r="HD43" t="e">
            <v>#VALUE!</v>
          </cell>
          <cell r="HE43" t="e">
            <v>#VALUE!</v>
          </cell>
          <cell r="HF43" t="e">
            <v>#VALUE!</v>
          </cell>
          <cell r="HG43" t="e">
            <v>#VALUE!</v>
          </cell>
          <cell r="HH43" t="e">
            <v>#VALUE!</v>
          </cell>
          <cell r="HI43" t="e">
            <v>#VALUE!</v>
          </cell>
          <cell r="HJ43" t="e">
            <v>#VALUE!</v>
          </cell>
          <cell r="HK43" t="e">
            <v>#VALUE!</v>
          </cell>
          <cell r="HL43" t="e">
            <v>#VALUE!</v>
          </cell>
          <cell r="HM43" t="e">
            <v>#VALUE!</v>
          </cell>
          <cell r="HN43" t="e">
            <v>#VALUE!</v>
          </cell>
          <cell r="HO43" t="e">
            <v>#VALUE!</v>
          </cell>
          <cell r="HP43" t="e">
            <v>#VALUE!</v>
          </cell>
          <cell r="HQ43" t="e">
            <v>#VALUE!</v>
          </cell>
          <cell r="HR43" t="e">
            <v>#VALUE!</v>
          </cell>
          <cell r="HS43" t="e">
            <v>#VALUE!</v>
          </cell>
          <cell r="HT43" t="e">
            <v>#VALUE!</v>
          </cell>
          <cell r="HU43" t="e">
            <v>#VALUE!</v>
          </cell>
          <cell r="HV43" t="e">
            <v>#VALUE!</v>
          </cell>
          <cell r="HW43" t="e">
            <v>#VALUE!</v>
          </cell>
          <cell r="HX43" t="e">
            <v>#VALUE!</v>
          </cell>
          <cell r="HY43" t="e">
            <v>#VALUE!</v>
          </cell>
          <cell r="HZ43" t="e">
            <v>#VALUE!</v>
          </cell>
          <cell r="IA43" t="e">
            <v>#VALUE!</v>
          </cell>
          <cell r="IB43" t="e">
            <v>#VALUE!</v>
          </cell>
          <cell r="IC43" t="e">
            <v>#VALUE!</v>
          </cell>
          <cell r="ID43" t="e">
            <v>#VALUE!</v>
          </cell>
          <cell r="IE43" t="e">
            <v>#VALUE!</v>
          </cell>
          <cell r="IF43" t="e">
            <v>#VALUE!</v>
          </cell>
          <cell r="IG43" t="e">
            <v>#VALUE!</v>
          </cell>
          <cell r="IH43" t="e">
            <v>#VALUE!</v>
          </cell>
          <cell r="II43" t="e">
            <v>#VALUE!</v>
          </cell>
          <cell r="IJ43" t="e">
            <v>#VALUE!</v>
          </cell>
          <cell r="IK43" t="e">
            <v>#VALUE!</v>
          </cell>
          <cell r="IL43" t="e">
            <v>#VALUE!</v>
          </cell>
          <cell r="IM43" t="e">
            <v>#VALUE!</v>
          </cell>
          <cell r="IN43" t="e">
            <v>#VALUE!</v>
          </cell>
          <cell r="IO43" t="e">
            <v>#VALUE!</v>
          </cell>
          <cell r="IP43" t="e">
            <v>#VALUE!</v>
          </cell>
          <cell r="IQ43" t="e">
            <v>#VALUE!</v>
          </cell>
          <cell r="IR43" t="e">
            <v>#VALUE!</v>
          </cell>
          <cell r="IS43" t="e">
            <v>#VALUE!</v>
          </cell>
          <cell r="IT43" t="e">
            <v>#VALUE!</v>
          </cell>
          <cell r="IU43" t="e">
            <v>#VALUE!</v>
          </cell>
          <cell r="IV43" t="e">
            <v>#VALUE!</v>
          </cell>
          <cell r="IW43" t="e">
            <v>#VALUE!</v>
          </cell>
          <cell r="IX43" t="e">
            <v>#VALUE!</v>
          </cell>
          <cell r="IY43" t="e">
            <v>#VALUE!</v>
          </cell>
          <cell r="IZ43" t="e">
            <v>#VALUE!</v>
          </cell>
          <cell r="JA43" t="e">
            <v>#VALUE!</v>
          </cell>
          <cell r="JB43" t="e">
            <v>#VALUE!</v>
          </cell>
          <cell r="JC43" t="e">
            <v>#VALUE!</v>
          </cell>
          <cell r="JD43" t="e">
            <v>#VALUE!</v>
          </cell>
          <cell r="JE43" t="e">
            <v>#VALUE!</v>
          </cell>
          <cell r="JF43" t="e">
            <v>#VALUE!</v>
          </cell>
        </row>
        <row r="45">
          <cell r="A45" t="str">
            <v>od početka god:</v>
          </cell>
        </row>
        <row r="46">
          <cell r="A46" t="str">
            <v>AZ Benefit</v>
          </cell>
          <cell r="B46" t="e">
            <v>#REF!</v>
          </cell>
          <cell r="C46">
            <v>136311.56</v>
          </cell>
          <cell r="D46">
            <v>318470.2</v>
          </cell>
          <cell r="E46">
            <v>556951.04000000004</v>
          </cell>
          <cell r="F46">
            <v>711094.04</v>
          </cell>
          <cell r="G46">
            <v>878495.73</v>
          </cell>
          <cell r="H46">
            <v>1203227.0899999999</v>
          </cell>
          <cell r="I46">
            <v>1424481.7399999998</v>
          </cell>
          <cell r="J46">
            <v>1700803.4699999997</v>
          </cell>
          <cell r="K46">
            <v>2057949.8199999998</v>
          </cell>
          <cell r="L46">
            <v>2543269.33</v>
          </cell>
          <cell r="M46">
            <v>3134922.71</v>
          </cell>
          <cell r="N46">
            <v>5049866.41</v>
          </cell>
          <cell r="O46">
            <v>380955.34</v>
          </cell>
          <cell r="P46">
            <v>850313.87000000011</v>
          </cell>
          <cell r="Q46">
            <v>1265914.1300000001</v>
          </cell>
          <cell r="R46">
            <v>2247725.81</v>
          </cell>
          <cell r="S46">
            <v>2845789.29</v>
          </cell>
          <cell r="T46">
            <v>3432436.44</v>
          </cell>
          <cell r="U46">
            <v>3995924.07</v>
          </cell>
          <cell r="V46">
            <v>4551705.99</v>
          </cell>
          <cell r="W46">
            <v>5728216.8500000006</v>
          </cell>
          <cell r="X46">
            <v>6718745.4900000002</v>
          </cell>
          <cell r="Y46">
            <v>7946771.4100000001</v>
          </cell>
          <cell r="Z46">
            <v>10624556.52</v>
          </cell>
          <cell r="AA46">
            <v>987985.91</v>
          </cell>
          <cell r="AB46">
            <v>2571796.71</v>
          </cell>
          <cell r="AC46">
            <v>3428576.4299999997</v>
          </cell>
          <cell r="AD46">
            <v>4220657.4499999993</v>
          </cell>
          <cell r="AE46">
            <v>5095612.7899999991</v>
          </cell>
          <cell r="AF46">
            <v>5943731.5399999991</v>
          </cell>
          <cell r="AG46">
            <v>6759463.2399999993</v>
          </cell>
          <cell r="AH46">
            <v>7637955.709999999</v>
          </cell>
          <cell r="AI46">
            <v>8615639.0499999989</v>
          </cell>
          <cell r="AJ46">
            <v>9645291.7299999986</v>
          </cell>
          <cell r="AK46">
            <v>12061074.239999998</v>
          </cell>
          <cell r="AL46">
            <v>16820822.079999998</v>
          </cell>
          <cell r="AM46">
            <v>1244648.99</v>
          </cell>
          <cell r="AN46">
            <v>2423623.88</v>
          </cell>
          <cell r="AO46">
            <v>3559562.9299999997</v>
          </cell>
          <cell r="AP46">
            <v>4602800.71</v>
          </cell>
          <cell r="AQ46">
            <v>5673181.2800000003</v>
          </cell>
          <cell r="AR46">
            <v>6734247.1000000006</v>
          </cell>
          <cell r="AS46">
            <v>7875254.4000000004</v>
          </cell>
          <cell r="AT46">
            <v>8955138.25</v>
          </cell>
          <cell r="AU46">
            <v>10050361.68</v>
          </cell>
          <cell r="AV46">
            <v>11291002.16</v>
          </cell>
          <cell r="AW46">
            <v>12761331.310000001</v>
          </cell>
          <cell r="AX46">
            <v>19417188.43</v>
          </cell>
          <cell r="AY46">
            <v>1553457.18</v>
          </cell>
          <cell r="AZ46">
            <v>2781415.15</v>
          </cell>
          <cell r="BA46">
            <v>3980920.95</v>
          </cell>
          <cell r="BB46">
            <v>5138364.5</v>
          </cell>
          <cell r="BC46">
            <v>6304492.6899999995</v>
          </cell>
          <cell r="BD46">
            <v>7717260.9499999993</v>
          </cell>
          <cell r="BE46">
            <v>8984878.4100000001</v>
          </cell>
          <cell r="BF46">
            <v>10199583.810000001</v>
          </cell>
          <cell r="BG46">
            <v>11477322.57</v>
          </cell>
          <cell r="BH46">
            <v>12919241.99</v>
          </cell>
          <cell r="BI46">
            <v>14471408.050000001</v>
          </cell>
          <cell r="BJ46">
            <v>18406999.52</v>
          </cell>
          <cell r="BK46">
            <v>5143285.22</v>
          </cell>
          <cell r="BL46">
            <v>6949625.3200000003</v>
          </cell>
          <cell r="BM46">
            <v>8868333.1999999993</v>
          </cell>
          <cell r="BN46">
            <v>10281962.92</v>
          </cell>
          <cell r="BO46">
            <v>11767092.99</v>
          </cell>
          <cell r="BP46">
            <v>13240769.380000001</v>
          </cell>
          <cell r="BQ46">
            <v>14851872.270000001</v>
          </cell>
          <cell r="BR46">
            <v>16320548.240000002</v>
          </cell>
          <cell r="BS46">
            <v>17852549.190000001</v>
          </cell>
          <cell r="BT46">
            <v>19415992.34</v>
          </cell>
          <cell r="BU46">
            <v>21255420.460000001</v>
          </cell>
          <cell r="BV46">
            <v>25467808.57</v>
          </cell>
          <cell r="BW46">
            <v>5401684.7800000003</v>
          </cell>
          <cell r="BX46">
            <v>7082336.8500000006</v>
          </cell>
          <cell r="BY46">
            <v>8753395.1400000006</v>
          </cell>
          <cell r="BZ46">
            <v>10307479.360000001</v>
          </cell>
          <cell r="CA46">
            <v>12156910.550000001</v>
          </cell>
          <cell r="CB46">
            <v>14195303.290000001</v>
          </cell>
          <cell r="CC46">
            <v>15824179.370000001</v>
          </cell>
          <cell r="CD46">
            <v>17585593.34</v>
          </cell>
          <cell r="CE46">
            <v>19373923.75</v>
          </cell>
          <cell r="CF46">
            <v>21151122.23</v>
          </cell>
          <cell r="CG46">
            <v>23080863.16</v>
          </cell>
          <cell r="CH46">
            <v>27385243.699999999</v>
          </cell>
          <cell r="CI46">
            <v>2665155.62</v>
          </cell>
          <cell r="CJ46">
            <v>9518645.3399999999</v>
          </cell>
          <cell r="CK46">
            <v>12080470.109999999</v>
          </cell>
          <cell r="CL46">
            <v>14640963.959999999</v>
          </cell>
          <cell r="CM46">
            <v>17271740.68</v>
          </cell>
          <cell r="CN46">
            <v>19982066.789999999</v>
          </cell>
          <cell r="CO46">
            <v>22705163.09</v>
          </cell>
          <cell r="CP46">
            <v>25661977.34</v>
          </cell>
          <cell r="CQ46">
            <v>28370632.16</v>
          </cell>
          <cell r="CR46">
            <v>31141697.399999999</v>
          </cell>
          <cell r="CS46">
            <v>34174428.829999998</v>
          </cell>
          <cell r="CT46">
            <v>39849657.989999995</v>
          </cell>
          <cell r="CU46">
            <v>3083068.03</v>
          </cell>
          <cell r="CV46">
            <v>5968307.0299999993</v>
          </cell>
          <cell r="CW46">
            <v>11923879.469999999</v>
          </cell>
          <cell r="CX46">
            <v>14834310.069999998</v>
          </cell>
          <cell r="CY46">
            <v>17658161.02</v>
          </cell>
          <cell r="CZ46">
            <v>20643096.149999999</v>
          </cell>
          <cell r="DA46">
            <v>23597225.84</v>
          </cell>
          <cell r="DB46">
            <v>26393654.75</v>
          </cell>
          <cell r="DC46">
            <v>29202803.960000001</v>
          </cell>
          <cell r="DD46">
            <v>32379955.260000002</v>
          </cell>
          <cell r="DE46">
            <v>35609758.649999999</v>
          </cell>
          <cell r="DF46">
            <v>41000722.689999998</v>
          </cell>
          <cell r="DG46">
            <v>6185330.7300000004</v>
          </cell>
          <cell r="DH46">
            <v>8714202.8599999994</v>
          </cell>
          <cell r="DI46">
            <v>11394706.699999999</v>
          </cell>
          <cell r="DJ46">
            <v>13781124.84</v>
          </cell>
          <cell r="DK46">
            <v>16535142.91</v>
          </cell>
          <cell r="DL46">
            <v>21112038.039999999</v>
          </cell>
          <cell r="DM46">
            <v>23947945.629999999</v>
          </cell>
          <cell r="DN46">
            <v>26554628.48</v>
          </cell>
          <cell r="DO46">
            <v>29200898.82</v>
          </cell>
          <cell r="DP46">
            <v>32058163.629999999</v>
          </cell>
          <cell r="DQ46">
            <v>35468220.229999997</v>
          </cell>
          <cell r="DR46">
            <v>41245056.799999997</v>
          </cell>
          <cell r="DS46">
            <v>7645225.8799999999</v>
          </cell>
          <cell r="DT46">
            <v>11268375.949999999</v>
          </cell>
          <cell r="DU46">
            <v>14890222.01</v>
          </cell>
          <cell r="DV46">
            <v>18299251.890000001</v>
          </cell>
          <cell r="DW46">
            <v>22996641.080000002</v>
          </cell>
          <cell r="DX46">
            <v>26526844.780000001</v>
          </cell>
          <cell r="DY46">
            <v>30465969.770000003</v>
          </cell>
          <cell r="DZ46">
            <v>33947589.880000003</v>
          </cell>
          <cell r="EA46">
            <v>39762317.109999999</v>
          </cell>
          <cell r="EB46">
            <v>45375157.210000001</v>
          </cell>
          <cell r="EC46">
            <v>50286636.710000001</v>
          </cell>
          <cell r="ED46">
            <v>61162586.789999999</v>
          </cell>
          <cell r="EE46">
            <v>6405172.2400000002</v>
          </cell>
          <cell r="EF46">
            <v>13311655.93</v>
          </cell>
          <cell r="EG46">
            <v>17929477.719999999</v>
          </cell>
          <cell r="EH46">
            <v>23265802.66</v>
          </cell>
          <cell r="EI46">
            <v>29320253.57</v>
          </cell>
          <cell r="EJ46">
            <v>35492628.25</v>
          </cell>
          <cell r="EK46">
            <v>41179253.740000002</v>
          </cell>
          <cell r="EL46">
            <v>46487161.920000002</v>
          </cell>
          <cell r="EM46">
            <v>54760331.310000002</v>
          </cell>
          <cell r="EN46">
            <v>62259129.579999998</v>
          </cell>
          <cell r="EO46">
            <v>68965106.519999996</v>
          </cell>
          <cell r="EP46">
            <v>83895775.030000001</v>
          </cell>
          <cell r="EQ46">
            <v>8595262.6300000008</v>
          </cell>
          <cell r="ER46">
            <v>16244156.34</v>
          </cell>
          <cell r="ES46">
            <v>23222779.920000002</v>
          </cell>
          <cell r="ET46">
            <v>31959353.490000002</v>
          </cell>
          <cell r="EU46">
            <v>40473621.410000004</v>
          </cell>
          <cell r="EV46">
            <v>48529212.520000003</v>
          </cell>
          <cell r="EW46">
            <v>55933740.090000004</v>
          </cell>
          <cell r="EX46">
            <v>62801538.730000004</v>
          </cell>
          <cell r="EY46">
            <v>70611583.400000006</v>
          </cell>
          <cell r="EZ46">
            <v>79125243.939999998</v>
          </cell>
          <cell r="FA46">
            <v>89137367.120000005</v>
          </cell>
          <cell r="FB46">
            <v>110162689.94</v>
          </cell>
          <cell r="FC46">
            <v>12839334.960000001</v>
          </cell>
          <cell r="FD46">
            <v>25975933.23</v>
          </cell>
          <cell r="FE46">
            <v>36296133.420000002</v>
          </cell>
          <cell r="FF46">
            <v>47917939.450000003</v>
          </cell>
          <cell r="FG46">
            <v>58555196.630000003</v>
          </cell>
          <cell r="FH46">
            <v>66982556.120000005</v>
          </cell>
          <cell r="FI46">
            <v>74805023.99000001</v>
          </cell>
          <cell r="FJ46">
            <v>82366241.690000013</v>
          </cell>
          <cell r="FK46">
            <v>91564224.620000005</v>
          </cell>
          <cell r="FL46">
            <v>100814301.74000001</v>
          </cell>
          <cell r="FM46">
            <v>109282729.37</v>
          </cell>
          <cell r="FN46">
            <v>134862350.58000001</v>
          </cell>
          <cell r="FO46">
            <v>13696520.810000001</v>
          </cell>
          <cell r="FP46">
            <v>25383689.82</v>
          </cell>
          <cell r="FQ46">
            <v>36702034.920000002</v>
          </cell>
          <cell r="FR46">
            <v>46340709.510000005</v>
          </cell>
          <cell r="FS46">
            <v>56349460.630000003</v>
          </cell>
          <cell r="FT46">
            <v>65048828.760000005</v>
          </cell>
          <cell r="FU46">
            <v>73242194.430000007</v>
          </cell>
          <cell r="FV46">
            <v>82083468.790000007</v>
          </cell>
          <cell r="FW46">
            <v>92485532.020000011</v>
          </cell>
          <cell r="FX46">
            <v>102591233.05000001</v>
          </cell>
          <cell r="FY46">
            <v>113621417.47000001</v>
          </cell>
          <cell r="FZ46">
            <v>142722632.10000002</v>
          </cell>
          <cell r="GA46">
            <v>16455876.199999999</v>
          </cell>
          <cell r="GB46">
            <v>30806918.530000001</v>
          </cell>
          <cell r="GC46">
            <v>41793184.140000001</v>
          </cell>
          <cell r="GD46">
            <v>51221657.370000005</v>
          </cell>
          <cell r="GE46">
            <v>62356923.380000003</v>
          </cell>
          <cell r="GF46">
            <v>71289505.5</v>
          </cell>
          <cell r="GG46">
            <v>82712631.019999996</v>
          </cell>
          <cell r="GH46">
            <v>91002752.579999998</v>
          </cell>
          <cell r="GI46">
            <v>102956841.73</v>
          </cell>
          <cell r="GJ46">
            <v>114291533.05000001</v>
          </cell>
          <cell r="GK46">
            <v>127735858.88000001</v>
          </cell>
          <cell r="GL46">
            <v>168473261.69</v>
          </cell>
          <cell r="GM46">
            <v>18643497.469999999</v>
          </cell>
          <cell r="GN46">
            <v>35264978.960000001</v>
          </cell>
          <cell r="GO46">
            <v>50141531.649999999</v>
          </cell>
          <cell r="GP46">
            <v>58567011.989999995</v>
          </cell>
          <cell r="GQ46">
            <v>68103168.329999998</v>
          </cell>
          <cell r="GR46">
            <v>78404923.25</v>
          </cell>
          <cell r="GS46">
            <v>88638427.810000002</v>
          </cell>
          <cell r="GT46">
            <v>97876017.640000001</v>
          </cell>
          <cell r="GU46">
            <v>109090307.36</v>
          </cell>
          <cell r="GV46">
            <v>119978031.88</v>
          </cell>
          <cell r="GW46">
            <v>131198555.53999999</v>
          </cell>
          <cell r="GX46">
            <v>167153129.72999999</v>
          </cell>
        </row>
        <row r="47">
          <cell r="A47" t="str">
            <v>AZ Profit</v>
          </cell>
          <cell r="B47" t="e">
            <v>#REF!</v>
          </cell>
          <cell r="C47">
            <v>614814.5</v>
          </cell>
          <cell r="D47">
            <v>1171942.81</v>
          </cell>
          <cell r="E47">
            <v>1901053.6400000001</v>
          </cell>
          <cell r="F47">
            <v>2557075.4700000002</v>
          </cell>
          <cell r="G47">
            <v>3250127.3800000004</v>
          </cell>
          <cell r="H47">
            <v>4087743.8900000006</v>
          </cell>
          <cell r="I47">
            <v>4810256.3100000005</v>
          </cell>
          <cell r="J47">
            <v>5629261.1100000003</v>
          </cell>
          <cell r="K47">
            <v>6996362.1300000008</v>
          </cell>
          <cell r="L47">
            <v>8470030.8900000006</v>
          </cell>
          <cell r="M47">
            <v>10660520.610000001</v>
          </cell>
          <cell r="N47">
            <v>16102351.470000003</v>
          </cell>
          <cell r="O47">
            <v>1248105.48</v>
          </cell>
          <cell r="P47">
            <v>2612359.46</v>
          </cell>
          <cell r="Q47">
            <v>3993013.6399999997</v>
          </cell>
          <cell r="R47">
            <v>7412253.9000000004</v>
          </cell>
          <cell r="S47">
            <v>9344861.4100000001</v>
          </cell>
          <cell r="T47">
            <v>11211291.449999999</v>
          </cell>
          <cell r="U47">
            <v>13106212.219999999</v>
          </cell>
          <cell r="V47">
            <v>15014339.139999999</v>
          </cell>
          <cell r="W47">
            <v>18815034.719999999</v>
          </cell>
          <cell r="X47">
            <v>22037706.229999997</v>
          </cell>
          <cell r="Y47">
            <v>25296133.279999997</v>
          </cell>
          <cell r="Z47">
            <v>33951543.379999995</v>
          </cell>
          <cell r="AA47">
            <v>3499162.09</v>
          </cell>
          <cell r="AB47">
            <v>6404235.5899999999</v>
          </cell>
          <cell r="AC47">
            <v>9299607.1999999993</v>
          </cell>
          <cell r="AD47">
            <v>12549457.489999998</v>
          </cell>
          <cell r="AE47">
            <v>15484620.389999999</v>
          </cell>
          <cell r="AF47">
            <v>18323840.489999998</v>
          </cell>
          <cell r="AG47">
            <v>21295255.039999999</v>
          </cell>
          <cell r="AH47">
            <v>24430707.619999997</v>
          </cell>
          <cell r="AI47">
            <v>27973163.269999996</v>
          </cell>
          <cell r="AJ47">
            <v>31934633.349999994</v>
          </cell>
          <cell r="AK47">
            <v>40308394.549999997</v>
          </cell>
          <cell r="AL47">
            <v>58223865.849999994</v>
          </cell>
          <cell r="AM47">
            <v>6086407.6600000001</v>
          </cell>
          <cell r="AN47">
            <v>11482124.41</v>
          </cell>
          <cell r="AO47">
            <v>16563664.440000001</v>
          </cell>
          <cell r="AP47">
            <v>21496680.109999999</v>
          </cell>
          <cell r="AQ47">
            <v>26824739.710000001</v>
          </cell>
          <cell r="AR47">
            <v>31929421.93</v>
          </cell>
          <cell r="AS47">
            <v>37363501.049999997</v>
          </cell>
          <cell r="AT47">
            <v>42837767.589999996</v>
          </cell>
          <cell r="AU47">
            <v>48412050.369999997</v>
          </cell>
          <cell r="AV47">
            <v>55351752.439999998</v>
          </cell>
          <cell r="AW47">
            <v>62691821.479999997</v>
          </cell>
          <cell r="AX47">
            <v>94136239.189999998</v>
          </cell>
          <cell r="AY47">
            <v>8369392.1699999999</v>
          </cell>
          <cell r="AZ47">
            <v>15411054.449999999</v>
          </cell>
          <cell r="BA47">
            <v>22258301.189999998</v>
          </cell>
          <cell r="BB47">
            <v>29011157.649999999</v>
          </cell>
          <cell r="BC47">
            <v>35973139.759999998</v>
          </cell>
          <cell r="BD47">
            <v>43318825.559999995</v>
          </cell>
          <cell r="BE47">
            <v>50677056.449999996</v>
          </cell>
          <cell r="BF47">
            <v>57489324.359999999</v>
          </cell>
          <cell r="BG47">
            <v>64980725.369999997</v>
          </cell>
          <cell r="BH47">
            <v>72565752.989999995</v>
          </cell>
          <cell r="BI47">
            <v>80065988.939999998</v>
          </cell>
          <cell r="BJ47">
            <v>98647494.179999992</v>
          </cell>
          <cell r="BK47">
            <v>25547042.530000001</v>
          </cell>
          <cell r="BL47">
            <v>32844087.289999999</v>
          </cell>
          <cell r="BM47">
            <v>39774450.129999995</v>
          </cell>
          <cell r="BN47">
            <v>46601730.709999993</v>
          </cell>
          <cell r="BO47">
            <v>53631393.899999991</v>
          </cell>
          <cell r="BP47">
            <v>60520508.61999999</v>
          </cell>
          <cell r="BQ47">
            <v>67545024.249999985</v>
          </cell>
          <cell r="BR47">
            <v>74299447.229999989</v>
          </cell>
          <cell r="BS47">
            <v>81315769.359999985</v>
          </cell>
          <cell r="BT47">
            <v>88524520.449999988</v>
          </cell>
          <cell r="BU47">
            <v>96117511.209999993</v>
          </cell>
          <cell r="BV47">
            <v>114808901.50999999</v>
          </cell>
          <cell r="BW47">
            <v>28751342.289999999</v>
          </cell>
          <cell r="BX47">
            <v>36050696.509999998</v>
          </cell>
          <cell r="BY47">
            <v>43191839.609999999</v>
          </cell>
          <cell r="BZ47">
            <v>50203999.960000001</v>
          </cell>
          <cell r="CA47">
            <v>57332029.759999998</v>
          </cell>
          <cell r="CB47">
            <v>65378272.859999999</v>
          </cell>
          <cell r="CC47">
            <v>72412728.519999996</v>
          </cell>
          <cell r="CD47">
            <v>79288707.340000004</v>
          </cell>
          <cell r="CE47">
            <v>86452319.640000001</v>
          </cell>
          <cell r="CF47">
            <v>93802167.930000007</v>
          </cell>
          <cell r="CG47">
            <v>101793239.07000001</v>
          </cell>
          <cell r="CH47">
            <v>119368660.24000001</v>
          </cell>
          <cell r="CI47">
            <v>7710767.4900000002</v>
          </cell>
          <cell r="CJ47">
            <v>37050165.469999999</v>
          </cell>
          <cell r="CK47">
            <v>44507701.890000001</v>
          </cell>
          <cell r="CL47">
            <v>51786082.359999999</v>
          </cell>
          <cell r="CM47">
            <v>59243913.060000002</v>
          </cell>
          <cell r="CN47">
            <v>66716825.150000006</v>
          </cell>
          <cell r="CO47">
            <v>74448434.760000005</v>
          </cell>
          <cell r="CP47">
            <v>82395730.189999998</v>
          </cell>
          <cell r="CQ47">
            <v>90082004.129999995</v>
          </cell>
          <cell r="CR47">
            <v>97645261.019999996</v>
          </cell>
          <cell r="CS47">
            <v>105958559.25999999</v>
          </cell>
          <cell r="CT47">
            <v>122667709.83999999</v>
          </cell>
          <cell r="CU47">
            <v>7985816.5999999996</v>
          </cell>
          <cell r="CV47">
            <v>15392156.84</v>
          </cell>
          <cell r="CW47">
            <v>35722066.530000001</v>
          </cell>
          <cell r="CX47">
            <v>43632676.219999999</v>
          </cell>
          <cell r="CY47">
            <v>51101466.600000001</v>
          </cell>
          <cell r="CZ47">
            <v>58532657.649999999</v>
          </cell>
          <cell r="DA47">
            <v>66358595.670000002</v>
          </cell>
          <cell r="DB47">
            <v>73807898.730000004</v>
          </cell>
          <cell r="DC47">
            <v>81203548.820000008</v>
          </cell>
          <cell r="DD47">
            <v>89150795.970000014</v>
          </cell>
          <cell r="DE47">
            <v>97766231.340000018</v>
          </cell>
          <cell r="DF47">
            <v>114491231.16000003</v>
          </cell>
          <cell r="DG47">
            <v>21321022.870000001</v>
          </cell>
          <cell r="DH47">
            <v>29208067.530000001</v>
          </cell>
          <cell r="DI47">
            <v>37101442.100000001</v>
          </cell>
          <cell r="DJ47">
            <v>44710444.510000005</v>
          </cell>
          <cell r="DK47">
            <v>52462925.650000006</v>
          </cell>
          <cell r="DL47">
            <v>60592577.780000009</v>
          </cell>
          <cell r="DM47">
            <v>69057859.710000008</v>
          </cell>
          <cell r="DN47">
            <v>77037749.360000014</v>
          </cell>
          <cell r="DO47">
            <v>85007567.940000013</v>
          </cell>
          <cell r="DP47">
            <v>93290769.38000001</v>
          </cell>
          <cell r="DQ47">
            <v>102437254.11000001</v>
          </cell>
          <cell r="DR47">
            <v>120579910.40000001</v>
          </cell>
          <cell r="DS47">
            <v>22422034.32</v>
          </cell>
          <cell r="DT47">
            <v>30682030.5</v>
          </cell>
          <cell r="DU47">
            <v>39533699.609999999</v>
          </cell>
          <cell r="DV47">
            <v>48157058.340000004</v>
          </cell>
          <cell r="DW47">
            <v>56922597.190000005</v>
          </cell>
          <cell r="DX47">
            <v>65406816.530000001</v>
          </cell>
          <cell r="DY47">
            <v>74549935.260000005</v>
          </cell>
          <cell r="DZ47">
            <v>83125772.260000005</v>
          </cell>
          <cell r="EA47">
            <v>92684884.370000005</v>
          </cell>
          <cell r="EB47">
            <v>103563131.93000001</v>
          </cell>
          <cell r="EC47">
            <v>113931129.88000001</v>
          </cell>
          <cell r="ED47">
            <v>146904563.54000002</v>
          </cell>
          <cell r="EE47">
            <v>9976831.9000000004</v>
          </cell>
          <cell r="EF47">
            <v>20927373.550000001</v>
          </cell>
          <cell r="EG47">
            <v>30491444.18</v>
          </cell>
          <cell r="EH47">
            <v>40503883.18</v>
          </cell>
          <cell r="EI47">
            <v>49791692.060000002</v>
          </cell>
          <cell r="EJ47">
            <v>58694024.350000001</v>
          </cell>
          <cell r="EK47">
            <v>68891908.980000004</v>
          </cell>
          <cell r="EL47">
            <v>78208787</v>
          </cell>
          <cell r="EM47">
            <v>88170922.370000005</v>
          </cell>
          <cell r="EN47">
            <v>98960935.480000004</v>
          </cell>
          <cell r="EO47">
            <v>110078017.25</v>
          </cell>
          <cell r="EP47">
            <v>146068369.42000002</v>
          </cell>
          <cell r="EQ47">
            <v>11981154.59</v>
          </cell>
          <cell r="ER47">
            <v>22456839.219999999</v>
          </cell>
          <cell r="ES47">
            <v>32341629.68</v>
          </cell>
          <cell r="ET47">
            <v>43560654.149999999</v>
          </cell>
          <cell r="EU47">
            <v>53865530.549999997</v>
          </cell>
          <cell r="EV47">
            <v>63703800.789999999</v>
          </cell>
          <cell r="EW47">
            <v>74641732.789999992</v>
          </cell>
          <cell r="EX47">
            <v>84614623.439999998</v>
          </cell>
          <cell r="EY47">
            <v>94703221.049999997</v>
          </cell>
          <cell r="EZ47">
            <v>106292985.28</v>
          </cell>
          <cell r="FA47">
            <v>118743663.08</v>
          </cell>
          <cell r="FB47">
            <v>159470043.91</v>
          </cell>
          <cell r="FC47">
            <v>12862888.470000001</v>
          </cell>
          <cell r="FD47">
            <v>24711109.609999999</v>
          </cell>
          <cell r="FE47">
            <v>36929530.129999995</v>
          </cell>
          <cell r="FF47">
            <v>47336210.769999996</v>
          </cell>
          <cell r="FG47">
            <v>57953011.899999999</v>
          </cell>
          <cell r="FH47">
            <v>68369214.5</v>
          </cell>
          <cell r="FI47">
            <v>79836725.450000003</v>
          </cell>
          <cell r="FJ47">
            <v>89852367.450000003</v>
          </cell>
          <cell r="FK47">
            <v>100503444.85000001</v>
          </cell>
          <cell r="FL47">
            <v>111640850.09</v>
          </cell>
          <cell r="FM47">
            <v>124125661.85000001</v>
          </cell>
          <cell r="FN47">
            <v>165142784.70000002</v>
          </cell>
          <cell r="FO47">
            <v>12349606.189999999</v>
          </cell>
          <cell r="FP47">
            <v>22761325.759999998</v>
          </cell>
          <cell r="FQ47">
            <v>33246120.25</v>
          </cell>
          <cell r="FR47">
            <v>43270319.859999999</v>
          </cell>
          <cell r="FS47">
            <v>53853675.409999996</v>
          </cell>
          <cell r="FT47">
            <v>63808391.769999996</v>
          </cell>
          <cell r="FU47">
            <v>74554347.479999989</v>
          </cell>
          <cell r="FV47">
            <v>84747841.049999982</v>
          </cell>
          <cell r="FW47">
            <v>95003958.589999974</v>
          </cell>
          <cell r="FX47">
            <v>106258394.78999998</v>
          </cell>
          <cell r="FY47">
            <v>118719607.06999998</v>
          </cell>
          <cell r="FZ47">
            <v>161752462.79999998</v>
          </cell>
          <cell r="GA47">
            <v>12356549.4</v>
          </cell>
          <cell r="GB47">
            <v>24164973.710000001</v>
          </cell>
          <cell r="GC47">
            <v>35105808.310000002</v>
          </cell>
          <cell r="GD47">
            <v>46209009.200000003</v>
          </cell>
          <cell r="GE47">
            <v>57038596.390000001</v>
          </cell>
          <cell r="GF47">
            <v>67566574.930000007</v>
          </cell>
          <cell r="GG47">
            <v>79592283.450000003</v>
          </cell>
          <cell r="GH47">
            <v>90615637.100000009</v>
          </cell>
          <cell r="GI47">
            <v>101924851.46000001</v>
          </cell>
          <cell r="GJ47">
            <v>113865785.89000002</v>
          </cell>
          <cell r="GK47">
            <v>127342866.84000002</v>
          </cell>
          <cell r="GL47">
            <v>176666254.38000003</v>
          </cell>
          <cell r="GM47">
            <v>14269982.32</v>
          </cell>
          <cell r="GN47">
            <v>27527597.950000003</v>
          </cell>
          <cell r="GO47">
            <v>39120626.800000004</v>
          </cell>
          <cell r="GP47">
            <v>50500006.570000008</v>
          </cell>
          <cell r="GQ47">
            <v>61185102.710000008</v>
          </cell>
          <cell r="GR47">
            <v>72383965.670000017</v>
          </cell>
          <cell r="GS47">
            <v>83366855.890000015</v>
          </cell>
          <cell r="GT47">
            <v>94870811.780000016</v>
          </cell>
          <cell r="GU47">
            <v>105840478.16000001</v>
          </cell>
          <cell r="GV47">
            <v>117440171.59</v>
          </cell>
          <cell r="GW47">
            <v>130711495.61</v>
          </cell>
          <cell r="GX47">
            <v>181443256.55000001</v>
          </cell>
        </row>
        <row r="48">
          <cell r="A48" t="str">
            <v>CO</v>
          </cell>
          <cell r="B48" t="e">
            <v>#REF!</v>
          </cell>
          <cell r="C48">
            <v>157231.04000000001</v>
          </cell>
          <cell r="D48">
            <v>337070.65</v>
          </cell>
          <cell r="E48">
            <v>511248.65</v>
          </cell>
          <cell r="F48">
            <v>748937.66</v>
          </cell>
          <cell r="G48">
            <v>999003.66</v>
          </cell>
          <cell r="H48">
            <v>1217258.02</v>
          </cell>
          <cell r="I48">
            <v>1494797.1400000001</v>
          </cell>
          <cell r="J48">
            <v>1737955.9200000002</v>
          </cell>
          <cell r="K48">
            <v>2141711.1900000004</v>
          </cell>
          <cell r="L48">
            <v>2603240.8000000003</v>
          </cell>
          <cell r="M48">
            <v>3163708.2700000005</v>
          </cell>
          <cell r="N48">
            <v>4617371.0500000007</v>
          </cell>
          <cell r="O48">
            <v>367180.01</v>
          </cell>
          <cell r="P48">
            <v>775616.72</v>
          </cell>
          <cell r="Q48">
            <v>1194359.0699999998</v>
          </cell>
          <cell r="R48">
            <v>1640651.08</v>
          </cell>
          <cell r="S48">
            <v>2057912.6</v>
          </cell>
          <cell r="T48">
            <v>2469502.71</v>
          </cell>
          <cell r="U48">
            <v>2925584.76</v>
          </cell>
          <cell r="V48">
            <v>4993375.32</v>
          </cell>
          <cell r="W48">
            <v>6149885.8200000003</v>
          </cell>
          <cell r="X48">
            <v>7069239.1400000006</v>
          </cell>
          <cell r="Y48">
            <v>8011769.1500000004</v>
          </cell>
          <cell r="Z48">
            <v>10079009.890000001</v>
          </cell>
          <cell r="AA48">
            <v>1054512.1200000001</v>
          </cell>
          <cell r="AB48">
            <v>1890744</v>
          </cell>
          <cell r="AC48">
            <v>2713937.82</v>
          </cell>
          <cell r="AD48">
            <v>3410276.08</v>
          </cell>
          <cell r="AE48">
            <v>4177440.85</v>
          </cell>
          <cell r="AF48">
            <v>4859946.26</v>
          </cell>
          <cell r="AG48">
            <v>5733865.5099999998</v>
          </cell>
          <cell r="AH48">
            <v>6533579.9699999997</v>
          </cell>
          <cell r="AI48">
            <v>7331230.1200000001</v>
          </cell>
          <cell r="AJ48">
            <v>8235778.5499999998</v>
          </cell>
          <cell r="AK48">
            <v>10597842.6</v>
          </cell>
          <cell r="AL48">
            <v>14820851.119999999</v>
          </cell>
          <cell r="AM48">
            <v>1138037.47</v>
          </cell>
          <cell r="AN48">
            <v>2175882.1</v>
          </cell>
          <cell r="AO48">
            <v>3255627.91</v>
          </cell>
          <cell r="AP48">
            <v>4270645.43</v>
          </cell>
          <cell r="AQ48">
            <v>5386842.29</v>
          </cell>
          <cell r="AR48">
            <v>6465232.96</v>
          </cell>
          <cell r="AS48">
            <v>7678351.8599999994</v>
          </cell>
          <cell r="AT48">
            <v>8778889.6399999987</v>
          </cell>
          <cell r="AU48">
            <v>9857681.6899999995</v>
          </cell>
          <cell r="AV48">
            <v>11126144.799999999</v>
          </cell>
          <cell r="AW48">
            <v>13227692.789999999</v>
          </cell>
          <cell r="AX48">
            <v>20786760.119999997</v>
          </cell>
          <cell r="AY48">
            <v>1276288.6200000001</v>
          </cell>
          <cell r="AZ48">
            <v>2805391.17</v>
          </cell>
          <cell r="BA48">
            <v>4120850.8499999996</v>
          </cell>
          <cell r="BB48">
            <v>5425089.7999999998</v>
          </cell>
          <cell r="BC48">
            <v>6800578.2299999995</v>
          </cell>
          <cell r="BD48">
            <v>8277504.8199999994</v>
          </cell>
          <cell r="BE48">
            <v>9596596.1099999994</v>
          </cell>
          <cell r="BF48">
            <v>10805962.309999999</v>
          </cell>
          <cell r="BG48">
            <v>12121161.359999999</v>
          </cell>
          <cell r="BH48">
            <v>13426024.149999999</v>
          </cell>
          <cell r="BI48">
            <v>14966709.029999997</v>
          </cell>
          <cell r="BJ48">
            <v>19163825.589999996</v>
          </cell>
          <cell r="BK48">
            <v>5288393.18</v>
          </cell>
          <cell r="BL48">
            <v>6604974.1699999999</v>
          </cell>
          <cell r="BM48">
            <v>7801377.2699999996</v>
          </cell>
          <cell r="BN48">
            <v>8937750.3999999985</v>
          </cell>
          <cell r="BO48">
            <v>10223731.739999998</v>
          </cell>
          <cell r="BP48">
            <v>11416740.549999999</v>
          </cell>
          <cell r="BQ48">
            <v>12568450.35</v>
          </cell>
          <cell r="BR48">
            <v>13627408.779999999</v>
          </cell>
          <cell r="BS48">
            <v>14779856.989999998</v>
          </cell>
          <cell r="BT48">
            <v>15987490.099999998</v>
          </cell>
          <cell r="BU48">
            <v>17313077.759999998</v>
          </cell>
          <cell r="BV48">
            <v>20805154.919999998</v>
          </cell>
          <cell r="BW48">
            <v>5253305.7</v>
          </cell>
          <cell r="BX48">
            <v>6382235.8100000005</v>
          </cell>
          <cell r="BY48">
            <v>7439748.6100000003</v>
          </cell>
          <cell r="BZ48">
            <v>8494880.9900000002</v>
          </cell>
          <cell r="CA48">
            <v>9724840.25</v>
          </cell>
          <cell r="CB48">
            <v>10939866.09</v>
          </cell>
          <cell r="CC48">
            <v>12050520.890000001</v>
          </cell>
          <cell r="CD48">
            <v>13114883.220000001</v>
          </cell>
          <cell r="CE48">
            <v>14290363.780000001</v>
          </cell>
          <cell r="CF48">
            <v>15485612.130000001</v>
          </cell>
          <cell r="CG48">
            <v>16722830.110000001</v>
          </cell>
          <cell r="CH48">
            <v>20196012.210000001</v>
          </cell>
          <cell r="CI48">
            <v>1320459.69</v>
          </cell>
          <cell r="CJ48">
            <v>6752947.3399999999</v>
          </cell>
          <cell r="CK48">
            <v>8225873.1299999999</v>
          </cell>
          <cell r="CL48">
            <v>9441503.629999999</v>
          </cell>
          <cell r="CM48">
            <v>10745997.669999998</v>
          </cell>
          <cell r="CN48">
            <v>11964671.349999998</v>
          </cell>
          <cell r="CO48">
            <v>13064821.429999998</v>
          </cell>
          <cell r="CP48">
            <v>14162754.849999998</v>
          </cell>
          <cell r="CQ48">
            <v>15306867.579999998</v>
          </cell>
          <cell r="CR48">
            <v>16409733.999999998</v>
          </cell>
          <cell r="CS48">
            <v>17945790.129999999</v>
          </cell>
          <cell r="CT48">
            <v>24153619.43</v>
          </cell>
          <cell r="CU48">
            <v>1446783.32</v>
          </cell>
          <cell r="CV48">
            <v>2702429.21</v>
          </cell>
          <cell r="CW48">
            <v>6084128.7300000004</v>
          </cell>
          <cell r="CX48">
            <v>7336706.7400000002</v>
          </cell>
          <cell r="CY48">
            <v>8600482.0199999996</v>
          </cell>
          <cell r="CZ48">
            <v>9548710.8200000003</v>
          </cell>
          <cell r="DA48">
            <v>10545260.74</v>
          </cell>
          <cell r="DB48">
            <v>11483662.810000001</v>
          </cell>
          <cell r="DC48">
            <v>12498675.42</v>
          </cell>
          <cell r="DD48">
            <v>14105194.949999999</v>
          </cell>
          <cell r="DE48">
            <v>15631208.229999999</v>
          </cell>
          <cell r="DF48">
            <v>19090606.599999998</v>
          </cell>
          <cell r="DG48">
            <v>3767822.21</v>
          </cell>
          <cell r="DH48">
            <v>4735634.01</v>
          </cell>
          <cell r="DI48">
            <v>5824724.25</v>
          </cell>
          <cell r="DJ48">
            <v>6806957.8200000003</v>
          </cell>
          <cell r="DK48">
            <v>7770978.6300000008</v>
          </cell>
          <cell r="DL48">
            <v>8700786.1000000015</v>
          </cell>
          <cell r="DM48">
            <v>10037285.770000001</v>
          </cell>
          <cell r="DN48">
            <v>10946418.880000001</v>
          </cell>
          <cell r="DO48">
            <v>11848672.120000001</v>
          </cell>
          <cell r="DP48">
            <v>12892885.120000001</v>
          </cell>
          <cell r="DQ48">
            <v>14002219.110000001</v>
          </cell>
          <cell r="DR48">
            <v>19938655.970000003</v>
          </cell>
          <cell r="DS48">
            <v>3068927.85</v>
          </cell>
          <cell r="DT48">
            <v>4118350.76</v>
          </cell>
          <cell r="DU48">
            <v>5125858.1399999997</v>
          </cell>
          <cell r="DV48">
            <v>6255556.0899999999</v>
          </cell>
          <cell r="DW48">
            <v>7270918.3499999996</v>
          </cell>
          <cell r="DX48">
            <v>8171879.8999999994</v>
          </cell>
          <cell r="DY48">
            <v>9154188.129999999</v>
          </cell>
          <cell r="DZ48">
            <v>10030944.43</v>
          </cell>
          <cell r="EA48">
            <v>10956122.629999999</v>
          </cell>
          <cell r="EB48">
            <v>12184701.02</v>
          </cell>
          <cell r="EC48">
            <v>13557564.23</v>
          </cell>
          <cell r="ED48">
            <v>19190080.960000001</v>
          </cell>
          <cell r="EE48">
            <v>1029295.98</v>
          </cell>
          <cell r="EF48">
            <v>1985499.54</v>
          </cell>
          <cell r="EG48">
            <v>2928754.2800000003</v>
          </cell>
          <cell r="EH48">
            <v>3918090.3100000005</v>
          </cell>
          <cell r="EI48">
            <v>4951530.6700000009</v>
          </cell>
          <cell r="EJ48">
            <v>5854523.080000001</v>
          </cell>
          <cell r="EK48">
            <v>6899400.540000001</v>
          </cell>
          <cell r="EL48">
            <v>7901519.5900000008</v>
          </cell>
          <cell r="EM48">
            <v>8961482.6100000013</v>
          </cell>
          <cell r="EN48">
            <v>10071988.32</v>
          </cell>
          <cell r="EO48">
            <v>11671260.630000001</v>
          </cell>
          <cell r="EP48">
            <v>18148106.330000002</v>
          </cell>
          <cell r="EQ48">
            <v>1253945.54</v>
          </cell>
          <cell r="ER48">
            <v>2531609.1100000003</v>
          </cell>
          <cell r="ES48">
            <v>3706252.8100000005</v>
          </cell>
          <cell r="ET48">
            <v>4939095.5900000008</v>
          </cell>
          <cell r="EU48">
            <v>6292207.9800000004</v>
          </cell>
          <cell r="EV48">
            <v>7661152.9300000006</v>
          </cell>
          <cell r="EW48">
            <v>8939210.8000000007</v>
          </cell>
          <cell r="EX48">
            <v>10119010.99</v>
          </cell>
          <cell r="EY48">
            <v>11783189.07</v>
          </cell>
          <cell r="EZ48">
            <v>13225241.720000001</v>
          </cell>
          <cell r="FA48">
            <v>15692991.450000001</v>
          </cell>
          <cell r="FB48">
            <v>23662369.600000001</v>
          </cell>
          <cell r="FC48">
            <v>1594394.64</v>
          </cell>
          <cell r="FD48">
            <v>3540910.2699999996</v>
          </cell>
          <cell r="FE48">
            <v>5255900.6999999993</v>
          </cell>
          <cell r="FF48">
            <v>6673863.879999999</v>
          </cell>
          <cell r="FG48">
            <v>8445383.379999999</v>
          </cell>
          <cell r="FH48">
            <v>9926666.1099999994</v>
          </cell>
          <cell r="FI48">
            <v>11677519.529999999</v>
          </cell>
          <cell r="FJ48">
            <v>13163779.239999998</v>
          </cell>
          <cell r="FK48">
            <v>14978646.009999998</v>
          </cell>
          <cell r="FL48">
            <v>17229298.139999997</v>
          </cell>
          <cell r="FM48">
            <v>19830292.089999996</v>
          </cell>
          <cell r="FN48">
            <v>30188543.589999996</v>
          </cell>
          <cell r="FO48">
            <v>2598321.9</v>
          </cell>
          <cell r="FP48">
            <v>4772500.83</v>
          </cell>
          <cell r="FQ48">
            <v>7190564.7599999998</v>
          </cell>
          <cell r="FR48">
            <v>10054706.640000001</v>
          </cell>
          <cell r="FS48">
            <v>12848276.530000001</v>
          </cell>
          <cell r="FT48">
            <v>15399165.960000001</v>
          </cell>
          <cell r="FU48">
            <v>18342884.289999999</v>
          </cell>
          <cell r="FV48">
            <v>20556585.68</v>
          </cell>
          <cell r="FW48">
            <v>22359593.07</v>
          </cell>
          <cell r="FX48">
            <v>24960464.18</v>
          </cell>
          <cell r="FY48">
            <v>31131957.41</v>
          </cell>
          <cell r="FZ48">
            <v>43971260.840000004</v>
          </cell>
          <cell r="GA48">
            <v>4034110.75</v>
          </cell>
          <cell r="GB48">
            <v>6808796.5600000005</v>
          </cell>
          <cell r="GC48">
            <v>9471024.9299999997</v>
          </cell>
          <cell r="GD48">
            <v>11872953.9</v>
          </cell>
          <cell r="GE48">
            <v>14344542.109999999</v>
          </cell>
          <cell r="GF48">
            <v>16500908.889999999</v>
          </cell>
          <cell r="GG48">
            <v>18718544.16</v>
          </cell>
          <cell r="GH48">
            <v>20691630.66</v>
          </cell>
          <cell r="GI48">
            <v>23484677.030000001</v>
          </cell>
          <cell r="GJ48">
            <v>26173855.32</v>
          </cell>
          <cell r="GK48">
            <v>29731412.100000001</v>
          </cell>
          <cell r="GL48">
            <v>47301387.100000001</v>
          </cell>
          <cell r="GM48">
            <v>4825447.2699999996</v>
          </cell>
          <cell r="GN48">
            <v>8148678.5800000001</v>
          </cell>
          <cell r="GO48">
            <v>11171917.620000001</v>
          </cell>
          <cell r="GP48">
            <v>13054016.350000001</v>
          </cell>
          <cell r="GQ48">
            <v>15868025.450000001</v>
          </cell>
          <cell r="GR48">
            <v>18547504.359999999</v>
          </cell>
          <cell r="GS48">
            <v>21291051.039999999</v>
          </cell>
          <cell r="GT48">
            <v>23766427.549999997</v>
          </cell>
          <cell r="GU48">
            <v>26478253.689999998</v>
          </cell>
          <cell r="GV48">
            <v>29486278.719999999</v>
          </cell>
          <cell r="GW48">
            <v>33738676.210000001</v>
          </cell>
          <cell r="GX48">
            <v>51306466.840000004</v>
          </cell>
        </row>
        <row r="49">
          <cell r="A49" t="str">
            <v>CO 1000 A</v>
          </cell>
          <cell r="FM49">
            <v>49253.74</v>
          </cell>
          <cell r="FN49">
            <v>134701.44</v>
          </cell>
          <cell r="FO49">
            <v>45691.33</v>
          </cell>
          <cell r="FP49">
            <v>52375.33</v>
          </cell>
          <cell r="FQ49">
            <v>118461.84</v>
          </cell>
          <cell r="FR49">
            <v>276223.65000000002</v>
          </cell>
          <cell r="FS49">
            <v>437060.49</v>
          </cell>
          <cell r="FT49">
            <v>673063.5</v>
          </cell>
          <cell r="FU49">
            <v>1128432.49</v>
          </cell>
          <cell r="FV49">
            <v>1224249.83</v>
          </cell>
          <cell r="FW49">
            <v>1287792.6600000001</v>
          </cell>
          <cell r="FX49">
            <v>1504176.79</v>
          </cell>
          <cell r="FY49">
            <v>4305364.67</v>
          </cell>
          <cell r="FZ49">
            <v>5027775.0599999996</v>
          </cell>
          <cell r="GA49">
            <v>2479899.69</v>
          </cell>
          <cell r="GB49">
            <v>2794231.36</v>
          </cell>
          <cell r="GC49">
            <v>3044819.4</v>
          </cell>
          <cell r="GD49">
            <v>3830672.01</v>
          </cell>
          <cell r="GE49">
            <v>4359403.4399999995</v>
          </cell>
          <cell r="GF49">
            <v>4587198.5399999991</v>
          </cell>
          <cell r="GG49">
            <v>4804925.6599999992</v>
          </cell>
          <cell r="GH49">
            <v>5214829.4999999991</v>
          </cell>
          <cell r="GI49">
            <v>5619203.0499999989</v>
          </cell>
          <cell r="GJ49">
            <v>6320683.0099999988</v>
          </cell>
          <cell r="GK49">
            <v>6764926.9999999991</v>
          </cell>
          <cell r="GL49">
            <v>9284697.0799999982</v>
          </cell>
          <cell r="GM49">
            <v>1148110.77</v>
          </cell>
          <cell r="GN49">
            <v>1617688.23</v>
          </cell>
          <cell r="GO49">
            <v>1899788.87</v>
          </cell>
          <cell r="GP49">
            <v>2098966.56</v>
          </cell>
          <cell r="GQ49">
            <v>2340045.4900000002</v>
          </cell>
          <cell r="GR49">
            <v>2619176.41</v>
          </cell>
          <cell r="GS49">
            <v>2884494.2</v>
          </cell>
          <cell r="GT49">
            <v>3100966.21</v>
          </cell>
          <cell r="GU49">
            <v>3383281.31</v>
          </cell>
          <cell r="GV49">
            <v>3721452.99</v>
          </cell>
          <cell r="GW49">
            <v>4281722.2700000005</v>
          </cell>
          <cell r="GX49">
            <v>8903855.5300000012</v>
          </cell>
        </row>
        <row r="50">
          <cell r="A50" t="str">
            <v>CO 1000 C</v>
          </cell>
          <cell r="FM50">
            <v>50000</v>
          </cell>
          <cell r="FN50">
            <v>77150</v>
          </cell>
          <cell r="FO50">
            <v>6300</v>
          </cell>
          <cell r="FP50">
            <v>7325</v>
          </cell>
          <cell r="FQ50">
            <v>172167.61</v>
          </cell>
          <cell r="FR50">
            <v>270361.19999999995</v>
          </cell>
          <cell r="FS50">
            <v>937057.13</v>
          </cell>
          <cell r="FT50">
            <v>1205794.75</v>
          </cell>
          <cell r="FU50">
            <v>1790065.8399999999</v>
          </cell>
          <cell r="FV50">
            <v>1856890.8399999999</v>
          </cell>
          <cell r="FW50">
            <v>1912645.5199999998</v>
          </cell>
          <cell r="FX50">
            <v>2154019.1799999997</v>
          </cell>
          <cell r="FY50">
            <v>2722719.1199999996</v>
          </cell>
          <cell r="FZ50">
            <v>19268612.859999999</v>
          </cell>
          <cell r="GA50">
            <v>1638045.1</v>
          </cell>
          <cell r="GB50">
            <v>2027376.7400000002</v>
          </cell>
          <cell r="GC50">
            <v>2705973.35</v>
          </cell>
          <cell r="GD50">
            <v>3001775.5300000003</v>
          </cell>
          <cell r="GE50">
            <v>3436341.39</v>
          </cell>
          <cell r="GF50">
            <v>3849167.5100000002</v>
          </cell>
          <cell r="GG50">
            <v>4271513.1000000006</v>
          </cell>
          <cell r="GH50">
            <v>4396737.4600000009</v>
          </cell>
          <cell r="GI50">
            <v>4686916.2300000004</v>
          </cell>
          <cell r="GJ50">
            <v>4940796.9400000004</v>
          </cell>
          <cell r="GK50">
            <v>5243836.24</v>
          </cell>
          <cell r="GL50">
            <v>9226888.4000000004</v>
          </cell>
          <cell r="GM50">
            <v>931807.26</v>
          </cell>
          <cell r="GN50">
            <v>1169950.6000000001</v>
          </cell>
          <cell r="GO50">
            <v>1934539.4100000001</v>
          </cell>
          <cell r="GP50">
            <v>2261153.7600000002</v>
          </cell>
          <cell r="GQ50">
            <v>2735095.7600000002</v>
          </cell>
          <cell r="GR50">
            <v>3205664.58</v>
          </cell>
          <cell r="GS50">
            <v>3537975.6100000003</v>
          </cell>
          <cell r="GT50">
            <v>3689599.22</v>
          </cell>
          <cell r="GU50">
            <v>3894603.95</v>
          </cell>
          <cell r="GV50">
            <v>4155551.25</v>
          </cell>
          <cell r="GW50">
            <v>4440665.1500000004</v>
          </cell>
          <cell r="GX50">
            <v>6558572.0500000007</v>
          </cell>
        </row>
        <row r="51">
          <cell r="A51" t="str">
            <v>EP Expert</v>
          </cell>
          <cell r="P51">
            <v>0</v>
          </cell>
          <cell r="Q51">
            <v>26490</v>
          </cell>
          <cell r="R51">
            <v>109322.37</v>
          </cell>
          <cell r="S51">
            <v>220786.2</v>
          </cell>
          <cell r="T51">
            <v>405738.07</v>
          </cell>
          <cell r="U51">
            <v>577785.92000000004</v>
          </cell>
          <cell r="V51">
            <v>810175.92</v>
          </cell>
          <cell r="W51">
            <v>1102891.3500000001</v>
          </cell>
          <cell r="X51">
            <v>1361624.84</v>
          </cell>
          <cell r="Y51">
            <v>1704132.1600000001</v>
          </cell>
          <cell r="Z51">
            <v>2864062.13</v>
          </cell>
          <cell r="AA51">
            <v>476328.41</v>
          </cell>
          <cell r="AB51">
            <v>950179.47</v>
          </cell>
          <cell r="AC51">
            <v>1557379.95</v>
          </cell>
          <cell r="AD51">
            <v>2094151.12</v>
          </cell>
          <cell r="AE51">
            <v>2694989.83</v>
          </cell>
          <cell r="AF51">
            <v>3227934.87</v>
          </cell>
          <cell r="AG51">
            <v>3783872.38</v>
          </cell>
          <cell r="AH51">
            <v>4403868.42</v>
          </cell>
          <cell r="AI51">
            <v>5125511.97</v>
          </cell>
          <cell r="AJ51">
            <v>5980836.9900000002</v>
          </cell>
          <cell r="AK51">
            <v>7353678.6400000006</v>
          </cell>
          <cell r="AL51">
            <v>10530835.710000001</v>
          </cell>
          <cell r="AM51">
            <v>1246595.19</v>
          </cell>
          <cell r="AN51">
            <v>2338161.52</v>
          </cell>
          <cell r="AO51">
            <v>3546082.34</v>
          </cell>
          <cell r="AP51">
            <v>4573994.55</v>
          </cell>
          <cell r="AQ51">
            <v>5684521.54</v>
          </cell>
          <cell r="AR51">
            <v>6797573.3399999999</v>
          </cell>
          <cell r="AS51">
            <v>8050568.7699999996</v>
          </cell>
          <cell r="AT51">
            <v>9441224.7400000002</v>
          </cell>
          <cell r="AU51">
            <v>10561695.51</v>
          </cell>
          <cell r="AV51">
            <v>12226991.58</v>
          </cell>
          <cell r="AW51">
            <v>13812313.07</v>
          </cell>
          <cell r="AX51">
            <v>19863397.060000002</v>
          </cell>
          <cell r="AY51">
            <v>1669161.34</v>
          </cell>
          <cell r="AZ51">
            <v>3310978.2199999997</v>
          </cell>
          <cell r="BA51">
            <v>4802723.26</v>
          </cell>
          <cell r="BB51">
            <v>6182062.5700000003</v>
          </cell>
          <cell r="BC51">
            <v>7575238.21</v>
          </cell>
          <cell r="BD51">
            <v>9062670.3900000006</v>
          </cell>
          <cell r="BE51">
            <v>10585776.49</v>
          </cell>
          <cell r="BF51">
            <v>11964322.25</v>
          </cell>
          <cell r="BG51">
            <v>13570626.09</v>
          </cell>
          <cell r="BH51">
            <v>15053974.99</v>
          </cell>
          <cell r="BI51">
            <v>16525539.710000001</v>
          </cell>
          <cell r="BJ51">
            <v>19962888.400000002</v>
          </cell>
          <cell r="BK51">
            <v>5207651.3899999997</v>
          </cell>
          <cell r="BL51">
            <v>6610738.8499999996</v>
          </cell>
          <cell r="BM51">
            <v>8026380.2699999996</v>
          </cell>
          <cell r="BN51">
            <v>9299066.7400000002</v>
          </cell>
          <cell r="BO51">
            <v>10556575.130000001</v>
          </cell>
          <cell r="BP51">
            <v>11861011.65</v>
          </cell>
          <cell r="BQ51">
            <v>13168750.41</v>
          </cell>
          <cell r="BR51">
            <v>14421451.370000001</v>
          </cell>
          <cell r="BS51">
            <v>15864736.170000002</v>
          </cell>
          <cell r="BT51">
            <v>17206066.440000001</v>
          </cell>
          <cell r="BU51">
            <v>18673284.390000001</v>
          </cell>
          <cell r="BV51">
            <v>22102381.300000001</v>
          </cell>
          <cell r="BW51">
            <v>5550990.96</v>
          </cell>
          <cell r="BX51">
            <v>6946413.6799999997</v>
          </cell>
          <cell r="BY51">
            <v>8339589.0699999994</v>
          </cell>
          <cell r="BZ51">
            <v>9610918.3200000003</v>
          </cell>
          <cell r="CA51">
            <v>10889505.85</v>
          </cell>
          <cell r="CB51">
            <v>12230745.73</v>
          </cell>
          <cell r="CC51">
            <v>13415761.370000001</v>
          </cell>
          <cell r="CD51">
            <v>14645114.040000001</v>
          </cell>
          <cell r="CE51">
            <v>15874549.080000002</v>
          </cell>
          <cell r="CF51">
            <v>17148334.760000002</v>
          </cell>
          <cell r="CG51">
            <v>18542956.440000001</v>
          </cell>
          <cell r="CH51">
            <v>21605092.690000001</v>
          </cell>
          <cell r="CI51">
            <v>1117233.45</v>
          </cell>
          <cell r="CJ51">
            <v>6490010.0100000007</v>
          </cell>
          <cell r="CK51">
            <v>7763631.4800000004</v>
          </cell>
          <cell r="CL51">
            <v>8932964.5800000001</v>
          </cell>
          <cell r="CM51">
            <v>10171782.529999999</v>
          </cell>
          <cell r="CN51">
            <v>11385648.469999999</v>
          </cell>
          <cell r="CO51">
            <v>12588834.399999999</v>
          </cell>
          <cell r="CP51">
            <v>13851339.52</v>
          </cell>
          <cell r="CQ51">
            <v>15097375.869999999</v>
          </cell>
          <cell r="CR51">
            <v>16273104.729999999</v>
          </cell>
          <cell r="CS51">
            <v>17577414.479999997</v>
          </cell>
          <cell r="CT51">
            <v>20123244.709999997</v>
          </cell>
          <cell r="CU51">
            <v>1149258.25</v>
          </cell>
          <cell r="CV51">
            <v>2352206.1399999997</v>
          </cell>
          <cell r="CW51">
            <v>5748170.459999999</v>
          </cell>
          <cell r="CX51">
            <v>6817715.419999999</v>
          </cell>
          <cell r="CY51">
            <v>7914752.3199999984</v>
          </cell>
          <cell r="CZ51">
            <v>9395487.129999999</v>
          </cell>
          <cell r="DA51">
            <v>10542504.379999999</v>
          </cell>
          <cell r="DB51">
            <v>11657967.009999998</v>
          </cell>
          <cell r="DC51">
            <v>12822541.649999999</v>
          </cell>
          <cell r="DD51">
            <v>14084752.949999999</v>
          </cell>
          <cell r="DE51">
            <v>15364581.709999999</v>
          </cell>
          <cell r="DF51">
            <v>17998181.07</v>
          </cell>
          <cell r="DG51">
            <v>3274605.61</v>
          </cell>
          <cell r="DH51">
            <v>4487181.96</v>
          </cell>
          <cell r="DI51">
            <v>5723706.3700000001</v>
          </cell>
          <cell r="DJ51">
            <v>6837766.9199999999</v>
          </cell>
          <cell r="DK51">
            <v>7984473.54</v>
          </cell>
          <cell r="DL51">
            <v>9145052.6400000006</v>
          </cell>
          <cell r="DM51">
            <v>10354981.960000001</v>
          </cell>
          <cell r="DN51">
            <v>11526035.91</v>
          </cell>
          <cell r="DO51">
            <v>12662840.26</v>
          </cell>
          <cell r="DP51">
            <v>13834570.26</v>
          </cell>
          <cell r="DQ51">
            <v>15035367.35</v>
          </cell>
          <cell r="DR51">
            <v>17404048.09</v>
          </cell>
          <cell r="DS51">
            <v>3130195.38</v>
          </cell>
          <cell r="DT51">
            <v>4305550.41</v>
          </cell>
          <cell r="DU51">
            <v>5502080.8200000003</v>
          </cell>
          <cell r="DV51">
            <v>6676703.4199999999</v>
          </cell>
          <cell r="DW51">
            <v>7698167.3899999997</v>
          </cell>
          <cell r="DX51">
            <v>8803386.2599999998</v>
          </cell>
          <cell r="DY51">
            <v>9893822.0600000005</v>
          </cell>
          <cell r="DZ51">
            <v>10939237.32</v>
          </cell>
          <cell r="EA51">
            <v>12003393.5</v>
          </cell>
          <cell r="EB51">
            <v>13086120.08</v>
          </cell>
          <cell r="EC51">
            <v>14262100.43</v>
          </cell>
          <cell r="ED51">
            <v>18589282.59</v>
          </cell>
          <cell r="EE51">
            <v>1088499.71</v>
          </cell>
          <cell r="EF51">
            <v>2420198.27</v>
          </cell>
          <cell r="EG51">
            <v>3703694.48</v>
          </cell>
          <cell r="EH51">
            <v>4792320.58</v>
          </cell>
          <cell r="EI51">
            <v>5854159.0199999996</v>
          </cell>
          <cell r="EJ51">
            <v>7088229.5899999999</v>
          </cell>
          <cell r="EK51">
            <v>8196053.75</v>
          </cell>
          <cell r="EL51">
            <v>9425549.5</v>
          </cell>
          <cell r="EM51">
            <v>10558009.4</v>
          </cell>
          <cell r="EN51">
            <v>11663266.85</v>
          </cell>
          <cell r="EO51">
            <v>12961897.66</v>
          </cell>
          <cell r="EP51">
            <v>17549610.259999998</v>
          </cell>
          <cell r="EQ51">
            <v>1212504.49</v>
          </cell>
          <cell r="ER51">
            <v>2500876.58</v>
          </cell>
          <cell r="ES51">
            <v>3888149.4000000004</v>
          </cell>
          <cell r="ET51">
            <v>5076796.33</v>
          </cell>
          <cell r="EU51">
            <v>6224533.7400000002</v>
          </cell>
          <cell r="EV51">
            <v>7356097.79</v>
          </cell>
          <cell r="EW51">
            <v>8525152.0899999999</v>
          </cell>
          <cell r="EX51">
            <v>9868913.3900000006</v>
          </cell>
          <cell r="EY51">
            <v>11387797.130000001</v>
          </cell>
          <cell r="EZ51">
            <v>12755965.99</v>
          </cell>
          <cell r="FA51">
            <v>14276668.030000001</v>
          </cell>
          <cell r="FB51">
            <v>21818124.280000001</v>
          </cell>
          <cell r="FC51">
            <v>2970547.37</v>
          </cell>
          <cell r="FD51">
            <v>5209608.51</v>
          </cell>
          <cell r="FE51">
            <v>7121134.6699999999</v>
          </cell>
          <cell r="FF51">
            <v>8635286.4199999999</v>
          </cell>
          <cell r="FG51">
            <v>10030172.98</v>
          </cell>
          <cell r="FH51">
            <v>11642911.280000001</v>
          </cell>
          <cell r="FI51">
            <v>12990526.610000001</v>
          </cell>
          <cell r="FJ51">
            <v>14474353.050000001</v>
          </cell>
          <cell r="FK51">
            <v>15879366.91</v>
          </cell>
          <cell r="FL51">
            <v>17426217.199999999</v>
          </cell>
          <cell r="FM51">
            <v>19096149.66</v>
          </cell>
          <cell r="FN51">
            <v>26052132.129999999</v>
          </cell>
          <cell r="FO51">
            <v>1997176.63</v>
          </cell>
          <cell r="FP51">
            <v>3765191.13</v>
          </cell>
          <cell r="FQ51">
            <v>5720543.6699999999</v>
          </cell>
          <cell r="FR51">
            <v>7214530</v>
          </cell>
          <cell r="FS51">
            <v>9057945.370000001</v>
          </cell>
          <cell r="FT51">
            <v>10536773.57</v>
          </cell>
          <cell r="FU51">
            <v>12420716.48</v>
          </cell>
          <cell r="FV51">
            <v>14236782.33</v>
          </cell>
          <cell r="FW51">
            <v>15962831.620000001</v>
          </cell>
          <cell r="FX51">
            <v>17859681.539999999</v>
          </cell>
          <cell r="FY51">
            <v>20145247.25</v>
          </cell>
          <cell r="FZ51">
            <v>27470432.390000001</v>
          </cell>
          <cell r="GA51">
            <v>2177400.6800000002</v>
          </cell>
          <cell r="GB51">
            <v>4231327.01</v>
          </cell>
          <cell r="GC51">
            <v>6628615.9299999997</v>
          </cell>
          <cell r="GD51">
            <v>8579042.25</v>
          </cell>
          <cell r="GE51">
            <v>10392555.210000001</v>
          </cell>
          <cell r="GF51">
            <v>12105726.5</v>
          </cell>
          <cell r="GG51">
            <v>14081747.960000001</v>
          </cell>
          <cell r="GH51">
            <v>16188263.510000002</v>
          </cell>
          <cell r="GI51">
            <v>18240694.670000002</v>
          </cell>
          <cell r="GJ51">
            <v>20614429.130000003</v>
          </cell>
          <cell r="GK51">
            <v>23080960.380000003</v>
          </cell>
          <cell r="GL51">
            <v>31899439.550000004</v>
          </cell>
          <cell r="GM51">
            <v>3785965.63</v>
          </cell>
          <cell r="GN51">
            <v>6450963.7400000002</v>
          </cell>
          <cell r="GO51">
            <v>8548973.5199999996</v>
          </cell>
          <cell r="GP51">
            <v>10260065.789999999</v>
          </cell>
          <cell r="GQ51">
            <v>12011417.26</v>
          </cell>
          <cell r="GR51">
            <v>13936371.66</v>
          </cell>
          <cell r="GS51">
            <v>15790566.49</v>
          </cell>
          <cell r="GT51">
            <v>17599365.690000001</v>
          </cell>
          <cell r="GU51">
            <v>19562040.859999999</v>
          </cell>
          <cell r="GV51">
            <v>21616590.539999999</v>
          </cell>
          <cell r="GW51">
            <v>24198029.829999998</v>
          </cell>
          <cell r="GX51">
            <v>33841665.299999997</v>
          </cell>
        </row>
        <row r="52">
          <cell r="A52" t="str">
            <v>EP Protect</v>
          </cell>
          <cell r="P52">
            <v>0</v>
          </cell>
          <cell r="Q52">
            <v>25825</v>
          </cell>
          <cell r="R52">
            <v>163934</v>
          </cell>
          <cell r="S52">
            <v>303876.46999999997</v>
          </cell>
          <cell r="T52">
            <v>465785.04999999993</v>
          </cell>
          <cell r="U52">
            <v>569847.32999999996</v>
          </cell>
          <cell r="V52">
            <v>686811.73</v>
          </cell>
          <cell r="W52">
            <v>836770.71</v>
          </cell>
          <cell r="X52">
            <v>963639.63</v>
          </cell>
          <cell r="Y52">
            <v>1117740.44</v>
          </cell>
          <cell r="Z52">
            <v>1480726.89</v>
          </cell>
          <cell r="AA52">
            <v>194055.69</v>
          </cell>
          <cell r="AB52">
            <v>400890.12</v>
          </cell>
          <cell r="AC52">
            <v>607541.47</v>
          </cell>
          <cell r="AD52">
            <v>785839.71</v>
          </cell>
          <cell r="AE52">
            <v>999855.41999999993</v>
          </cell>
          <cell r="AF52">
            <v>1208340.79</v>
          </cell>
          <cell r="AG52">
            <v>1406261.9</v>
          </cell>
          <cell r="AH52">
            <v>1659060.8099999998</v>
          </cell>
          <cell r="AI52">
            <v>1891357.5799999998</v>
          </cell>
          <cell r="AJ52">
            <v>2166948.2199999997</v>
          </cell>
          <cell r="AK52">
            <v>2636356.21</v>
          </cell>
          <cell r="AL52">
            <v>3247398.27</v>
          </cell>
          <cell r="AM52">
            <v>297155.8</v>
          </cell>
          <cell r="AN52">
            <v>641327.42999999993</v>
          </cell>
          <cell r="AO52">
            <v>903514.51</v>
          </cell>
          <cell r="AP52">
            <v>1164591.3900000001</v>
          </cell>
          <cell r="AQ52">
            <v>1609370.3</v>
          </cell>
          <cell r="AR52">
            <v>1860685.97</v>
          </cell>
          <cell r="AS52">
            <v>2158201.06</v>
          </cell>
          <cell r="AT52">
            <v>2433454.66</v>
          </cell>
          <cell r="AU52">
            <v>2728211</v>
          </cell>
          <cell r="AV52">
            <v>3110122.04</v>
          </cell>
          <cell r="AW52">
            <v>3512563.38</v>
          </cell>
          <cell r="AX52">
            <v>5298884.6899999995</v>
          </cell>
          <cell r="AY52">
            <v>415855.26</v>
          </cell>
          <cell r="AZ52">
            <v>892745.88</v>
          </cell>
          <cell r="BA52">
            <v>1264467.03</v>
          </cell>
          <cell r="BB52">
            <v>1642000.56</v>
          </cell>
          <cell r="BC52">
            <v>2046696</v>
          </cell>
          <cell r="BD52">
            <v>2750337.68</v>
          </cell>
          <cell r="BE52">
            <v>3153791.71</v>
          </cell>
          <cell r="BF52">
            <v>3549260.13</v>
          </cell>
          <cell r="BG52">
            <v>3999266.94</v>
          </cell>
          <cell r="BH52">
            <v>4471144.37</v>
          </cell>
          <cell r="BI52">
            <v>5075422.03</v>
          </cell>
          <cell r="BJ52">
            <v>6204239.4000000004</v>
          </cell>
          <cell r="BK52">
            <v>1574620.15</v>
          </cell>
          <cell r="BL52">
            <v>2454666.12</v>
          </cell>
          <cell r="BM52">
            <v>3310693.5500000003</v>
          </cell>
          <cell r="BN52">
            <v>4054488.9000000004</v>
          </cell>
          <cell r="BO52">
            <v>4682634.29</v>
          </cell>
          <cell r="BP52">
            <v>5284411.71</v>
          </cell>
          <cell r="BQ52">
            <v>5887280.4800000004</v>
          </cell>
          <cell r="BR52">
            <v>6516187.9900000002</v>
          </cell>
          <cell r="BS52">
            <v>7204117.2400000002</v>
          </cell>
          <cell r="BT52">
            <v>7957368.4800000004</v>
          </cell>
          <cell r="BU52">
            <v>8777200.2599999998</v>
          </cell>
          <cell r="BV52">
            <v>10163514.51</v>
          </cell>
          <cell r="BW52">
            <v>2051586.32</v>
          </cell>
          <cell r="BX52">
            <v>2906308.52</v>
          </cell>
          <cell r="BY52">
            <v>3751131.63</v>
          </cell>
          <cell r="BZ52">
            <v>4375356.5599999996</v>
          </cell>
          <cell r="CA52">
            <v>5077598.1499999994</v>
          </cell>
          <cell r="CB52">
            <v>5767498.4799999995</v>
          </cell>
          <cell r="CC52">
            <v>6470680.5999999996</v>
          </cell>
          <cell r="CD52">
            <v>7094109.9699999997</v>
          </cell>
          <cell r="CE52">
            <v>7784092.1999999993</v>
          </cell>
          <cell r="CF52">
            <v>8508351.0399999991</v>
          </cell>
          <cell r="CG52">
            <v>9439682.7699999996</v>
          </cell>
          <cell r="CH52">
            <v>10978518.689999999</v>
          </cell>
          <cell r="CI52">
            <v>722800.1</v>
          </cell>
          <cell r="CJ52">
            <v>3327925.37</v>
          </cell>
          <cell r="CK52">
            <v>4114111.25</v>
          </cell>
          <cell r="CL52">
            <v>4874221.54</v>
          </cell>
          <cell r="CM52">
            <v>5596805.9100000001</v>
          </cell>
          <cell r="CN52">
            <v>6300246.8200000003</v>
          </cell>
          <cell r="CO52">
            <v>7034520.2200000007</v>
          </cell>
          <cell r="CP52">
            <v>7797984.4700000007</v>
          </cell>
          <cell r="CQ52">
            <v>8547868.4100000001</v>
          </cell>
          <cell r="CR52">
            <v>9373475.6799999997</v>
          </cell>
          <cell r="CS52">
            <v>10322811.01</v>
          </cell>
          <cell r="CT52">
            <v>11949265.27</v>
          </cell>
          <cell r="CU52">
            <v>1101506.33</v>
          </cell>
          <cell r="CV52">
            <v>2241027.3200000003</v>
          </cell>
          <cell r="CW52">
            <v>4491259.62</v>
          </cell>
          <cell r="CX52">
            <v>5475109.8300000001</v>
          </cell>
          <cell r="CY52">
            <v>6401119.9299999997</v>
          </cell>
          <cell r="CZ52">
            <v>7316856.2799999993</v>
          </cell>
          <cell r="DA52">
            <v>8236523.7899999991</v>
          </cell>
          <cell r="DB52">
            <v>9149740.1599999983</v>
          </cell>
          <cell r="DC52">
            <v>10063145.989999998</v>
          </cell>
          <cell r="DD52">
            <v>11157353.259999998</v>
          </cell>
          <cell r="DE52">
            <v>12316044.679999998</v>
          </cell>
          <cell r="DF52">
            <v>14309105.429999998</v>
          </cell>
          <cell r="DG52">
            <v>2456847.0700000003</v>
          </cell>
          <cell r="DH52">
            <v>3863756.6800000006</v>
          </cell>
          <cell r="DI52">
            <v>5105322.4200000009</v>
          </cell>
          <cell r="DJ52">
            <v>6526082.3500000006</v>
          </cell>
          <cell r="DK52">
            <v>7824097.4400000004</v>
          </cell>
          <cell r="DL52">
            <v>9056429.370000001</v>
          </cell>
          <cell r="DM52">
            <v>11128086.990000002</v>
          </cell>
          <cell r="DN52">
            <v>12309234.040000003</v>
          </cell>
          <cell r="DO52">
            <v>13414778.800000003</v>
          </cell>
          <cell r="DP52">
            <v>14657819.760000002</v>
          </cell>
          <cell r="DQ52">
            <v>15958165.440000001</v>
          </cell>
          <cell r="DR52">
            <v>18557428.120000001</v>
          </cell>
          <cell r="DS52">
            <v>3186499.33</v>
          </cell>
          <cell r="DT52">
            <v>5010760.04</v>
          </cell>
          <cell r="DU52">
            <v>6609006.54</v>
          </cell>
          <cell r="DV52">
            <v>7986797.2699999996</v>
          </cell>
          <cell r="DW52">
            <v>9300952.8599999994</v>
          </cell>
          <cell r="DX52">
            <v>10583722.439999999</v>
          </cell>
          <cell r="DY52">
            <v>11867819.34</v>
          </cell>
          <cell r="DZ52">
            <v>13057114.300000001</v>
          </cell>
          <cell r="EA52">
            <v>14387574.350000001</v>
          </cell>
          <cell r="EB52">
            <v>15761388.290000001</v>
          </cell>
          <cell r="EC52">
            <v>17247464.27</v>
          </cell>
          <cell r="ED52">
            <v>21813618.899999999</v>
          </cell>
          <cell r="EE52">
            <v>1778029.83</v>
          </cell>
          <cell r="EF52">
            <v>4232913.7300000004</v>
          </cell>
          <cell r="EG52">
            <v>6253152.1400000006</v>
          </cell>
          <cell r="EH52">
            <v>8316114.5700000003</v>
          </cell>
          <cell r="EI52">
            <v>9964251.0300000012</v>
          </cell>
          <cell r="EJ52">
            <v>11384906.530000001</v>
          </cell>
          <cell r="EK52">
            <v>12831689.390000001</v>
          </cell>
          <cell r="EL52">
            <v>14526328.73</v>
          </cell>
          <cell r="EM52">
            <v>16341420.25</v>
          </cell>
          <cell r="EN52">
            <v>18041735.940000001</v>
          </cell>
          <cell r="EO52">
            <v>20008444.600000001</v>
          </cell>
          <cell r="EP52">
            <v>25406105.07</v>
          </cell>
          <cell r="EQ52">
            <v>2153939.37</v>
          </cell>
          <cell r="ER52">
            <v>5105350.6899999995</v>
          </cell>
          <cell r="ES52">
            <v>8612180.5999999996</v>
          </cell>
          <cell r="ET52">
            <v>11147194.640000001</v>
          </cell>
          <cell r="EU52">
            <v>13388968.390000001</v>
          </cell>
          <cell r="EV52">
            <v>15625001.870000001</v>
          </cell>
          <cell r="EW52">
            <v>17524295.34</v>
          </cell>
          <cell r="EX52">
            <v>19901313.109999999</v>
          </cell>
          <cell r="EY52">
            <v>21982994.02</v>
          </cell>
          <cell r="EZ52">
            <v>24112796.120000001</v>
          </cell>
          <cell r="FA52">
            <v>26387429.630000003</v>
          </cell>
          <cell r="FB52">
            <v>34029049.440000005</v>
          </cell>
          <cell r="FC52">
            <v>3141679.41</v>
          </cell>
          <cell r="FD52">
            <v>7238042.1600000001</v>
          </cell>
          <cell r="FE52">
            <v>10723516.960000001</v>
          </cell>
          <cell r="FF52">
            <v>13566927.41</v>
          </cell>
          <cell r="FG52">
            <v>17112870.870000001</v>
          </cell>
          <cell r="FH52">
            <v>19668953.050000001</v>
          </cell>
          <cell r="FI52">
            <v>22448901.91</v>
          </cell>
          <cell r="FJ52">
            <v>25899963.469999999</v>
          </cell>
          <cell r="FK52">
            <v>28508825.759999998</v>
          </cell>
          <cell r="FL52">
            <v>32485448.309999999</v>
          </cell>
          <cell r="FM52">
            <v>35357434.710000001</v>
          </cell>
          <cell r="FN52">
            <v>56060950.950000003</v>
          </cell>
          <cell r="FO52">
            <v>4140122.27</v>
          </cell>
          <cell r="FP52">
            <v>8337437.9299999997</v>
          </cell>
          <cell r="FQ52">
            <v>12576008.08</v>
          </cell>
          <cell r="FR52">
            <v>15746493.960000001</v>
          </cell>
          <cell r="FS52">
            <v>19283508.670000002</v>
          </cell>
          <cell r="FT52">
            <v>22302956.140000001</v>
          </cell>
          <cell r="FU52">
            <v>26033391.050000001</v>
          </cell>
          <cell r="FV52">
            <v>29446570.890000001</v>
          </cell>
          <cell r="FW52">
            <v>32584553.16</v>
          </cell>
          <cell r="FX52">
            <v>36248153.200000003</v>
          </cell>
          <cell r="FY52">
            <v>42263593.469999999</v>
          </cell>
          <cell r="FZ52">
            <v>58581967.140000001</v>
          </cell>
          <cell r="GA52">
            <v>4394710.6100000003</v>
          </cell>
          <cell r="GB52">
            <v>8301882.0899999999</v>
          </cell>
          <cell r="GC52">
            <v>12627550.280000001</v>
          </cell>
          <cell r="GD52">
            <v>16096888.280000001</v>
          </cell>
          <cell r="GE52">
            <v>19347688.890000001</v>
          </cell>
          <cell r="GF52">
            <v>22593725.130000003</v>
          </cell>
          <cell r="GG52">
            <v>27101764.890000001</v>
          </cell>
          <cell r="GH52">
            <v>30477487.43</v>
          </cell>
          <cell r="GI52">
            <v>34817627.780000001</v>
          </cell>
          <cell r="GJ52">
            <v>39888433.810000002</v>
          </cell>
          <cell r="GK52">
            <v>46802031.800000004</v>
          </cell>
          <cell r="GL52">
            <v>63623129.480000004</v>
          </cell>
          <cell r="GM52">
            <v>5655470.6200000001</v>
          </cell>
          <cell r="GN52">
            <v>12536116.82</v>
          </cell>
          <cell r="GO52">
            <v>18694274.57</v>
          </cell>
          <cell r="GP52">
            <v>21806603.52</v>
          </cell>
          <cell r="GQ52">
            <v>24990209.699999999</v>
          </cell>
          <cell r="GR52">
            <v>28688915.77</v>
          </cell>
          <cell r="GS52">
            <v>32388723.689999998</v>
          </cell>
          <cell r="GT52">
            <v>35983052.579999998</v>
          </cell>
          <cell r="GU52">
            <v>40431681.579999998</v>
          </cell>
          <cell r="GV52">
            <v>44745601.839999996</v>
          </cell>
          <cell r="GW52">
            <v>49495053.589999996</v>
          </cell>
          <cell r="GX52">
            <v>67833681.459999993</v>
          </cell>
        </row>
        <row r="53">
          <cell r="A53" t="str">
            <v>Raiffeisen</v>
          </cell>
          <cell r="B53" t="e">
            <v>#REF!</v>
          </cell>
          <cell r="C53">
            <v>2042061.91</v>
          </cell>
          <cell r="D53">
            <v>4081930.51</v>
          </cell>
          <cell r="E53">
            <v>6409239.0800000001</v>
          </cell>
          <cell r="F53">
            <v>8254273.8799999999</v>
          </cell>
          <cell r="G53">
            <v>10160652.16</v>
          </cell>
          <cell r="H53">
            <v>12228831.07</v>
          </cell>
          <cell r="I53">
            <v>14274491.880000001</v>
          </cell>
          <cell r="J53">
            <v>16735776.550000001</v>
          </cell>
          <cell r="K53">
            <v>21211295.280000001</v>
          </cell>
          <cell r="L53">
            <v>21566610.02</v>
          </cell>
          <cell r="M53">
            <v>26521680</v>
          </cell>
          <cell r="N53">
            <v>37452540.009999998</v>
          </cell>
          <cell r="O53">
            <v>2868005.29</v>
          </cell>
          <cell r="P53">
            <v>6425277.75</v>
          </cell>
          <cell r="Q53">
            <v>9394527.4000000004</v>
          </cell>
          <cell r="R53">
            <v>12106344.800000001</v>
          </cell>
          <cell r="S53">
            <v>15264785.920000002</v>
          </cell>
          <cell r="T53">
            <v>18241836.410000004</v>
          </cell>
          <cell r="U53">
            <v>21263436.110000003</v>
          </cell>
          <cell r="V53">
            <v>24329235.380000003</v>
          </cell>
          <cell r="W53">
            <v>31250693.740000002</v>
          </cell>
          <cell r="X53">
            <v>37010079.240000002</v>
          </cell>
          <cell r="Y53">
            <v>41630797.07</v>
          </cell>
          <cell r="Z53">
            <v>58294932.079999998</v>
          </cell>
          <cell r="AA53">
            <v>7435519.6500000004</v>
          </cell>
          <cell r="AB53">
            <v>11324843.609999999</v>
          </cell>
          <cell r="AC53">
            <v>15494937.1</v>
          </cell>
          <cell r="AD53">
            <v>19114117.489999998</v>
          </cell>
          <cell r="AE53">
            <v>23389473.459999997</v>
          </cell>
          <cell r="AF53">
            <v>27407087.539999999</v>
          </cell>
          <cell r="AG53">
            <v>31586030.16</v>
          </cell>
          <cell r="AH53">
            <v>35523115.170000002</v>
          </cell>
          <cell r="AI53">
            <v>39836522.800000004</v>
          </cell>
          <cell r="AJ53">
            <v>44659064.710000008</v>
          </cell>
          <cell r="AK53">
            <v>55987419.31000001</v>
          </cell>
          <cell r="AL53">
            <v>80656227.020000011</v>
          </cell>
          <cell r="AM53">
            <v>6863346.5</v>
          </cell>
          <cell r="AN53">
            <v>12102140.52</v>
          </cell>
          <cell r="AO53">
            <v>17445582.57</v>
          </cell>
          <cell r="AP53">
            <v>22072854.75</v>
          </cell>
          <cell r="AQ53">
            <v>27328542.050000001</v>
          </cell>
          <cell r="AR53">
            <v>32382624</v>
          </cell>
          <cell r="AS53">
            <v>38144173.920000002</v>
          </cell>
          <cell r="AT53">
            <v>43125350.390000001</v>
          </cell>
          <cell r="AU53">
            <v>48179923.210000001</v>
          </cell>
          <cell r="AV53">
            <v>55637108.780000001</v>
          </cell>
          <cell r="AW53">
            <v>63768638.270000003</v>
          </cell>
          <cell r="AX53">
            <v>102030777.7</v>
          </cell>
          <cell r="AY53">
            <v>8727425.9000000004</v>
          </cell>
          <cell r="AZ53">
            <v>14988215.880000001</v>
          </cell>
          <cell r="BA53">
            <v>20753704.34</v>
          </cell>
          <cell r="BB53">
            <v>26129418.609999999</v>
          </cell>
          <cell r="BC53">
            <v>31599446.460000001</v>
          </cell>
          <cell r="BD53">
            <v>37164004.469999999</v>
          </cell>
          <cell r="BE53">
            <v>42964527.269999996</v>
          </cell>
          <cell r="BF53">
            <v>47937766.289999992</v>
          </cell>
          <cell r="BG53">
            <v>53856061.229999989</v>
          </cell>
          <cell r="BH53">
            <v>59825254.499999985</v>
          </cell>
          <cell r="BI53">
            <v>65761881.789999984</v>
          </cell>
          <cell r="BJ53">
            <v>87071358.949999988</v>
          </cell>
          <cell r="BK53">
            <v>23791685.469999999</v>
          </cell>
          <cell r="BL53">
            <v>28368185.689999998</v>
          </cell>
          <cell r="BM53">
            <v>33084950.589999996</v>
          </cell>
          <cell r="BN53">
            <v>37437141.979999997</v>
          </cell>
          <cell r="BO53">
            <v>41753843.629999995</v>
          </cell>
          <cell r="BP53">
            <v>46294167.019999996</v>
          </cell>
          <cell r="BQ53">
            <v>50715221.869999997</v>
          </cell>
          <cell r="BR53">
            <v>56042348.879999995</v>
          </cell>
          <cell r="BS53">
            <v>61195290.579999998</v>
          </cell>
          <cell r="BT53">
            <v>66622660.909999996</v>
          </cell>
          <cell r="BU53">
            <v>72867181.140000001</v>
          </cell>
          <cell r="BV53">
            <v>93617218.120000005</v>
          </cell>
          <cell r="BW53">
            <v>23862171.550000001</v>
          </cell>
          <cell r="BX53">
            <v>28510559.789999999</v>
          </cell>
          <cell r="BY53">
            <v>33549865.129999999</v>
          </cell>
          <cell r="BZ53">
            <v>38261063.079999998</v>
          </cell>
          <cell r="CA53">
            <v>43101526.420000002</v>
          </cell>
          <cell r="CB53">
            <v>48447466.660000004</v>
          </cell>
          <cell r="CC53">
            <v>52839096.350000001</v>
          </cell>
          <cell r="CD53">
            <v>57257282.600000001</v>
          </cell>
          <cell r="CE53">
            <v>61798313.950000003</v>
          </cell>
          <cell r="CF53">
            <v>66552648.359999999</v>
          </cell>
          <cell r="CG53">
            <v>72392174.450000003</v>
          </cell>
          <cell r="CH53">
            <v>89816238.689999998</v>
          </cell>
          <cell r="CI53">
            <v>5262212.51</v>
          </cell>
          <cell r="CJ53">
            <v>26256683.089999996</v>
          </cell>
          <cell r="CK53">
            <v>30628937.169999994</v>
          </cell>
          <cell r="CL53">
            <v>35086116.559999995</v>
          </cell>
          <cell r="CM53">
            <v>39615632.239999995</v>
          </cell>
          <cell r="CN53">
            <v>44045296.909999996</v>
          </cell>
          <cell r="CO53">
            <v>48317705.289999999</v>
          </cell>
          <cell r="CP53">
            <v>53233140.950000003</v>
          </cell>
          <cell r="CQ53">
            <v>57784795.050000004</v>
          </cell>
          <cell r="CR53">
            <v>63096264.030000001</v>
          </cell>
          <cell r="CS53">
            <v>69475742.790000007</v>
          </cell>
          <cell r="CT53">
            <v>85070945.170000002</v>
          </cell>
          <cell r="CU53">
            <v>5532512.9800000004</v>
          </cell>
          <cell r="CV53">
            <v>9852092</v>
          </cell>
          <cell r="CW53">
            <v>23678286.210000001</v>
          </cell>
          <cell r="CX53">
            <v>27885043.510000002</v>
          </cell>
          <cell r="CY53">
            <v>31961963.470000003</v>
          </cell>
          <cell r="CZ53">
            <v>35743943.060000002</v>
          </cell>
          <cell r="DA53">
            <v>40628590.100000001</v>
          </cell>
          <cell r="DB53">
            <v>44797928.460000001</v>
          </cell>
          <cell r="DC53">
            <v>49449704.329999998</v>
          </cell>
          <cell r="DD53">
            <v>54044752.409999996</v>
          </cell>
          <cell r="DE53">
            <v>59934874.299999997</v>
          </cell>
          <cell r="DF53">
            <v>75767904.620000005</v>
          </cell>
          <cell r="DG53">
            <v>13838679.02</v>
          </cell>
          <cell r="DH53">
            <v>17953746.469999999</v>
          </cell>
          <cell r="DI53">
            <v>21951974.66</v>
          </cell>
          <cell r="DJ53">
            <v>25913810.140000001</v>
          </cell>
          <cell r="DK53">
            <v>29818772.73</v>
          </cell>
          <cell r="DL53">
            <v>33865629.43</v>
          </cell>
          <cell r="DM53">
            <v>38702874.769999996</v>
          </cell>
          <cell r="DN53">
            <v>42579655.219999999</v>
          </cell>
          <cell r="DO53">
            <v>47033778.879999995</v>
          </cell>
          <cell r="DP53">
            <v>52307002.839999996</v>
          </cell>
          <cell r="DQ53">
            <v>57824253.459999993</v>
          </cell>
          <cell r="DR53">
            <v>74332829.61999999</v>
          </cell>
          <cell r="DS53">
            <v>14053888.73</v>
          </cell>
          <cell r="DT53">
            <v>18659430.649999999</v>
          </cell>
          <cell r="DU53">
            <v>23416806.189999998</v>
          </cell>
          <cell r="DV53">
            <v>28182186.18</v>
          </cell>
          <cell r="DW53">
            <v>32718359.879999999</v>
          </cell>
          <cell r="DX53">
            <v>37390412.240000002</v>
          </cell>
          <cell r="DY53">
            <v>43267668.160000004</v>
          </cell>
          <cell r="DZ53">
            <v>47810826</v>
          </cell>
          <cell r="EA53">
            <v>52854675.310000002</v>
          </cell>
          <cell r="EB53">
            <v>57864808.650000006</v>
          </cell>
          <cell r="EC53">
            <v>63533985.040000007</v>
          </cell>
          <cell r="ED53">
            <v>89678471</v>
          </cell>
          <cell r="EE53">
            <v>7020590.3099999996</v>
          </cell>
          <cell r="EF53">
            <v>12615318.039999999</v>
          </cell>
          <cell r="EG53">
            <v>18604098.079999998</v>
          </cell>
          <cell r="EH53">
            <v>24502467.32</v>
          </cell>
          <cell r="EI53">
            <v>29420261.460000001</v>
          </cell>
          <cell r="EJ53">
            <v>35124246.840000004</v>
          </cell>
          <cell r="EK53">
            <v>40904747.280000001</v>
          </cell>
          <cell r="EL53">
            <v>45906680.890000001</v>
          </cell>
          <cell r="EM53">
            <v>51937655.399999999</v>
          </cell>
          <cell r="EN53">
            <v>58396207.399999999</v>
          </cell>
          <cell r="EO53">
            <v>65001240.719999999</v>
          </cell>
          <cell r="EP53">
            <v>95713191.069999993</v>
          </cell>
          <cell r="EQ53">
            <v>7935652.8200000003</v>
          </cell>
          <cell r="ER53">
            <v>14763343.260000002</v>
          </cell>
          <cell r="ES53">
            <v>21104322.970000003</v>
          </cell>
          <cell r="ET53">
            <v>27778819.870000005</v>
          </cell>
          <cell r="EU53">
            <v>34469080.030000001</v>
          </cell>
          <cell r="EV53">
            <v>40571182.219999999</v>
          </cell>
          <cell r="EW53">
            <v>46526491.239999995</v>
          </cell>
          <cell r="EX53">
            <v>53332109.499999993</v>
          </cell>
          <cell r="EY53">
            <v>60456336.809999995</v>
          </cell>
          <cell r="EZ53">
            <v>67088528.009999998</v>
          </cell>
          <cell r="FA53">
            <v>76925934.700000003</v>
          </cell>
          <cell r="FB53">
            <v>114995613.63</v>
          </cell>
          <cell r="FC53">
            <v>10577354.52</v>
          </cell>
          <cell r="FD53">
            <v>18850223.619999997</v>
          </cell>
          <cell r="FE53">
            <v>27742084.839999996</v>
          </cell>
          <cell r="FF53">
            <v>35291173.099999994</v>
          </cell>
          <cell r="FG53">
            <v>42638094.569999993</v>
          </cell>
          <cell r="FH53">
            <v>49483030.359999992</v>
          </cell>
          <cell r="FI53">
            <v>57564055.179999992</v>
          </cell>
          <cell r="FJ53">
            <v>65044947.75999999</v>
          </cell>
          <cell r="FK53">
            <v>73101570.969999984</v>
          </cell>
          <cell r="FL53">
            <v>83843917.429999977</v>
          </cell>
          <cell r="FM53">
            <v>93926058.529999971</v>
          </cell>
          <cell r="FN53">
            <v>136270389.11999997</v>
          </cell>
          <cell r="FO53">
            <v>14119063.84</v>
          </cell>
          <cell r="FP53">
            <v>23073063.710000001</v>
          </cell>
          <cell r="FQ53">
            <v>32636555.740000002</v>
          </cell>
          <cell r="FR53">
            <v>40936162.060000002</v>
          </cell>
          <cell r="FS53">
            <v>48891968</v>
          </cell>
          <cell r="FT53">
            <v>57090660.5</v>
          </cell>
          <cell r="FU53">
            <v>67032293.899999999</v>
          </cell>
          <cell r="FV53">
            <v>75341152.539999992</v>
          </cell>
          <cell r="FW53">
            <v>84090335.389999986</v>
          </cell>
          <cell r="FX53">
            <v>93942139.749999985</v>
          </cell>
          <cell r="FY53">
            <v>112038529.73999998</v>
          </cell>
          <cell r="FZ53">
            <v>165512136.49999997</v>
          </cell>
          <cell r="GA53">
            <v>17296627.140000001</v>
          </cell>
          <cell r="GB53">
            <v>28915744.609999999</v>
          </cell>
          <cell r="GC53">
            <v>38791632.079999998</v>
          </cell>
          <cell r="GD53">
            <v>49823111.390000001</v>
          </cell>
          <cell r="GE53">
            <v>60532125.450000003</v>
          </cell>
          <cell r="GF53">
            <v>69444229.400000006</v>
          </cell>
          <cell r="GG53">
            <v>104147471.29000001</v>
          </cell>
          <cell r="GH53">
            <v>113460048.97</v>
          </cell>
          <cell r="GI53">
            <v>131245160.34999999</v>
          </cell>
          <cell r="GJ53">
            <v>142779625.78</v>
          </cell>
          <cell r="GK53">
            <v>157035933.53</v>
          </cell>
          <cell r="GL53">
            <v>220661816.65000001</v>
          </cell>
          <cell r="GM53">
            <v>18467143.66</v>
          </cell>
          <cell r="GN53">
            <v>30629592.740000002</v>
          </cell>
          <cell r="GO53">
            <v>40372649.609999999</v>
          </cell>
          <cell r="GP53">
            <v>48657827.600000001</v>
          </cell>
          <cell r="GQ53">
            <v>62425146.990000002</v>
          </cell>
          <cell r="GR53">
            <v>72500062.890000001</v>
          </cell>
          <cell r="GS53">
            <v>82209103.829999998</v>
          </cell>
          <cell r="GT53">
            <v>91831457.969999999</v>
          </cell>
          <cell r="GU53">
            <v>102154071.23</v>
          </cell>
          <cell r="GV53">
            <v>117704118.97</v>
          </cell>
          <cell r="GW53">
            <v>134383553.07999998</v>
          </cell>
          <cell r="GX53">
            <v>201647146.25</v>
          </cell>
        </row>
        <row r="54">
          <cell r="A54" t="str">
            <v>UKUPNO</v>
          </cell>
          <cell r="B54" t="e">
            <v>#REF!</v>
          </cell>
          <cell r="C54">
            <v>2950419.01</v>
          </cell>
          <cell r="D54">
            <v>5909414.1699999999</v>
          </cell>
          <cell r="E54">
            <v>9378492.4100000001</v>
          </cell>
          <cell r="F54">
            <v>12271381.050000001</v>
          </cell>
          <cell r="G54">
            <v>15288278.93</v>
          </cell>
          <cell r="H54">
            <v>18737060.07</v>
          </cell>
          <cell r="I54">
            <v>22004027.07</v>
          </cell>
          <cell r="J54">
            <v>25803797.050000001</v>
          </cell>
          <cell r="K54">
            <v>32407318.420000002</v>
          </cell>
          <cell r="L54">
            <v>35183151.039999999</v>
          </cell>
          <cell r="M54">
            <v>43480831.590000004</v>
          </cell>
          <cell r="N54">
            <v>63222128.939999998</v>
          </cell>
          <cell r="O54">
            <v>4859236.13</v>
          </cell>
          <cell r="P54">
            <v>10663567.800000001</v>
          </cell>
          <cell r="Q54">
            <v>15900129.24</v>
          </cell>
          <cell r="R54">
            <v>23680231.960000001</v>
          </cell>
          <cell r="S54">
            <v>30038011.890000001</v>
          </cell>
          <cell r="T54">
            <v>36226590.130000003</v>
          </cell>
          <cell r="U54">
            <v>42438790.409999996</v>
          </cell>
          <cell r="V54">
            <v>50385643.480000004</v>
          </cell>
          <cell r="W54">
            <v>63883493.190000005</v>
          </cell>
          <cell r="X54">
            <v>75161034.570000008</v>
          </cell>
          <cell r="Y54">
            <v>85707343.50999999</v>
          </cell>
          <cell r="Z54">
            <v>117294830.88999999</v>
          </cell>
          <cell r="AA54">
            <v>13647563.870000001</v>
          </cell>
          <cell r="AB54">
            <v>23542689.5</v>
          </cell>
          <cell r="AC54">
            <v>33101979.969999999</v>
          </cell>
          <cell r="AF54">
            <v>60970881.490000002</v>
          </cell>
          <cell r="AG54">
            <v>70564748.230000004</v>
          </cell>
          <cell r="AH54">
            <v>80188287.700000003</v>
          </cell>
          <cell r="AI54">
            <v>90773424.789999992</v>
          </cell>
          <cell r="AJ54">
            <v>102622553.55</v>
          </cell>
          <cell r="AK54">
            <v>128944765.55000001</v>
          </cell>
          <cell r="AL54">
            <v>184300000.05000001</v>
          </cell>
          <cell r="AM54">
            <v>16876191.609999999</v>
          </cell>
          <cell r="AN54">
            <v>31163259.859999999</v>
          </cell>
          <cell r="AO54">
            <v>45274034.700000003</v>
          </cell>
          <cell r="AP54">
            <v>58181566.939999998</v>
          </cell>
          <cell r="AQ54">
            <v>72507197.170000002</v>
          </cell>
          <cell r="AR54">
            <v>86169785.299999997</v>
          </cell>
          <cell r="AS54">
            <v>101270051.06</v>
          </cell>
          <cell r="AT54">
            <v>115571825.27</v>
          </cell>
          <cell r="AU54">
            <v>129789923.46000001</v>
          </cell>
          <cell r="AV54">
            <v>148743121.80000001</v>
          </cell>
          <cell r="AW54">
            <v>169774360.29999998</v>
          </cell>
          <cell r="AX54">
            <v>261533247.19</v>
          </cell>
          <cell r="AY54">
            <v>22011580.469999999</v>
          </cell>
          <cell r="AZ54">
            <v>40189800.749999993</v>
          </cell>
          <cell r="BA54">
            <v>57180967.61999999</v>
          </cell>
          <cell r="BB54">
            <v>73528093.689999998</v>
          </cell>
          <cell r="BC54">
            <v>90299591.349999994</v>
          </cell>
          <cell r="BD54">
            <v>108290603.87</v>
          </cell>
          <cell r="BE54">
            <v>125962626.43999998</v>
          </cell>
          <cell r="BF54">
            <v>141946219.14999998</v>
          </cell>
          <cell r="BG54">
            <v>160005163.56</v>
          </cell>
          <cell r="BH54">
            <v>178261392.98999998</v>
          </cell>
          <cell r="BI54">
            <v>196866949.54999998</v>
          </cell>
          <cell r="BJ54">
            <v>249456806.03999999</v>
          </cell>
          <cell r="BK54">
            <v>66552677.939999998</v>
          </cell>
          <cell r="BL54">
            <v>83832277.439999998</v>
          </cell>
          <cell r="BM54">
            <v>100866185.00999999</v>
          </cell>
          <cell r="BN54">
            <v>116612141.65000001</v>
          </cell>
          <cell r="BO54">
            <v>132615271.67999999</v>
          </cell>
          <cell r="BP54">
            <v>148617608.92999998</v>
          </cell>
          <cell r="BQ54">
            <v>164736599.62999997</v>
          </cell>
          <cell r="BR54">
            <v>181227392.49000001</v>
          </cell>
          <cell r="BS54">
            <v>198212319.52999997</v>
          </cell>
          <cell r="BT54">
            <v>215714098.71999997</v>
          </cell>
          <cell r="BU54">
            <v>235003675.21999997</v>
          </cell>
          <cell r="BV54">
            <v>286964978.92999995</v>
          </cell>
          <cell r="BW54">
            <v>70871081.600000009</v>
          </cell>
          <cell r="BX54">
            <v>87878551.159999996</v>
          </cell>
          <cell r="BY54">
            <v>105025569.18999998</v>
          </cell>
          <cell r="BZ54">
            <v>121253698.27</v>
          </cell>
          <cell r="CA54">
            <v>138282410.98000002</v>
          </cell>
          <cell r="CB54">
            <v>156959153.11000001</v>
          </cell>
          <cell r="CC54">
            <v>173012967.09999999</v>
          </cell>
          <cell r="CD54">
            <v>188985690.51000002</v>
          </cell>
          <cell r="CE54">
            <v>205573562.39999998</v>
          </cell>
          <cell r="CF54">
            <v>222648236.44999999</v>
          </cell>
          <cell r="CG54">
            <v>241971746</v>
          </cell>
          <cell r="CH54">
            <v>289349766.22000003</v>
          </cell>
          <cell r="CI54">
            <v>18798628.859999999</v>
          </cell>
          <cell r="CJ54">
            <v>89396376.620000005</v>
          </cell>
          <cell r="CK54">
            <v>107320725.03</v>
          </cell>
          <cell r="CL54">
            <v>124761852.63</v>
          </cell>
          <cell r="CM54">
            <v>142645872.09</v>
          </cell>
          <cell r="CN54">
            <v>160394755.48999998</v>
          </cell>
          <cell r="CO54">
            <v>178159479.19</v>
          </cell>
          <cell r="CP54">
            <v>197102927.31999999</v>
          </cell>
          <cell r="CQ54">
            <v>215189543.19999999</v>
          </cell>
          <cell r="CR54">
            <v>233939536.85999998</v>
          </cell>
          <cell r="CS54">
            <v>255454746.49999994</v>
          </cell>
          <cell r="CT54">
            <v>303814442.41000003</v>
          </cell>
          <cell r="CU54">
            <v>20298945.509999998</v>
          </cell>
          <cell r="CV54">
            <v>38508218.539999999</v>
          </cell>
          <cell r="CW54">
            <v>87647791.020000011</v>
          </cell>
          <cell r="CX54">
            <v>105981561.79000001</v>
          </cell>
          <cell r="CY54">
            <v>123637945.35999998</v>
          </cell>
          <cell r="CZ54">
            <v>141180751.09</v>
          </cell>
          <cell r="DA54">
            <v>159908700.51999998</v>
          </cell>
          <cell r="DB54">
            <v>177290851.92000002</v>
          </cell>
          <cell r="DC54">
            <v>195240420.17000002</v>
          </cell>
          <cell r="DD54">
            <v>214922804.79999998</v>
          </cell>
          <cell r="DE54">
            <v>236622698.91000003</v>
          </cell>
          <cell r="DF54">
            <v>282657751.57000005</v>
          </cell>
          <cell r="DG54">
            <v>50844307.510000005</v>
          </cell>
          <cell r="DH54">
            <v>68962589.50999999</v>
          </cell>
          <cell r="DI54">
            <v>87101876.5</v>
          </cell>
          <cell r="DJ54">
            <v>104576186.58</v>
          </cell>
          <cell r="DK54">
            <v>122396390.90000001</v>
          </cell>
          <cell r="DL54">
            <v>142472513.36000001</v>
          </cell>
          <cell r="DM54">
            <v>163229034.82999998</v>
          </cell>
          <cell r="DN54">
            <v>180953721.89000002</v>
          </cell>
          <cell r="DO54">
            <v>199168536.82000002</v>
          </cell>
          <cell r="DP54">
            <v>219041210.98999998</v>
          </cell>
          <cell r="DQ54">
            <v>240725479.69999999</v>
          </cell>
          <cell r="DR54">
            <v>292057929</v>
          </cell>
          <cell r="DS54">
            <v>53506771.489999995</v>
          </cell>
          <cell r="DT54">
            <v>74044498.310000002</v>
          </cell>
          <cell r="DU54">
            <v>95077673.310000002</v>
          </cell>
          <cell r="DV54">
            <v>115557553.19</v>
          </cell>
          <cell r="DW54">
            <v>136907636.75</v>
          </cell>
          <cell r="DX54">
            <v>156883062.15000001</v>
          </cell>
          <cell r="DY54">
            <v>179199402.72</v>
          </cell>
          <cell r="DZ54">
            <v>198911484.19000003</v>
          </cell>
          <cell r="EA54">
            <v>222648967.27000001</v>
          </cell>
          <cell r="EB54">
            <v>247835307.18000004</v>
          </cell>
          <cell r="EC54">
            <v>272818880.56</v>
          </cell>
          <cell r="ED54">
            <v>357338603.78000003</v>
          </cell>
          <cell r="EE54">
            <v>27298419.970000003</v>
          </cell>
          <cell r="EF54">
            <v>55492959.06000001</v>
          </cell>
          <cell r="EG54">
            <v>79910620.879999995</v>
          </cell>
          <cell r="EH54">
            <v>105298678.62</v>
          </cell>
          <cell r="EI54">
            <v>129302147.81</v>
          </cell>
          <cell r="EJ54">
            <v>153638558.63999999</v>
          </cell>
          <cell r="EK54">
            <v>178903053.68000001</v>
          </cell>
          <cell r="EL54">
            <v>202456027.63</v>
          </cell>
          <cell r="EM54">
            <v>230729821.34000003</v>
          </cell>
          <cell r="EN54">
            <v>259393263.56999999</v>
          </cell>
          <cell r="EO54">
            <v>288685967.38</v>
          </cell>
          <cell r="EP54">
            <v>386781157.18000001</v>
          </cell>
          <cell r="EQ54">
            <v>33132459.439999998</v>
          </cell>
          <cell r="ER54">
            <v>63602175.200000003</v>
          </cell>
          <cell r="ES54">
            <v>92875315.379999995</v>
          </cell>
          <cell r="ET54">
            <v>124461914.07000001</v>
          </cell>
          <cell r="EU54">
            <v>154713942.10000002</v>
          </cell>
          <cell r="EV54">
            <v>183446448.12</v>
          </cell>
          <cell r="EW54">
            <v>212090622.35000002</v>
          </cell>
          <cell r="EX54">
            <v>240637509.16000003</v>
          </cell>
          <cell r="EY54">
            <v>270925121.47999996</v>
          </cell>
          <cell r="EZ54">
            <v>302600761.06</v>
          </cell>
          <cell r="FA54">
            <v>341164054.00999999</v>
          </cell>
          <cell r="FB54">
            <v>464137890.80000001</v>
          </cell>
          <cell r="FC54">
            <v>43986199.370000005</v>
          </cell>
          <cell r="FD54">
            <v>85525827.400000006</v>
          </cell>
          <cell r="FE54">
            <v>124068300.72</v>
          </cell>
          <cell r="FF54">
            <v>159421401.02999997</v>
          </cell>
          <cell r="FG54">
            <v>194734730.32999998</v>
          </cell>
          <cell r="FH54">
            <v>226073331.42000002</v>
          </cell>
          <cell r="FI54">
            <v>259322752.67000002</v>
          </cell>
          <cell r="FJ54">
            <v>290801652.66000003</v>
          </cell>
          <cell r="FK54">
            <v>324536079.12</v>
          </cell>
          <cell r="FL54">
            <v>363440032.90999997</v>
          </cell>
          <cell r="FM54">
            <v>401717579.94999999</v>
          </cell>
          <cell r="FN54">
            <v>548789002.50999999</v>
          </cell>
          <cell r="FO54">
            <v>48952802.969999999</v>
          </cell>
          <cell r="FP54">
            <v>88152909.50999999</v>
          </cell>
          <cell r="FQ54">
            <v>128362456.87</v>
          </cell>
          <cell r="FR54">
            <v>164109506.88000003</v>
          </cell>
          <cell r="FS54">
            <v>201658952.22999999</v>
          </cell>
          <cell r="FT54">
            <v>236065634.94999999</v>
          </cell>
          <cell r="FU54">
            <v>274544325.95999998</v>
          </cell>
          <cell r="FV54">
            <v>309493541.95000005</v>
          </cell>
          <cell r="FW54">
            <v>345687242.02999997</v>
          </cell>
          <cell r="FX54">
            <v>385518262.47999996</v>
          </cell>
          <cell r="FY54">
            <v>444948436.19999993</v>
          </cell>
          <cell r="FZ54">
            <v>624307279.68999994</v>
          </cell>
          <cell r="GA54">
            <v>60833219.57</v>
          </cell>
          <cell r="GB54">
            <v>108051250.61000001</v>
          </cell>
          <cell r="GC54">
            <v>150168608.42000002</v>
          </cell>
          <cell r="GD54">
            <v>190635109.93000001</v>
          </cell>
          <cell r="GE54">
            <v>231808176.25999999</v>
          </cell>
          <cell r="GF54">
            <v>267937036.39999998</v>
          </cell>
          <cell r="GG54">
            <v>335430881.53000003</v>
          </cell>
          <cell r="GH54">
            <v>372047387.21000004</v>
          </cell>
          <cell r="GI54">
            <v>422975972.30000007</v>
          </cell>
          <cell r="GJ54">
            <v>468875142.93000007</v>
          </cell>
          <cell r="GK54">
            <v>523737826.7700001</v>
          </cell>
          <cell r="GL54">
            <v>727136874.33000004</v>
          </cell>
          <cell r="GM54">
            <v>67727425</v>
          </cell>
          <cell r="GN54">
            <v>123345567.62</v>
          </cell>
          <cell r="GO54">
            <v>171884302.05000001</v>
          </cell>
          <cell r="GP54">
            <v>207205652.14000002</v>
          </cell>
          <cell r="GQ54">
            <v>249658211.69</v>
          </cell>
          <cell r="GR54">
            <v>290286584.59000003</v>
          </cell>
          <cell r="GS54">
            <v>330107198.56</v>
          </cell>
          <cell r="GT54">
            <v>368717698.63999999</v>
          </cell>
          <cell r="GU54">
            <v>410834718.13999999</v>
          </cell>
          <cell r="GV54">
            <v>458847797.77999997</v>
          </cell>
          <cell r="GW54">
            <v>512447751.27999985</v>
          </cell>
          <cell r="GX54">
            <v>718687773.71000004</v>
          </cell>
        </row>
        <row r="56">
          <cell r="A56" t="str">
            <v>kvartalno:</v>
          </cell>
        </row>
        <row r="57">
          <cell r="A57" t="str">
            <v>AZ Benefit</v>
          </cell>
          <cell r="B57">
            <v>917694.49</v>
          </cell>
          <cell r="E57">
            <v>556951.04000000004</v>
          </cell>
          <cell r="H57">
            <v>646276.05000000005</v>
          </cell>
          <cell r="K57">
            <v>854722.73</v>
          </cell>
          <cell r="N57">
            <v>2991916.59</v>
          </cell>
          <cell r="Q57">
            <v>1265914.1300000001</v>
          </cell>
        </row>
        <row r="58">
          <cell r="A58" t="str">
            <v>AZ Profit</v>
          </cell>
          <cell r="B58">
            <v>4458757.08</v>
          </cell>
          <cell r="E58">
            <v>1901053.6400000001</v>
          </cell>
          <cell r="H58">
            <v>2186690.25</v>
          </cell>
          <cell r="K58">
            <v>2908618.24</v>
          </cell>
          <cell r="N58">
            <v>9105989.3399999999</v>
          </cell>
          <cell r="Q58">
            <v>3993013.6399999997</v>
          </cell>
          <cell r="AB58">
            <v>1890744</v>
          </cell>
          <cell r="AC58">
            <v>2713937.82</v>
          </cell>
          <cell r="AD58">
            <v>3410276.08</v>
          </cell>
          <cell r="AE58">
            <v>3408510.34</v>
          </cell>
        </row>
        <row r="59">
          <cell r="A59" t="str">
            <v>CO</v>
          </cell>
          <cell r="B59">
            <v>1146004</v>
          </cell>
          <cell r="E59">
            <v>511248.65</v>
          </cell>
          <cell r="H59">
            <v>706009.37</v>
          </cell>
          <cell r="K59">
            <v>924453.17</v>
          </cell>
          <cell r="N59">
            <v>2475659.86</v>
          </cell>
          <cell r="Q59">
            <v>1194359.0699999998</v>
          </cell>
          <cell r="AB59">
            <v>1888978.26</v>
          </cell>
          <cell r="AC59">
            <v>2712172.08</v>
          </cell>
          <cell r="AD59">
            <v>1765.7400000002235</v>
          </cell>
          <cell r="AE59">
            <v>1765.7399999997579</v>
          </cell>
        </row>
        <row r="60">
          <cell r="A60" t="str">
            <v>CO 1000 A</v>
          </cell>
        </row>
        <row r="61">
          <cell r="A61" t="str">
            <v>CO 1000 C</v>
          </cell>
        </row>
        <row r="62">
          <cell r="A62" t="str">
            <v>EP Expert</v>
          </cell>
          <cell r="AE62">
            <v>1765.7399999999907</v>
          </cell>
        </row>
        <row r="63">
          <cell r="A63" t="str">
            <v>EP Protect</v>
          </cell>
        </row>
        <row r="64">
          <cell r="A64" t="str">
            <v>Raiffeisen</v>
          </cell>
          <cell r="B64">
            <v>22751449.760000002</v>
          </cell>
          <cell r="E64">
            <v>6409239.0800000001</v>
          </cell>
          <cell r="H64">
            <v>5819591.9900000002</v>
          </cell>
          <cell r="K64">
            <v>8982464.2100000009</v>
          </cell>
          <cell r="N64">
            <v>16241244.73</v>
          </cell>
          <cell r="Q64">
            <v>9394527.4000000004</v>
          </cell>
        </row>
        <row r="65">
          <cell r="A65" t="str">
            <v>UKUPNO</v>
          </cell>
          <cell r="B65">
            <v>29273905.330000002</v>
          </cell>
          <cell r="E65">
            <v>9378492.4100000001</v>
          </cell>
          <cell r="H65">
            <v>9358567.6600000001</v>
          </cell>
          <cell r="K65">
            <v>13670258.350000001</v>
          </cell>
          <cell r="N65">
            <v>30814810.520000003</v>
          </cell>
          <cell r="Q65">
            <v>15900129.24</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PLATE-ISPLATE)"/>
      <sheetName val="Omjer NAV - UPLATE ZDMF-ova"/>
      <sheetName val="bruto uplate po članu"/>
      <sheetName val="NAV po članu"/>
      <sheetName val="NAV,UK.UPLATE, UK.ISPLATE"/>
      <sheetName val="Bruto uplate"/>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cell r="FX2">
            <v>1099</v>
          </cell>
          <cell r="FY2">
            <v>1098</v>
          </cell>
          <cell r="FZ2">
            <v>1097</v>
          </cell>
          <cell r="GA2">
            <v>1098</v>
          </cell>
          <cell r="GB2">
            <v>1097</v>
          </cell>
          <cell r="GC2">
            <v>1185</v>
          </cell>
          <cell r="GD2">
            <v>1183</v>
          </cell>
          <cell r="GE2">
            <v>1182</v>
          </cell>
          <cell r="GF2">
            <v>1182</v>
          </cell>
          <cell r="GG2">
            <v>1182</v>
          </cell>
          <cell r="GH2">
            <v>1181</v>
          </cell>
          <cell r="GI2">
            <v>1180</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cell r="FX3">
            <v>360</v>
          </cell>
          <cell r="FY3">
            <v>360</v>
          </cell>
          <cell r="FZ3">
            <v>359</v>
          </cell>
          <cell r="GA3">
            <v>358</v>
          </cell>
          <cell r="GB3">
            <v>360</v>
          </cell>
          <cell r="GC3">
            <v>359</v>
          </cell>
          <cell r="GD3">
            <v>358</v>
          </cell>
          <cell r="GE3">
            <v>357</v>
          </cell>
          <cell r="GF3">
            <v>355</v>
          </cell>
          <cell r="GG3">
            <v>351</v>
          </cell>
          <cell r="GH3">
            <v>352</v>
          </cell>
          <cell r="GI3">
            <v>347</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cell r="FX4">
            <v>810</v>
          </cell>
          <cell r="FY4">
            <v>809</v>
          </cell>
          <cell r="FZ4">
            <v>810</v>
          </cell>
          <cell r="GA4">
            <v>808</v>
          </cell>
          <cell r="GB4">
            <v>809</v>
          </cell>
          <cell r="GC4">
            <v>823</v>
          </cell>
          <cell r="GD4">
            <v>822</v>
          </cell>
          <cell r="GE4">
            <v>821</v>
          </cell>
          <cell r="GF4">
            <v>821</v>
          </cell>
          <cell r="GG4">
            <v>822</v>
          </cell>
          <cell r="GH4">
            <v>820</v>
          </cell>
          <cell r="GI4">
            <v>824</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cell r="FX5">
            <v>4243</v>
          </cell>
          <cell r="FY5">
            <v>4244</v>
          </cell>
          <cell r="FZ5">
            <v>4250</v>
          </cell>
          <cell r="GA5">
            <v>4256</v>
          </cell>
          <cell r="GB5">
            <v>4266</v>
          </cell>
          <cell r="GC5">
            <v>4279</v>
          </cell>
          <cell r="GD5">
            <v>4299</v>
          </cell>
          <cell r="GE5">
            <v>4300</v>
          </cell>
          <cell r="GF5">
            <v>4317</v>
          </cell>
          <cell r="GG5">
            <v>4322</v>
          </cell>
          <cell r="GH5">
            <v>4332</v>
          </cell>
          <cell r="GI5">
            <v>4355</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cell r="FX6">
            <v>607</v>
          </cell>
          <cell r="FY6">
            <v>608</v>
          </cell>
          <cell r="FZ6">
            <v>608</v>
          </cell>
          <cell r="GA6">
            <v>608</v>
          </cell>
          <cell r="GB6">
            <v>607</v>
          </cell>
          <cell r="GC6">
            <v>607</v>
          </cell>
          <cell r="GD6">
            <v>610</v>
          </cell>
          <cell r="GE6">
            <v>610</v>
          </cell>
          <cell r="GF6">
            <v>610</v>
          </cell>
          <cell r="GG6">
            <v>611</v>
          </cell>
          <cell r="GH6">
            <v>610</v>
          </cell>
          <cell r="GI6">
            <v>609</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cell r="FX7">
            <v>673</v>
          </cell>
          <cell r="FY7">
            <v>680</v>
          </cell>
          <cell r="FZ7">
            <v>684</v>
          </cell>
          <cell r="GA7">
            <v>695</v>
          </cell>
          <cell r="GB7">
            <v>701</v>
          </cell>
          <cell r="GC7">
            <v>709</v>
          </cell>
          <cell r="GD7">
            <v>733</v>
          </cell>
          <cell r="GE7">
            <v>746</v>
          </cell>
          <cell r="GF7">
            <v>759</v>
          </cell>
          <cell r="GG7">
            <v>782</v>
          </cell>
          <cell r="GH7">
            <v>786</v>
          </cell>
          <cell r="GI7">
            <v>792</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cell r="FX9">
            <v>350</v>
          </cell>
          <cell r="FY9">
            <v>348</v>
          </cell>
          <cell r="FZ9">
            <v>346</v>
          </cell>
          <cell r="GA9">
            <v>347</v>
          </cell>
          <cell r="GB9">
            <v>346</v>
          </cell>
          <cell r="GC9">
            <v>347</v>
          </cell>
          <cell r="GD9">
            <v>347</v>
          </cell>
          <cell r="GE9">
            <v>343</v>
          </cell>
          <cell r="GF9">
            <v>341</v>
          </cell>
          <cell r="GG9">
            <v>339</v>
          </cell>
          <cell r="GH9">
            <v>338</v>
          </cell>
          <cell r="GI9">
            <v>339</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cell r="FX10">
            <v>3767</v>
          </cell>
          <cell r="FY10">
            <v>3763</v>
          </cell>
          <cell r="FZ10">
            <v>3762</v>
          </cell>
          <cell r="GA10">
            <v>3761</v>
          </cell>
          <cell r="GB10">
            <v>3761</v>
          </cell>
          <cell r="GC10">
            <v>3783</v>
          </cell>
          <cell r="GD10">
            <v>3792</v>
          </cell>
          <cell r="GE10">
            <v>3718</v>
          </cell>
          <cell r="GF10">
            <v>3680</v>
          </cell>
          <cell r="GG10">
            <v>3685</v>
          </cell>
          <cell r="GH10">
            <v>3707</v>
          </cell>
          <cell r="GI10">
            <v>3749</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cell r="FX11">
            <v>857</v>
          </cell>
          <cell r="FY11">
            <v>856</v>
          </cell>
          <cell r="FZ11">
            <v>855</v>
          </cell>
          <cell r="GA11">
            <v>858</v>
          </cell>
          <cell r="GB11">
            <v>859</v>
          </cell>
          <cell r="GC11">
            <v>860</v>
          </cell>
          <cell r="GD11">
            <v>858</v>
          </cell>
          <cell r="GE11">
            <v>859</v>
          </cell>
          <cell r="GF11">
            <v>858</v>
          </cell>
          <cell r="GG11">
            <v>855</v>
          </cell>
          <cell r="GH11">
            <v>852</v>
          </cell>
          <cell r="GI11">
            <v>849</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cell r="FX13">
            <v>1295</v>
          </cell>
          <cell r="FY13">
            <v>1288</v>
          </cell>
          <cell r="FZ13">
            <v>1286</v>
          </cell>
          <cell r="GA13">
            <v>1281</v>
          </cell>
          <cell r="GB13">
            <v>1276</v>
          </cell>
          <cell r="GC13">
            <v>1270</v>
          </cell>
          <cell r="GD13">
            <v>1269</v>
          </cell>
          <cell r="GE13">
            <v>1265</v>
          </cell>
          <cell r="GF13">
            <v>1263</v>
          </cell>
          <cell r="GG13">
            <v>1258</v>
          </cell>
          <cell r="GH13">
            <v>1255</v>
          </cell>
          <cell r="GI13">
            <v>1252</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3387</v>
          </cell>
          <cell r="FW14">
            <v>3434</v>
          </cell>
          <cell r="FX14">
            <v>3485</v>
          </cell>
          <cell r="FY14">
            <v>3498</v>
          </cell>
          <cell r="FZ14">
            <v>3493</v>
          </cell>
          <cell r="GA14">
            <v>3500</v>
          </cell>
          <cell r="GB14">
            <v>3503</v>
          </cell>
          <cell r="GC14">
            <v>3504</v>
          </cell>
          <cell r="GD14">
            <v>3503</v>
          </cell>
          <cell r="GE14">
            <v>3487</v>
          </cell>
          <cell r="GF14">
            <v>3480</v>
          </cell>
          <cell r="GG14">
            <v>3480</v>
          </cell>
          <cell r="GH14">
            <v>3471</v>
          </cell>
          <cell r="GI14">
            <v>3463</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cell r="FX15">
            <v>1556</v>
          </cell>
          <cell r="FY15">
            <v>1559</v>
          </cell>
          <cell r="FZ15">
            <v>1558</v>
          </cell>
          <cell r="GA15">
            <v>1559</v>
          </cell>
          <cell r="GB15">
            <v>1558</v>
          </cell>
          <cell r="GC15">
            <v>1567</v>
          </cell>
          <cell r="GD15">
            <v>1572</v>
          </cell>
          <cell r="GE15">
            <v>1582</v>
          </cell>
          <cell r="GF15">
            <v>1584</v>
          </cell>
          <cell r="GG15">
            <v>1602</v>
          </cell>
          <cell r="GH15">
            <v>1611</v>
          </cell>
          <cell r="GI15">
            <v>1609</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cell r="FX16">
            <v>750</v>
          </cell>
          <cell r="FY16">
            <v>760</v>
          </cell>
          <cell r="FZ16">
            <v>759</v>
          </cell>
          <cell r="GA16">
            <v>761</v>
          </cell>
          <cell r="GB16">
            <v>766</v>
          </cell>
          <cell r="GC16">
            <v>767</v>
          </cell>
          <cell r="GD16">
            <v>766</v>
          </cell>
          <cell r="GE16">
            <v>760</v>
          </cell>
          <cell r="GF16">
            <v>760</v>
          </cell>
          <cell r="GG16">
            <v>761</v>
          </cell>
          <cell r="GH16">
            <v>761</v>
          </cell>
          <cell r="GI16">
            <v>764</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cell r="FX17">
            <v>472</v>
          </cell>
          <cell r="FY17">
            <v>473</v>
          </cell>
          <cell r="FZ17">
            <v>473</v>
          </cell>
          <cell r="GA17">
            <v>473</v>
          </cell>
          <cell r="GB17">
            <v>473</v>
          </cell>
          <cell r="GC17">
            <v>476</v>
          </cell>
          <cell r="GD17">
            <v>479</v>
          </cell>
          <cell r="GE17">
            <v>478</v>
          </cell>
          <cell r="GF17">
            <v>482</v>
          </cell>
          <cell r="GG17">
            <v>486</v>
          </cell>
          <cell r="GH17">
            <v>486</v>
          </cell>
          <cell r="GI17">
            <v>485</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cell r="FX19">
            <v>4027</v>
          </cell>
          <cell r="FY19">
            <v>4020</v>
          </cell>
          <cell r="FZ19">
            <v>4018</v>
          </cell>
          <cell r="GA19">
            <v>4010</v>
          </cell>
          <cell r="GB19">
            <v>4003</v>
          </cell>
          <cell r="GC19">
            <v>3996</v>
          </cell>
          <cell r="GD19">
            <v>3987</v>
          </cell>
          <cell r="GE19">
            <v>3949</v>
          </cell>
          <cell r="GF19">
            <v>3934</v>
          </cell>
          <cell r="GG19">
            <v>3933</v>
          </cell>
          <cell r="GH19">
            <v>3926</v>
          </cell>
          <cell r="GI19">
            <v>3927</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cell r="FX20">
            <v>2284</v>
          </cell>
          <cell r="FY20">
            <v>2290</v>
          </cell>
          <cell r="FZ20">
            <v>2293</v>
          </cell>
          <cell r="GA20">
            <v>2293</v>
          </cell>
          <cell r="GB20">
            <v>2294</v>
          </cell>
          <cell r="GC20">
            <v>2309</v>
          </cell>
          <cell r="GD20">
            <v>2415</v>
          </cell>
          <cell r="GE20">
            <v>2410</v>
          </cell>
          <cell r="GF20">
            <v>2409</v>
          </cell>
          <cell r="GG20">
            <v>2409</v>
          </cell>
          <cell r="GH20">
            <v>2405</v>
          </cell>
          <cell r="GI20">
            <v>2402</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cell r="FX21">
            <v>2796</v>
          </cell>
          <cell r="FY21">
            <v>2795</v>
          </cell>
          <cell r="FZ21">
            <v>2794</v>
          </cell>
          <cell r="GA21">
            <v>2794</v>
          </cell>
          <cell r="GB21">
            <v>2790</v>
          </cell>
          <cell r="GC21">
            <v>2787</v>
          </cell>
          <cell r="GD21">
            <v>2991</v>
          </cell>
          <cell r="GE21">
            <v>2982</v>
          </cell>
          <cell r="GF21">
            <v>2978</v>
          </cell>
          <cell r="GG21">
            <v>2982</v>
          </cell>
          <cell r="GH21">
            <v>2979</v>
          </cell>
          <cell r="GI21">
            <v>2977</v>
          </cell>
        </row>
        <row r="22">
          <cell r="A22" t="str">
            <v>AZ Treći horizont</v>
          </cell>
          <cell r="FR22">
            <v>37</v>
          </cell>
          <cell r="FS22">
            <v>49</v>
          </cell>
          <cell r="FT22">
            <v>89</v>
          </cell>
          <cell r="FU22">
            <v>133</v>
          </cell>
          <cell r="FV22">
            <v>287</v>
          </cell>
          <cell r="FW22">
            <v>288</v>
          </cell>
          <cell r="FX22">
            <v>301</v>
          </cell>
          <cell r="FY22">
            <v>306</v>
          </cell>
          <cell r="FZ22">
            <v>310</v>
          </cell>
          <cell r="GA22">
            <v>310</v>
          </cell>
          <cell r="GB22">
            <v>311</v>
          </cell>
          <cell r="GC22">
            <v>317</v>
          </cell>
          <cell r="GD22">
            <v>343</v>
          </cell>
          <cell r="GE22">
            <v>344</v>
          </cell>
          <cell r="GF22">
            <v>345</v>
          </cell>
          <cell r="GG22">
            <v>347</v>
          </cell>
          <cell r="GH22">
            <v>346</v>
          </cell>
          <cell r="GI22">
            <v>357</v>
          </cell>
        </row>
        <row r="23">
          <cell r="A23" t="str">
            <v>NESTLE ZDMF</v>
          </cell>
          <cell r="FY23">
            <v>74</v>
          </cell>
          <cell r="FZ23">
            <v>76</v>
          </cell>
          <cell r="GA23">
            <v>80</v>
          </cell>
          <cell r="GB23">
            <v>80</v>
          </cell>
          <cell r="GC23">
            <v>81</v>
          </cell>
          <cell r="GD23">
            <v>82</v>
          </cell>
          <cell r="GE23">
            <v>83</v>
          </cell>
          <cell r="GF23">
            <v>83</v>
          </cell>
          <cell r="GG23">
            <v>83</v>
          </cell>
          <cell r="GH23">
            <v>84</v>
          </cell>
          <cell r="GI23">
            <v>84</v>
          </cell>
        </row>
        <row r="24">
          <cell r="A24" t="str">
            <v>UKUPNO</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5">
          <cell r="A25" t="str">
            <v>UKUPNO</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386</v>
          </cell>
          <cell r="AC25">
            <v>508</v>
          </cell>
          <cell r="AD25">
            <v>1112</v>
          </cell>
          <cell r="AE25">
            <v>1130</v>
          </cell>
          <cell r="AF25">
            <v>1960</v>
          </cell>
          <cell r="AG25">
            <v>2614</v>
          </cell>
          <cell r="AH25">
            <v>2634</v>
          </cell>
          <cell r="AI25">
            <v>2634</v>
          </cell>
          <cell r="AJ25">
            <v>2680</v>
          </cell>
          <cell r="AK25">
            <v>2700</v>
          </cell>
          <cell r="AL25">
            <v>2719</v>
          </cell>
          <cell r="AM25">
            <v>4898</v>
          </cell>
          <cell r="AN25">
            <v>5300</v>
          </cell>
          <cell r="AO25">
            <v>5312</v>
          </cell>
          <cell r="AP25">
            <v>5394</v>
          </cell>
          <cell r="AQ25">
            <v>5415</v>
          </cell>
          <cell r="AR25">
            <v>5464</v>
          </cell>
          <cell r="AS25">
            <v>5686</v>
          </cell>
          <cell r="AT25">
            <v>5762</v>
          </cell>
          <cell r="AU25">
            <v>8433</v>
          </cell>
          <cell r="AV25">
            <v>9356</v>
          </cell>
          <cell r="AW25">
            <v>9623</v>
          </cell>
          <cell r="AX25">
            <v>9730</v>
          </cell>
          <cell r="AY25">
            <v>9761</v>
          </cell>
          <cell r="AZ25">
            <v>9851</v>
          </cell>
          <cell r="BA25">
            <v>10000</v>
          </cell>
          <cell r="BB25">
            <v>10663</v>
          </cell>
          <cell r="BC25">
            <v>10844</v>
          </cell>
          <cell r="BD25">
            <v>10980</v>
          </cell>
          <cell r="BE25">
            <v>11069</v>
          </cell>
          <cell r="BF25">
            <v>11157</v>
          </cell>
          <cell r="BG25">
            <v>11280</v>
          </cell>
          <cell r="BH25">
            <v>11449</v>
          </cell>
          <cell r="BI25">
            <v>11484</v>
          </cell>
          <cell r="BJ25">
            <v>11510</v>
          </cell>
          <cell r="BK25">
            <v>11545</v>
          </cell>
          <cell r="BL25">
            <v>11724</v>
          </cell>
          <cell r="BM25">
            <v>11828</v>
          </cell>
          <cell r="BN25">
            <v>11943</v>
          </cell>
          <cell r="BO25">
            <v>12010</v>
          </cell>
          <cell r="BP25">
            <v>12077</v>
          </cell>
          <cell r="BQ25">
            <v>12144</v>
          </cell>
          <cell r="BR25">
            <v>12207</v>
          </cell>
          <cell r="BS25">
            <v>12269</v>
          </cell>
          <cell r="BT25">
            <v>15002</v>
          </cell>
          <cell r="BU25">
            <v>15043</v>
          </cell>
          <cell r="BV25">
            <v>15076</v>
          </cell>
          <cell r="BW25">
            <v>15658</v>
          </cell>
          <cell r="BX25">
            <v>16445</v>
          </cell>
          <cell r="BY25">
            <v>16887</v>
          </cell>
          <cell r="BZ25">
            <v>17316</v>
          </cell>
          <cell r="CA25">
            <v>17354</v>
          </cell>
          <cell r="CB25">
            <v>17427</v>
          </cell>
          <cell r="CC25">
            <v>17457</v>
          </cell>
          <cell r="CD25">
            <v>17468</v>
          </cell>
          <cell r="CE25">
            <v>17509</v>
          </cell>
          <cell r="CF25">
            <v>17560</v>
          </cell>
          <cell r="CG25">
            <v>17579</v>
          </cell>
          <cell r="CH25">
            <v>17585</v>
          </cell>
          <cell r="CI25">
            <v>17604</v>
          </cell>
          <cell r="CJ25">
            <v>17680</v>
          </cell>
          <cell r="CK25">
            <v>17708</v>
          </cell>
          <cell r="CL25">
            <v>17733</v>
          </cell>
          <cell r="CM25">
            <v>17727</v>
          </cell>
          <cell r="CN25">
            <v>17711</v>
          </cell>
          <cell r="CO25">
            <v>17704</v>
          </cell>
          <cell r="CP25">
            <v>17713</v>
          </cell>
          <cell r="CQ25">
            <v>17699</v>
          </cell>
          <cell r="CR25">
            <v>17721</v>
          </cell>
          <cell r="CS25">
            <v>17704</v>
          </cell>
          <cell r="CT25">
            <v>17691</v>
          </cell>
          <cell r="CU25">
            <v>17670</v>
          </cell>
          <cell r="CV25">
            <v>17372</v>
          </cell>
          <cell r="CW25">
            <v>17649</v>
          </cell>
          <cell r="CX25">
            <v>17618</v>
          </cell>
          <cell r="CY25">
            <v>17578</v>
          </cell>
          <cell r="CZ25">
            <v>17701</v>
          </cell>
          <cell r="DA25">
            <v>17666</v>
          </cell>
          <cell r="DB25">
            <v>17643</v>
          </cell>
          <cell r="DC25">
            <v>17627</v>
          </cell>
          <cell r="DD25">
            <v>17782</v>
          </cell>
          <cell r="DE25">
            <v>17774</v>
          </cell>
          <cell r="DF25">
            <v>17751</v>
          </cell>
          <cell r="DG25">
            <v>17716</v>
          </cell>
          <cell r="DH25">
            <v>17727</v>
          </cell>
          <cell r="DI25">
            <v>17732</v>
          </cell>
          <cell r="DJ25">
            <v>18155</v>
          </cell>
          <cell r="DK25">
            <v>18051</v>
          </cell>
          <cell r="DL25">
            <v>18010</v>
          </cell>
          <cell r="DM25">
            <v>17996</v>
          </cell>
          <cell r="DN25">
            <v>17984</v>
          </cell>
          <cell r="DO25">
            <v>18006</v>
          </cell>
          <cell r="DP25">
            <v>18738</v>
          </cell>
          <cell r="DQ25">
            <v>18736</v>
          </cell>
          <cell r="DR25">
            <v>18735</v>
          </cell>
          <cell r="DS25">
            <v>18754</v>
          </cell>
          <cell r="DT25">
            <v>18810</v>
          </cell>
          <cell r="DU25">
            <v>23128</v>
          </cell>
          <cell r="DV25">
            <v>23146</v>
          </cell>
          <cell r="DW25">
            <v>23068</v>
          </cell>
          <cell r="DX25">
            <v>23436</v>
          </cell>
          <cell r="DY25">
            <v>23411</v>
          </cell>
          <cell r="DZ25">
            <v>23308</v>
          </cell>
          <cell r="EA25">
            <v>23166</v>
          </cell>
          <cell r="EB25">
            <v>23106</v>
          </cell>
          <cell r="EC25">
            <v>23083</v>
          </cell>
          <cell r="ED25">
            <v>23054</v>
          </cell>
          <cell r="EE25">
            <v>23064</v>
          </cell>
          <cell r="EF25">
            <v>23019</v>
          </cell>
          <cell r="EG25">
            <v>22980</v>
          </cell>
          <cell r="EH25">
            <v>22691</v>
          </cell>
          <cell r="EI25">
            <v>22593</v>
          </cell>
          <cell r="EJ25">
            <v>22485</v>
          </cell>
          <cell r="EK25">
            <v>23813</v>
          </cell>
          <cell r="EL25">
            <v>23749</v>
          </cell>
          <cell r="EM25">
            <v>23791</v>
          </cell>
          <cell r="EN25">
            <v>23806</v>
          </cell>
          <cell r="EO25">
            <v>23809</v>
          </cell>
          <cell r="EP25">
            <v>23891</v>
          </cell>
          <cell r="EQ25">
            <v>23848</v>
          </cell>
          <cell r="ER25">
            <v>23854</v>
          </cell>
          <cell r="ES25">
            <v>23874</v>
          </cell>
          <cell r="ET25">
            <v>23927</v>
          </cell>
          <cell r="EU25">
            <v>24114</v>
          </cell>
          <cell r="EV25">
            <v>24034</v>
          </cell>
          <cell r="EW25">
            <v>23984</v>
          </cell>
          <cell r="EX25">
            <v>23938</v>
          </cell>
          <cell r="EY25">
            <v>23929</v>
          </cell>
          <cell r="EZ25">
            <v>23960</v>
          </cell>
          <cell r="FA25">
            <v>23972</v>
          </cell>
          <cell r="FB25">
            <v>23992</v>
          </cell>
          <cell r="FC25">
            <v>24028</v>
          </cell>
          <cell r="FD25">
            <v>24037</v>
          </cell>
          <cell r="FE25">
            <v>25916</v>
          </cell>
          <cell r="FF25">
            <v>28778</v>
          </cell>
          <cell r="FG25">
            <v>28688</v>
          </cell>
          <cell r="FH25">
            <v>28643</v>
          </cell>
          <cell r="FI25">
            <v>28604</v>
          </cell>
          <cell r="FJ25">
            <v>28575</v>
          </cell>
          <cell r="FK25">
            <v>28523</v>
          </cell>
          <cell r="FL25">
            <v>28469</v>
          </cell>
          <cell r="FM25">
            <v>28437</v>
          </cell>
          <cell r="FN25">
            <v>28404</v>
          </cell>
          <cell r="FO25">
            <v>28430</v>
          </cell>
          <cell r="FP25">
            <v>28515</v>
          </cell>
          <cell r="FQ25">
            <v>28767</v>
          </cell>
          <cell r="FR25">
            <v>29237</v>
          </cell>
          <cell r="FS25">
            <v>29259</v>
          </cell>
          <cell r="FT25">
            <v>29327</v>
          </cell>
          <cell r="FU25">
            <v>29395</v>
          </cell>
          <cell r="FV25">
            <v>29594</v>
          </cell>
          <cell r="FW25">
            <v>29650</v>
          </cell>
          <cell r="FX25">
            <v>29732</v>
          </cell>
          <cell r="FY25">
            <v>29829</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6">
          <cell r="A26" t="str">
            <v>Prirast (%)</v>
          </cell>
        </row>
        <row r="27">
          <cell r="A27" t="str">
            <v>AZ Vip</v>
          </cell>
          <cell r="U27" t="e">
            <v>#REF!</v>
          </cell>
          <cell r="V27">
            <v>0</v>
          </cell>
          <cell r="W27">
            <v>0</v>
          </cell>
          <cell r="X27">
            <v>0</v>
          </cell>
          <cell r="Y27">
            <v>0</v>
          </cell>
          <cell r="Z27">
            <v>0</v>
          </cell>
          <cell r="AA27">
            <v>0</v>
          </cell>
          <cell r="AB27">
            <v>0</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N27">
            <v>0</v>
          </cell>
          <cell r="GO27">
            <v>0</v>
          </cell>
          <cell r="GP27">
            <v>0</v>
          </cell>
          <cell r="GQ27">
            <v>0</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cell r="HS27">
            <v>0</v>
          </cell>
          <cell r="HT27">
            <v>0</v>
          </cell>
          <cell r="HU27">
            <v>0</v>
          </cell>
          <cell r="HV27">
            <v>0</v>
          </cell>
          <cell r="HW27">
            <v>0</v>
          </cell>
          <cell r="HX27">
            <v>0</v>
          </cell>
          <cell r="HY27">
            <v>0</v>
          </cell>
          <cell r="HZ27">
            <v>0</v>
          </cell>
          <cell r="IA27">
            <v>0</v>
          </cell>
          <cell r="IB27">
            <v>0</v>
          </cell>
          <cell r="IC27">
            <v>0</v>
          </cell>
          <cell r="ID27">
            <v>0</v>
          </cell>
          <cell r="IE27">
            <v>0</v>
          </cell>
          <cell r="IF27">
            <v>0</v>
          </cell>
          <cell r="IG27">
            <v>0</v>
          </cell>
          <cell r="IH27">
            <v>0</v>
          </cell>
          <cell r="II27">
            <v>0</v>
          </cell>
          <cell r="IJ27">
            <v>0</v>
          </cell>
          <cell r="IK27">
            <v>0</v>
          </cell>
          <cell r="IL27">
            <v>0</v>
          </cell>
          <cell r="IM27">
            <v>0</v>
          </cell>
          <cell r="IN27">
            <v>0</v>
          </cell>
          <cell r="IO27">
            <v>0</v>
          </cell>
          <cell r="IP27">
            <v>0</v>
          </cell>
          <cell r="IQ27">
            <v>0</v>
          </cell>
          <cell r="IR27">
            <v>0</v>
          </cell>
          <cell r="IS27">
            <v>0</v>
          </cell>
          <cell r="IT27">
            <v>0</v>
          </cell>
          <cell r="IU27">
            <v>0</v>
          </cell>
          <cell r="IV27">
            <v>0</v>
          </cell>
          <cell r="IW27">
            <v>0</v>
          </cell>
          <cell r="IX27">
            <v>0</v>
          </cell>
          <cell r="IY27">
            <v>0</v>
          </cell>
          <cell r="IZ27">
            <v>0</v>
          </cell>
          <cell r="JA27">
            <v>0</v>
          </cell>
          <cell r="JB27">
            <v>0</v>
          </cell>
          <cell r="JC27">
            <v>0</v>
          </cell>
          <cell r="JD27">
            <v>0</v>
          </cell>
          <cell r="JE27">
            <v>0</v>
          </cell>
          <cell r="JF27">
            <v>0</v>
          </cell>
          <cell r="JG27">
            <v>0</v>
          </cell>
          <cell r="JH27">
            <v>0</v>
          </cell>
          <cell r="JI27">
            <v>0</v>
          </cell>
          <cell r="JJ27">
            <v>0</v>
          </cell>
          <cell r="JK27">
            <v>0</v>
          </cell>
          <cell r="JL27">
            <v>0</v>
          </cell>
          <cell r="JM27">
            <v>0</v>
          </cell>
          <cell r="JN27">
            <v>0</v>
          </cell>
          <cell r="JO27">
            <v>0</v>
          </cell>
          <cell r="JP27">
            <v>0</v>
          </cell>
          <cell r="JQ27">
            <v>0</v>
          </cell>
          <cell r="JR27">
            <v>0</v>
          </cell>
          <cell r="JS27">
            <v>0</v>
          </cell>
          <cell r="JT27">
            <v>0</v>
          </cell>
          <cell r="JU27">
            <v>0</v>
          </cell>
          <cell r="JV27">
            <v>0</v>
          </cell>
        </row>
        <row r="28">
          <cell r="A28" t="str">
            <v>AZ Dalekovod</v>
          </cell>
          <cell r="U28" t="e">
            <v>#REF!</v>
          </cell>
          <cell r="V28">
            <v>0</v>
          </cell>
          <cell r="W28">
            <v>0</v>
          </cell>
          <cell r="X28">
            <v>0</v>
          </cell>
          <cell r="Y28">
            <v>0</v>
          </cell>
          <cell r="Z28">
            <v>0</v>
          </cell>
          <cell r="AA28">
            <v>0</v>
          </cell>
          <cell r="AB28">
            <v>0</v>
          </cell>
          <cell r="AC28">
            <v>0</v>
          </cell>
          <cell r="AD28">
            <v>0</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v>0</v>
          </cell>
          <cell r="FS28">
            <v>0</v>
          </cell>
          <cell r="FT28">
            <v>0</v>
          </cell>
          <cell r="FU28">
            <v>0</v>
          </cell>
          <cell r="FV28">
            <v>0</v>
          </cell>
          <cell r="FW28">
            <v>0</v>
          </cell>
          <cell r="FX28">
            <v>0</v>
          </cell>
          <cell r="FY28">
            <v>0</v>
          </cell>
          <cell r="FZ28">
            <v>0</v>
          </cell>
          <cell r="GA28">
            <v>0</v>
          </cell>
          <cell r="GB28">
            <v>0</v>
          </cell>
          <cell r="GC28">
            <v>0</v>
          </cell>
          <cell r="GD28">
            <v>0</v>
          </cell>
          <cell r="GE28">
            <v>0</v>
          </cell>
          <cell r="GF28">
            <v>0</v>
          </cell>
          <cell r="GG28">
            <v>0</v>
          </cell>
          <cell r="GH28">
            <v>0</v>
          </cell>
          <cell r="GI28">
            <v>0</v>
          </cell>
          <cell r="GJ28">
            <v>0</v>
          </cell>
          <cell r="GK28">
            <v>0</v>
          </cell>
          <cell r="GL28">
            <v>0</v>
          </cell>
          <cell r="GM28">
            <v>0</v>
          </cell>
          <cell r="GN28">
            <v>0</v>
          </cell>
          <cell r="GO28">
            <v>0</v>
          </cell>
          <cell r="GP28">
            <v>0</v>
          </cell>
          <cell r="GQ28">
            <v>0</v>
          </cell>
          <cell r="GR28">
            <v>0</v>
          </cell>
          <cell r="GS28">
            <v>0</v>
          </cell>
          <cell r="GT28">
            <v>0</v>
          </cell>
          <cell r="GU28">
            <v>0</v>
          </cell>
          <cell r="GV28">
            <v>0</v>
          </cell>
          <cell r="GW28">
            <v>0</v>
          </cell>
          <cell r="GX28">
            <v>0</v>
          </cell>
          <cell r="GY28">
            <v>0</v>
          </cell>
          <cell r="GZ28">
            <v>0</v>
          </cell>
          <cell r="HA28">
            <v>0</v>
          </cell>
          <cell r="HB28">
            <v>0</v>
          </cell>
          <cell r="HC28">
            <v>0</v>
          </cell>
          <cell r="HD28">
            <v>0</v>
          </cell>
          <cell r="HE28">
            <v>0</v>
          </cell>
          <cell r="HF28">
            <v>0</v>
          </cell>
          <cell r="HG28">
            <v>0</v>
          </cell>
          <cell r="HH28">
            <v>0</v>
          </cell>
          <cell r="HI28">
            <v>0</v>
          </cell>
          <cell r="HJ28">
            <v>0</v>
          </cell>
          <cell r="HK28">
            <v>0</v>
          </cell>
          <cell r="HL28">
            <v>0</v>
          </cell>
          <cell r="HM28">
            <v>0</v>
          </cell>
          <cell r="HN28">
            <v>0</v>
          </cell>
          <cell r="HO28">
            <v>0</v>
          </cell>
          <cell r="HP28">
            <v>0</v>
          </cell>
          <cell r="HQ28">
            <v>0</v>
          </cell>
          <cell r="HR28">
            <v>0</v>
          </cell>
          <cell r="HS28">
            <v>0</v>
          </cell>
          <cell r="HT28">
            <v>0</v>
          </cell>
          <cell r="HU28">
            <v>0</v>
          </cell>
          <cell r="HV28">
            <v>0</v>
          </cell>
          <cell r="HW28">
            <v>0</v>
          </cell>
          <cell r="HX28">
            <v>0</v>
          </cell>
          <cell r="HY28">
            <v>0</v>
          </cell>
          <cell r="HZ28">
            <v>0</v>
          </cell>
          <cell r="IA28">
            <v>0</v>
          </cell>
          <cell r="IB28">
            <v>0</v>
          </cell>
          <cell r="IC28">
            <v>0</v>
          </cell>
          <cell r="ID28">
            <v>0</v>
          </cell>
          <cell r="IE28">
            <v>0</v>
          </cell>
          <cell r="IF28">
            <v>0</v>
          </cell>
          <cell r="IG28">
            <v>0</v>
          </cell>
          <cell r="IH28">
            <v>0</v>
          </cell>
          <cell r="II28">
            <v>0</v>
          </cell>
          <cell r="IJ28">
            <v>0</v>
          </cell>
          <cell r="IK28">
            <v>0</v>
          </cell>
          <cell r="IL28">
            <v>0</v>
          </cell>
          <cell r="IM28">
            <v>0</v>
          </cell>
          <cell r="IN28">
            <v>0</v>
          </cell>
          <cell r="IO28">
            <v>0</v>
          </cell>
          <cell r="IP28">
            <v>0</v>
          </cell>
          <cell r="IQ28">
            <v>0</v>
          </cell>
          <cell r="IR28">
            <v>0</v>
          </cell>
          <cell r="IS28">
            <v>0</v>
          </cell>
          <cell r="IT28">
            <v>0</v>
          </cell>
          <cell r="IU28">
            <v>0</v>
          </cell>
          <cell r="IV28">
            <v>0</v>
          </cell>
          <cell r="IW28">
            <v>0</v>
          </cell>
          <cell r="IX28">
            <v>0</v>
          </cell>
          <cell r="IY28">
            <v>0</v>
          </cell>
          <cell r="IZ28">
            <v>0</v>
          </cell>
          <cell r="JA28">
            <v>0</v>
          </cell>
          <cell r="JB28">
            <v>0</v>
          </cell>
          <cell r="JC28">
            <v>0</v>
          </cell>
          <cell r="JD28">
            <v>0</v>
          </cell>
          <cell r="JE28">
            <v>0</v>
          </cell>
          <cell r="JF28">
            <v>0</v>
          </cell>
          <cell r="JG28">
            <v>0</v>
          </cell>
          <cell r="JH28">
            <v>0</v>
          </cell>
          <cell r="JI28">
            <v>0</v>
          </cell>
          <cell r="JJ28">
            <v>0</v>
          </cell>
          <cell r="JK28">
            <v>0</v>
          </cell>
          <cell r="JL28">
            <v>0</v>
          </cell>
          <cell r="JM28">
            <v>0</v>
          </cell>
          <cell r="JN28">
            <v>0</v>
          </cell>
          <cell r="JO28">
            <v>0</v>
          </cell>
          <cell r="JP28">
            <v>0</v>
          </cell>
          <cell r="JQ28">
            <v>0</v>
          </cell>
          <cell r="JR28">
            <v>0</v>
          </cell>
          <cell r="JS28">
            <v>0</v>
          </cell>
          <cell r="JT28">
            <v>0</v>
          </cell>
          <cell r="JU28">
            <v>0</v>
          </cell>
          <cell r="JV28">
            <v>0</v>
          </cell>
        </row>
        <row r="29">
          <cell r="A29" t="str">
            <v>AZ HKZP</v>
          </cell>
          <cell r="U29" t="e">
            <v>#REF!</v>
          </cell>
          <cell r="V29">
            <v>0</v>
          </cell>
          <cell r="W29">
            <v>0</v>
          </cell>
          <cell r="X29">
            <v>0</v>
          </cell>
          <cell r="Y29">
            <v>0</v>
          </cell>
          <cell r="Z29">
            <v>0</v>
          </cell>
          <cell r="AA29">
            <v>0</v>
          </cell>
          <cell r="AB29">
            <v>0</v>
          </cell>
          <cell r="AC29">
            <v>0</v>
          </cell>
          <cell r="AD29">
            <v>0</v>
          </cell>
          <cell r="AE29">
            <v>2.9209621993127148E-2</v>
          </cell>
          <cell r="AF29">
            <v>0</v>
          </cell>
          <cell r="AG29">
            <v>0</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v>0</v>
          </cell>
          <cell r="FS29">
            <v>0</v>
          </cell>
          <cell r="FT29">
            <v>0</v>
          </cell>
          <cell r="FU29">
            <v>0</v>
          </cell>
          <cell r="FV29">
            <v>0</v>
          </cell>
          <cell r="FW29">
            <v>0</v>
          </cell>
          <cell r="FX29">
            <v>0</v>
          </cell>
          <cell r="FY29">
            <v>0</v>
          </cell>
          <cell r="FZ29">
            <v>0</v>
          </cell>
          <cell r="GA29">
            <v>0</v>
          </cell>
          <cell r="GB29">
            <v>0</v>
          </cell>
          <cell r="GC29">
            <v>0</v>
          </cell>
          <cell r="GD29">
            <v>0</v>
          </cell>
          <cell r="GE29">
            <v>0</v>
          </cell>
          <cell r="GF29">
            <v>0</v>
          </cell>
          <cell r="GG29">
            <v>0</v>
          </cell>
          <cell r="GH29">
            <v>0</v>
          </cell>
          <cell r="GI29">
            <v>0</v>
          </cell>
          <cell r="GJ29">
            <v>0</v>
          </cell>
          <cell r="GK29">
            <v>0</v>
          </cell>
          <cell r="GL29">
            <v>0</v>
          </cell>
          <cell r="GM29">
            <v>0</v>
          </cell>
          <cell r="GN29">
            <v>0</v>
          </cell>
          <cell r="GO29">
            <v>0</v>
          </cell>
          <cell r="GP29">
            <v>0</v>
          </cell>
          <cell r="GQ29">
            <v>0</v>
          </cell>
          <cell r="GR29">
            <v>0</v>
          </cell>
          <cell r="GS29">
            <v>0</v>
          </cell>
          <cell r="GT29">
            <v>0</v>
          </cell>
          <cell r="GU29">
            <v>0</v>
          </cell>
          <cell r="GV29">
            <v>0</v>
          </cell>
          <cell r="GW29">
            <v>0</v>
          </cell>
          <cell r="GX29">
            <v>0</v>
          </cell>
          <cell r="GY29">
            <v>0</v>
          </cell>
          <cell r="GZ29">
            <v>0</v>
          </cell>
          <cell r="HA29">
            <v>0</v>
          </cell>
          <cell r="HB29">
            <v>0</v>
          </cell>
          <cell r="HC29">
            <v>0</v>
          </cell>
          <cell r="HD29">
            <v>0</v>
          </cell>
          <cell r="HE29">
            <v>0</v>
          </cell>
          <cell r="HF29">
            <v>0</v>
          </cell>
          <cell r="HG29">
            <v>0</v>
          </cell>
          <cell r="HH29">
            <v>0</v>
          </cell>
          <cell r="HI29">
            <v>0</v>
          </cell>
          <cell r="HJ29">
            <v>0</v>
          </cell>
          <cell r="HK29">
            <v>0</v>
          </cell>
          <cell r="HL29">
            <v>0</v>
          </cell>
          <cell r="HM29">
            <v>0</v>
          </cell>
          <cell r="HN29">
            <v>0</v>
          </cell>
          <cell r="HO29">
            <v>0</v>
          </cell>
          <cell r="HP29">
            <v>0</v>
          </cell>
          <cell r="HQ29">
            <v>0</v>
          </cell>
          <cell r="HR29">
            <v>0</v>
          </cell>
          <cell r="HS29">
            <v>0</v>
          </cell>
          <cell r="HT29">
            <v>0</v>
          </cell>
          <cell r="HU29">
            <v>0</v>
          </cell>
          <cell r="HV29">
            <v>0</v>
          </cell>
          <cell r="HW29">
            <v>0</v>
          </cell>
          <cell r="HX29">
            <v>0</v>
          </cell>
          <cell r="HY29">
            <v>0</v>
          </cell>
          <cell r="HZ29">
            <v>0</v>
          </cell>
          <cell r="IA29">
            <v>0</v>
          </cell>
          <cell r="IB29">
            <v>0</v>
          </cell>
          <cell r="IC29">
            <v>0</v>
          </cell>
          <cell r="ID29">
            <v>0</v>
          </cell>
          <cell r="IE29">
            <v>0</v>
          </cell>
          <cell r="IF29">
            <v>0</v>
          </cell>
          <cell r="IG29">
            <v>0</v>
          </cell>
          <cell r="IH29">
            <v>0</v>
          </cell>
          <cell r="II29">
            <v>0</v>
          </cell>
          <cell r="IJ29">
            <v>0</v>
          </cell>
          <cell r="IK29">
            <v>0</v>
          </cell>
          <cell r="IL29">
            <v>0</v>
          </cell>
          <cell r="IM29">
            <v>0</v>
          </cell>
          <cell r="IN29">
            <v>0</v>
          </cell>
          <cell r="IO29">
            <v>0</v>
          </cell>
          <cell r="IP29">
            <v>0</v>
          </cell>
          <cell r="IQ29">
            <v>0</v>
          </cell>
          <cell r="IR29">
            <v>0</v>
          </cell>
          <cell r="IS29">
            <v>0</v>
          </cell>
          <cell r="IT29">
            <v>0</v>
          </cell>
          <cell r="IU29">
            <v>0</v>
          </cell>
          <cell r="IV29">
            <v>0</v>
          </cell>
          <cell r="IW29">
            <v>0</v>
          </cell>
          <cell r="IX29">
            <v>0</v>
          </cell>
          <cell r="IY29">
            <v>0</v>
          </cell>
          <cell r="IZ29">
            <v>0</v>
          </cell>
          <cell r="JA29">
            <v>0</v>
          </cell>
          <cell r="JB29">
            <v>0</v>
          </cell>
          <cell r="JC29">
            <v>0</v>
          </cell>
          <cell r="JD29">
            <v>0</v>
          </cell>
          <cell r="JE29">
            <v>0</v>
          </cell>
          <cell r="JF29">
            <v>0</v>
          </cell>
          <cell r="JG29">
            <v>0</v>
          </cell>
          <cell r="JH29">
            <v>0</v>
          </cell>
          <cell r="JI29">
            <v>0</v>
          </cell>
          <cell r="JJ29">
            <v>0</v>
          </cell>
          <cell r="JK29">
            <v>0</v>
          </cell>
          <cell r="JL29">
            <v>0</v>
          </cell>
          <cell r="JM29">
            <v>0</v>
          </cell>
          <cell r="JN29">
            <v>0</v>
          </cell>
          <cell r="JO29">
            <v>0</v>
          </cell>
          <cell r="JP29">
            <v>0</v>
          </cell>
          <cell r="JQ29">
            <v>0</v>
          </cell>
          <cell r="JR29">
            <v>0</v>
          </cell>
          <cell r="JS29">
            <v>0</v>
          </cell>
          <cell r="JT29">
            <v>0</v>
          </cell>
          <cell r="JU29">
            <v>0</v>
          </cell>
          <cell r="JV29">
            <v>0</v>
          </cell>
        </row>
        <row r="30">
          <cell r="A30" t="str">
            <v>Croatia osiguranje</v>
          </cell>
          <cell r="AF30">
            <v>0</v>
          </cell>
          <cell r="AG30">
            <v>0</v>
          </cell>
          <cell r="AH30">
            <v>2.6397515527950312E-2</v>
          </cell>
          <cell r="AI30">
            <v>-5.7488653555219364E-2</v>
          </cell>
          <cell r="AJ30">
            <v>6.2600321027287326E-2</v>
          </cell>
          <cell r="AK30">
            <v>0</v>
          </cell>
          <cell r="AL30">
            <v>0</v>
          </cell>
          <cell r="AM30">
            <v>0</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v>0</v>
          </cell>
          <cell r="FS30">
            <v>0</v>
          </cell>
          <cell r="FT30">
            <v>0</v>
          </cell>
          <cell r="FU30">
            <v>0</v>
          </cell>
          <cell r="FV30">
            <v>0</v>
          </cell>
          <cell r="FW30">
            <v>0</v>
          </cell>
          <cell r="FX30">
            <v>0</v>
          </cell>
          <cell r="FY30">
            <v>0</v>
          </cell>
          <cell r="FZ30">
            <v>0</v>
          </cell>
          <cell r="GA30">
            <v>0</v>
          </cell>
          <cell r="GB30">
            <v>0</v>
          </cell>
          <cell r="GC30">
            <v>0</v>
          </cell>
          <cell r="GD30">
            <v>0</v>
          </cell>
          <cell r="GE30">
            <v>0</v>
          </cell>
          <cell r="GF30">
            <v>0</v>
          </cell>
          <cell r="GG30">
            <v>0</v>
          </cell>
          <cell r="GH30">
            <v>0</v>
          </cell>
          <cell r="GI30">
            <v>0</v>
          </cell>
          <cell r="GJ30">
            <v>0</v>
          </cell>
          <cell r="GK30">
            <v>0</v>
          </cell>
          <cell r="GL30">
            <v>0</v>
          </cell>
          <cell r="GM30">
            <v>0</v>
          </cell>
          <cell r="GN30">
            <v>0</v>
          </cell>
          <cell r="GO30">
            <v>0</v>
          </cell>
          <cell r="GP30">
            <v>0</v>
          </cell>
          <cell r="GQ30">
            <v>0</v>
          </cell>
          <cell r="GR30">
            <v>0</v>
          </cell>
          <cell r="GS30">
            <v>0</v>
          </cell>
          <cell r="GT30">
            <v>0</v>
          </cell>
          <cell r="GU30">
            <v>0</v>
          </cell>
          <cell r="GV30">
            <v>0</v>
          </cell>
          <cell r="GW30">
            <v>0</v>
          </cell>
          <cell r="GX30">
            <v>0</v>
          </cell>
          <cell r="GY30">
            <v>0</v>
          </cell>
          <cell r="GZ30">
            <v>0</v>
          </cell>
          <cell r="HA30">
            <v>0</v>
          </cell>
          <cell r="HB30">
            <v>0</v>
          </cell>
          <cell r="HC30">
            <v>0</v>
          </cell>
          <cell r="HD30">
            <v>0</v>
          </cell>
          <cell r="HE30">
            <v>0</v>
          </cell>
          <cell r="HF30">
            <v>0</v>
          </cell>
          <cell r="HG30">
            <v>0</v>
          </cell>
          <cell r="HH30">
            <v>0</v>
          </cell>
          <cell r="HI30">
            <v>0</v>
          </cell>
          <cell r="HJ30">
            <v>0</v>
          </cell>
          <cell r="HK30">
            <v>0</v>
          </cell>
          <cell r="HL30">
            <v>0</v>
          </cell>
          <cell r="HM30">
            <v>0</v>
          </cell>
          <cell r="HN30">
            <v>0</v>
          </cell>
          <cell r="HO30">
            <v>0</v>
          </cell>
          <cell r="HP30">
            <v>0</v>
          </cell>
          <cell r="HQ30">
            <v>0</v>
          </cell>
          <cell r="HR30">
            <v>0</v>
          </cell>
          <cell r="HS30">
            <v>0</v>
          </cell>
          <cell r="HT30">
            <v>0</v>
          </cell>
          <cell r="HU30">
            <v>0</v>
          </cell>
          <cell r="HV30">
            <v>0</v>
          </cell>
          <cell r="HW30">
            <v>0</v>
          </cell>
          <cell r="HX30">
            <v>0</v>
          </cell>
          <cell r="HY30">
            <v>0</v>
          </cell>
          <cell r="HZ30">
            <v>0</v>
          </cell>
          <cell r="IA30">
            <v>0</v>
          </cell>
          <cell r="IB30">
            <v>0</v>
          </cell>
          <cell r="IC30">
            <v>0</v>
          </cell>
          <cell r="ID30">
            <v>0</v>
          </cell>
          <cell r="IE30">
            <v>0</v>
          </cell>
          <cell r="IF30">
            <v>0</v>
          </cell>
          <cell r="IG30">
            <v>0</v>
          </cell>
          <cell r="IH30">
            <v>0</v>
          </cell>
          <cell r="II30">
            <v>0</v>
          </cell>
          <cell r="IJ30">
            <v>0</v>
          </cell>
          <cell r="IK30">
            <v>0</v>
          </cell>
          <cell r="IL30">
            <v>0</v>
          </cell>
          <cell r="IM30">
            <v>0</v>
          </cell>
          <cell r="IN30">
            <v>0</v>
          </cell>
          <cell r="IO30">
            <v>0</v>
          </cell>
          <cell r="IP30">
            <v>0</v>
          </cell>
          <cell r="IQ30">
            <v>0</v>
          </cell>
          <cell r="IR30">
            <v>0</v>
          </cell>
          <cell r="IS30">
            <v>0</v>
          </cell>
          <cell r="IT30">
            <v>0</v>
          </cell>
          <cell r="IU30">
            <v>0</v>
          </cell>
          <cell r="IV30">
            <v>0</v>
          </cell>
          <cell r="IW30">
            <v>0</v>
          </cell>
          <cell r="IX30">
            <v>0</v>
          </cell>
          <cell r="IY30">
            <v>0</v>
          </cell>
          <cell r="IZ30">
            <v>0</v>
          </cell>
          <cell r="JA30">
            <v>0</v>
          </cell>
          <cell r="JB30">
            <v>0</v>
          </cell>
          <cell r="JC30">
            <v>0</v>
          </cell>
          <cell r="JD30">
            <v>0</v>
          </cell>
          <cell r="JE30">
            <v>0</v>
          </cell>
          <cell r="JF30">
            <v>0</v>
          </cell>
          <cell r="JG30">
            <v>0</v>
          </cell>
          <cell r="JH30">
            <v>0</v>
          </cell>
          <cell r="JI30">
            <v>0</v>
          </cell>
          <cell r="JJ30">
            <v>0</v>
          </cell>
          <cell r="JK30">
            <v>0</v>
          </cell>
          <cell r="JL30">
            <v>0</v>
          </cell>
          <cell r="JM30">
            <v>0</v>
          </cell>
          <cell r="JN30">
            <v>0</v>
          </cell>
          <cell r="JO30">
            <v>0</v>
          </cell>
          <cell r="JP30">
            <v>0</v>
          </cell>
          <cell r="JQ30">
            <v>0</v>
          </cell>
          <cell r="JR30">
            <v>0</v>
          </cell>
          <cell r="JS30">
            <v>0</v>
          </cell>
          <cell r="JT30">
            <v>0</v>
          </cell>
          <cell r="JU30">
            <v>0</v>
          </cell>
          <cell r="JV30">
            <v>0</v>
          </cell>
        </row>
        <row r="31">
          <cell r="A31" t="str">
            <v>Erikson Nikola Tesla</v>
          </cell>
          <cell r="AF31">
            <v>0</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v>0</v>
          </cell>
          <cell r="FP31">
            <v>1.6474464579900872E-3</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cell r="GE31">
            <v>0</v>
          </cell>
          <cell r="GF31">
            <v>0</v>
          </cell>
          <cell r="GG31">
            <v>0</v>
          </cell>
          <cell r="GH31">
            <v>0</v>
          </cell>
          <cell r="GI31">
            <v>0</v>
          </cell>
          <cell r="GJ31">
            <v>0</v>
          </cell>
          <cell r="GK31">
            <v>0</v>
          </cell>
          <cell r="GL31">
            <v>0</v>
          </cell>
          <cell r="GM31">
            <v>0</v>
          </cell>
          <cell r="GN31">
            <v>0</v>
          </cell>
          <cell r="GO31">
            <v>0</v>
          </cell>
          <cell r="GP31">
            <v>0</v>
          </cell>
          <cell r="GQ31">
            <v>0</v>
          </cell>
          <cell r="GR31">
            <v>0</v>
          </cell>
          <cell r="GS31">
            <v>0</v>
          </cell>
          <cell r="GT31">
            <v>0</v>
          </cell>
          <cell r="GU31">
            <v>0</v>
          </cell>
          <cell r="GV31">
            <v>0</v>
          </cell>
          <cell r="GW31">
            <v>0</v>
          </cell>
          <cell r="GX31">
            <v>0</v>
          </cell>
          <cell r="GY31">
            <v>0</v>
          </cell>
          <cell r="GZ31">
            <v>0</v>
          </cell>
          <cell r="HA31">
            <v>0</v>
          </cell>
          <cell r="HB31">
            <v>0</v>
          </cell>
          <cell r="HC31">
            <v>0</v>
          </cell>
          <cell r="HD31">
            <v>0</v>
          </cell>
          <cell r="HE31">
            <v>0</v>
          </cell>
          <cell r="HF31">
            <v>0</v>
          </cell>
          <cell r="HG31">
            <v>0</v>
          </cell>
          <cell r="HH31">
            <v>0</v>
          </cell>
          <cell r="HI31">
            <v>0</v>
          </cell>
          <cell r="HJ31">
            <v>0</v>
          </cell>
          <cell r="HK31">
            <v>0</v>
          </cell>
          <cell r="HL31">
            <v>0</v>
          </cell>
          <cell r="HM31">
            <v>0</v>
          </cell>
          <cell r="HN31">
            <v>0</v>
          </cell>
          <cell r="HO31">
            <v>0</v>
          </cell>
          <cell r="HP31">
            <v>0</v>
          </cell>
          <cell r="HQ31">
            <v>0</v>
          </cell>
          <cell r="HR31">
            <v>0</v>
          </cell>
          <cell r="HS31">
            <v>0</v>
          </cell>
          <cell r="HT31">
            <v>0</v>
          </cell>
          <cell r="HU31">
            <v>0</v>
          </cell>
          <cell r="HV31">
            <v>0</v>
          </cell>
          <cell r="HW31">
            <v>0</v>
          </cell>
          <cell r="HX31">
            <v>0</v>
          </cell>
          <cell r="HY31">
            <v>0</v>
          </cell>
          <cell r="HZ31">
            <v>0</v>
          </cell>
          <cell r="IA31">
            <v>0</v>
          </cell>
          <cell r="IB31">
            <v>0</v>
          </cell>
          <cell r="IC31">
            <v>0</v>
          </cell>
          <cell r="ID31">
            <v>0</v>
          </cell>
          <cell r="IE31">
            <v>0</v>
          </cell>
          <cell r="IF31">
            <v>0</v>
          </cell>
          <cell r="IG31">
            <v>0</v>
          </cell>
          <cell r="IH31">
            <v>0</v>
          </cell>
          <cell r="II31">
            <v>0</v>
          </cell>
          <cell r="IJ31">
            <v>0</v>
          </cell>
          <cell r="IK31">
            <v>0</v>
          </cell>
          <cell r="IL31">
            <v>0</v>
          </cell>
          <cell r="IM31">
            <v>0</v>
          </cell>
          <cell r="IN31">
            <v>0</v>
          </cell>
          <cell r="IO31">
            <v>0</v>
          </cell>
          <cell r="IP31">
            <v>0</v>
          </cell>
          <cell r="IQ31">
            <v>0</v>
          </cell>
          <cell r="IR31">
            <v>0</v>
          </cell>
          <cell r="IS31">
            <v>0</v>
          </cell>
          <cell r="IT31">
            <v>0</v>
          </cell>
          <cell r="IU31">
            <v>0</v>
          </cell>
          <cell r="IV31">
            <v>0</v>
          </cell>
          <cell r="IW31">
            <v>0</v>
          </cell>
          <cell r="IX31">
            <v>0</v>
          </cell>
          <cell r="IY31">
            <v>0</v>
          </cell>
          <cell r="IZ31">
            <v>0</v>
          </cell>
          <cell r="JA31">
            <v>0</v>
          </cell>
          <cell r="JB31">
            <v>0</v>
          </cell>
          <cell r="JC31">
            <v>0</v>
          </cell>
          <cell r="JD31">
            <v>0</v>
          </cell>
          <cell r="JE31">
            <v>0</v>
          </cell>
          <cell r="JF31">
            <v>0</v>
          </cell>
          <cell r="JG31">
            <v>0</v>
          </cell>
          <cell r="JH31">
            <v>0</v>
          </cell>
          <cell r="JI31">
            <v>0</v>
          </cell>
          <cell r="JJ31">
            <v>0</v>
          </cell>
          <cell r="JK31">
            <v>0</v>
          </cell>
          <cell r="JL31">
            <v>0</v>
          </cell>
          <cell r="JM31">
            <v>0</v>
          </cell>
          <cell r="JN31">
            <v>0</v>
          </cell>
          <cell r="JO31">
            <v>0</v>
          </cell>
          <cell r="JP31">
            <v>0</v>
          </cell>
          <cell r="JQ31">
            <v>0</v>
          </cell>
          <cell r="JR31">
            <v>0</v>
          </cell>
          <cell r="JS31">
            <v>0</v>
          </cell>
          <cell r="JT31">
            <v>0</v>
          </cell>
          <cell r="JU31">
            <v>0</v>
          </cell>
          <cell r="JV31">
            <v>0</v>
          </cell>
        </row>
        <row r="32">
          <cell r="A32" t="str">
            <v>Hrvatski liječnički sindikat</v>
          </cell>
          <cell r="U32" t="e">
            <v>#REF!</v>
          </cell>
          <cell r="V32">
            <v>0</v>
          </cell>
          <cell r="W32">
            <v>0</v>
          </cell>
          <cell r="X32">
            <v>0</v>
          </cell>
          <cell r="Y32">
            <v>0</v>
          </cell>
          <cell r="Z32">
            <v>0</v>
          </cell>
          <cell r="AA32">
            <v>0</v>
          </cell>
          <cell r="AB32">
            <v>0</v>
          </cell>
          <cell r="AC32">
            <v>0</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v>5.5555555555555358E-3</v>
          </cell>
          <cell r="FP32">
            <v>1.8416206261511192E-3</v>
          </cell>
          <cell r="FQ32">
            <v>7.3529411764705621E-3</v>
          </cell>
          <cell r="FR32">
            <v>0</v>
          </cell>
          <cell r="FS32">
            <v>0</v>
          </cell>
          <cell r="FT32">
            <v>0</v>
          </cell>
          <cell r="FU32">
            <v>0</v>
          </cell>
          <cell r="FV32">
            <v>0</v>
          </cell>
          <cell r="FW32">
            <v>0</v>
          </cell>
          <cell r="FX32">
            <v>0</v>
          </cell>
          <cell r="FY32">
            <v>0</v>
          </cell>
          <cell r="FZ32">
            <v>0</v>
          </cell>
          <cell r="GA32">
            <v>0</v>
          </cell>
          <cell r="GB32">
            <v>0</v>
          </cell>
          <cell r="GC32">
            <v>0</v>
          </cell>
          <cell r="GD32">
            <v>0</v>
          </cell>
          <cell r="GE32">
            <v>0</v>
          </cell>
          <cell r="GF32">
            <v>0</v>
          </cell>
          <cell r="GG32">
            <v>0</v>
          </cell>
          <cell r="GH32">
            <v>0</v>
          </cell>
          <cell r="GI32">
            <v>0</v>
          </cell>
          <cell r="GJ32">
            <v>0</v>
          </cell>
          <cell r="GK32">
            <v>0</v>
          </cell>
          <cell r="GL32">
            <v>0</v>
          </cell>
          <cell r="GM32">
            <v>0</v>
          </cell>
          <cell r="GN32">
            <v>0</v>
          </cell>
          <cell r="GO32">
            <v>0</v>
          </cell>
          <cell r="GP32">
            <v>0</v>
          </cell>
          <cell r="GQ32">
            <v>0</v>
          </cell>
          <cell r="GR32">
            <v>0</v>
          </cell>
          <cell r="GS32">
            <v>0</v>
          </cell>
          <cell r="GT32">
            <v>0</v>
          </cell>
          <cell r="GU32">
            <v>0</v>
          </cell>
          <cell r="GV32">
            <v>0</v>
          </cell>
          <cell r="GW32">
            <v>0</v>
          </cell>
          <cell r="GX32">
            <v>0</v>
          </cell>
          <cell r="GY32">
            <v>0</v>
          </cell>
          <cell r="GZ32">
            <v>0</v>
          </cell>
          <cell r="HA32">
            <v>0</v>
          </cell>
          <cell r="HB32">
            <v>0</v>
          </cell>
          <cell r="HC32">
            <v>0</v>
          </cell>
          <cell r="HD32">
            <v>0</v>
          </cell>
          <cell r="HE32">
            <v>0</v>
          </cell>
          <cell r="HF32">
            <v>0</v>
          </cell>
          <cell r="HG32">
            <v>0</v>
          </cell>
          <cell r="HH32">
            <v>0</v>
          </cell>
          <cell r="HI32">
            <v>0</v>
          </cell>
          <cell r="HJ32">
            <v>0</v>
          </cell>
          <cell r="HK32">
            <v>0</v>
          </cell>
          <cell r="HL32">
            <v>0</v>
          </cell>
          <cell r="HM32">
            <v>0</v>
          </cell>
          <cell r="HN32">
            <v>0</v>
          </cell>
          <cell r="HO32">
            <v>0</v>
          </cell>
          <cell r="HP32">
            <v>0</v>
          </cell>
          <cell r="HQ32">
            <v>0</v>
          </cell>
          <cell r="HR32">
            <v>0</v>
          </cell>
          <cell r="HS32">
            <v>0</v>
          </cell>
          <cell r="HT32">
            <v>0</v>
          </cell>
          <cell r="HU32">
            <v>0</v>
          </cell>
          <cell r="HV32">
            <v>0</v>
          </cell>
          <cell r="HW32">
            <v>0</v>
          </cell>
          <cell r="HX32">
            <v>0</v>
          </cell>
          <cell r="HY32">
            <v>0</v>
          </cell>
          <cell r="HZ32">
            <v>0</v>
          </cell>
          <cell r="IA32">
            <v>0</v>
          </cell>
          <cell r="IB32">
            <v>0</v>
          </cell>
          <cell r="IC32">
            <v>0</v>
          </cell>
          <cell r="ID32">
            <v>0</v>
          </cell>
          <cell r="IE32">
            <v>0</v>
          </cell>
          <cell r="IF32">
            <v>0</v>
          </cell>
          <cell r="IG32">
            <v>0</v>
          </cell>
          <cell r="IH32">
            <v>0</v>
          </cell>
          <cell r="II32">
            <v>0</v>
          </cell>
          <cell r="IJ32">
            <v>0</v>
          </cell>
          <cell r="IK32">
            <v>0</v>
          </cell>
          <cell r="IL32">
            <v>0</v>
          </cell>
          <cell r="IM32">
            <v>0</v>
          </cell>
          <cell r="IN32">
            <v>0</v>
          </cell>
          <cell r="IO32">
            <v>0</v>
          </cell>
          <cell r="IP32">
            <v>0</v>
          </cell>
          <cell r="IQ32">
            <v>0</v>
          </cell>
          <cell r="IR32">
            <v>0</v>
          </cell>
          <cell r="IS32">
            <v>0</v>
          </cell>
          <cell r="IT32">
            <v>0</v>
          </cell>
          <cell r="IU32">
            <v>0</v>
          </cell>
          <cell r="IV32">
            <v>0</v>
          </cell>
          <cell r="IW32">
            <v>0</v>
          </cell>
          <cell r="IX32">
            <v>0</v>
          </cell>
          <cell r="IY32">
            <v>0</v>
          </cell>
          <cell r="IZ32">
            <v>0</v>
          </cell>
          <cell r="JA32">
            <v>0</v>
          </cell>
          <cell r="JB32">
            <v>0</v>
          </cell>
          <cell r="JC32">
            <v>0</v>
          </cell>
          <cell r="JD32">
            <v>0</v>
          </cell>
          <cell r="JE32">
            <v>0</v>
          </cell>
          <cell r="JF32">
            <v>0</v>
          </cell>
          <cell r="JG32">
            <v>0</v>
          </cell>
          <cell r="JH32">
            <v>0</v>
          </cell>
          <cell r="JI32">
            <v>0</v>
          </cell>
          <cell r="JJ32">
            <v>0</v>
          </cell>
          <cell r="JK32">
            <v>0</v>
          </cell>
          <cell r="JL32">
            <v>0</v>
          </cell>
          <cell r="JM32">
            <v>0</v>
          </cell>
          <cell r="JN32">
            <v>0</v>
          </cell>
          <cell r="JO32">
            <v>0</v>
          </cell>
          <cell r="JP32">
            <v>0</v>
          </cell>
          <cell r="JQ32">
            <v>0</v>
          </cell>
          <cell r="JR32">
            <v>0</v>
          </cell>
          <cell r="JS32">
            <v>0</v>
          </cell>
          <cell r="JT32">
            <v>0</v>
          </cell>
          <cell r="JU32">
            <v>0</v>
          </cell>
          <cell r="JV32">
            <v>0</v>
          </cell>
        </row>
        <row r="33">
          <cell r="A33" t="str">
            <v>Sindikat pomoraca Hrvatske</v>
          </cell>
          <cell r="U33" t="e">
            <v>#REF!</v>
          </cell>
          <cell r="V33">
            <v>0</v>
          </cell>
          <cell r="W33">
            <v>0</v>
          </cell>
          <cell r="X33">
            <v>0</v>
          </cell>
          <cell r="Y33">
            <v>0</v>
          </cell>
          <cell r="Z33">
            <v>0</v>
          </cell>
          <cell r="AA33">
            <v>0</v>
          </cell>
          <cell r="AB33">
            <v>0</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cell r="FP33">
            <v>0</v>
          </cell>
          <cell r="FQ33">
            <v>0</v>
          </cell>
          <cell r="FR33">
            <v>0</v>
          </cell>
          <cell r="FS33">
            <v>0</v>
          </cell>
          <cell r="FT33">
            <v>0</v>
          </cell>
          <cell r="FU33">
            <v>0</v>
          </cell>
          <cell r="FV33">
            <v>0</v>
          </cell>
          <cell r="FW33">
            <v>0</v>
          </cell>
          <cell r="FX33">
            <v>0</v>
          </cell>
          <cell r="FY33">
            <v>0</v>
          </cell>
          <cell r="FZ33">
            <v>0</v>
          </cell>
          <cell r="GA33">
            <v>0</v>
          </cell>
          <cell r="GB33">
            <v>0</v>
          </cell>
          <cell r="GC33">
            <v>0</v>
          </cell>
          <cell r="GD33">
            <v>0</v>
          </cell>
          <cell r="GE33">
            <v>0</v>
          </cell>
          <cell r="GF33">
            <v>0</v>
          </cell>
          <cell r="GG33">
            <v>0</v>
          </cell>
          <cell r="GH33">
            <v>0</v>
          </cell>
          <cell r="GI33">
            <v>0</v>
          </cell>
          <cell r="GJ33">
            <v>0</v>
          </cell>
          <cell r="GK33">
            <v>0</v>
          </cell>
          <cell r="GL33">
            <v>0</v>
          </cell>
          <cell r="GM33">
            <v>0</v>
          </cell>
          <cell r="GN33">
            <v>0</v>
          </cell>
          <cell r="GO33">
            <v>0</v>
          </cell>
          <cell r="GP33">
            <v>0</v>
          </cell>
          <cell r="GQ33">
            <v>0</v>
          </cell>
          <cell r="GR33">
            <v>0</v>
          </cell>
          <cell r="GS33">
            <v>0</v>
          </cell>
          <cell r="GT33">
            <v>0</v>
          </cell>
          <cell r="GU33">
            <v>0</v>
          </cell>
          <cell r="GV33">
            <v>0</v>
          </cell>
          <cell r="GW33">
            <v>0</v>
          </cell>
          <cell r="GX33">
            <v>0</v>
          </cell>
          <cell r="GY33">
            <v>0</v>
          </cell>
          <cell r="GZ33">
            <v>0</v>
          </cell>
          <cell r="HA33">
            <v>0</v>
          </cell>
          <cell r="HB33">
            <v>0</v>
          </cell>
          <cell r="HC33">
            <v>0</v>
          </cell>
          <cell r="HD33">
            <v>0</v>
          </cell>
          <cell r="HE33">
            <v>0</v>
          </cell>
          <cell r="HF33">
            <v>0</v>
          </cell>
          <cell r="HG33">
            <v>0</v>
          </cell>
          <cell r="HH33">
            <v>0</v>
          </cell>
          <cell r="HI33">
            <v>0</v>
          </cell>
          <cell r="HJ33">
            <v>0</v>
          </cell>
          <cell r="HK33">
            <v>0</v>
          </cell>
          <cell r="HL33">
            <v>0</v>
          </cell>
          <cell r="HM33">
            <v>0</v>
          </cell>
          <cell r="HN33">
            <v>0</v>
          </cell>
          <cell r="HO33">
            <v>0</v>
          </cell>
          <cell r="HP33">
            <v>0</v>
          </cell>
          <cell r="HQ33">
            <v>0</v>
          </cell>
          <cell r="HR33">
            <v>0</v>
          </cell>
          <cell r="HS33">
            <v>0</v>
          </cell>
          <cell r="HT33">
            <v>0</v>
          </cell>
          <cell r="HU33">
            <v>0</v>
          </cell>
          <cell r="HV33">
            <v>0</v>
          </cell>
          <cell r="HW33">
            <v>0</v>
          </cell>
          <cell r="HX33">
            <v>0</v>
          </cell>
          <cell r="HY33">
            <v>0</v>
          </cell>
          <cell r="HZ33">
            <v>0</v>
          </cell>
          <cell r="IA33">
            <v>0</v>
          </cell>
          <cell r="IB33">
            <v>0</v>
          </cell>
          <cell r="IC33">
            <v>0</v>
          </cell>
          <cell r="ID33">
            <v>0</v>
          </cell>
          <cell r="IE33">
            <v>0</v>
          </cell>
          <cell r="IF33">
            <v>0</v>
          </cell>
          <cell r="IG33">
            <v>0</v>
          </cell>
          <cell r="IH33">
            <v>0</v>
          </cell>
          <cell r="II33">
            <v>0</v>
          </cell>
          <cell r="IJ33">
            <v>0</v>
          </cell>
          <cell r="IK33">
            <v>0</v>
          </cell>
          <cell r="IL33">
            <v>0</v>
          </cell>
          <cell r="IM33">
            <v>0</v>
          </cell>
          <cell r="IN33">
            <v>0</v>
          </cell>
          <cell r="IO33">
            <v>0</v>
          </cell>
          <cell r="IP33">
            <v>0</v>
          </cell>
          <cell r="IQ33">
            <v>0</v>
          </cell>
          <cell r="IR33">
            <v>0</v>
          </cell>
          <cell r="IS33">
            <v>0</v>
          </cell>
          <cell r="IT33">
            <v>0</v>
          </cell>
          <cell r="IU33">
            <v>0</v>
          </cell>
          <cell r="IV33">
            <v>0</v>
          </cell>
          <cell r="IW33">
            <v>0</v>
          </cell>
          <cell r="IX33">
            <v>0</v>
          </cell>
          <cell r="IY33">
            <v>0</v>
          </cell>
          <cell r="IZ33">
            <v>0</v>
          </cell>
          <cell r="JA33">
            <v>0</v>
          </cell>
          <cell r="JB33">
            <v>0</v>
          </cell>
          <cell r="JC33">
            <v>0</v>
          </cell>
          <cell r="JD33">
            <v>0</v>
          </cell>
          <cell r="JE33">
            <v>0</v>
          </cell>
          <cell r="JF33">
            <v>0</v>
          </cell>
          <cell r="JG33">
            <v>0</v>
          </cell>
          <cell r="JH33">
            <v>0</v>
          </cell>
          <cell r="JI33">
            <v>0</v>
          </cell>
          <cell r="JJ33">
            <v>0</v>
          </cell>
          <cell r="JK33">
            <v>0</v>
          </cell>
          <cell r="JL33">
            <v>0</v>
          </cell>
          <cell r="JM33">
            <v>0</v>
          </cell>
          <cell r="JN33">
            <v>0</v>
          </cell>
          <cell r="JO33">
            <v>0</v>
          </cell>
          <cell r="JP33">
            <v>0</v>
          </cell>
          <cell r="JQ33">
            <v>0</v>
          </cell>
          <cell r="JR33">
            <v>0</v>
          </cell>
          <cell r="JS33">
            <v>0</v>
          </cell>
          <cell r="JT33">
            <v>0</v>
          </cell>
          <cell r="JU33">
            <v>0</v>
          </cell>
          <cell r="JV33">
            <v>0</v>
          </cell>
        </row>
        <row r="34">
          <cell r="A34" t="str">
            <v>Novinar</v>
          </cell>
          <cell r="U34" t="e">
            <v>#REF!</v>
          </cell>
          <cell r="V34">
            <v>0</v>
          </cell>
          <cell r="W34">
            <v>0</v>
          </cell>
          <cell r="X34">
            <v>0</v>
          </cell>
          <cell r="Y34">
            <v>0</v>
          </cell>
          <cell r="Z34">
            <v>0</v>
          </cell>
          <cell r="AA34">
            <v>0</v>
          </cell>
          <cell r="AB34">
            <v>0</v>
          </cell>
          <cell r="AC34">
            <v>2.5</v>
          </cell>
          <cell r="AD34">
            <v>1</v>
          </cell>
          <cell r="AE34">
            <v>7.1428571428571425E-2</v>
          </cell>
          <cell r="AF34">
            <v>0.2</v>
          </cell>
          <cell r="AG34">
            <v>5.5555555555555552E-2</v>
          </cell>
          <cell r="AH34">
            <v>0.10526315789473684</v>
          </cell>
          <cell r="AI34">
            <v>0.14285714285714285</v>
          </cell>
          <cell r="AJ34">
            <v>8.3333333333333329E-2</v>
          </cell>
          <cell r="AK34">
            <v>3.8461538461538464E-2</v>
          </cell>
          <cell r="AL34">
            <v>0.14814814814814814</v>
          </cell>
          <cell r="AM34">
            <v>0</v>
          </cell>
          <cell r="AN34">
            <v>0</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v>
          </cell>
          <cell r="HY34">
            <v>0</v>
          </cell>
          <cell r="HZ34">
            <v>0</v>
          </cell>
          <cell r="IA34">
            <v>0</v>
          </cell>
          <cell r="IB34">
            <v>0</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v>
          </cell>
          <cell r="IS34">
            <v>0</v>
          </cell>
          <cell r="IT34">
            <v>0</v>
          </cell>
          <cell r="IU34">
            <v>0</v>
          </cell>
          <cell r="IV34">
            <v>0</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v>
          </cell>
          <cell r="JM34">
            <v>0</v>
          </cell>
          <cell r="JN34">
            <v>0</v>
          </cell>
          <cell r="JO34">
            <v>0</v>
          </cell>
          <cell r="JP34">
            <v>0</v>
          </cell>
          <cell r="JQ34">
            <v>0</v>
          </cell>
          <cell r="JR34">
            <v>0</v>
          </cell>
          <cell r="JS34">
            <v>0</v>
          </cell>
          <cell r="JT34">
            <v>0</v>
          </cell>
          <cell r="JU34">
            <v>0</v>
          </cell>
          <cell r="JV34">
            <v>0</v>
          </cell>
        </row>
        <row r="35">
          <cell r="A35" t="str">
            <v>ZDMF HEP grupe</v>
          </cell>
          <cell r="AN35">
            <v>0</v>
          </cell>
          <cell r="AO35">
            <v>0</v>
          </cell>
          <cell r="AP35">
            <v>0.12146892655367232</v>
          </cell>
          <cell r="AQ35">
            <v>2.0151133501259445E-2</v>
          </cell>
          <cell r="AR35">
            <v>2.4691358024691358E-3</v>
          </cell>
          <cell r="AS35">
            <v>1.2315270935960592E-2</v>
          </cell>
          <cell r="AT35">
            <v>0</v>
          </cell>
          <cell r="AU35">
            <v>0</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v>0</v>
          </cell>
          <cell r="FS35">
            <v>0</v>
          </cell>
          <cell r="FT35">
            <v>0</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L35">
            <v>0</v>
          </cell>
          <cell r="GM35">
            <v>0</v>
          </cell>
          <cell r="GN35">
            <v>0</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v>
          </cell>
          <cell r="HE35">
            <v>0</v>
          </cell>
          <cell r="HF35">
            <v>0</v>
          </cell>
          <cell r="HG35">
            <v>0</v>
          </cell>
          <cell r="HH35">
            <v>0</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v>
          </cell>
          <cell r="HY35">
            <v>0</v>
          </cell>
          <cell r="HZ35">
            <v>0</v>
          </cell>
          <cell r="IA35">
            <v>0</v>
          </cell>
          <cell r="IB35">
            <v>0</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v>
          </cell>
          <cell r="IS35">
            <v>0</v>
          </cell>
          <cell r="IT35">
            <v>0</v>
          </cell>
          <cell r="IU35">
            <v>0</v>
          </cell>
          <cell r="IV35">
            <v>0</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v>
          </cell>
          <cell r="JM35">
            <v>0</v>
          </cell>
          <cell r="JN35">
            <v>0</v>
          </cell>
          <cell r="JO35">
            <v>0</v>
          </cell>
          <cell r="JP35">
            <v>0</v>
          </cell>
          <cell r="JQ35">
            <v>0</v>
          </cell>
          <cell r="JR35">
            <v>0</v>
          </cell>
          <cell r="JS35">
            <v>0</v>
          </cell>
          <cell r="JT35">
            <v>0</v>
          </cell>
          <cell r="JU35">
            <v>0</v>
          </cell>
          <cell r="JV35">
            <v>0</v>
          </cell>
        </row>
        <row r="36">
          <cell r="A36" t="str">
            <v>T-HT</v>
          </cell>
          <cell r="AU36">
            <v>0</v>
          </cell>
          <cell r="AV36">
            <v>0.34055118110236221</v>
          </cell>
          <cell r="AW36">
            <v>5.9618208516886928E-2</v>
          </cell>
          <cell r="AX36">
            <v>1.8569844789356985E-2</v>
          </cell>
          <cell r="AY36">
            <v>4.8979591836734691E-3</v>
          </cell>
          <cell r="AZ36">
            <v>1.462225832656377E-2</v>
          </cell>
          <cell r="BA36">
            <v>2.9089938617560714E-2</v>
          </cell>
          <cell r="BB36">
            <v>1.3226141078838174E-2</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v>0</v>
          </cell>
          <cell r="FS36">
            <v>0</v>
          </cell>
          <cell r="FT36">
            <v>0</v>
          </cell>
          <cell r="FU36">
            <v>0</v>
          </cell>
          <cell r="FV36">
            <v>0</v>
          </cell>
          <cell r="FW36">
            <v>0</v>
          </cell>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L36">
            <v>0</v>
          </cell>
          <cell r="GM36">
            <v>0</v>
          </cell>
          <cell r="GN36">
            <v>0</v>
          </cell>
          <cell r="GO36">
            <v>0</v>
          </cell>
          <cell r="GP36">
            <v>0</v>
          </cell>
          <cell r="GQ36">
            <v>0</v>
          </cell>
          <cell r="GR36">
            <v>0</v>
          </cell>
          <cell r="GS36">
            <v>0</v>
          </cell>
          <cell r="GT36">
            <v>0</v>
          </cell>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cell r="HN36">
            <v>0</v>
          </cell>
          <cell r="HO36">
            <v>0</v>
          </cell>
          <cell r="HP36">
            <v>0</v>
          </cell>
          <cell r="HQ36">
            <v>0</v>
          </cell>
          <cell r="HR36">
            <v>0</v>
          </cell>
          <cell r="HS36">
            <v>0</v>
          </cell>
          <cell r="HT36">
            <v>0</v>
          </cell>
          <cell r="HU36">
            <v>0</v>
          </cell>
          <cell r="HV36">
            <v>0</v>
          </cell>
          <cell r="HW36">
            <v>0</v>
          </cell>
          <cell r="HX36">
            <v>0</v>
          </cell>
          <cell r="HY36">
            <v>0</v>
          </cell>
          <cell r="HZ36">
            <v>0</v>
          </cell>
          <cell r="IA36">
            <v>0</v>
          </cell>
          <cell r="IB36">
            <v>0</v>
          </cell>
          <cell r="IC36">
            <v>0</v>
          </cell>
          <cell r="ID36">
            <v>0</v>
          </cell>
          <cell r="IE36">
            <v>0</v>
          </cell>
          <cell r="IF36">
            <v>0</v>
          </cell>
          <cell r="IG36">
            <v>0</v>
          </cell>
          <cell r="IH36">
            <v>0</v>
          </cell>
          <cell r="II36">
            <v>0</v>
          </cell>
          <cell r="IJ36">
            <v>0</v>
          </cell>
          <cell r="IK36">
            <v>0</v>
          </cell>
          <cell r="IL36">
            <v>0</v>
          </cell>
          <cell r="IM36">
            <v>0</v>
          </cell>
          <cell r="IN36">
            <v>0</v>
          </cell>
          <cell r="IO36">
            <v>0</v>
          </cell>
          <cell r="IP36">
            <v>0</v>
          </cell>
          <cell r="IQ36">
            <v>0</v>
          </cell>
          <cell r="IR36">
            <v>0</v>
          </cell>
          <cell r="IS36">
            <v>0</v>
          </cell>
          <cell r="IT36">
            <v>0</v>
          </cell>
          <cell r="IU36">
            <v>0</v>
          </cell>
          <cell r="IV36">
            <v>0</v>
          </cell>
          <cell r="IW36">
            <v>0</v>
          </cell>
          <cell r="IX36">
            <v>0</v>
          </cell>
          <cell r="IY36">
            <v>0</v>
          </cell>
          <cell r="IZ36">
            <v>0</v>
          </cell>
          <cell r="JA36">
            <v>0</v>
          </cell>
          <cell r="JB36">
            <v>0</v>
          </cell>
          <cell r="JC36">
            <v>0</v>
          </cell>
          <cell r="JD36">
            <v>0</v>
          </cell>
          <cell r="JE36">
            <v>0</v>
          </cell>
          <cell r="JF36">
            <v>0</v>
          </cell>
          <cell r="JG36">
            <v>0</v>
          </cell>
          <cell r="JH36">
            <v>0</v>
          </cell>
          <cell r="JI36">
            <v>0</v>
          </cell>
          <cell r="JJ36">
            <v>0</v>
          </cell>
          <cell r="JK36">
            <v>0</v>
          </cell>
          <cell r="JL36">
            <v>0</v>
          </cell>
          <cell r="JM36">
            <v>0</v>
          </cell>
          <cell r="JN36">
            <v>0</v>
          </cell>
          <cell r="JO36">
            <v>0</v>
          </cell>
          <cell r="JP36">
            <v>0</v>
          </cell>
          <cell r="JQ36">
            <v>0</v>
          </cell>
          <cell r="JR36">
            <v>0</v>
          </cell>
          <cell r="JS36">
            <v>0</v>
          </cell>
          <cell r="JT36">
            <v>0</v>
          </cell>
          <cell r="JU36">
            <v>0</v>
          </cell>
          <cell r="JV36">
            <v>0</v>
          </cell>
        </row>
        <row r="37">
          <cell r="A37" t="str">
            <v>ZDMF T-Mobile</v>
          </cell>
          <cell r="BC37">
            <v>0.18299445471349354</v>
          </cell>
          <cell r="BD37">
            <v>2.9687499999999999E-2</v>
          </cell>
          <cell r="BE37">
            <v>1.5174506828528073E-2</v>
          </cell>
          <cell r="BF37">
            <v>1.0463378176382661E-2</v>
          </cell>
          <cell r="BG37">
            <v>0</v>
          </cell>
          <cell r="BH37">
            <v>0</v>
          </cell>
          <cell r="BI37">
            <v>0</v>
          </cell>
          <cell r="BJ37">
            <v>0</v>
          </cell>
          <cell r="BK37">
            <v>0</v>
          </cell>
          <cell r="BL37">
            <v>0</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cell r="FJ37">
            <v>0</v>
          </cell>
          <cell r="FK37">
            <v>0</v>
          </cell>
          <cell r="FL37">
            <v>0</v>
          </cell>
          <cell r="FM37">
            <v>0</v>
          </cell>
          <cell r="FN37">
            <v>0</v>
          </cell>
          <cell r="FO37">
            <v>0</v>
          </cell>
          <cell r="FP37">
            <v>0</v>
          </cell>
          <cell r="FQ37">
            <v>0</v>
          </cell>
          <cell r="FR37">
            <v>0</v>
          </cell>
          <cell r="FS37">
            <v>0</v>
          </cell>
          <cell r="FT37">
            <v>0</v>
          </cell>
          <cell r="FU37">
            <v>0</v>
          </cell>
          <cell r="FV37">
            <v>0</v>
          </cell>
          <cell r="FW37">
            <v>0</v>
          </cell>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L37">
            <v>0</v>
          </cell>
          <cell r="GM37">
            <v>0</v>
          </cell>
          <cell r="GN37">
            <v>0</v>
          </cell>
          <cell r="GO37">
            <v>0</v>
          </cell>
          <cell r="GP37">
            <v>0</v>
          </cell>
          <cell r="GQ37">
            <v>0</v>
          </cell>
          <cell r="GR37">
            <v>0</v>
          </cell>
          <cell r="GS37">
            <v>0</v>
          </cell>
          <cell r="GT37">
            <v>0</v>
          </cell>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cell r="HN37">
            <v>0</v>
          </cell>
          <cell r="HO37">
            <v>0</v>
          </cell>
          <cell r="HP37">
            <v>0</v>
          </cell>
          <cell r="HQ37">
            <v>0</v>
          </cell>
          <cell r="HR37">
            <v>0</v>
          </cell>
          <cell r="HS37">
            <v>0</v>
          </cell>
          <cell r="HT37">
            <v>0</v>
          </cell>
          <cell r="HU37">
            <v>0</v>
          </cell>
          <cell r="HV37">
            <v>0</v>
          </cell>
          <cell r="HW37">
            <v>0</v>
          </cell>
          <cell r="HX37">
            <v>0</v>
          </cell>
          <cell r="HY37">
            <v>0</v>
          </cell>
          <cell r="HZ37">
            <v>0</v>
          </cell>
          <cell r="IA37">
            <v>0</v>
          </cell>
          <cell r="IB37">
            <v>0</v>
          </cell>
          <cell r="IC37">
            <v>0</v>
          </cell>
          <cell r="ID37">
            <v>0</v>
          </cell>
          <cell r="IE37">
            <v>0</v>
          </cell>
          <cell r="IF37">
            <v>0</v>
          </cell>
          <cell r="IG37">
            <v>0</v>
          </cell>
          <cell r="IH37">
            <v>0</v>
          </cell>
          <cell r="II37">
            <v>0</v>
          </cell>
          <cell r="IJ37">
            <v>0</v>
          </cell>
          <cell r="IK37">
            <v>0</v>
          </cell>
          <cell r="IL37">
            <v>0</v>
          </cell>
          <cell r="IM37">
            <v>0</v>
          </cell>
          <cell r="IN37">
            <v>0</v>
          </cell>
          <cell r="IO37">
            <v>0</v>
          </cell>
          <cell r="IP37">
            <v>0</v>
          </cell>
          <cell r="IQ37">
            <v>0</v>
          </cell>
          <cell r="IR37">
            <v>0</v>
          </cell>
          <cell r="IS37">
            <v>0</v>
          </cell>
          <cell r="IT37">
            <v>0</v>
          </cell>
          <cell r="IU37">
            <v>0</v>
          </cell>
          <cell r="IV37">
            <v>0</v>
          </cell>
          <cell r="IW37">
            <v>0</v>
          </cell>
          <cell r="IX37">
            <v>0</v>
          </cell>
          <cell r="IY37">
            <v>0</v>
          </cell>
          <cell r="IZ37">
            <v>0</v>
          </cell>
          <cell r="JA37">
            <v>0</v>
          </cell>
          <cell r="JB37">
            <v>0</v>
          </cell>
          <cell r="JC37">
            <v>0</v>
          </cell>
          <cell r="JD37">
            <v>0</v>
          </cell>
          <cell r="JE37">
            <v>0</v>
          </cell>
          <cell r="JF37">
            <v>0</v>
          </cell>
          <cell r="JG37">
            <v>0</v>
          </cell>
          <cell r="JH37">
            <v>0</v>
          </cell>
          <cell r="JI37">
            <v>0</v>
          </cell>
          <cell r="JJ37">
            <v>0</v>
          </cell>
          <cell r="JK37">
            <v>0</v>
          </cell>
          <cell r="JL37">
            <v>0</v>
          </cell>
          <cell r="JM37">
            <v>0</v>
          </cell>
          <cell r="JN37">
            <v>0</v>
          </cell>
          <cell r="JO37">
            <v>0</v>
          </cell>
          <cell r="JP37">
            <v>0</v>
          </cell>
          <cell r="JQ37">
            <v>0</v>
          </cell>
          <cell r="JR37">
            <v>0</v>
          </cell>
          <cell r="JS37">
            <v>0</v>
          </cell>
          <cell r="JT37">
            <v>0</v>
          </cell>
          <cell r="JU37">
            <v>0</v>
          </cell>
          <cell r="JV37">
            <v>0</v>
          </cell>
        </row>
        <row r="38">
          <cell r="A38" t="str">
            <v>ZDMF SHŽ</v>
          </cell>
          <cell r="BG38">
            <v>0</v>
          </cell>
          <cell r="BH38">
            <v>0</v>
          </cell>
          <cell r="BI38">
            <v>0</v>
          </cell>
          <cell r="BJ38">
            <v>0</v>
          </cell>
          <cell r="BK38">
            <v>0</v>
          </cell>
          <cell r="BL38">
            <v>0</v>
          </cell>
          <cell r="BM38">
            <v>0</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v>
          </cell>
          <cell r="IG38">
            <v>0</v>
          </cell>
          <cell r="IH38">
            <v>0</v>
          </cell>
          <cell r="II38">
            <v>0</v>
          </cell>
          <cell r="IJ38">
            <v>0</v>
          </cell>
          <cell r="IK38">
            <v>0</v>
          </cell>
          <cell r="IL38">
            <v>0</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v>
          </cell>
          <cell r="JA38">
            <v>0</v>
          </cell>
          <cell r="JB38">
            <v>0</v>
          </cell>
          <cell r="JC38">
            <v>0</v>
          </cell>
          <cell r="JD38">
            <v>0</v>
          </cell>
          <cell r="JE38">
            <v>0</v>
          </cell>
          <cell r="JF38">
            <v>0</v>
          </cell>
          <cell r="JG38">
            <v>0</v>
          </cell>
          <cell r="JH38">
            <v>0</v>
          </cell>
          <cell r="JI38">
            <v>0</v>
          </cell>
          <cell r="JJ38">
            <v>0</v>
          </cell>
          <cell r="JK38">
            <v>0</v>
          </cell>
          <cell r="JL38">
            <v>0</v>
          </cell>
          <cell r="JM38">
            <v>0</v>
          </cell>
          <cell r="JN38">
            <v>0</v>
          </cell>
          <cell r="JO38">
            <v>0</v>
          </cell>
          <cell r="JP38">
            <v>0</v>
          </cell>
          <cell r="JQ38">
            <v>0</v>
          </cell>
          <cell r="JR38">
            <v>0</v>
          </cell>
          <cell r="JS38">
            <v>0</v>
          </cell>
          <cell r="JT38">
            <v>0</v>
          </cell>
          <cell r="JU38">
            <v>0</v>
          </cell>
          <cell r="JV38">
            <v>0</v>
          </cell>
        </row>
        <row r="39">
          <cell r="A39" t="str">
            <v>ZDMF HAC</v>
          </cell>
          <cell r="BG39">
            <v>0</v>
          </cell>
          <cell r="BH39">
            <v>0</v>
          </cell>
          <cell r="BI39">
            <v>0</v>
          </cell>
          <cell r="BJ39">
            <v>0</v>
          </cell>
          <cell r="BK39">
            <v>0</v>
          </cell>
          <cell r="BL39">
            <v>0</v>
          </cell>
          <cell r="BM39">
            <v>0</v>
          </cell>
          <cell r="BN39">
            <v>21</v>
          </cell>
          <cell r="BO39">
            <v>0.68181818181818177</v>
          </cell>
          <cell r="BP39">
            <v>5.4054054054054057E-2</v>
          </cell>
          <cell r="BQ39">
            <v>2.564102564102564E-2</v>
          </cell>
          <cell r="BR39">
            <v>0.22500000000000001</v>
          </cell>
          <cell r="BS39">
            <v>8.1632653061224483E-2</v>
          </cell>
          <cell r="BT39">
            <v>0</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N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cell r="IB39">
            <v>0</v>
          </cell>
          <cell r="IC39">
            <v>0</v>
          </cell>
          <cell r="ID39">
            <v>0</v>
          </cell>
          <cell r="IE39">
            <v>0</v>
          </cell>
          <cell r="IF39">
            <v>0</v>
          </cell>
          <cell r="IG39">
            <v>0</v>
          </cell>
          <cell r="IH39">
            <v>0</v>
          </cell>
          <cell r="II39">
            <v>0</v>
          </cell>
          <cell r="IJ39">
            <v>0</v>
          </cell>
          <cell r="IK39">
            <v>0</v>
          </cell>
          <cell r="IL39">
            <v>0</v>
          </cell>
          <cell r="IM39">
            <v>0</v>
          </cell>
          <cell r="IN39">
            <v>0</v>
          </cell>
          <cell r="IO39">
            <v>0</v>
          </cell>
          <cell r="IP39">
            <v>0</v>
          </cell>
          <cell r="IQ39">
            <v>0</v>
          </cell>
          <cell r="IR39">
            <v>0</v>
          </cell>
          <cell r="IS39">
            <v>0</v>
          </cell>
          <cell r="IT39">
            <v>0</v>
          </cell>
          <cell r="IU39">
            <v>0</v>
          </cell>
          <cell r="IV39">
            <v>0</v>
          </cell>
          <cell r="IW39">
            <v>0</v>
          </cell>
          <cell r="IX39">
            <v>0</v>
          </cell>
          <cell r="IY39">
            <v>0</v>
          </cell>
          <cell r="IZ39">
            <v>0</v>
          </cell>
          <cell r="JA39">
            <v>0</v>
          </cell>
          <cell r="JB39">
            <v>0</v>
          </cell>
          <cell r="JC39">
            <v>0</v>
          </cell>
          <cell r="JD39">
            <v>0</v>
          </cell>
          <cell r="JE39">
            <v>0</v>
          </cell>
          <cell r="JF39">
            <v>0</v>
          </cell>
          <cell r="JG39">
            <v>0</v>
          </cell>
          <cell r="JH39">
            <v>0</v>
          </cell>
          <cell r="JI39">
            <v>0</v>
          </cell>
          <cell r="JJ39">
            <v>0</v>
          </cell>
          <cell r="JK39">
            <v>0</v>
          </cell>
          <cell r="JL39">
            <v>0</v>
          </cell>
          <cell r="JM39">
            <v>0</v>
          </cell>
          <cell r="JN39">
            <v>0</v>
          </cell>
          <cell r="JO39">
            <v>0</v>
          </cell>
          <cell r="JP39">
            <v>0</v>
          </cell>
          <cell r="JQ39">
            <v>0</v>
          </cell>
          <cell r="JR39">
            <v>0</v>
          </cell>
          <cell r="JS39">
            <v>0</v>
          </cell>
          <cell r="JT39">
            <v>0</v>
          </cell>
          <cell r="JU39">
            <v>0</v>
          </cell>
          <cell r="JV39">
            <v>0</v>
          </cell>
        </row>
        <row r="40">
          <cell r="A40" t="str">
            <v>AZ Zagreb</v>
          </cell>
          <cell r="BT40">
            <v>0</v>
          </cell>
          <cell r="BU40">
            <v>0</v>
          </cell>
          <cell r="BV40">
            <v>0</v>
          </cell>
          <cell r="BW40">
            <v>0</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v>0</v>
          </cell>
          <cell r="FS40">
            <v>0</v>
          </cell>
          <cell r="FT40">
            <v>0</v>
          </cell>
          <cell r="FU40">
            <v>0</v>
          </cell>
          <cell r="FV40">
            <v>0</v>
          </cell>
          <cell r="FW40">
            <v>0</v>
          </cell>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v>0</v>
          </cell>
          <cell r="GW40">
            <v>0</v>
          </cell>
          <cell r="GX40">
            <v>0</v>
          </cell>
          <cell r="GY40">
            <v>0</v>
          </cell>
          <cell r="GZ40">
            <v>0</v>
          </cell>
          <cell r="HA40">
            <v>0</v>
          </cell>
          <cell r="HB40">
            <v>0</v>
          </cell>
          <cell r="HC40">
            <v>0</v>
          </cell>
          <cell r="HD40">
            <v>0</v>
          </cell>
          <cell r="HE40">
            <v>0</v>
          </cell>
          <cell r="HF40">
            <v>0</v>
          </cell>
          <cell r="HG40">
            <v>0</v>
          </cell>
          <cell r="HH40">
            <v>0</v>
          </cell>
          <cell r="HI40">
            <v>0</v>
          </cell>
          <cell r="HJ40">
            <v>0</v>
          </cell>
          <cell r="HK40">
            <v>0</v>
          </cell>
          <cell r="HL40">
            <v>0</v>
          </cell>
          <cell r="HM40">
            <v>0</v>
          </cell>
          <cell r="HN40">
            <v>0</v>
          </cell>
          <cell r="HO40">
            <v>0</v>
          </cell>
          <cell r="HP40">
            <v>0</v>
          </cell>
          <cell r="HQ40">
            <v>0</v>
          </cell>
          <cell r="HR40">
            <v>0</v>
          </cell>
          <cell r="HS40">
            <v>0</v>
          </cell>
          <cell r="HT40">
            <v>0</v>
          </cell>
          <cell r="HU40">
            <v>0</v>
          </cell>
          <cell r="HV40">
            <v>0</v>
          </cell>
          <cell r="HW40">
            <v>0</v>
          </cell>
          <cell r="HX40">
            <v>0</v>
          </cell>
          <cell r="HY40">
            <v>0</v>
          </cell>
          <cell r="HZ40">
            <v>0</v>
          </cell>
          <cell r="IA40">
            <v>0</v>
          </cell>
          <cell r="IB40">
            <v>0</v>
          </cell>
          <cell r="IC40">
            <v>0</v>
          </cell>
          <cell r="ID40">
            <v>0</v>
          </cell>
          <cell r="IE40">
            <v>0</v>
          </cell>
          <cell r="IF40">
            <v>0</v>
          </cell>
          <cell r="IG40">
            <v>0</v>
          </cell>
          <cell r="IH40">
            <v>0</v>
          </cell>
          <cell r="II40">
            <v>0</v>
          </cell>
          <cell r="IJ40">
            <v>0</v>
          </cell>
          <cell r="IK40">
            <v>0</v>
          </cell>
          <cell r="IL40">
            <v>0</v>
          </cell>
          <cell r="IM40">
            <v>0</v>
          </cell>
          <cell r="IN40">
            <v>0</v>
          </cell>
          <cell r="IO40">
            <v>0</v>
          </cell>
          <cell r="IP40">
            <v>0</v>
          </cell>
          <cell r="IQ40">
            <v>0</v>
          </cell>
          <cell r="IR40">
            <v>0</v>
          </cell>
          <cell r="IS40">
            <v>0</v>
          </cell>
          <cell r="IT40">
            <v>0</v>
          </cell>
          <cell r="IU40">
            <v>0</v>
          </cell>
          <cell r="IV40">
            <v>0</v>
          </cell>
          <cell r="IW40">
            <v>0</v>
          </cell>
          <cell r="IX40">
            <v>0</v>
          </cell>
          <cell r="IY40">
            <v>0</v>
          </cell>
          <cell r="IZ40">
            <v>0</v>
          </cell>
          <cell r="JA40">
            <v>0</v>
          </cell>
          <cell r="JB40">
            <v>0</v>
          </cell>
          <cell r="JC40">
            <v>0</v>
          </cell>
          <cell r="JD40">
            <v>0</v>
          </cell>
          <cell r="JE40">
            <v>0</v>
          </cell>
          <cell r="JF40">
            <v>0</v>
          </cell>
          <cell r="JG40">
            <v>0</v>
          </cell>
          <cell r="JH40">
            <v>0</v>
          </cell>
          <cell r="JI40">
            <v>0</v>
          </cell>
          <cell r="JJ40">
            <v>0</v>
          </cell>
          <cell r="JK40">
            <v>0</v>
          </cell>
          <cell r="JL40">
            <v>0</v>
          </cell>
          <cell r="JM40">
            <v>0</v>
          </cell>
          <cell r="JN40">
            <v>0</v>
          </cell>
          <cell r="JO40">
            <v>0</v>
          </cell>
          <cell r="JP40">
            <v>0</v>
          </cell>
          <cell r="JQ40">
            <v>0</v>
          </cell>
          <cell r="JR40">
            <v>0</v>
          </cell>
          <cell r="JS40">
            <v>0</v>
          </cell>
          <cell r="JT40">
            <v>0</v>
          </cell>
          <cell r="JU40">
            <v>0</v>
          </cell>
          <cell r="JV40">
            <v>0</v>
          </cell>
        </row>
        <row r="41">
          <cell r="A41" t="str">
            <v>ZDMF Cestarski</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cell r="ID41">
            <v>0</v>
          </cell>
          <cell r="IE41">
            <v>0</v>
          </cell>
          <cell r="IF41">
            <v>0</v>
          </cell>
          <cell r="IG41">
            <v>0</v>
          </cell>
          <cell r="IH41">
            <v>0</v>
          </cell>
          <cell r="II41">
            <v>0</v>
          </cell>
          <cell r="IJ41">
            <v>0</v>
          </cell>
          <cell r="IK41">
            <v>0</v>
          </cell>
          <cell r="IL41">
            <v>0</v>
          </cell>
          <cell r="IM41">
            <v>0</v>
          </cell>
          <cell r="IN41">
            <v>0</v>
          </cell>
          <cell r="IO41">
            <v>0</v>
          </cell>
          <cell r="IP41">
            <v>0</v>
          </cell>
          <cell r="IQ41">
            <v>0</v>
          </cell>
          <cell r="IR41">
            <v>0</v>
          </cell>
          <cell r="IS41">
            <v>0</v>
          </cell>
          <cell r="IT41">
            <v>0</v>
          </cell>
          <cell r="IU41">
            <v>0</v>
          </cell>
          <cell r="IV41">
            <v>0</v>
          </cell>
          <cell r="IW41">
            <v>0</v>
          </cell>
          <cell r="IX41">
            <v>0</v>
          </cell>
          <cell r="IY41">
            <v>0</v>
          </cell>
          <cell r="IZ41">
            <v>0</v>
          </cell>
          <cell r="JA41">
            <v>0</v>
          </cell>
          <cell r="JB41">
            <v>0</v>
          </cell>
          <cell r="JC41">
            <v>0</v>
          </cell>
          <cell r="JD41">
            <v>0</v>
          </cell>
          <cell r="JE41">
            <v>0</v>
          </cell>
          <cell r="JF41">
            <v>0</v>
          </cell>
          <cell r="JG41">
            <v>0</v>
          </cell>
          <cell r="JH41">
            <v>0</v>
          </cell>
          <cell r="JI41">
            <v>0</v>
          </cell>
          <cell r="JJ41">
            <v>0</v>
          </cell>
          <cell r="JK41">
            <v>0</v>
          </cell>
          <cell r="JL41">
            <v>0</v>
          </cell>
          <cell r="JM41">
            <v>0</v>
          </cell>
          <cell r="JN41">
            <v>0</v>
          </cell>
          <cell r="JO41">
            <v>0</v>
          </cell>
          <cell r="JP41">
            <v>0</v>
          </cell>
          <cell r="JQ41">
            <v>0</v>
          </cell>
          <cell r="JR41">
            <v>0</v>
          </cell>
          <cell r="JS41">
            <v>0</v>
          </cell>
          <cell r="JT41">
            <v>0</v>
          </cell>
          <cell r="JU41">
            <v>0</v>
          </cell>
          <cell r="JV41">
            <v>0</v>
          </cell>
        </row>
        <row r="42">
          <cell r="A42" t="str">
            <v>AZ Auto Hrvatska</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8.771929824561403E-3</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v>0</v>
          </cell>
          <cell r="FS42">
            <v>0</v>
          </cell>
          <cell r="FT42">
            <v>0</v>
          </cell>
          <cell r="FU42">
            <v>0</v>
          </cell>
          <cell r="FV42">
            <v>0</v>
          </cell>
          <cell r="FW42">
            <v>0</v>
          </cell>
          <cell r="FX42">
            <v>0</v>
          </cell>
          <cell r="FY42">
            <v>0</v>
          </cell>
          <cell r="FZ42">
            <v>0</v>
          </cell>
          <cell r="GA42">
            <v>0</v>
          </cell>
          <cell r="GB42">
            <v>0</v>
          </cell>
          <cell r="GC42">
            <v>0</v>
          </cell>
          <cell r="GD42">
            <v>0</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0</v>
          </cell>
          <cell r="II42">
            <v>0</v>
          </cell>
          <cell r="IJ42">
            <v>0</v>
          </cell>
          <cell r="IK42">
            <v>0</v>
          </cell>
          <cell r="IL42">
            <v>0</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0</v>
          </cell>
          <cell r="JC42">
            <v>0</v>
          </cell>
          <cell r="JD42">
            <v>0</v>
          </cell>
          <cell r="JE42">
            <v>0</v>
          </cell>
          <cell r="JF42">
            <v>0</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0</v>
          </cell>
        </row>
        <row r="43">
          <cell r="A43" t="str">
            <v>AC Rijeka - Zagreb</v>
          </cell>
          <cell r="DJ43">
            <v>0</v>
          </cell>
          <cell r="DK43">
            <v>0</v>
          </cell>
          <cell r="DL43">
            <v>2.4390243902439024E-3</v>
          </cell>
          <cell r="DM43">
            <v>2.4330900243309003E-3</v>
          </cell>
          <cell r="DN43">
            <v>2.4271844660194173E-3</v>
          </cell>
          <cell r="DO43">
            <v>2.4213075060532689E-3</v>
          </cell>
          <cell r="DP43">
            <v>0</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v>0</v>
          </cell>
          <cell r="FF43">
            <v>0</v>
          </cell>
          <cell r="FG43">
            <v>0</v>
          </cell>
          <cell r="FH43">
            <v>0</v>
          </cell>
          <cell r="FI43">
            <v>0</v>
          </cell>
          <cell r="FJ43">
            <v>0</v>
          </cell>
          <cell r="FK43">
            <v>0</v>
          </cell>
          <cell r="FL43">
            <v>0</v>
          </cell>
          <cell r="FM43">
            <v>0</v>
          </cell>
          <cell r="FN43">
            <v>0</v>
          </cell>
          <cell r="FO43">
            <v>0</v>
          </cell>
          <cell r="FP43">
            <v>0</v>
          </cell>
          <cell r="FQ43">
            <v>0</v>
          </cell>
          <cell r="FR43">
            <v>0</v>
          </cell>
          <cell r="FS43">
            <v>0</v>
          </cell>
          <cell r="FT43">
            <v>0</v>
          </cell>
          <cell r="FU43">
            <v>0</v>
          </cell>
          <cell r="FV43">
            <v>0</v>
          </cell>
          <cell r="FW43">
            <v>0</v>
          </cell>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L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cell r="ID43">
            <v>0</v>
          </cell>
          <cell r="IE43">
            <v>0</v>
          </cell>
          <cell r="IF43">
            <v>0</v>
          </cell>
          <cell r="IG43">
            <v>0</v>
          </cell>
          <cell r="IH43">
            <v>0</v>
          </cell>
          <cell r="II43">
            <v>0</v>
          </cell>
          <cell r="IJ43">
            <v>0</v>
          </cell>
          <cell r="IK43">
            <v>0</v>
          </cell>
          <cell r="IL43">
            <v>0</v>
          </cell>
          <cell r="IM43">
            <v>0</v>
          </cell>
          <cell r="IN43">
            <v>0</v>
          </cell>
          <cell r="IO43">
            <v>0</v>
          </cell>
          <cell r="IP43">
            <v>0</v>
          </cell>
          <cell r="IQ43">
            <v>0</v>
          </cell>
          <cell r="IR43">
            <v>0</v>
          </cell>
          <cell r="IS43">
            <v>0</v>
          </cell>
          <cell r="IT43">
            <v>0</v>
          </cell>
          <cell r="IU43">
            <v>0</v>
          </cell>
          <cell r="IV43">
            <v>0</v>
          </cell>
          <cell r="IW43">
            <v>0</v>
          </cell>
          <cell r="IX43">
            <v>0</v>
          </cell>
          <cell r="IY43">
            <v>0</v>
          </cell>
          <cell r="IZ43">
            <v>0</v>
          </cell>
          <cell r="JA43">
            <v>0</v>
          </cell>
          <cell r="JB43">
            <v>0</v>
          </cell>
          <cell r="JC43">
            <v>0</v>
          </cell>
          <cell r="JD43">
            <v>0</v>
          </cell>
          <cell r="JE43">
            <v>0</v>
          </cell>
          <cell r="JF43">
            <v>0</v>
          </cell>
          <cell r="JG43">
            <v>0</v>
          </cell>
          <cell r="JH43">
            <v>0</v>
          </cell>
          <cell r="JI43">
            <v>0</v>
          </cell>
          <cell r="JJ43">
            <v>0</v>
          </cell>
          <cell r="JK43">
            <v>0</v>
          </cell>
          <cell r="JL43">
            <v>0</v>
          </cell>
          <cell r="JM43">
            <v>0</v>
          </cell>
          <cell r="JN43">
            <v>0</v>
          </cell>
          <cell r="JO43">
            <v>0</v>
          </cell>
          <cell r="JP43">
            <v>0</v>
          </cell>
          <cell r="JQ43">
            <v>0</v>
          </cell>
          <cell r="JR43">
            <v>0</v>
          </cell>
          <cell r="JS43">
            <v>0</v>
          </cell>
          <cell r="JT43">
            <v>0</v>
          </cell>
          <cell r="JU43">
            <v>0</v>
          </cell>
          <cell r="JV43">
            <v>0</v>
          </cell>
        </row>
        <row r="44">
          <cell r="A44" t="str">
            <v>AZ ZABA</v>
          </cell>
          <cell r="DP44">
            <v>0</v>
          </cell>
          <cell r="DQ44">
            <v>1.364256480218281E-3</v>
          </cell>
          <cell r="DR44">
            <v>0</v>
          </cell>
          <cell r="DS44">
            <v>0</v>
          </cell>
          <cell r="DT44">
            <v>0</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v>0</v>
          </cell>
          <cell r="FS44">
            <v>0</v>
          </cell>
          <cell r="FT44">
            <v>0</v>
          </cell>
          <cell r="FU44">
            <v>0</v>
          </cell>
          <cell r="FV44">
            <v>0</v>
          </cell>
          <cell r="FW44">
            <v>0</v>
          </cell>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row>
        <row r="45">
          <cell r="A45" t="str">
            <v>Raiffeisen ZDMF</v>
          </cell>
          <cell r="DT45">
            <v>0</v>
          </cell>
          <cell r="DU45">
            <v>122.71428571428571</v>
          </cell>
          <cell r="DV45">
            <v>1.1778290993071594E-2</v>
          </cell>
          <cell r="DW45">
            <v>4.5651677699155445E-4</v>
          </cell>
          <cell r="DX45">
            <v>0</v>
          </cell>
          <cell r="DY45">
            <v>1.2548482774355465E-2</v>
          </cell>
          <cell r="DZ45">
            <v>6.7598017124831005E-3</v>
          </cell>
          <cell r="EA45">
            <v>2.4619516562220233E-3</v>
          </cell>
          <cell r="EB45">
            <v>6.6979236436704619E-4</v>
          </cell>
          <cell r="EC45">
            <v>8.9245872378402495E-4</v>
          </cell>
          <cell r="ED45">
            <v>-2.2291573785109228E-4</v>
          </cell>
          <cell r="EE45">
            <v>0</v>
          </cell>
          <cell r="EF45">
            <v>-3.5674470457079154E-3</v>
          </cell>
          <cell r="EG45">
            <v>-2.4614007607965988E-3</v>
          </cell>
          <cell r="EH45">
            <v>-2.2431583669807087E-3</v>
          </cell>
          <cell r="EI45">
            <v>-8.3183453237410075E-3</v>
          </cell>
          <cell r="EJ45">
            <v>-2.9471775107685334E-3</v>
          </cell>
          <cell r="EK45">
            <v>-6.8212824010914052E-4</v>
          </cell>
          <cell r="EL45">
            <v>-2.7303754266211604E-3</v>
          </cell>
          <cell r="EM45">
            <v>0</v>
          </cell>
          <cell r="EN45">
            <v>-1.1407711613050423E-3</v>
          </cell>
          <cell r="EO45">
            <v>-6.8524440383736871E-4</v>
          </cell>
          <cell r="EP45">
            <v>-2.2857142857142857E-4</v>
          </cell>
          <cell r="EQ45">
            <v>-2.2862368541380886E-4</v>
          </cell>
          <cell r="ER45">
            <v>1.1433798307797849E-3</v>
          </cell>
          <cell r="ES45">
            <v>-1.8273184102329831E-3</v>
          </cell>
          <cell r="ET45">
            <v>-1.6018306636155606E-3</v>
          </cell>
          <cell r="EU45">
            <v>-1.8336007334402934E-3</v>
          </cell>
          <cell r="EV45">
            <v>-6.8886337543053958E-4</v>
          </cell>
          <cell r="EW45">
            <v>-2.068014705882353E-3</v>
          </cell>
          <cell r="EX45">
            <v>-6.9076675109371402E-4</v>
          </cell>
          <cell r="EY45">
            <v>-6.912442396313364E-4</v>
          </cell>
          <cell r="EZ45">
            <v>4.6114825916532167E-4</v>
          </cell>
          <cell r="FA45">
            <v>-1.15233924867481E-3</v>
          </cell>
          <cell r="FB45">
            <v>-9.2293493308721734E-4</v>
          </cell>
          <cell r="FC45">
            <v>-1.3856812933025404E-3</v>
          </cell>
          <cell r="FD45">
            <v>-4.3940795559666975E-3</v>
          </cell>
          <cell r="FE45">
            <v>0</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v>0</v>
          </cell>
          <cell r="FS45">
            <v>0</v>
          </cell>
          <cell r="FT45">
            <v>0</v>
          </cell>
          <cell r="FU45">
            <v>0</v>
          </cell>
          <cell r="FV45">
            <v>0</v>
          </cell>
          <cell r="FW45">
            <v>0</v>
          </cell>
          <cell r="FX45">
            <v>0</v>
          </cell>
          <cell r="FY45">
            <v>0</v>
          </cell>
          <cell r="FZ45">
            <v>0</v>
          </cell>
          <cell r="GA45">
            <v>0</v>
          </cell>
          <cell r="GB45">
            <v>0</v>
          </cell>
          <cell r="GC45">
            <v>0</v>
          </cell>
          <cell r="GD45">
            <v>0</v>
          </cell>
          <cell r="GE45">
            <v>0</v>
          </cell>
          <cell r="GF45">
            <v>0</v>
          </cell>
          <cell r="GG45">
            <v>0</v>
          </cell>
          <cell r="GH45">
            <v>0</v>
          </cell>
          <cell r="GI45">
            <v>0</v>
          </cell>
          <cell r="GJ45">
            <v>0</v>
          </cell>
          <cell r="GK45">
            <v>0</v>
          </cell>
          <cell r="GL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cell r="ID45">
            <v>0</v>
          </cell>
          <cell r="IE45">
            <v>0</v>
          </cell>
          <cell r="IF45">
            <v>0</v>
          </cell>
          <cell r="IG45">
            <v>0</v>
          </cell>
          <cell r="IH45">
            <v>0</v>
          </cell>
          <cell r="II45">
            <v>0</v>
          </cell>
          <cell r="IJ45">
            <v>0</v>
          </cell>
          <cell r="IK45">
            <v>0</v>
          </cell>
          <cell r="IL45">
            <v>0</v>
          </cell>
          <cell r="IM45">
            <v>0</v>
          </cell>
          <cell r="IN45">
            <v>0</v>
          </cell>
          <cell r="IO45">
            <v>0</v>
          </cell>
          <cell r="IP45">
            <v>0</v>
          </cell>
          <cell r="IQ45">
            <v>0</v>
          </cell>
          <cell r="IR45">
            <v>0</v>
          </cell>
          <cell r="IS45">
            <v>0</v>
          </cell>
          <cell r="IT45">
            <v>0</v>
          </cell>
          <cell r="IU45">
            <v>0</v>
          </cell>
          <cell r="IV45">
            <v>0</v>
          </cell>
          <cell r="IW45">
            <v>0</v>
          </cell>
          <cell r="IX45">
            <v>0</v>
          </cell>
          <cell r="IY45">
            <v>0</v>
          </cell>
          <cell r="IZ45">
            <v>0</v>
          </cell>
          <cell r="JA45">
            <v>0</v>
          </cell>
          <cell r="JB45">
            <v>0</v>
          </cell>
          <cell r="JC45">
            <v>0</v>
          </cell>
          <cell r="JD45">
            <v>0</v>
          </cell>
          <cell r="JE45">
            <v>0</v>
          </cell>
          <cell r="JF45">
            <v>0</v>
          </cell>
          <cell r="JG45">
            <v>0</v>
          </cell>
          <cell r="JH45">
            <v>0</v>
          </cell>
          <cell r="JI45">
            <v>0</v>
          </cell>
          <cell r="JJ45">
            <v>0</v>
          </cell>
          <cell r="JK45">
            <v>0</v>
          </cell>
          <cell r="JL45">
            <v>0</v>
          </cell>
          <cell r="JM45">
            <v>0</v>
          </cell>
          <cell r="JN45">
            <v>0</v>
          </cell>
          <cell r="JO45">
            <v>0</v>
          </cell>
          <cell r="JP45">
            <v>0</v>
          </cell>
          <cell r="JQ45">
            <v>0</v>
          </cell>
          <cell r="JR45">
            <v>0</v>
          </cell>
          <cell r="JS45">
            <v>0</v>
          </cell>
          <cell r="JT45">
            <v>0</v>
          </cell>
          <cell r="JU45">
            <v>0</v>
          </cell>
          <cell r="JV45">
            <v>0</v>
          </cell>
        </row>
        <row r="46">
          <cell r="A46" t="str">
            <v>Erste ZDMF</v>
          </cell>
          <cell r="FE46">
            <v>0</v>
          </cell>
          <cell r="FF46">
            <v>0</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v>0</v>
          </cell>
          <cell r="FS46">
            <v>0</v>
          </cell>
          <cell r="FT46">
            <v>0</v>
          </cell>
          <cell r="FU46">
            <v>0</v>
          </cell>
          <cell r="FV46">
            <v>0</v>
          </cell>
          <cell r="FW46">
            <v>0</v>
          </cell>
          <cell r="FX46">
            <v>0</v>
          </cell>
          <cell r="FY46">
            <v>0</v>
          </cell>
          <cell r="FZ46">
            <v>0</v>
          </cell>
          <cell r="GA46">
            <v>0</v>
          </cell>
          <cell r="GB46">
            <v>0</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v>
          </cell>
          <cell r="GQ46">
            <v>0</v>
          </cell>
          <cell r="GR46">
            <v>0</v>
          </cell>
          <cell r="GS46">
            <v>0</v>
          </cell>
          <cell r="GT46">
            <v>0</v>
          </cell>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cell r="HN46">
            <v>0</v>
          </cell>
          <cell r="HO46">
            <v>0</v>
          </cell>
          <cell r="HP46">
            <v>0</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v>
          </cell>
          <cell r="IE46">
            <v>0</v>
          </cell>
          <cell r="IF46">
            <v>0</v>
          </cell>
          <cell r="IG46">
            <v>0</v>
          </cell>
          <cell r="IH46">
            <v>0</v>
          </cell>
          <cell r="II46">
            <v>0</v>
          </cell>
          <cell r="IJ46">
            <v>0</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v>
          </cell>
          <cell r="IY46">
            <v>0</v>
          </cell>
          <cell r="IZ46">
            <v>0</v>
          </cell>
          <cell r="JA46">
            <v>0</v>
          </cell>
          <cell r="JB46">
            <v>0</v>
          </cell>
          <cell r="JC46">
            <v>0</v>
          </cell>
          <cell r="JD46">
            <v>0</v>
          </cell>
          <cell r="JE46">
            <v>0</v>
          </cell>
          <cell r="JF46">
            <v>0</v>
          </cell>
          <cell r="JG46">
            <v>0</v>
          </cell>
          <cell r="JH46">
            <v>0</v>
          </cell>
          <cell r="JI46">
            <v>0</v>
          </cell>
          <cell r="JJ46">
            <v>0</v>
          </cell>
          <cell r="JK46">
            <v>0</v>
          </cell>
          <cell r="JL46">
            <v>0</v>
          </cell>
          <cell r="JM46">
            <v>0</v>
          </cell>
          <cell r="JN46">
            <v>0</v>
          </cell>
          <cell r="JO46">
            <v>0</v>
          </cell>
          <cell r="JP46">
            <v>0</v>
          </cell>
          <cell r="JQ46">
            <v>0</v>
          </cell>
          <cell r="JR46">
            <v>0</v>
          </cell>
          <cell r="JS46">
            <v>0</v>
          </cell>
          <cell r="JT46">
            <v>0</v>
          </cell>
          <cell r="JU46">
            <v>0</v>
          </cell>
          <cell r="JV46">
            <v>0</v>
          </cell>
        </row>
        <row r="47">
          <cell r="A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cell r="HS47">
            <v>0</v>
          </cell>
          <cell r="HT47">
            <v>0</v>
          </cell>
          <cell r="HU47">
            <v>0</v>
          </cell>
          <cell r="HV47">
            <v>0</v>
          </cell>
          <cell r="HW47">
            <v>0</v>
          </cell>
          <cell r="HX47">
            <v>0</v>
          </cell>
          <cell r="HY47">
            <v>0</v>
          </cell>
          <cell r="HZ47">
            <v>0</v>
          </cell>
          <cell r="IA47">
            <v>0</v>
          </cell>
          <cell r="IB47">
            <v>0</v>
          </cell>
          <cell r="IC47">
            <v>0</v>
          </cell>
          <cell r="ID47">
            <v>0</v>
          </cell>
          <cell r="IE47">
            <v>0</v>
          </cell>
          <cell r="IF47">
            <v>0</v>
          </cell>
          <cell r="IG47">
            <v>0</v>
          </cell>
          <cell r="IH47">
            <v>0</v>
          </cell>
          <cell r="II47">
            <v>0</v>
          </cell>
          <cell r="IJ47">
            <v>0</v>
          </cell>
          <cell r="IK47">
            <v>0</v>
          </cell>
          <cell r="IL47">
            <v>0</v>
          </cell>
          <cell r="IM47">
            <v>0</v>
          </cell>
          <cell r="IN47">
            <v>0</v>
          </cell>
          <cell r="IO47">
            <v>0</v>
          </cell>
          <cell r="IP47">
            <v>0</v>
          </cell>
          <cell r="IQ47">
            <v>0</v>
          </cell>
          <cell r="IR47">
            <v>0</v>
          </cell>
          <cell r="IS47">
            <v>0</v>
          </cell>
          <cell r="IT47">
            <v>0</v>
          </cell>
          <cell r="IU47">
            <v>0</v>
          </cell>
          <cell r="IV47">
            <v>0</v>
          </cell>
          <cell r="IW47">
            <v>0</v>
          </cell>
          <cell r="IX47">
            <v>0</v>
          </cell>
          <cell r="IY47">
            <v>0</v>
          </cell>
          <cell r="IZ47">
            <v>0</v>
          </cell>
          <cell r="JA47">
            <v>0</v>
          </cell>
          <cell r="JB47">
            <v>0</v>
          </cell>
          <cell r="JC47">
            <v>0</v>
          </cell>
          <cell r="JD47">
            <v>0</v>
          </cell>
          <cell r="JE47">
            <v>0</v>
          </cell>
          <cell r="JF47">
            <v>0</v>
          </cell>
          <cell r="JG47">
            <v>0</v>
          </cell>
          <cell r="JH47">
            <v>0</v>
          </cell>
          <cell r="JI47">
            <v>0</v>
          </cell>
          <cell r="JJ47">
            <v>0</v>
          </cell>
          <cell r="JK47">
            <v>0</v>
          </cell>
          <cell r="JL47">
            <v>0</v>
          </cell>
          <cell r="JM47">
            <v>0</v>
          </cell>
          <cell r="JN47">
            <v>0</v>
          </cell>
          <cell r="JO47">
            <v>0</v>
          </cell>
          <cell r="JP47">
            <v>0</v>
          </cell>
          <cell r="JQ47">
            <v>0</v>
          </cell>
          <cell r="JR47">
            <v>0</v>
          </cell>
          <cell r="JS47">
            <v>0</v>
          </cell>
          <cell r="JT47">
            <v>0</v>
          </cell>
          <cell r="JU47">
            <v>0</v>
          </cell>
          <cell r="JV47">
            <v>0</v>
          </cell>
        </row>
        <row r="48">
          <cell r="A48" t="str">
            <v>AZ Treći horizont</v>
          </cell>
          <cell r="FG48">
            <v>0</v>
          </cell>
          <cell r="FH48">
            <v>0</v>
          </cell>
          <cell r="FI48">
            <v>0</v>
          </cell>
          <cell r="FJ48">
            <v>0</v>
          </cell>
          <cell r="FK48">
            <v>0</v>
          </cell>
          <cell r="FL48">
            <v>0</v>
          </cell>
          <cell r="FM48">
            <v>0</v>
          </cell>
          <cell r="FN48">
            <v>0</v>
          </cell>
          <cell r="FO48">
            <v>0</v>
          </cell>
          <cell r="FP48">
            <v>0</v>
          </cell>
          <cell r="FQ48">
            <v>0</v>
          </cell>
          <cell r="FR48">
            <v>0</v>
          </cell>
          <cell r="FS48">
            <v>0</v>
          </cell>
          <cell r="FT48">
            <v>0</v>
          </cell>
          <cell r="FU48">
            <v>0</v>
          </cell>
          <cell r="FV48">
            <v>0</v>
          </cell>
          <cell r="FW48">
            <v>0</v>
          </cell>
          <cell r="FX48">
            <v>0</v>
          </cell>
          <cell r="FY48">
            <v>0</v>
          </cell>
          <cell r="FZ48">
            <v>0</v>
          </cell>
          <cell r="GA48">
            <v>0</v>
          </cell>
          <cell r="GB48">
            <v>0</v>
          </cell>
          <cell r="GC48">
            <v>0</v>
          </cell>
          <cell r="GD48">
            <v>0</v>
          </cell>
          <cell r="GE48">
            <v>0</v>
          </cell>
          <cell r="GF48">
            <v>0</v>
          </cell>
          <cell r="GG48">
            <v>0</v>
          </cell>
          <cell r="GH48">
            <v>0</v>
          </cell>
          <cell r="GI48">
            <v>0</v>
          </cell>
          <cell r="GJ48">
            <v>0</v>
          </cell>
          <cell r="GK48">
            <v>0</v>
          </cell>
          <cell r="GL48">
            <v>0</v>
          </cell>
          <cell r="GM48">
            <v>0</v>
          </cell>
          <cell r="GN48">
            <v>0</v>
          </cell>
          <cell r="GO48">
            <v>0</v>
          </cell>
          <cell r="GP48">
            <v>0</v>
          </cell>
          <cell r="GQ48">
            <v>0</v>
          </cell>
          <cell r="GR48">
            <v>0</v>
          </cell>
          <cell r="GS48">
            <v>0</v>
          </cell>
          <cell r="GT48">
            <v>0</v>
          </cell>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cell r="HN48">
            <v>0</v>
          </cell>
          <cell r="HO48">
            <v>0</v>
          </cell>
          <cell r="HP48">
            <v>0</v>
          </cell>
          <cell r="HQ48">
            <v>0</v>
          </cell>
          <cell r="HR48">
            <v>0</v>
          </cell>
          <cell r="HS48">
            <v>0</v>
          </cell>
          <cell r="HT48">
            <v>0</v>
          </cell>
          <cell r="HU48">
            <v>0</v>
          </cell>
          <cell r="HV48">
            <v>0</v>
          </cell>
          <cell r="HW48">
            <v>0</v>
          </cell>
          <cell r="HX48">
            <v>0</v>
          </cell>
          <cell r="HY48">
            <v>0</v>
          </cell>
          <cell r="HZ48">
            <v>0</v>
          </cell>
          <cell r="IA48">
            <v>0</v>
          </cell>
          <cell r="IB48">
            <v>0</v>
          </cell>
          <cell r="IC48">
            <v>0</v>
          </cell>
          <cell r="ID48">
            <v>0</v>
          </cell>
          <cell r="IE48">
            <v>0</v>
          </cell>
          <cell r="IF48">
            <v>0</v>
          </cell>
          <cell r="IG48">
            <v>0</v>
          </cell>
          <cell r="IH48">
            <v>0</v>
          </cell>
          <cell r="II48">
            <v>0</v>
          </cell>
          <cell r="IJ48">
            <v>0</v>
          </cell>
          <cell r="IK48">
            <v>0</v>
          </cell>
          <cell r="IL48">
            <v>0</v>
          </cell>
          <cell r="IM48">
            <v>0</v>
          </cell>
          <cell r="IN48">
            <v>0</v>
          </cell>
          <cell r="IO48">
            <v>0</v>
          </cell>
          <cell r="IP48">
            <v>0</v>
          </cell>
          <cell r="IQ48">
            <v>0</v>
          </cell>
          <cell r="IR48">
            <v>0</v>
          </cell>
          <cell r="IS48">
            <v>0</v>
          </cell>
          <cell r="IT48">
            <v>0</v>
          </cell>
          <cell r="IU48">
            <v>0</v>
          </cell>
          <cell r="IV48">
            <v>0</v>
          </cell>
          <cell r="IW48">
            <v>0</v>
          </cell>
          <cell r="IX48">
            <v>0</v>
          </cell>
          <cell r="IY48">
            <v>0</v>
          </cell>
          <cell r="IZ48">
            <v>0</v>
          </cell>
          <cell r="JA48">
            <v>0</v>
          </cell>
          <cell r="JB48">
            <v>0</v>
          </cell>
          <cell r="JC48">
            <v>0</v>
          </cell>
          <cell r="JD48">
            <v>0</v>
          </cell>
          <cell r="JE48">
            <v>0</v>
          </cell>
          <cell r="JF48">
            <v>0</v>
          </cell>
          <cell r="JG48">
            <v>0</v>
          </cell>
          <cell r="JH48">
            <v>0</v>
          </cell>
          <cell r="JI48">
            <v>0</v>
          </cell>
          <cell r="JJ48">
            <v>0</v>
          </cell>
          <cell r="JK48">
            <v>0</v>
          </cell>
          <cell r="JL48">
            <v>0</v>
          </cell>
          <cell r="JM48">
            <v>0</v>
          </cell>
          <cell r="JN48">
            <v>0</v>
          </cell>
          <cell r="JO48">
            <v>0</v>
          </cell>
          <cell r="JP48">
            <v>0</v>
          </cell>
          <cell r="JQ48">
            <v>0</v>
          </cell>
          <cell r="JR48">
            <v>0</v>
          </cell>
          <cell r="JS48">
            <v>0</v>
          </cell>
          <cell r="JT48">
            <v>0</v>
          </cell>
          <cell r="JU48">
            <v>0</v>
          </cell>
          <cell r="JV48">
            <v>0</v>
          </cell>
        </row>
        <row r="49">
          <cell r="A49" t="str">
            <v>UKUPNO</v>
          </cell>
          <cell r="U49" t="e">
            <v>#REF!</v>
          </cell>
          <cell r="V49">
            <v>0</v>
          </cell>
          <cell r="W49">
            <v>0</v>
          </cell>
          <cell r="X49">
            <v>0</v>
          </cell>
          <cell r="Y49">
            <v>0</v>
          </cell>
          <cell r="Z49">
            <v>0</v>
          </cell>
          <cell r="AA49">
            <v>0</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v>
          </cell>
          <cell r="FS49">
            <v>0</v>
          </cell>
          <cell r="FT49">
            <v>0</v>
          </cell>
          <cell r="FU49">
            <v>0</v>
          </cell>
          <cell r="FV49">
            <v>0</v>
          </cell>
          <cell r="FW49">
            <v>0</v>
          </cell>
          <cell r="FX49">
            <v>0</v>
          </cell>
          <cell r="FY49">
            <v>0</v>
          </cell>
          <cell r="FZ49">
            <v>0</v>
          </cell>
          <cell r="GA49">
            <v>0</v>
          </cell>
          <cell r="GB49">
            <v>0</v>
          </cell>
          <cell r="GC49">
            <v>0</v>
          </cell>
          <cell r="GD49">
            <v>0</v>
          </cell>
          <cell r="GE49">
            <v>0</v>
          </cell>
          <cell r="GF49">
            <v>0</v>
          </cell>
          <cell r="GG49">
            <v>0</v>
          </cell>
          <cell r="GH49">
            <v>0</v>
          </cell>
          <cell r="GI49">
            <v>0</v>
          </cell>
          <cell r="GJ49">
            <v>0</v>
          </cell>
          <cell r="GK49">
            <v>0</v>
          </cell>
          <cell r="GL49">
            <v>0</v>
          </cell>
          <cell r="GM49">
            <v>0</v>
          </cell>
          <cell r="GN49">
            <v>0</v>
          </cell>
          <cell r="GO49">
            <v>0</v>
          </cell>
          <cell r="GP49">
            <v>0</v>
          </cell>
          <cell r="GQ49">
            <v>0</v>
          </cell>
          <cell r="GR49">
            <v>0</v>
          </cell>
          <cell r="GS49">
            <v>0</v>
          </cell>
          <cell r="GT49">
            <v>0</v>
          </cell>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cell r="HN49">
            <v>0</v>
          </cell>
          <cell r="HO49">
            <v>0</v>
          </cell>
          <cell r="HP49">
            <v>0</v>
          </cell>
          <cell r="HQ49">
            <v>0</v>
          </cell>
          <cell r="HR49">
            <v>0</v>
          </cell>
          <cell r="HS49">
            <v>0</v>
          </cell>
          <cell r="HT49">
            <v>0</v>
          </cell>
          <cell r="HU49">
            <v>0</v>
          </cell>
          <cell r="HV49">
            <v>0</v>
          </cell>
          <cell r="HW49">
            <v>0</v>
          </cell>
          <cell r="HX49">
            <v>0</v>
          </cell>
          <cell r="HY49">
            <v>0</v>
          </cell>
          <cell r="HZ49">
            <v>0</v>
          </cell>
          <cell r="IA49">
            <v>0</v>
          </cell>
          <cell r="IB49">
            <v>0</v>
          </cell>
          <cell r="IC49">
            <v>0</v>
          </cell>
          <cell r="ID49">
            <v>0</v>
          </cell>
          <cell r="IE49">
            <v>0</v>
          </cell>
          <cell r="IF49">
            <v>0</v>
          </cell>
          <cell r="IG49">
            <v>0</v>
          </cell>
          <cell r="IH49">
            <v>0</v>
          </cell>
          <cell r="II49">
            <v>0</v>
          </cell>
          <cell r="IJ49">
            <v>0</v>
          </cell>
          <cell r="IK49">
            <v>0</v>
          </cell>
          <cell r="IL49">
            <v>0</v>
          </cell>
          <cell r="IM49">
            <v>0</v>
          </cell>
          <cell r="IN49">
            <v>0</v>
          </cell>
          <cell r="IO49">
            <v>0</v>
          </cell>
          <cell r="IP49">
            <v>0</v>
          </cell>
          <cell r="IQ49">
            <v>0</v>
          </cell>
          <cell r="IR49">
            <v>0</v>
          </cell>
          <cell r="IS49">
            <v>0</v>
          </cell>
          <cell r="IT49">
            <v>0</v>
          </cell>
          <cell r="IU49">
            <v>0</v>
          </cell>
          <cell r="IV49">
            <v>0</v>
          </cell>
          <cell r="IW49">
            <v>0</v>
          </cell>
          <cell r="IX49">
            <v>0</v>
          </cell>
          <cell r="IY49">
            <v>0</v>
          </cell>
          <cell r="IZ49">
            <v>0</v>
          </cell>
          <cell r="JA49">
            <v>0</v>
          </cell>
          <cell r="JB49">
            <v>0</v>
          </cell>
          <cell r="JC49">
            <v>0</v>
          </cell>
          <cell r="JD49">
            <v>0</v>
          </cell>
          <cell r="JE49">
            <v>0</v>
          </cell>
          <cell r="JF49">
            <v>0</v>
          </cell>
          <cell r="JG49">
            <v>0</v>
          </cell>
          <cell r="JH49">
            <v>0</v>
          </cell>
          <cell r="JI49">
            <v>0</v>
          </cell>
          <cell r="JJ49">
            <v>0</v>
          </cell>
          <cell r="JK49">
            <v>0</v>
          </cell>
          <cell r="JL49">
            <v>0</v>
          </cell>
          <cell r="JM49">
            <v>0</v>
          </cell>
          <cell r="JN49">
            <v>0</v>
          </cell>
          <cell r="JO49">
            <v>0</v>
          </cell>
          <cell r="JP49">
            <v>0</v>
          </cell>
          <cell r="JQ49">
            <v>0</v>
          </cell>
          <cell r="JR49">
            <v>0</v>
          </cell>
          <cell r="JS49">
            <v>0</v>
          </cell>
          <cell r="JT49">
            <v>0</v>
          </cell>
          <cell r="JU49">
            <v>0</v>
          </cell>
          <cell r="JV49">
            <v>0</v>
          </cell>
        </row>
        <row r="50">
          <cell r="FG50">
            <v>0</v>
          </cell>
          <cell r="FH50">
            <v>0</v>
          </cell>
          <cell r="FI50">
            <v>0</v>
          </cell>
          <cell r="FJ50">
            <v>0</v>
          </cell>
          <cell r="FK50">
            <v>0</v>
          </cell>
          <cell r="FL50">
            <v>0</v>
          </cell>
          <cell r="FM50">
            <v>0</v>
          </cell>
          <cell r="FN50">
            <v>0</v>
          </cell>
          <cell r="FO50">
            <v>0</v>
          </cell>
          <cell r="FP50">
            <v>0</v>
          </cell>
          <cell r="FQ50">
            <v>0</v>
          </cell>
          <cell r="FR50">
            <v>0</v>
          </cell>
          <cell r="FS50">
            <v>0</v>
          </cell>
          <cell r="FT50">
            <v>0</v>
          </cell>
          <cell r="FU50">
            <v>0</v>
          </cell>
          <cell r="FV50">
            <v>0</v>
          </cell>
          <cell r="FW50">
            <v>0</v>
          </cell>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v>
          </cell>
          <cell r="GS50">
            <v>0</v>
          </cell>
          <cell r="GT50">
            <v>0</v>
          </cell>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cell r="HN50">
            <v>0</v>
          </cell>
          <cell r="HO50">
            <v>0</v>
          </cell>
          <cell r="HP50">
            <v>0</v>
          </cell>
          <cell r="HQ50">
            <v>0</v>
          </cell>
          <cell r="HR50">
            <v>0</v>
          </cell>
          <cell r="HS50">
            <v>0</v>
          </cell>
          <cell r="HT50">
            <v>0</v>
          </cell>
          <cell r="HU50">
            <v>0</v>
          </cell>
          <cell r="HV50">
            <v>0</v>
          </cell>
          <cell r="HW50">
            <v>0</v>
          </cell>
          <cell r="HX50">
            <v>0</v>
          </cell>
          <cell r="HY50">
            <v>0</v>
          </cell>
          <cell r="HZ50">
            <v>0</v>
          </cell>
          <cell r="IA50">
            <v>0</v>
          </cell>
          <cell r="IB50">
            <v>0</v>
          </cell>
          <cell r="IC50">
            <v>0</v>
          </cell>
          <cell r="ID50">
            <v>0</v>
          </cell>
          <cell r="IE50">
            <v>0</v>
          </cell>
          <cell r="IF50">
            <v>0</v>
          </cell>
          <cell r="IG50">
            <v>0</v>
          </cell>
          <cell r="IH50">
            <v>0</v>
          </cell>
          <cell r="II50">
            <v>0</v>
          </cell>
          <cell r="IJ50">
            <v>0</v>
          </cell>
          <cell r="IK50">
            <v>0</v>
          </cell>
          <cell r="IL50">
            <v>0</v>
          </cell>
          <cell r="IM50">
            <v>0</v>
          </cell>
          <cell r="IN50">
            <v>0</v>
          </cell>
          <cell r="IO50">
            <v>0</v>
          </cell>
          <cell r="IP50">
            <v>0</v>
          </cell>
          <cell r="IQ50">
            <v>0</v>
          </cell>
          <cell r="IR50">
            <v>0</v>
          </cell>
          <cell r="IS50">
            <v>0</v>
          </cell>
          <cell r="IT50">
            <v>0</v>
          </cell>
          <cell r="IU50">
            <v>0</v>
          </cell>
          <cell r="IV50">
            <v>0</v>
          </cell>
          <cell r="IW50">
            <v>0</v>
          </cell>
          <cell r="IX50">
            <v>0</v>
          </cell>
          <cell r="IY50">
            <v>0</v>
          </cell>
          <cell r="IZ50">
            <v>0</v>
          </cell>
          <cell r="JA50">
            <v>0</v>
          </cell>
          <cell r="JB50">
            <v>0</v>
          </cell>
          <cell r="JC50">
            <v>0</v>
          </cell>
          <cell r="JD50">
            <v>0</v>
          </cell>
          <cell r="JE50">
            <v>0</v>
          </cell>
          <cell r="JF50">
            <v>0</v>
          </cell>
          <cell r="JG50">
            <v>0</v>
          </cell>
          <cell r="JH50">
            <v>0</v>
          </cell>
          <cell r="JI50">
            <v>0</v>
          </cell>
          <cell r="JJ50">
            <v>0</v>
          </cell>
          <cell r="JK50">
            <v>0</v>
          </cell>
          <cell r="JL50">
            <v>0</v>
          </cell>
          <cell r="JM50">
            <v>0</v>
          </cell>
          <cell r="JN50">
            <v>0</v>
          </cell>
          <cell r="JO50">
            <v>0</v>
          </cell>
          <cell r="JP50">
            <v>0</v>
          </cell>
          <cell r="JQ50">
            <v>0</v>
          </cell>
          <cell r="JR50">
            <v>0</v>
          </cell>
          <cell r="JS50">
            <v>0</v>
          </cell>
          <cell r="JT50">
            <v>0</v>
          </cell>
          <cell r="JU50">
            <v>0</v>
          </cell>
          <cell r="JV50">
            <v>0</v>
          </cell>
        </row>
        <row r="51">
          <cell r="A51" t="str">
            <v>Prirast</v>
          </cell>
          <cell r="U51" t="e">
            <v>#REF!</v>
          </cell>
          <cell r="V51">
            <v>0</v>
          </cell>
          <cell r="W51">
            <v>0</v>
          </cell>
          <cell r="X51">
            <v>0</v>
          </cell>
          <cell r="Y51">
            <v>0</v>
          </cell>
          <cell r="Z51">
            <v>0</v>
          </cell>
          <cell r="AA51">
            <v>0</v>
          </cell>
          <cell r="AB51" t="e">
            <v>#VALUE!</v>
          </cell>
          <cell r="AC51">
            <v>0.31606217616580312</v>
          </cell>
          <cell r="AD51">
            <v>1.188976377952756</v>
          </cell>
          <cell r="AE51">
            <v>1.618705035971223E-2</v>
          </cell>
          <cell r="AF51">
            <v>0.73451327433628322</v>
          </cell>
          <cell r="AG51">
            <v>0.33367346938775511</v>
          </cell>
          <cell r="AH51">
            <v>7.6511094108645756E-3</v>
          </cell>
          <cell r="AI51">
            <v>0</v>
          </cell>
          <cell r="AJ51">
            <v>1.7463933181473046E-2</v>
          </cell>
          <cell r="AK51">
            <v>7.462686567164179E-3</v>
          </cell>
          <cell r="AL51">
            <v>7.037037037037037E-3</v>
          </cell>
          <cell r="AM51">
            <v>0.80139757263699885</v>
          </cell>
          <cell r="AN51">
            <v>8.2074316047366272E-2</v>
          </cell>
          <cell r="AO51">
            <v>2.2641509433962265E-3</v>
          </cell>
          <cell r="AP51">
            <v>1.5436746987951807E-2</v>
          </cell>
          <cell r="AQ51">
            <v>3.89321468298109E-3</v>
          </cell>
          <cell r="AR51">
            <v>9.0489381348107106E-3</v>
          </cell>
          <cell r="AS51">
            <v>4.0629575402635433E-2</v>
          </cell>
          <cell r="AT51">
            <v>1.3366162504396765E-2</v>
          </cell>
          <cell r="AU51">
            <v>0.46355432141617492</v>
          </cell>
          <cell r="AV51">
            <v>0.10945096644136132</v>
          </cell>
          <cell r="AW51">
            <v>2.8537836682342881E-2</v>
          </cell>
          <cell r="AX51">
            <v>1.1119193598669853E-2</v>
          </cell>
          <cell r="AY51">
            <v>3.1860226104830423E-3</v>
          </cell>
          <cell r="AZ51">
            <v>9.2203667657002348E-3</v>
          </cell>
          <cell r="BA51">
            <v>1.5125367982945894E-2</v>
          </cell>
          <cell r="BB51">
            <v>6.6299999999999998E-2</v>
          </cell>
          <cell r="BC51">
            <v>1.6974585013598425E-2</v>
          </cell>
          <cell r="BD51">
            <v>1.2541497602360752E-2</v>
          </cell>
          <cell r="BE51">
            <v>8.1056466302367944E-3</v>
          </cell>
          <cell r="BF51">
            <v>7.9501309964766457E-3</v>
          </cell>
          <cell r="BG51">
            <v>1.1024468943264318E-2</v>
          </cell>
          <cell r="BH51">
            <v>1.49822695035461E-2</v>
          </cell>
          <cell r="BI51">
            <v>3.0570355489562408E-3</v>
          </cell>
          <cell r="BJ51">
            <v>2.2640195053988156E-3</v>
          </cell>
          <cell r="BK51">
            <v>3.0408340573414424E-3</v>
          </cell>
          <cell r="BL51">
            <v>1.5504547423126895E-2</v>
          </cell>
          <cell r="BM51">
            <v>8.8706925963834872E-3</v>
          </cell>
          <cell r="BN51">
            <v>9.7226919174839364E-3</v>
          </cell>
          <cell r="BO51">
            <v>5.6099807418571552E-3</v>
          </cell>
          <cell r="BP51">
            <v>5.5786844296419648E-3</v>
          </cell>
          <cell r="BQ51">
            <v>5.5477353647428998E-3</v>
          </cell>
          <cell r="BR51">
            <v>5.1877470355731229E-3</v>
          </cell>
          <cell r="BS51">
            <v>5.0790530023756865E-3</v>
          </cell>
          <cell r="BT51">
            <v>0.22275654087537697</v>
          </cell>
          <cell r="BU51">
            <v>2.7329689374750031E-3</v>
          </cell>
          <cell r="BV51">
            <v>2.1937113607658045E-3</v>
          </cell>
          <cell r="BW51">
            <v>3.8604404351286814E-2</v>
          </cell>
          <cell r="BX51">
            <v>5.0261846979179972E-2</v>
          </cell>
          <cell r="BY51">
            <v>2.6877470355731226E-2</v>
          </cell>
          <cell r="BZ51">
            <v>2.5404157043879907E-2</v>
          </cell>
          <cell r="CA51">
            <v>2.1945021945021944E-3</v>
          </cell>
          <cell r="CB51">
            <v>4.2065229918174483E-3</v>
          </cell>
          <cell r="CC51">
            <v>1.721466689619556E-3</v>
          </cell>
          <cell r="CD51">
            <v>6.3011972274732201E-4</v>
          </cell>
          <cell r="CE51">
            <v>2.3471490725898787E-3</v>
          </cell>
          <cell r="CF51">
            <v>2.9127877091781368E-3</v>
          </cell>
          <cell r="CG51">
            <v>1.082004555808656E-3</v>
          </cell>
          <cell r="CH51">
            <v>3.4131634336424143E-4</v>
          </cell>
          <cell r="CI51">
            <v>1.0804663065112311E-3</v>
          </cell>
          <cell r="CJ51">
            <v>4.3172006362190412E-3</v>
          </cell>
          <cell r="CK51">
            <v>1.583710407239819E-3</v>
          </cell>
          <cell r="CL51">
            <v>1.41179128077705E-3</v>
          </cell>
          <cell r="CM51">
            <v>-3.383522246658772E-4</v>
          </cell>
          <cell r="CN51">
            <v>-9.0257798837930841E-4</v>
          </cell>
          <cell r="CO51">
            <v>-3.9523459996612274E-4</v>
          </cell>
          <cell r="CP51">
            <v>5.0835969272480797E-4</v>
          </cell>
          <cell r="CQ51">
            <v>-7.9037994693163208E-4</v>
          </cell>
          <cell r="CR51">
            <v>1.243008079552517E-3</v>
          </cell>
          <cell r="CS51">
            <v>-9.5931380847581965E-4</v>
          </cell>
          <cell r="CT51">
            <v>-7.342973339358337E-4</v>
          </cell>
          <cell r="CU51">
            <v>-1.1870442597931151E-3</v>
          </cell>
          <cell r="CV51">
            <v>-1.6864742501414828E-2</v>
          </cell>
          <cell r="CW51">
            <v>1.5945199171079897E-2</v>
          </cell>
          <cell r="CX51">
            <v>-1.7564734545866621E-3</v>
          </cell>
          <cell r="CY51">
            <v>-2.2704052673402204E-3</v>
          </cell>
          <cell r="CZ51">
            <v>6.9973830925019916E-3</v>
          </cell>
          <cell r="DA51">
            <v>-1.977289418676911E-3</v>
          </cell>
          <cell r="DB51">
            <v>-1.3019359221102683E-3</v>
          </cell>
          <cell r="DC51">
            <v>-9.0687524797370062E-4</v>
          </cell>
          <cell r="DD51">
            <v>8.7933284166335727E-3</v>
          </cell>
          <cell r="DE51">
            <v>-4.498931503767855E-4</v>
          </cell>
          <cell r="DF51">
            <v>-1.2940249803083156E-3</v>
          </cell>
          <cell r="DG51">
            <v>-1.9717199031040506E-3</v>
          </cell>
          <cell r="DH51">
            <v>6.2090765409799048E-4</v>
          </cell>
          <cell r="DI51">
            <v>2.8205562136853385E-4</v>
          </cell>
          <cell r="DJ51">
            <v>2.3855177080983534E-2</v>
          </cell>
          <cell r="DK51">
            <v>-5.7284494629578631E-3</v>
          </cell>
          <cell r="DL51">
            <v>-2.2713423079053791E-3</v>
          </cell>
          <cell r="DM51">
            <v>-7.7734591893392562E-4</v>
          </cell>
          <cell r="DN51">
            <v>-6.6681484774394314E-4</v>
          </cell>
          <cell r="DO51">
            <v>1.2233096085409252E-3</v>
          </cell>
          <cell r="DP51">
            <v>4.0653115628123959E-2</v>
          </cell>
          <cell r="DQ51">
            <v>-1.0673497705197993E-4</v>
          </cell>
          <cell r="DR51">
            <v>-5.3373185311699402E-5</v>
          </cell>
          <cell r="DS51">
            <v>1.0141446490525754E-3</v>
          </cell>
          <cell r="DT51">
            <v>2.9860296470086384E-3</v>
          </cell>
          <cell r="DU51">
            <v>0.22955874534821905</v>
          </cell>
          <cell r="DV51">
            <v>7.7827741265997928E-4</v>
          </cell>
          <cell r="DW51">
            <v>-3.3699127279011492E-3</v>
          </cell>
          <cell r="DX51">
            <v>1.5952835096237211E-2</v>
          </cell>
          <cell r="DY51">
            <v>-1.0667349377026796E-3</v>
          </cell>
          <cell r="DZ51">
            <v>-4.3996411943103666E-3</v>
          </cell>
          <cell r="EA51">
            <v>-6.0923288141410672E-3</v>
          </cell>
          <cell r="EB51">
            <v>-2.5900025900025899E-3</v>
          </cell>
          <cell r="EC51">
            <v>-9.9541244698346759E-4</v>
          </cell>
          <cell r="ED51">
            <v>-1.2563358315643546E-3</v>
          </cell>
          <cell r="EE51">
            <v>4.337642057777392E-4</v>
          </cell>
          <cell r="EF51">
            <v>-1.951092611862643E-3</v>
          </cell>
          <cell r="EG51">
            <v>-1.6942525739606412E-3</v>
          </cell>
          <cell r="EH51">
            <v>-1.257615317667537E-2</v>
          </cell>
          <cell r="EI51">
            <v>-4.3188929531532329E-3</v>
          </cell>
          <cell r="EJ51">
            <v>-4.7802416677732041E-3</v>
          </cell>
          <cell r="EK51">
            <v>5.9061596619968869E-2</v>
          </cell>
          <cell r="EL51">
            <v>-2.687607609289044E-3</v>
          </cell>
          <cell r="EM51">
            <v>1.7684955156006569E-3</v>
          </cell>
          <cell r="EN51">
            <v>6.3049052162582493E-4</v>
          </cell>
          <cell r="EO51">
            <v>1.2601865076031254E-4</v>
          </cell>
          <cell r="EP51">
            <v>3.4440757696669326E-3</v>
          </cell>
          <cell r="EQ51">
            <v>-1.7998409442886443E-3</v>
          </cell>
          <cell r="ER51">
            <v>2.5159342502515932E-4</v>
          </cell>
          <cell r="ES51">
            <v>8.384338056510439E-4</v>
          </cell>
          <cell r="ET51">
            <v>2.2199882717600736E-3</v>
          </cell>
          <cell r="EU51">
            <v>7.8154386258202039E-3</v>
          </cell>
          <cell r="EV51">
            <v>-3.317574852782616E-3</v>
          </cell>
          <cell r="EW51">
            <v>-2.0803861196638097E-3</v>
          </cell>
          <cell r="EX51">
            <v>-1.9179452968645764E-3</v>
          </cell>
          <cell r="EY51">
            <v>-3.7597125908597209E-4</v>
          </cell>
          <cell r="EZ51">
            <v>1.2954991850892222E-3</v>
          </cell>
          <cell r="FA51">
            <v>5.0083472454090147E-4</v>
          </cell>
          <cell r="FB51">
            <v>8.3430669113966291E-4</v>
          </cell>
          <cell r="FC51">
            <v>1.5005001667222407E-3</v>
          </cell>
          <cell r="FD51">
            <v>3.745630098218745E-4</v>
          </cell>
          <cell r="FE51">
            <v>7.8171152806090605E-2</v>
          </cell>
          <cell r="FF51">
            <v>0.11043370890569533</v>
          </cell>
          <cell r="FG51">
            <v>-3.12738897769127E-3</v>
          </cell>
          <cell r="FH51">
            <v>-1.5686001115449155E-3</v>
          </cell>
          <cell r="FI51">
            <v>-1.3615892190064205E-3</v>
          </cell>
          <cell r="FJ51">
            <v>-1.013844217591986E-3</v>
          </cell>
          <cell r="FK51">
            <v>-1.819772528433905E-3</v>
          </cell>
          <cell r="FL51">
            <v>-1.8932089892367276E-3</v>
          </cell>
          <cell r="FM51">
            <v>-1.1240296462818877E-3</v>
          </cell>
          <cell r="FN51">
            <v>-1.1604599641312774E-3</v>
          </cell>
          <cell r="FO51">
            <v>9.1536403323466686E-4</v>
          </cell>
          <cell r="FP51">
            <v>2.9897995075625072E-3</v>
          </cell>
          <cell r="FQ51">
            <v>8.837453971593856E-3</v>
          </cell>
          <cell r="FR51">
            <v>1.6338165258803494E-2</v>
          </cell>
          <cell r="FS51">
            <v>7.5247118377408384E-4</v>
          </cell>
          <cell r="FT51">
            <v>2.3240712259475771E-3</v>
          </cell>
          <cell r="FU51">
            <v>2.3186824428000907E-3</v>
          </cell>
          <cell r="FV51">
            <v>6.7698588195270748E-3</v>
          </cell>
          <cell r="FW51">
            <v>1.8922754612420434E-3</v>
          </cell>
          <cell r="FX51">
            <v>2.7655986509274033E-3</v>
          </cell>
          <cell r="FY51">
            <v>3.2624781380330425E-3</v>
          </cell>
          <cell r="FZ51">
            <v>-1</v>
          </cell>
          <cell r="GA51">
            <v>0</v>
          </cell>
          <cell r="GB51">
            <v>0</v>
          </cell>
          <cell r="GC51">
            <v>0</v>
          </cell>
          <cell r="GD51">
            <v>0</v>
          </cell>
          <cell r="GE51">
            <v>0</v>
          </cell>
          <cell r="GF51">
            <v>0</v>
          </cell>
          <cell r="GG51">
            <v>0</v>
          </cell>
          <cell r="GH51">
            <v>0</v>
          </cell>
          <cell r="GI51">
            <v>0</v>
          </cell>
          <cell r="GJ51">
            <v>0</v>
          </cell>
          <cell r="GK51">
            <v>0</v>
          </cell>
          <cell r="GL51">
            <v>0</v>
          </cell>
          <cell r="GM51">
            <v>0</v>
          </cell>
          <cell r="GN51">
            <v>0</v>
          </cell>
          <cell r="GO51">
            <v>0</v>
          </cell>
          <cell r="GP51">
            <v>0</v>
          </cell>
          <cell r="GQ51">
            <v>0</v>
          </cell>
          <cell r="GR51">
            <v>0</v>
          </cell>
          <cell r="GS51">
            <v>0</v>
          </cell>
          <cell r="GT51">
            <v>0</v>
          </cell>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cell r="HN51">
            <v>0</v>
          </cell>
          <cell r="HO51">
            <v>0</v>
          </cell>
          <cell r="HP51">
            <v>0</v>
          </cell>
          <cell r="HQ51">
            <v>0</v>
          </cell>
          <cell r="HR51">
            <v>0</v>
          </cell>
          <cell r="HS51">
            <v>0</v>
          </cell>
          <cell r="HT51">
            <v>0</v>
          </cell>
          <cell r="HU51">
            <v>0</v>
          </cell>
          <cell r="HV51">
            <v>0</v>
          </cell>
          <cell r="HW51">
            <v>0</v>
          </cell>
          <cell r="HX51">
            <v>0</v>
          </cell>
          <cell r="HY51">
            <v>0</v>
          </cell>
          <cell r="HZ51">
            <v>0</v>
          </cell>
          <cell r="IA51">
            <v>0</v>
          </cell>
          <cell r="IB51">
            <v>0</v>
          </cell>
          <cell r="IC51">
            <v>0</v>
          </cell>
          <cell r="ID51">
            <v>0</v>
          </cell>
          <cell r="IE51">
            <v>0</v>
          </cell>
          <cell r="IF51">
            <v>0</v>
          </cell>
          <cell r="IG51">
            <v>0</v>
          </cell>
          <cell r="IH51">
            <v>0</v>
          </cell>
          <cell r="II51">
            <v>0</v>
          </cell>
          <cell r="IJ51">
            <v>0</v>
          </cell>
          <cell r="IK51">
            <v>0</v>
          </cell>
          <cell r="IL51">
            <v>0</v>
          </cell>
          <cell r="IM51">
            <v>0</v>
          </cell>
          <cell r="IN51">
            <v>0</v>
          </cell>
          <cell r="IO51">
            <v>0</v>
          </cell>
          <cell r="IP51">
            <v>0</v>
          </cell>
          <cell r="IQ51">
            <v>0</v>
          </cell>
          <cell r="IR51">
            <v>0</v>
          </cell>
          <cell r="IS51">
            <v>0</v>
          </cell>
          <cell r="IT51">
            <v>0</v>
          </cell>
          <cell r="IU51">
            <v>0</v>
          </cell>
          <cell r="IV51">
            <v>0</v>
          </cell>
          <cell r="IW51">
            <v>0</v>
          </cell>
          <cell r="IX51">
            <v>0</v>
          </cell>
          <cell r="IY51">
            <v>0</v>
          </cell>
          <cell r="IZ51">
            <v>0</v>
          </cell>
          <cell r="JA51">
            <v>0</v>
          </cell>
          <cell r="JB51">
            <v>0</v>
          </cell>
          <cell r="JC51">
            <v>0</v>
          </cell>
          <cell r="JD51">
            <v>0</v>
          </cell>
          <cell r="JE51">
            <v>0</v>
          </cell>
          <cell r="JF51">
            <v>0</v>
          </cell>
          <cell r="JG51">
            <v>0</v>
          </cell>
          <cell r="JH51">
            <v>0</v>
          </cell>
          <cell r="JI51">
            <v>0</v>
          </cell>
          <cell r="JJ51">
            <v>0</v>
          </cell>
          <cell r="JK51">
            <v>0</v>
          </cell>
          <cell r="JL51">
            <v>0</v>
          </cell>
          <cell r="JM51">
            <v>0</v>
          </cell>
          <cell r="JN51">
            <v>0</v>
          </cell>
          <cell r="JO51">
            <v>0</v>
          </cell>
          <cell r="JP51">
            <v>0</v>
          </cell>
          <cell r="JQ51">
            <v>0</v>
          </cell>
          <cell r="JR51">
            <v>0</v>
          </cell>
          <cell r="JS51">
            <v>0</v>
          </cell>
          <cell r="JT51">
            <v>0</v>
          </cell>
          <cell r="JU51">
            <v>0</v>
          </cell>
          <cell r="JV51">
            <v>0</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v>0</v>
          </cell>
          <cell r="FS52">
            <v>0</v>
          </cell>
          <cell r="FT52">
            <v>0</v>
          </cell>
          <cell r="FU52">
            <v>0</v>
          </cell>
          <cell r="FV52">
            <v>0</v>
          </cell>
          <cell r="FW52">
            <v>0</v>
          </cell>
          <cell r="FX52">
            <v>0</v>
          </cell>
          <cell r="FY52">
            <v>0</v>
          </cell>
          <cell r="FZ52">
            <v>0</v>
          </cell>
          <cell r="GA52">
            <v>0</v>
          </cell>
          <cell r="GB52">
            <v>0</v>
          </cell>
          <cell r="GC52">
            <v>0</v>
          </cell>
          <cell r="GD52">
            <v>0</v>
          </cell>
          <cell r="GE52">
            <v>0</v>
          </cell>
          <cell r="GF52">
            <v>0</v>
          </cell>
          <cell r="GG52">
            <v>0</v>
          </cell>
          <cell r="GH52">
            <v>0</v>
          </cell>
          <cell r="GI52">
            <v>0</v>
          </cell>
          <cell r="GJ52">
            <v>0</v>
          </cell>
          <cell r="GK52">
            <v>0</v>
          </cell>
          <cell r="GL52">
            <v>0</v>
          </cell>
          <cell r="GM52">
            <v>0</v>
          </cell>
          <cell r="GN52">
            <v>0</v>
          </cell>
          <cell r="GO52">
            <v>0</v>
          </cell>
          <cell r="GP52">
            <v>0</v>
          </cell>
          <cell r="GQ52">
            <v>0</v>
          </cell>
          <cell r="GR52">
            <v>0</v>
          </cell>
          <cell r="GS52">
            <v>0</v>
          </cell>
          <cell r="GT52">
            <v>0</v>
          </cell>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cell r="HN52">
            <v>0</v>
          </cell>
          <cell r="HO52">
            <v>0</v>
          </cell>
          <cell r="HP52">
            <v>0</v>
          </cell>
          <cell r="HQ52">
            <v>0</v>
          </cell>
          <cell r="HR52">
            <v>0</v>
          </cell>
          <cell r="HS52">
            <v>0</v>
          </cell>
          <cell r="HT52">
            <v>0</v>
          </cell>
          <cell r="HU52">
            <v>0</v>
          </cell>
          <cell r="HV52">
            <v>0</v>
          </cell>
          <cell r="HW52">
            <v>0</v>
          </cell>
          <cell r="HX52">
            <v>0</v>
          </cell>
          <cell r="HY52">
            <v>0</v>
          </cell>
          <cell r="HZ52">
            <v>0</v>
          </cell>
          <cell r="IA52">
            <v>0</v>
          </cell>
          <cell r="IB52">
            <v>0</v>
          </cell>
          <cell r="IC52">
            <v>0</v>
          </cell>
          <cell r="ID52">
            <v>0</v>
          </cell>
          <cell r="IE52">
            <v>0</v>
          </cell>
          <cell r="IF52">
            <v>0</v>
          </cell>
          <cell r="IG52">
            <v>0</v>
          </cell>
          <cell r="IH52">
            <v>0</v>
          </cell>
          <cell r="II52">
            <v>0</v>
          </cell>
          <cell r="IJ52">
            <v>0</v>
          </cell>
          <cell r="IK52">
            <v>0</v>
          </cell>
          <cell r="IL52">
            <v>0</v>
          </cell>
          <cell r="IM52">
            <v>0</v>
          </cell>
          <cell r="IN52">
            <v>0</v>
          </cell>
          <cell r="IO52">
            <v>0</v>
          </cell>
          <cell r="IP52">
            <v>0</v>
          </cell>
          <cell r="IQ52">
            <v>0</v>
          </cell>
          <cell r="IR52">
            <v>0</v>
          </cell>
          <cell r="IS52">
            <v>0</v>
          </cell>
          <cell r="IT52">
            <v>0</v>
          </cell>
          <cell r="IU52">
            <v>0</v>
          </cell>
          <cell r="IV52">
            <v>0</v>
          </cell>
          <cell r="IW52">
            <v>0</v>
          </cell>
          <cell r="IX52">
            <v>0</v>
          </cell>
          <cell r="IY52">
            <v>0</v>
          </cell>
          <cell r="IZ52">
            <v>0</v>
          </cell>
          <cell r="JA52">
            <v>0</v>
          </cell>
          <cell r="JB52">
            <v>0</v>
          </cell>
          <cell r="JC52">
            <v>0</v>
          </cell>
          <cell r="JD52">
            <v>0</v>
          </cell>
          <cell r="JE52">
            <v>0</v>
          </cell>
          <cell r="JF52">
            <v>0</v>
          </cell>
          <cell r="JG52">
            <v>0</v>
          </cell>
          <cell r="JH52">
            <v>0</v>
          </cell>
          <cell r="JI52">
            <v>0</v>
          </cell>
          <cell r="JJ52">
            <v>0</v>
          </cell>
          <cell r="JK52">
            <v>0</v>
          </cell>
          <cell r="JL52">
            <v>0</v>
          </cell>
          <cell r="JM52">
            <v>0</v>
          </cell>
          <cell r="JN52">
            <v>0</v>
          </cell>
          <cell r="JO52">
            <v>0</v>
          </cell>
          <cell r="JP52">
            <v>0</v>
          </cell>
          <cell r="JQ52">
            <v>0</v>
          </cell>
          <cell r="JR52">
            <v>0</v>
          </cell>
          <cell r="JS52">
            <v>0</v>
          </cell>
          <cell r="JT52">
            <v>0</v>
          </cell>
          <cell r="JU52">
            <v>0</v>
          </cell>
          <cell r="JV52">
            <v>0</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v>0</v>
          </cell>
          <cell r="FS53">
            <v>0</v>
          </cell>
          <cell r="FT53">
            <v>0</v>
          </cell>
          <cell r="FU53">
            <v>0</v>
          </cell>
          <cell r="FV53">
            <v>0</v>
          </cell>
          <cell r="FW53">
            <v>0</v>
          </cell>
          <cell r="FX53">
            <v>0</v>
          </cell>
          <cell r="FY53">
            <v>0</v>
          </cell>
          <cell r="FZ53">
            <v>0</v>
          </cell>
          <cell r="GA53">
            <v>0</v>
          </cell>
          <cell r="GB53">
            <v>0</v>
          </cell>
          <cell r="GC53">
            <v>0</v>
          </cell>
          <cell r="GD53">
            <v>0</v>
          </cell>
          <cell r="GE53">
            <v>0</v>
          </cell>
          <cell r="GF53">
            <v>0</v>
          </cell>
          <cell r="GG53">
            <v>0</v>
          </cell>
          <cell r="GH53">
            <v>0</v>
          </cell>
          <cell r="GI53">
            <v>0</v>
          </cell>
          <cell r="GJ53">
            <v>0</v>
          </cell>
          <cell r="GK53">
            <v>0</v>
          </cell>
          <cell r="GL53">
            <v>0</v>
          </cell>
          <cell r="GM53">
            <v>0</v>
          </cell>
          <cell r="GN53">
            <v>0</v>
          </cell>
          <cell r="GO53">
            <v>0</v>
          </cell>
          <cell r="GP53">
            <v>0</v>
          </cell>
          <cell r="GQ53">
            <v>0</v>
          </cell>
          <cell r="GR53">
            <v>0</v>
          </cell>
          <cell r="GS53">
            <v>0</v>
          </cell>
          <cell r="GT53">
            <v>0</v>
          </cell>
          <cell r="GU53">
            <v>0</v>
          </cell>
          <cell r="GV53">
            <v>0</v>
          </cell>
          <cell r="GW53">
            <v>0</v>
          </cell>
          <cell r="GX53">
            <v>0</v>
          </cell>
          <cell r="GY53">
            <v>0</v>
          </cell>
          <cell r="GZ53">
            <v>0</v>
          </cell>
          <cell r="HA53">
            <v>0</v>
          </cell>
          <cell r="HB53">
            <v>0</v>
          </cell>
          <cell r="HC53">
            <v>0</v>
          </cell>
          <cell r="HD53">
            <v>0</v>
          </cell>
          <cell r="HE53">
            <v>0</v>
          </cell>
          <cell r="HF53">
            <v>0</v>
          </cell>
          <cell r="HG53">
            <v>0</v>
          </cell>
          <cell r="HH53">
            <v>0</v>
          </cell>
          <cell r="HI53">
            <v>0</v>
          </cell>
          <cell r="HJ53">
            <v>0</v>
          </cell>
          <cell r="HK53">
            <v>0</v>
          </cell>
          <cell r="HL53">
            <v>0</v>
          </cell>
          <cell r="HM53">
            <v>0</v>
          </cell>
          <cell r="HN53">
            <v>0</v>
          </cell>
          <cell r="HO53">
            <v>0</v>
          </cell>
          <cell r="HP53">
            <v>0</v>
          </cell>
          <cell r="HQ53">
            <v>0</v>
          </cell>
          <cell r="HR53">
            <v>0</v>
          </cell>
          <cell r="HS53">
            <v>0</v>
          </cell>
          <cell r="HT53">
            <v>0</v>
          </cell>
          <cell r="HU53">
            <v>0</v>
          </cell>
          <cell r="HV53">
            <v>0</v>
          </cell>
          <cell r="HW53">
            <v>0</v>
          </cell>
          <cell r="HX53">
            <v>0</v>
          </cell>
          <cell r="HY53">
            <v>0</v>
          </cell>
          <cell r="HZ53">
            <v>0</v>
          </cell>
          <cell r="IA53">
            <v>0</v>
          </cell>
          <cell r="IB53">
            <v>0</v>
          </cell>
          <cell r="IC53">
            <v>0</v>
          </cell>
          <cell r="ID53">
            <v>0</v>
          </cell>
          <cell r="IE53">
            <v>0</v>
          </cell>
          <cell r="IF53">
            <v>0</v>
          </cell>
          <cell r="IG53">
            <v>0</v>
          </cell>
          <cell r="IH53">
            <v>0</v>
          </cell>
          <cell r="II53">
            <v>0</v>
          </cell>
          <cell r="IJ53">
            <v>0</v>
          </cell>
          <cell r="IK53">
            <v>0</v>
          </cell>
          <cell r="IL53">
            <v>0</v>
          </cell>
          <cell r="IM53">
            <v>0</v>
          </cell>
          <cell r="IN53">
            <v>0</v>
          </cell>
          <cell r="IO53">
            <v>0</v>
          </cell>
          <cell r="IP53">
            <v>0</v>
          </cell>
          <cell r="IQ53">
            <v>0</v>
          </cell>
          <cell r="IR53">
            <v>0</v>
          </cell>
          <cell r="IS53">
            <v>0</v>
          </cell>
          <cell r="IT53">
            <v>0</v>
          </cell>
          <cell r="IU53">
            <v>0</v>
          </cell>
          <cell r="IV53">
            <v>0</v>
          </cell>
          <cell r="IW53">
            <v>0</v>
          </cell>
          <cell r="IX53">
            <v>0</v>
          </cell>
          <cell r="IY53">
            <v>0</v>
          </cell>
          <cell r="IZ53">
            <v>0</v>
          </cell>
          <cell r="JA53">
            <v>0</v>
          </cell>
          <cell r="JB53">
            <v>0</v>
          </cell>
          <cell r="JC53">
            <v>0</v>
          </cell>
          <cell r="JD53">
            <v>0</v>
          </cell>
          <cell r="JE53">
            <v>0</v>
          </cell>
          <cell r="JF53">
            <v>0</v>
          </cell>
          <cell r="JG53">
            <v>0</v>
          </cell>
          <cell r="JH53">
            <v>0</v>
          </cell>
          <cell r="JI53">
            <v>0</v>
          </cell>
          <cell r="JJ53">
            <v>0</v>
          </cell>
          <cell r="JK53">
            <v>0</v>
          </cell>
          <cell r="JL53">
            <v>0</v>
          </cell>
          <cell r="JM53">
            <v>0</v>
          </cell>
          <cell r="JN53">
            <v>0</v>
          </cell>
          <cell r="JO53">
            <v>0</v>
          </cell>
          <cell r="JP53">
            <v>0</v>
          </cell>
          <cell r="JQ53">
            <v>0</v>
          </cell>
          <cell r="JR53">
            <v>0</v>
          </cell>
          <cell r="JS53">
            <v>0</v>
          </cell>
          <cell r="JT53">
            <v>0</v>
          </cell>
          <cell r="JU53">
            <v>0</v>
          </cell>
          <cell r="JV53">
            <v>0</v>
          </cell>
        </row>
        <row r="54">
          <cell r="A54" t="str">
            <v>AZ HKZP</v>
          </cell>
          <cell r="U54" t="e">
            <v>#REF!</v>
          </cell>
          <cell r="V54">
            <v>0</v>
          </cell>
          <cell r="W54">
            <v>0</v>
          </cell>
          <cell r="X54">
            <v>0</v>
          </cell>
          <cell r="Y54">
            <v>0</v>
          </cell>
          <cell r="Z54">
            <v>0</v>
          </cell>
          <cell r="AA54">
            <v>0</v>
          </cell>
          <cell r="AB54">
            <v>384</v>
          </cell>
          <cell r="AC54">
            <v>8</v>
          </cell>
          <cell r="AD54">
            <v>0</v>
          </cell>
          <cell r="AE54">
            <v>0</v>
          </cell>
          <cell r="AF54">
            <v>2</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v>0</v>
          </cell>
          <cell r="FS54">
            <v>0</v>
          </cell>
          <cell r="FT54">
            <v>0</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v>
          </cell>
          <cell r="GK54">
            <v>0</v>
          </cell>
          <cell r="GL54">
            <v>0</v>
          </cell>
          <cell r="GM54">
            <v>0</v>
          </cell>
          <cell r="GN54">
            <v>0</v>
          </cell>
          <cell r="GO54">
            <v>0</v>
          </cell>
          <cell r="GP54">
            <v>0</v>
          </cell>
          <cell r="GQ54">
            <v>0</v>
          </cell>
          <cell r="GR54">
            <v>0</v>
          </cell>
          <cell r="GS54">
            <v>0</v>
          </cell>
          <cell r="GT54">
            <v>0</v>
          </cell>
          <cell r="GU54">
            <v>0</v>
          </cell>
          <cell r="GV54">
            <v>0</v>
          </cell>
          <cell r="GW54">
            <v>0</v>
          </cell>
          <cell r="GX54">
            <v>0</v>
          </cell>
          <cell r="GY54">
            <v>0</v>
          </cell>
          <cell r="GZ54">
            <v>0</v>
          </cell>
          <cell r="HA54">
            <v>0</v>
          </cell>
          <cell r="HB54">
            <v>0</v>
          </cell>
          <cell r="HC54">
            <v>0</v>
          </cell>
          <cell r="HD54">
            <v>0</v>
          </cell>
          <cell r="HE54">
            <v>0</v>
          </cell>
          <cell r="HF54">
            <v>0</v>
          </cell>
          <cell r="HG54">
            <v>0</v>
          </cell>
          <cell r="HH54">
            <v>0</v>
          </cell>
          <cell r="HI54">
            <v>0</v>
          </cell>
          <cell r="HJ54">
            <v>0</v>
          </cell>
          <cell r="HK54">
            <v>0</v>
          </cell>
          <cell r="HL54">
            <v>0</v>
          </cell>
          <cell r="HM54">
            <v>0</v>
          </cell>
          <cell r="HN54">
            <v>0</v>
          </cell>
          <cell r="HO54">
            <v>0</v>
          </cell>
          <cell r="HP54">
            <v>0</v>
          </cell>
          <cell r="HQ54">
            <v>0</v>
          </cell>
          <cell r="HR54">
            <v>0</v>
          </cell>
          <cell r="HS54">
            <v>0</v>
          </cell>
          <cell r="HT54">
            <v>0</v>
          </cell>
          <cell r="HU54">
            <v>0</v>
          </cell>
          <cell r="HV54">
            <v>0</v>
          </cell>
          <cell r="HW54">
            <v>0</v>
          </cell>
          <cell r="HX54">
            <v>0</v>
          </cell>
          <cell r="HY54">
            <v>0</v>
          </cell>
          <cell r="HZ54">
            <v>0</v>
          </cell>
          <cell r="IA54">
            <v>0</v>
          </cell>
          <cell r="IB54">
            <v>0</v>
          </cell>
          <cell r="IC54">
            <v>0</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v>
          </cell>
          <cell r="IS54">
            <v>0</v>
          </cell>
          <cell r="IT54">
            <v>0</v>
          </cell>
          <cell r="IU54">
            <v>0</v>
          </cell>
          <cell r="IV54">
            <v>0</v>
          </cell>
          <cell r="IW54">
            <v>0</v>
          </cell>
          <cell r="IX54">
            <v>0</v>
          </cell>
          <cell r="IY54">
            <v>0</v>
          </cell>
          <cell r="IZ54">
            <v>0</v>
          </cell>
          <cell r="JA54">
            <v>0</v>
          </cell>
          <cell r="JB54">
            <v>0</v>
          </cell>
          <cell r="JC54">
            <v>0</v>
          </cell>
          <cell r="JD54">
            <v>0</v>
          </cell>
          <cell r="JE54">
            <v>0</v>
          </cell>
          <cell r="JF54">
            <v>0</v>
          </cell>
          <cell r="JG54">
            <v>0</v>
          </cell>
          <cell r="JH54">
            <v>0</v>
          </cell>
          <cell r="JI54">
            <v>0</v>
          </cell>
          <cell r="JJ54">
            <v>0</v>
          </cell>
          <cell r="JK54">
            <v>0</v>
          </cell>
          <cell r="JL54">
            <v>0</v>
          </cell>
          <cell r="JM54">
            <v>0</v>
          </cell>
          <cell r="JN54">
            <v>0</v>
          </cell>
          <cell r="JO54">
            <v>0</v>
          </cell>
          <cell r="JP54">
            <v>0</v>
          </cell>
          <cell r="JQ54">
            <v>0</v>
          </cell>
          <cell r="JR54">
            <v>0</v>
          </cell>
          <cell r="JS54">
            <v>0</v>
          </cell>
          <cell r="JT54">
            <v>0</v>
          </cell>
          <cell r="JU54">
            <v>0</v>
          </cell>
          <cell r="JV54">
            <v>0</v>
          </cell>
        </row>
        <row r="55">
          <cell r="A55" t="str">
            <v>Croatia osiguranje</v>
          </cell>
          <cell r="U55" t="e">
            <v>#REF!</v>
          </cell>
          <cell r="V55">
            <v>0</v>
          </cell>
          <cell r="W55">
            <v>0</v>
          </cell>
          <cell r="X55">
            <v>0</v>
          </cell>
          <cell r="Y55">
            <v>0</v>
          </cell>
          <cell r="Z55">
            <v>0</v>
          </cell>
          <cell r="AA55">
            <v>0</v>
          </cell>
          <cell r="AB55">
            <v>0</v>
          </cell>
          <cell r="AC55">
            <v>0</v>
          </cell>
          <cell r="AD55">
            <v>582</v>
          </cell>
          <cell r="AE55">
            <v>17</v>
          </cell>
          <cell r="AF55">
            <v>7</v>
          </cell>
          <cell r="AG55">
            <v>3</v>
          </cell>
          <cell r="AH55">
            <v>1</v>
          </cell>
          <cell r="AI55">
            <v>1</v>
          </cell>
          <cell r="AJ55">
            <v>1</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v>0</v>
          </cell>
          <cell r="FS55">
            <v>0</v>
          </cell>
          <cell r="FT55">
            <v>0</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v>
          </cell>
          <cell r="GK55">
            <v>0</v>
          </cell>
          <cell r="GL55">
            <v>0</v>
          </cell>
          <cell r="GM55">
            <v>0</v>
          </cell>
          <cell r="GN55">
            <v>0</v>
          </cell>
          <cell r="GO55">
            <v>0</v>
          </cell>
          <cell r="GP55">
            <v>0</v>
          </cell>
          <cell r="GQ55">
            <v>0</v>
          </cell>
          <cell r="GR55">
            <v>0</v>
          </cell>
          <cell r="GS55">
            <v>0</v>
          </cell>
          <cell r="GT55">
            <v>0</v>
          </cell>
          <cell r="GU55">
            <v>0</v>
          </cell>
          <cell r="GV55">
            <v>0</v>
          </cell>
          <cell r="GW55">
            <v>0</v>
          </cell>
          <cell r="GX55">
            <v>0</v>
          </cell>
          <cell r="GY55">
            <v>0</v>
          </cell>
          <cell r="GZ55">
            <v>0</v>
          </cell>
          <cell r="HA55">
            <v>0</v>
          </cell>
          <cell r="HB55">
            <v>0</v>
          </cell>
          <cell r="HC55">
            <v>0</v>
          </cell>
          <cell r="HD55">
            <v>0</v>
          </cell>
          <cell r="HE55">
            <v>0</v>
          </cell>
          <cell r="HF55">
            <v>0</v>
          </cell>
          <cell r="HG55">
            <v>0</v>
          </cell>
          <cell r="HH55">
            <v>0</v>
          </cell>
          <cell r="HI55">
            <v>0</v>
          </cell>
          <cell r="HJ55">
            <v>0</v>
          </cell>
          <cell r="HK55">
            <v>0</v>
          </cell>
          <cell r="HL55">
            <v>0</v>
          </cell>
          <cell r="HM55">
            <v>0</v>
          </cell>
          <cell r="HN55">
            <v>0</v>
          </cell>
          <cell r="HO55">
            <v>0</v>
          </cell>
          <cell r="HP55">
            <v>0</v>
          </cell>
          <cell r="HQ55">
            <v>0</v>
          </cell>
          <cell r="HR55">
            <v>0</v>
          </cell>
          <cell r="HS55">
            <v>0</v>
          </cell>
          <cell r="HT55">
            <v>0</v>
          </cell>
          <cell r="HU55">
            <v>0</v>
          </cell>
          <cell r="HV55">
            <v>0</v>
          </cell>
          <cell r="HW55">
            <v>0</v>
          </cell>
          <cell r="HX55">
            <v>0</v>
          </cell>
          <cell r="HY55">
            <v>0</v>
          </cell>
          <cell r="HZ55">
            <v>0</v>
          </cell>
          <cell r="IA55">
            <v>0</v>
          </cell>
          <cell r="IB55">
            <v>0</v>
          </cell>
          <cell r="IC55">
            <v>0</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v>
          </cell>
          <cell r="IS55">
            <v>0</v>
          </cell>
          <cell r="IT55">
            <v>0</v>
          </cell>
          <cell r="IU55">
            <v>0</v>
          </cell>
          <cell r="IV55">
            <v>0</v>
          </cell>
          <cell r="IW55">
            <v>0</v>
          </cell>
          <cell r="IX55">
            <v>0</v>
          </cell>
          <cell r="IY55">
            <v>0</v>
          </cell>
          <cell r="IZ55">
            <v>0</v>
          </cell>
          <cell r="JA55">
            <v>0</v>
          </cell>
          <cell r="JB55">
            <v>0</v>
          </cell>
          <cell r="JC55">
            <v>0</v>
          </cell>
          <cell r="JD55">
            <v>0</v>
          </cell>
          <cell r="JE55">
            <v>0</v>
          </cell>
          <cell r="JF55">
            <v>0</v>
          </cell>
          <cell r="JG55">
            <v>0</v>
          </cell>
          <cell r="JH55">
            <v>0</v>
          </cell>
          <cell r="JI55">
            <v>0</v>
          </cell>
          <cell r="JJ55">
            <v>0</v>
          </cell>
          <cell r="JK55">
            <v>0</v>
          </cell>
          <cell r="JL55">
            <v>0</v>
          </cell>
          <cell r="JM55">
            <v>0</v>
          </cell>
          <cell r="JN55">
            <v>0</v>
          </cell>
          <cell r="JO55">
            <v>0</v>
          </cell>
          <cell r="JP55">
            <v>0</v>
          </cell>
          <cell r="JQ55">
            <v>0</v>
          </cell>
          <cell r="JR55">
            <v>0</v>
          </cell>
          <cell r="JS55">
            <v>0</v>
          </cell>
          <cell r="JT55">
            <v>0</v>
          </cell>
          <cell r="JU55">
            <v>0</v>
          </cell>
          <cell r="JV55">
            <v>0</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v>0</v>
          </cell>
          <cell r="FP56">
            <v>1</v>
          </cell>
          <cell r="FQ56">
            <v>0</v>
          </cell>
          <cell r="FR56">
            <v>0</v>
          </cell>
          <cell r="FS56">
            <v>0</v>
          </cell>
          <cell r="FT56">
            <v>0</v>
          </cell>
          <cell r="FU56">
            <v>0</v>
          </cell>
          <cell r="FV56">
            <v>0</v>
          </cell>
          <cell r="FW56">
            <v>0</v>
          </cell>
          <cell r="FX56">
            <v>0</v>
          </cell>
          <cell r="FY56">
            <v>0</v>
          </cell>
          <cell r="FZ56">
            <v>0</v>
          </cell>
          <cell r="GA56">
            <v>0</v>
          </cell>
          <cell r="GB56">
            <v>0</v>
          </cell>
          <cell r="GC56">
            <v>0</v>
          </cell>
          <cell r="GD56">
            <v>0</v>
          </cell>
          <cell r="GE56">
            <v>0</v>
          </cell>
          <cell r="GF56">
            <v>0</v>
          </cell>
          <cell r="GG56">
            <v>0</v>
          </cell>
          <cell r="GH56">
            <v>0</v>
          </cell>
          <cell r="GI56">
            <v>0</v>
          </cell>
          <cell r="GJ56">
            <v>0</v>
          </cell>
          <cell r="GK56">
            <v>0</v>
          </cell>
          <cell r="GL56">
            <v>0</v>
          </cell>
          <cell r="GM56">
            <v>0</v>
          </cell>
          <cell r="GN56">
            <v>0</v>
          </cell>
          <cell r="GO56">
            <v>0</v>
          </cell>
          <cell r="GP56">
            <v>0</v>
          </cell>
          <cell r="GQ56">
            <v>0</v>
          </cell>
          <cell r="GR56">
            <v>0</v>
          </cell>
          <cell r="GS56">
            <v>0</v>
          </cell>
          <cell r="GT56">
            <v>0</v>
          </cell>
          <cell r="GU56">
            <v>0</v>
          </cell>
          <cell r="GV56">
            <v>0</v>
          </cell>
          <cell r="GW56">
            <v>0</v>
          </cell>
          <cell r="GX56">
            <v>0</v>
          </cell>
          <cell r="GY56">
            <v>0</v>
          </cell>
          <cell r="GZ56">
            <v>0</v>
          </cell>
          <cell r="HA56">
            <v>0</v>
          </cell>
          <cell r="HB56">
            <v>0</v>
          </cell>
          <cell r="HC56">
            <v>0</v>
          </cell>
          <cell r="HD56">
            <v>0</v>
          </cell>
          <cell r="HE56">
            <v>0</v>
          </cell>
          <cell r="HF56">
            <v>0</v>
          </cell>
          <cell r="HG56">
            <v>0</v>
          </cell>
          <cell r="HH56">
            <v>0</v>
          </cell>
          <cell r="HI56">
            <v>0</v>
          </cell>
          <cell r="HJ56">
            <v>0</v>
          </cell>
          <cell r="HK56">
            <v>0</v>
          </cell>
          <cell r="HL56">
            <v>0</v>
          </cell>
          <cell r="HM56">
            <v>0</v>
          </cell>
          <cell r="HN56">
            <v>0</v>
          </cell>
          <cell r="HO56">
            <v>0</v>
          </cell>
          <cell r="HP56">
            <v>0</v>
          </cell>
          <cell r="HQ56">
            <v>0</v>
          </cell>
          <cell r="HR56">
            <v>0</v>
          </cell>
          <cell r="HS56">
            <v>0</v>
          </cell>
          <cell r="HT56">
            <v>0</v>
          </cell>
          <cell r="HU56">
            <v>0</v>
          </cell>
          <cell r="HV56">
            <v>0</v>
          </cell>
          <cell r="HW56">
            <v>0</v>
          </cell>
          <cell r="HX56">
            <v>0</v>
          </cell>
          <cell r="HY56">
            <v>0</v>
          </cell>
          <cell r="HZ56">
            <v>0</v>
          </cell>
          <cell r="IA56">
            <v>0</v>
          </cell>
          <cell r="IB56">
            <v>0</v>
          </cell>
          <cell r="IC56">
            <v>0</v>
          </cell>
          <cell r="ID56">
            <v>0</v>
          </cell>
          <cell r="IE56">
            <v>0</v>
          </cell>
          <cell r="IF56">
            <v>0</v>
          </cell>
          <cell r="IG56">
            <v>0</v>
          </cell>
          <cell r="IH56">
            <v>0</v>
          </cell>
          <cell r="II56">
            <v>0</v>
          </cell>
          <cell r="IJ56">
            <v>0</v>
          </cell>
          <cell r="IK56">
            <v>0</v>
          </cell>
          <cell r="IL56">
            <v>0</v>
          </cell>
          <cell r="IM56">
            <v>0</v>
          </cell>
          <cell r="IN56">
            <v>0</v>
          </cell>
          <cell r="IO56">
            <v>0</v>
          </cell>
          <cell r="IP56">
            <v>0</v>
          </cell>
          <cell r="IQ56">
            <v>0</v>
          </cell>
          <cell r="IR56">
            <v>0</v>
          </cell>
          <cell r="IS56">
            <v>0</v>
          </cell>
          <cell r="IT56">
            <v>0</v>
          </cell>
          <cell r="IU56">
            <v>0</v>
          </cell>
          <cell r="IV56">
            <v>0</v>
          </cell>
          <cell r="IW56">
            <v>0</v>
          </cell>
          <cell r="IX56">
            <v>0</v>
          </cell>
          <cell r="IY56">
            <v>0</v>
          </cell>
          <cell r="IZ56">
            <v>0</v>
          </cell>
          <cell r="JA56">
            <v>0</v>
          </cell>
          <cell r="JB56">
            <v>0</v>
          </cell>
          <cell r="JC56">
            <v>0</v>
          </cell>
          <cell r="JD56">
            <v>0</v>
          </cell>
          <cell r="JE56">
            <v>0</v>
          </cell>
          <cell r="JF56">
            <v>0</v>
          </cell>
          <cell r="JG56">
            <v>0</v>
          </cell>
          <cell r="JH56">
            <v>0</v>
          </cell>
          <cell r="JI56">
            <v>0</v>
          </cell>
          <cell r="JJ56">
            <v>0</v>
          </cell>
          <cell r="JK56">
            <v>0</v>
          </cell>
          <cell r="JL56">
            <v>0</v>
          </cell>
          <cell r="JM56">
            <v>0</v>
          </cell>
          <cell r="JN56">
            <v>0</v>
          </cell>
          <cell r="JO56">
            <v>0</v>
          </cell>
          <cell r="JP56">
            <v>0</v>
          </cell>
          <cell r="JQ56">
            <v>0</v>
          </cell>
          <cell r="JR56">
            <v>0</v>
          </cell>
          <cell r="JS56">
            <v>0</v>
          </cell>
          <cell r="JT56">
            <v>0</v>
          </cell>
          <cell r="JU56">
            <v>0</v>
          </cell>
          <cell r="JV56">
            <v>0</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v>3</v>
          </cell>
          <cell r="FP57">
            <v>1</v>
          </cell>
          <cell r="FQ57">
            <v>4</v>
          </cell>
          <cell r="FR57">
            <v>0</v>
          </cell>
          <cell r="FS57">
            <v>0</v>
          </cell>
          <cell r="FT57">
            <v>0</v>
          </cell>
          <cell r="FU57">
            <v>0</v>
          </cell>
          <cell r="FV57">
            <v>0</v>
          </cell>
          <cell r="FW57">
            <v>0</v>
          </cell>
          <cell r="FX57">
            <v>0</v>
          </cell>
          <cell r="FY57">
            <v>0</v>
          </cell>
          <cell r="FZ57">
            <v>0</v>
          </cell>
          <cell r="GA57">
            <v>0</v>
          </cell>
          <cell r="GB57">
            <v>0</v>
          </cell>
          <cell r="GC57">
            <v>0</v>
          </cell>
          <cell r="GD57">
            <v>0</v>
          </cell>
          <cell r="GE57">
            <v>0</v>
          </cell>
          <cell r="GF57">
            <v>0</v>
          </cell>
          <cell r="GG57">
            <v>0</v>
          </cell>
          <cell r="GH57">
            <v>0</v>
          </cell>
          <cell r="GI57">
            <v>0</v>
          </cell>
          <cell r="GJ57">
            <v>0</v>
          </cell>
          <cell r="GK57">
            <v>0</v>
          </cell>
          <cell r="GL57">
            <v>0</v>
          </cell>
          <cell r="GM57">
            <v>0</v>
          </cell>
          <cell r="GN57">
            <v>0</v>
          </cell>
          <cell r="GO57">
            <v>0</v>
          </cell>
          <cell r="GP57">
            <v>0</v>
          </cell>
          <cell r="GQ57">
            <v>0</v>
          </cell>
          <cell r="GR57">
            <v>0</v>
          </cell>
          <cell r="GS57">
            <v>0</v>
          </cell>
          <cell r="GT57">
            <v>0</v>
          </cell>
          <cell r="GU57">
            <v>0</v>
          </cell>
          <cell r="GV57">
            <v>0</v>
          </cell>
          <cell r="GW57">
            <v>0</v>
          </cell>
          <cell r="GX57">
            <v>0</v>
          </cell>
          <cell r="GY57">
            <v>0</v>
          </cell>
          <cell r="GZ57">
            <v>0</v>
          </cell>
          <cell r="HA57">
            <v>0</v>
          </cell>
          <cell r="HB57">
            <v>0</v>
          </cell>
          <cell r="HC57">
            <v>0</v>
          </cell>
          <cell r="HD57">
            <v>0</v>
          </cell>
          <cell r="HE57">
            <v>0</v>
          </cell>
          <cell r="HF57">
            <v>0</v>
          </cell>
          <cell r="HG57">
            <v>0</v>
          </cell>
          <cell r="HH57">
            <v>0</v>
          </cell>
          <cell r="HI57">
            <v>0</v>
          </cell>
          <cell r="HJ57">
            <v>0</v>
          </cell>
          <cell r="HK57">
            <v>0</v>
          </cell>
          <cell r="HL57">
            <v>0</v>
          </cell>
          <cell r="HM57">
            <v>0</v>
          </cell>
          <cell r="HN57">
            <v>0</v>
          </cell>
          <cell r="HO57">
            <v>0</v>
          </cell>
          <cell r="HP57">
            <v>0</v>
          </cell>
          <cell r="HQ57">
            <v>0</v>
          </cell>
          <cell r="HR57">
            <v>0</v>
          </cell>
          <cell r="HS57">
            <v>0</v>
          </cell>
          <cell r="HT57">
            <v>0</v>
          </cell>
          <cell r="HU57">
            <v>0</v>
          </cell>
          <cell r="HV57">
            <v>0</v>
          </cell>
          <cell r="HW57">
            <v>0</v>
          </cell>
          <cell r="HX57">
            <v>0</v>
          </cell>
          <cell r="HY57">
            <v>0</v>
          </cell>
          <cell r="HZ57">
            <v>0</v>
          </cell>
          <cell r="IA57">
            <v>0</v>
          </cell>
          <cell r="IB57">
            <v>0</v>
          </cell>
          <cell r="IC57">
            <v>0</v>
          </cell>
          <cell r="ID57">
            <v>0</v>
          </cell>
          <cell r="IE57">
            <v>0</v>
          </cell>
          <cell r="IF57">
            <v>0</v>
          </cell>
          <cell r="IG57">
            <v>0</v>
          </cell>
          <cell r="IH57">
            <v>0</v>
          </cell>
          <cell r="II57">
            <v>0</v>
          </cell>
          <cell r="IJ57">
            <v>0</v>
          </cell>
          <cell r="IK57">
            <v>0</v>
          </cell>
          <cell r="IL57">
            <v>0</v>
          </cell>
          <cell r="IM57">
            <v>0</v>
          </cell>
          <cell r="IN57">
            <v>0</v>
          </cell>
          <cell r="IO57">
            <v>0</v>
          </cell>
          <cell r="IP57">
            <v>0</v>
          </cell>
          <cell r="IQ57">
            <v>0</v>
          </cell>
          <cell r="IR57">
            <v>0</v>
          </cell>
          <cell r="IS57">
            <v>0</v>
          </cell>
          <cell r="IT57">
            <v>0</v>
          </cell>
          <cell r="IU57">
            <v>0</v>
          </cell>
          <cell r="IV57">
            <v>0</v>
          </cell>
          <cell r="IW57">
            <v>0</v>
          </cell>
          <cell r="IX57">
            <v>0</v>
          </cell>
          <cell r="IY57">
            <v>0</v>
          </cell>
          <cell r="IZ57">
            <v>0</v>
          </cell>
          <cell r="JA57">
            <v>0</v>
          </cell>
          <cell r="JB57">
            <v>0</v>
          </cell>
          <cell r="JC57">
            <v>0</v>
          </cell>
          <cell r="JD57">
            <v>0</v>
          </cell>
          <cell r="JE57">
            <v>0</v>
          </cell>
          <cell r="JF57">
            <v>0</v>
          </cell>
          <cell r="JG57">
            <v>0</v>
          </cell>
          <cell r="JH57">
            <v>0</v>
          </cell>
          <cell r="JI57">
            <v>0</v>
          </cell>
          <cell r="JJ57">
            <v>0</v>
          </cell>
          <cell r="JK57">
            <v>0</v>
          </cell>
          <cell r="JL57">
            <v>0</v>
          </cell>
          <cell r="JM57">
            <v>0</v>
          </cell>
          <cell r="JN57">
            <v>0</v>
          </cell>
          <cell r="JO57">
            <v>0</v>
          </cell>
          <cell r="JP57">
            <v>0</v>
          </cell>
          <cell r="JQ57">
            <v>0</v>
          </cell>
          <cell r="JR57">
            <v>0</v>
          </cell>
          <cell r="JS57">
            <v>0</v>
          </cell>
          <cell r="JT57">
            <v>0</v>
          </cell>
          <cell r="JU57">
            <v>0</v>
          </cell>
          <cell r="JV57">
            <v>0</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v>0</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v>
          </cell>
          <cell r="GS58">
            <v>0</v>
          </cell>
          <cell r="GT58">
            <v>0</v>
          </cell>
          <cell r="GU58">
            <v>0</v>
          </cell>
          <cell r="GV58">
            <v>0</v>
          </cell>
          <cell r="GW58">
            <v>0</v>
          </cell>
          <cell r="GX58">
            <v>0</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v>
          </cell>
          <cell r="HM58">
            <v>0</v>
          </cell>
          <cell r="HN58">
            <v>0</v>
          </cell>
          <cell r="HO58">
            <v>0</v>
          </cell>
          <cell r="HP58">
            <v>0</v>
          </cell>
          <cell r="HQ58">
            <v>0</v>
          </cell>
          <cell r="HR58">
            <v>0</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v>
          </cell>
          <cell r="IG58">
            <v>0</v>
          </cell>
          <cell r="IH58">
            <v>0</v>
          </cell>
          <cell r="II58">
            <v>0</v>
          </cell>
          <cell r="IJ58">
            <v>0</v>
          </cell>
          <cell r="IK58">
            <v>0</v>
          </cell>
          <cell r="IL58">
            <v>0</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v>
          </cell>
          <cell r="JA58">
            <v>0</v>
          </cell>
          <cell r="JB58">
            <v>0</v>
          </cell>
          <cell r="JC58">
            <v>0</v>
          </cell>
          <cell r="JD58">
            <v>0</v>
          </cell>
          <cell r="JE58">
            <v>0</v>
          </cell>
          <cell r="JF58">
            <v>0</v>
          </cell>
          <cell r="JG58">
            <v>0</v>
          </cell>
          <cell r="JH58">
            <v>0</v>
          </cell>
          <cell r="JI58">
            <v>0</v>
          </cell>
          <cell r="JJ58">
            <v>0</v>
          </cell>
          <cell r="JK58">
            <v>0</v>
          </cell>
          <cell r="JL58">
            <v>0</v>
          </cell>
          <cell r="JM58">
            <v>0</v>
          </cell>
          <cell r="JN58">
            <v>0</v>
          </cell>
          <cell r="JO58">
            <v>0</v>
          </cell>
          <cell r="JP58">
            <v>0</v>
          </cell>
          <cell r="JQ58">
            <v>0</v>
          </cell>
          <cell r="JR58">
            <v>0</v>
          </cell>
          <cell r="JS58">
            <v>0</v>
          </cell>
          <cell r="JT58">
            <v>0</v>
          </cell>
          <cell r="JU58">
            <v>0</v>
          </cell>
          <cell r="JV58">
            <v>0</v>
          </cell>
        </row>
        <row r="59">
          <cell r="A59" t="str">
            <v>Novinar</v>
          </cell>
          <cell r="U59" t="e">
            <v>#REF!</v>
          </cell>
          <cell r="V59">
            <v>0</v>
          </cell>
          <cell r="W59">
            <v>0</v>
          </cell>
          <cell r="X59">
            <v>0</v>
          </cell>
          <cell r="Y59">
            <v>0</v>
          </cell>
          <cell r="Z59">
            <v>0</v>
          </cell>
          <cell r="AA59">
            <v>0</v>
          </cell>
          <cell r="AB59">
            <v>0</v>
          </cell>
          <cell r="AC59">
            <v>109</v>
          </cell>
          <cell r="AD59">
            <v>15</v>
          </cell>
          <cell r="AE59">
            <v>0</v>
          </cell>
          <cell r="AF59">
            <v>4</v>
          </cell>
          <cell r="AG59">
            <v>5</v>
          </cell>
          <cell r="AH59">
            <v>0</v>
          </cell>
          <cell r="AI59">
            <v>19</v>
          </cell>
          <cell r="AJ59">
            <v>0</v>
          </cell>
          <cell r="AK59">
            <v>12</v>
          </cell>
          <cell r="AL59">
            <v>14</v>
          </cell>
          <cell r="AM59">
            <v>4</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v>0</v>
          </cell>
          <cell r="FS59">
            <v>0</v>
          </cell>
          <cell r="FT59">
            <v>0</v>
          </cell>
          <cell r="FU59">
            <v>0</v>
          </cell>
          <cell r="FV59">
            <v>0</v>
          </cell>
          <cell r="FW59">
            <v>0</v>
          </cell>
          <cell r="FX59">
            <v>0</v>
          </cell>
          <cell r="FY59">
            <v>0</v>
          </cell>
          <cell r="FZ59">
            <v>0</v>
          </cell>
          <cell r="GA59">
            <v>0</v>
          </cell>
          <cell r="GB59">
            <v>0</v>
          </cell>
          <cell r="GC59">
            <v>0</v>
          </cell>
          <cell r="GD59">
            <v>0</v>
          </cell>
          <cell r="GE59">
            <v>0</v>
          </cell>
          <cell r="GF59">
            <v>0</v>
          </cell>
          <cell r="GG59">
            <v>0</v>
          </cell>
          <cell r="GH59">
            <v>0</v>
          </cell>
          <cell r="GI59">
            <v>0</v>
          </cell>
          <cell r="GJ59">
            <v>0</v>
          </cell>
          <cell r="GK59">
            <v>0</v>
          </cell>
          <cell r="GL59">
            <v>0</v>
          </cell>
          <cell r="GM59">
            <v>0</v>
          </cell>
          <cell r="GN59">
            <v>0</v>
          </cell>
          <cell r="GO59">
            <v>0</v>
          </cell>
          <cell r="GP59">
            <v>0</v>
          </cell>
          <cell r="GQ59">
            <v>0</v>
          </cell>
          <cell r="GR59">
            <v>0</v>
          </cell>
          <cell r="GS59">
            <v>0</v>
          </cell>
          <cell r="GT59">
            <v>0</v>
          </cell>
          <cell r="GU59">
            <v>0</v>
          </cell>
          <cell r="GV59">
            <v>0</v>
          </cell>
          <cell r="GW59">
            <v>0</v>
          </cell>
          <cell r="GX59">
            <v>0</v>
          </cell>
          <cell r="GY59">
            <v>0</v>
          </cell>
          <cell r="GZ59">
            <v>0</v>
          </cell>
          <cell r="HA59">
            <v>0</v>
          </cell>
          <cell r="HB59">
            <v>0</v>
          </cell>
          <cell r="HC59">
            <v>0</v>
          </cell>
          <cell r="HD59">
            <v>0</v>
          </cell>
          <cell r="HE59">
            <v>0</v>
          </cell>
          <cell r="HF59">
            <v>0</v>
          </cell>
          <cell r="HG59">
            <v>0</v>
          </cell>
          <cell r="HH59">
            <v>0</v>
          </cell>
          <cell r="HI59">
            <v>0</v>
          </cell>
          <cell r="HJ59">
            <v>0</v>
          </cell>
          <cell r="HK59">
            <v>0</v>
          </cell>
          <cell r="HL59">
            <v>0</v>
          </cell>
          <cell r="HM59">
            <v>0</v>
          </cell>
          <cell r="HN59">
            <v>0</v>
          </cell>
          <cell r="HO59">
            <v>0</v>
          </cell>
          <cell r="HP59">
            <v>0</v>
          </cell>
          <cell r="HQ59">
            <v>0</v>
          </cell>
          <cell r="HR59">
            <v>0</v>
          </cell>
          <cell r="HS59">
            <v>0</v>
          </cell>
          <cell r="HT59">
            <v>0</v>
          </cell>
          <cell r="HU59">
            <v>0</v>
          </cell>
          <cell r="HV59">
            <v>0</v>
          </cell>
          <cell r="HW59">
            <v>0</v>
          </cell>
          <cell r="HX59">
            <v>0</v>
          </cell>
          <cell r="HY59">
            <v>0</v>
          </cell>
          <cell r="HZ59">
            <v>0</v>
          </cell>
          <cell r="IA59">
            <v>0</v>
          </cell>
          <cell r="IB59">
            <v>0</v>
          </cell>
          <cell r="IC59">
            <v>0</v>
          </cell>
          <cell r="ID59">
            <v>0</v>
          </cell>
          <cell r="IE59">
            <v>0</v>
          </cell>
          <cell r="IF59">
            <v>0</v>
          </cell>
          <cell r="IG59">
            <v>0</v>
          </cell>
          <cell r="IH59">
            <v>0</v>
          </cell>
          <cell r="II59">
            <v>0</v>
          </cell>
          <cell r="IJ59">
            <v>0</v>
          </cell>
          <cell r="IK59">
            <v>0</v>
          </cell>
          <cell r="IL59">
            <v>0</v>
          </cell>
          <cell r="IM59">
            <v>0</v>
          </cell>
          <cell r="IN59">
            <v>0</v>
          </cell>
          <cell r="IO59">
            <v>0</v>
          </cell>
          <cell r="IP59">
            <v>0</v>
          </cell>
          <cell r="IQ59">
            <v>0</v>
          </cell>
          <cell r="IR59">
            <v>0</v>
          </cell>
          <cell r="IS59">
            <v>0</v>
          </cell>
          <cell r="IT59">
            <v>0</v>
          </cell>
          <cell r="IU59">
            <v>0</v>
          </cell>
          <cell r="IV59">
            <v>0</v>
          </cell>
          <cell r="IW59">
            <v>0</v>
          </cell>
          <cell r="IX59">
            <v>0</v>
          </cell>
          <cell r="IY59">
            <v>0</v>
          </cell>
          <cell r="IZ59">
            <v>0</v>
          </cell>
          <cell r="JA59">
            <v>0</v>
          </cell>
          <cell r="JB59">
            <v>0</v>
          </cell>
          <cell r="JC59">
            <v>0</v>
          </cell>
          <cell r="JD59">
            <v>0</v>
          </cell>
          <cell r="JE59">
            <v>0</v>
          </cell>
          <cell r="JF59">
            <v>0</v>
          </cell>
          <cell r="JG59">
            <v>0</v>
          </cell>
          <cell r="JH59">
            <v>0</v>
          </cell>
          <cell r="JI59">
            <v>0</v>
          </cell>
          <cell r="JJ59">
            <v>0</v>
          </cell>
          <cell r="JK59">
            <v>0</v>
          </cell>
          <cell r="JL59">
            <v>0</v>
          </cell>
          <cell r="JM59">
            <v>0</v>
          </cell>
          <cell r="JN59">
            <v>0</v>
          </cell>
          <cell r="JO59">
            <v>0</v>
          </cell>
          <cell r="JP59">
            <v>0</v>
          </cell>
          <cell r="JQ59">
            <v>0</v>
          </cell>
          <cell r="JR59">
            <v>0</v>
          </cell>
          <cell r="JS59">
            <v>0</v>
          </cell>
          <cell r="JT59">
            <v>0</v>
          </cell>
          <cell r="JU59">
            <v>0</v>
          </cell>
          <cell r="JV59">
            <v>0</v>
          </cell>
        </row>
        <row r="60">
          <cell r="A60" t="str">
            <v>ZDMF HEP grupe</v>
          </cell>
          <cell r="U60" t="e">
            <v>#REF!</v>
          </cell>
          <cell r="V60">
            <v>0</v>
          </cell>
          <cell r="W60">
            <v>0</v>
          </cell>
          <cell r="X60">
            <v>0</v>
          </cell>
          <cell r="Y60">
            <v>0</v>
          </cell>
          <cell r="Z60">
            <v>0</v>
          </cell>
          <cell r="AA60">
            <v>0</v>
          </cell>
          <cell r="AB60">
            <v>2</v>
          </cell>
          <cell r="AC60">
            <v>5</v>
          </cell>
          <cell r="AD60">
            <v>7</v>
          </cell>
          <cell r="AE60">
            <v>1</v>
          </cell>
          <cell r="AF60">
            <v>3</v>
          </cell>
          <cell r="AG60">
            <v>1</v>
          </cell>
          <cell r="AH60">
            <v>2</v>
          </cell>
          <cell r="AI60">
            <v>3</v>
          </cell>
          <cell r="AJ60">
            <v>2</v>
          </cell>
          <cell r="AK60">
            <v>1</v>
          </cell>
          <cell r="AL60">
            <v>4</v>
          </cell>
          <cell r="AM60">
            <v>0</v>
          </cell>
          <cell r="AN60">
            <v>0</v>
          </cell>
          <cell r="AO60">
            <v>0</v>
          </cell>
          <cell r="AP60">
            <v>1</v>
          </cell>
          <cell r="AQ60">
            <v>0</v>
          </cell>
          <cell r="AR60">
            <v>0</v>
          </cell>
          <cell r="AS60">
            <v>203</v>
          </cell>
          <cell r="AT60">
            <v>0</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v>0</v>
          </cell>
          <cell r="FS60">
            <v>0</v>
          </cell>
          <cell r="FT60">
            <v>0</v>
          </cell>
          <cell r="FU60">
            <v>0</v>
          </cell>
          <cell r="FV60">
            <v>0</v>
          </cell>
          <cell r="FW60">
            <v>0</v>
          </cell>
          <cell r="FX60">
            <v>0</v>
          </cell>
          <cell r="FY60">
            <v>0</v>
          </cell>
          <cell r="FZ60">
            <v>0</v>
          </cell>
          <cell r="GA60">
            <v>0</v>
          </cell>
          <cell r="GB60">
            <v>0</v>
          </cell>
          <cell r="GC60">
            <v>0</v>
          </cell>
          <cell r="GD60">
            <v>0</v>
          </cell>
          <cell r="GE60">
            <v>0</v>
          </cell>
          <cell r="GF60">
            <v>0</v>
          </cell>
          <cell r="GG60">
            <v>0</v>
          </cell>
          <cell r="GH60">
            <v>0</v>
          </cell>
          <cell r="GI60">
            <v>0</v>
          </cell>
          <cell r="GJ60">
            <v>0</v>
          </cell>
          <cell r="GK60">
            <v>0</v>
          </cell>
          <cell r="GL60">
            <v>0</v>
          </cell>
          <cell r="GM60">
            <v>0</v>
          </cell>
          <cell r="GN60">
            <v>0</v>
          </cell>
          <cell r="GO60">
            <v>0</v>
          </cell>
          <cell r="GP60">
            <v>0</v>
          </cell>
          <cell r="GQ60">
            <v>0</v>
          </cell>
          <cell r="GR60">
            <v>0</v>
          </cell>
          <cell r="GS60">
            <v>0</v>
          </cell>
          <cell r="GT60">
            <v>0</v>
          </cell>
          <cell r="GU60">
            <v>0</v>
          </cell>
          <cell r="GV60">
            <v>0</v>
          </cell>
          <cell r="GW60">
            <v>0</v>
          </cell>
          <cell r="GX60">
            <v>0</v>
          </cell>
          <cell r="GY60">
            <v>0</v>
          </cell>
          <cell r="GZ60">
            <v>0</v>
          </cell>
          <cell r="HA60">
            <v>0</v>
          </cell>
          <cell r="HB60">
            <v>0</v>
          </cell>
          <cell r="HC60">
            <v>0</v>
          </cell>
          <cell r="HD60">
            <v>0</v>
          </cell>
          <cell r="HE60">
            <v>0</v>
          </cell>
          <cell r="HF60">
            <v>0</v>
          </cell>
          <cell r="HG60">
            <v>0</v>
          </cell>
          <cell r="HH60">
            <v>0</v>
          </cell>
          <cell r="HI60">
            <v>0</v>
          </cell>
          <cell r="HJ60">
            <v>0</v>
          </cell>
          <cell r="HK60">
            <v>0</v>
          </cell>
          <cell r="HL60">
            <v>0</v>
          </cell>
          <cell r="HM60">
            <v>0</v>
          </cell>
          <cell r="HN60">
            <v>0</v>
          </cell>
          <cell r="HO60">
            <v>0</v>
          </cell>
          <cell r="HP60">
            <v>0</v>
          </cell>
          <cell r="HQ60">
            <v>0</v>
          </cell>
          <cell r="HR60">
            <v>0</v>
          </cell>
          <cell r="HS60">
            <v>0</v>
          </cell>
          <cell r="HT60">
            <v>0</v>
          </cell>
          <cell r="HU60">
            <v>0</v>
          </cell>
          <cell r="HV60">
            <v>0</v>
          </cell>
          <cell r="HW60">
            <v>0</v>
          </cell>
          <cell r="HX60">
            <v>0</v>
          </cell>
          <cell r="HY60">
            <v>0</v>
          </cell>
          <cell r="HZ60">
            <v>0</v>
          </cell>
          <cell r="IA60">
            <v>0</v>
          </cell>
          <cell r="IB60">
            <v>0</v>
          </cell>
          <cell r="IC60">
            <v>0</v>
          </cell>
          <cell r="ID60">
            <v>0</v>
          </cell>
          <cell r="IE60">
            <v>0</v>
          </cell>
          <cell r="IF60">
            <v>0</v>
          </cell>
          <cell r="IG60">
            <v>0</v>
          </cell>
          <cell r="IH60">
            <v>0</v>
          </cell>
          <cell r="II60">
            <v>0</v>
          </cell>
          <cell r="IJ60">
            <v>0</v>
          </cell>
          <cell r="IK60">
            <v>0</v>
          </cell>
          <cell r="IL60">
            <v>0</v>
          </cell>
          <cell r="IM60">
            <v>0</v>
          </cell>
          <cell r="IN60">
            <v>0</v>
          </cell>
          <cell r="IO60">
            <v>0</v>
          </cell>
          <cell r="IP60">
            <v>0</v>
          </cell>
          <cell r="IQ60">
            <v>0</v>
          </cell>
          <cell r="IR60">
            <v>0</v>
          </cell>
          <cell r="IS60">
            <v>0</v>
          </cell>
          <cell r="IT60">
            <v>0</v>
          </cell>
          <cell r="IU60">
            <v>0</v>
          </cell>
          <cell r="IV60">
            <v>0</v>
          </cell>
          <cell r="IW60">
            <v>0</v>
          </cell>
          <cell r="IX60">
            <v>0</v>
          </cell>
          <cell r="IY60">
            <v>0</v>
          </cell>
          <cell r="IZ60">
            <v>0</v>
          </cell>
          <cell r="JA60">
            <v>0</v>
          </cell>
          <cell r="JB60">
            <v>0</v>
          </cell>
          <cell r="JC60">
            <v>0</v>
          </cell>
          <cell r="JD60">
            <v>0</v>
          </cell>
          <cell r="JE60">
            <v>0</v>
          </cell>
          <cell r="JF60">
            <v>0</v>
          </cell>
          <cell r="JG60">
            <v>0</v>
          </cell>
          <cell r="JH60">
            <v>0</v>
          </cell>
          <cell r="JI60">
            <v>0</v>
          </cell>
          <cell r="JJ60">
            <v>0</v>
          </cell>
          <cell r="JK60">
            <v>0</v>
          </cell>
          <cell r="JL60">
            <v>0</v>
          </cell>
          <cell r="JM60">
            <v>0</v>
          </cell>
          <cell r="JN60">
            <v>0</v>
          </cell>
          <cell r="JO60">
            <v>0</v>
          </cell>
          <cell r="JP60">
            <v>0</v>
          </cell>
          <cell r="JQ60">
            <v>0</v>
          </cell>
          <cell r="JR60">
            <v>0</v>
          </cell>
          <cell r="JS60">
            <v>0</v>
          </cell>
          <cell r="JT60">
            <v>0</v>
          </cell>
          <cell r="JU60">
            <v>0</v>
          </cell>
          <cell r="JV60">
            <v>0</v>
          </cell>
        </row>
        <row r="61">
          <cell r="A61" t="str">
            <v>T-HT</v>
          </cell>
          <cell r="AN61">
            <v>354</v>
          </cell>
          <cell r="AO61">
            <v>0</v>
          </cell>
          <cell r="AP61">
            <v>43</v>
          </cell>
          <cell r="AQ61">
            <v>8</v>
          </cell>
          <cell r="AR61">
            <v>1</v>
          </cell>
          <cell r="AS61">
            <v>5</v>
          </cell>
          <cell r="AT61">
            <v>0</v>
          </cell>
          <cell r="AU61">
            <v>1</v>
          </cell>
          <cell r="AV61">
            <v>1</v>
          </cell>
          <cell r="AW61">
            <v>4</v>
          </cell>
          <cell r="AX61">
            <v>1</v>
          </cell>
          <cell r="AY61">
            <v>1</v>
          </cell>
          <cell r="AZ61">
            <v>0</v>
          </cell>
          <cell r="BA61">
            <v>4</v>
          </cell>
          <cell r="BB61">
            <v>6</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v>0</v>
          </cell>
          <cell r="FS61">
            <v>0</v>
          </cell>
          <cell r="FT61">
            <v>0</v>
          </cell>
          <cell r="FU61">
            <v>0</v>
          </cell>
          <cell r="FV61">
            <v>0</v>
          </cell>
          <cell r="FW61">
            <v>0</v>
          </cell>
          <cell r="FX61">
            <v>0</v>
          </cell>
          <cell r="FY61">
            <v>0</v>
          </cell>
          <cell r="FZ61">
            <v>0</v>
          </cell>
          <cell r="GA61">
            <v>0</v>
          </cell>
          <cell r="GB61">
            <v>0</v>
          </cell>
          <cell r="GC61">
            <v>0</v>
          </cell>
          <cell r="GD61">
            <v>0</v>
          </cell>
          <cell r="GE61">
            <v>0</v>
          </cell>
          <cell r="GF61">
            <v>0</v>
          </cell>
          <cell r="GG61">
            <v>0</v>
          </cell>
          <cell r="GH61">
            <v>0</v>
          </cell>
          <cell r="GI61">
            <v>0</v>
          </cell>
          <cell r="GJ61">
            <v>0</v>
          </cell>
          <cell r="GK61">
            <v>0</v>
          </cell>
          <cell r="GL61">
            <v>0</v>
          </cell>
          <cell r="GM61">
            <v>0</v>
          </cell>
          <cell r="GN61">
            <v>0</v>
          </cell>
          <cell r="GO61">
            <v>0</v>
          </cell>
          <cell r="GP61">
            <v>0</v>
          </cell>
          <cell r="GQ61">
            <v>0</v>
          </cell>
          <cell r="GR61">
            <v>0</v>
          </cell>
          <cell r="GS61">
            <v>0</v>
          </cell>
          <cell r="GT61">
            <v>0</v>
          </cell>
          <cell r="GU61">
            <v>0</v>
          </cell>
          <cell r="GV61">
            <v>0</v>
          </cell>
          <cell r="GW61">
            <v>0</v>
          </cell>
          <cell r="GX61">
            <v>0</v>
          </cell>
          <cell r="GY61">
            <v>0</v>
          </cell>
          <cell r="GZ61">
            <v>0</v>
          </cell>
          <cell r="HA61">
            <v>0</v>
          </cell>
          <cell r="HB61">
            <v>0</v>
          </cell>
          <cell r="HC61">
            <v>0</v>
          </cell>
          <cell r="HD61">
            <v>0</v>
          </cell>
          <cell r="HE61">
            <v>0</v>
          </cell>
          <cell r="HF61">
            <v>0</v>
          </cell>
          <cell r="HG61">
            <v>0</v>
          </cell>
          <cell r="HH61">
            <v>0</v>
          </cell>
          <cell r="HI61">
            <v>0</v>
          </cell>
          <cell r="HJ61">
            <v>0</v>
          </cell>
          <cell r="HK61">
            <v>0</v>
          </cell>
          <cell r="HL61">
            <v>0</v>
          </cell>
          <cell r="HM61">
            <v>0</v>
          </cell>
          <cell r="HN61">
            <v>0</v>
          </cell>
          <cell r="HO61">
            <v>0</v>
          </cell>
          <cell r="HP61">
            <v>0</v>
          </cell>
          <cell r="HQ61">
            <v>0</v>
          </cell>
          <cell r="HR61">
            <v>0</v>
          </cell>
          <cell r="HS61">
            <v>0</v>
          </cell>
          <cell r="HT61">
            <v>0</v>
          </cell>
          <cell r="HU61">
            <v>0</v>
          </cell>
          <cell r="HV61">
            <v>0</v>
          </cell>
          <cell r="HW61">
            <v>0</v>
          </cell>
          <cell r="HX61">
            <v>0</v>
          </cell>
          <cell r="HY61">
            <v>0</v>
          </cell>
          <cell r="HZ61">
            <v>0</v>
          </cell>
          <cell r="IA61">
            <v>0</v>
          </cell>
          <cell r="IB61">
            <v>0</v>
          </cell>
          <cell r="IC61">
            <v>0</v>
          </cell>
          <cell r="ID61">
            <v>0</v>
          </cell>
          <cell r="IE61">
            <v>0</v>
          </cell>
          <cell r="IF61">
            <v>0</v>
          </cell>
          <cell r="IG61">
            <v>0</v>
          </cell>
          <cell r="IH61">
            <v>0</v>
          </cell>
          <cell r="II61">
            <v>0</v>
          </cell>
          <cell r="IJ61">
            <v>0</v>
          </cell>
          <cell r="IK61">
            <v>0</v>
          </cell>
          <cell r="IL61">
            <v>0</v>
          </cell>
          <cell r="IM61">
            <v>0</v>
          </cell>
          <cell r="IN61">
            <v>0</v>
          </cell>
          <cell r="IO61">
            <v>0</v>
          </cell>
          <cell r="IP61">
            <v>0</v>
          </cell>
          <cell r="IQ61">
            <v>0</v>
          </cell>
          <cell r="IR61">
            <v>0</v>
          </cell>
          <cell r="IS61">
            <v>0</v>
          </cell>
          <cell r="IT61">
            <v>0</v>
          </cell>
          <cell r="IU61">
            <v>0</v>
          </cell>
          <cell r="IV61">
            <v>0</v>
          </cell>
          <cell r="IW61">
            <v>0</v>
          </cell>
          <cell r="IX61">
            <v>0</v>
          </cell>
          <cell r="IY61">
            <v>0</v>
          </cell>
          <cell r="IZ61">
            <v>0</v>
          </cell>
          <cell r="JA61">
            <v>0</v>
          </cell>
          <cell r="JB61">
            <v>0</v>
          </cell>
          <cell r="JC61">
            <v>0</v>
          </cell>
          <cell r="JD61">
            <v>0</v>
          </cell>
          <cell r="JE61">
            <v>0</v>
          </cell>
          <cell r="JF61">
            <v>0</v>
          </cell>
          <cell r="JG61">
            <v>0</v>
          </cell>
          <cell r="JH61">
            <v>0</v>
          </cell>
          <cell r="JI61">
            <v>0</v>
          </cell>
          <cell r="JJ61">
            <v>0</v>
          </cell>
          <cell r="JK61">
            <v>0</v>
          </cell>
          <cell r="JL61">
            <v>0</v>
          </cell>
          <cell r="JM61">
            <v>0</v>
          </cell>
          <cell r="JN61">
            <v>0</v>
          </cell>
          <cell r="JO61">
            <v>0</v>
          </cell>
          <cell r="JP61">
            <v>0</v>
          </cell>
          <cell r="JQ61">
            <v>0</v>
          </cell>
          <cell r="JR61">
            <v>0</v>
          </cell>
          <cell r="JS61">
            <v>0</v>
          </cell>
          <cell r="JT61">
            <v>0</v>
          </cell>
          <cell r="JU61">
            <v>0</v>
          </cell>
          <cell r="JV61">
            <v>0</v>
          </cell>
        </row>
        <row r="62">
          <cell r="A62" t="str">
            <v>ZDMF T-Mobile</v>
          </cell>
          <cell r="AU62">
            <v>2540</v>
          </cell>
          <cell r="AV62">
            <v>865</v>
          </cell>
          <cell r="AW62">
            <v>203</v>
          </cell>
          <cell r="AX62">
            <v>67</v>
          </cell>
          <cell r="AY62">
            <v>18</v>
          </cell>
          <cell r="AZ62">
            <v>54</v>
          </cell>
          <cell r="BA62">
            <v>109</v>
          </cell>
          <cell r="BB62">
            <v>51</v>
          </cell>
          <cell r="BC62">
            <v>38</v>
          </cell>
          <cell r="BD62">
            <v>58</v>
          </cell>
          <cell r="BE62">
            <v>47</v>
          </cell>
          <cell r="BF62">
            <v>56</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0</v>
          </cell>
          <cell r="GU62">
            <v>0</v>
          </cell>
          <cell r="GV62">
            <v>0</v>
          </cell>
          <cell r="GW62">
            <v>0</v>
          </cell>
          <cell r="GX62">
            <v>0</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0</v>
          </cell>
          <cell r="HO62">
            <v>0</v>
          </cell>
          <cell r="HP62">
            <v>0</v>
          </cell>
          <cell r="HQ62">
            <v>0</v>
          </cell>
          <cell r="HR62">
            <v>0</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0</v>
          </cell>
          <cell r="II62">
            <v>0</v>
          </cell>
          <cell r="IJ62">
            <v>0</v>
          </cell>
          <cell r="IK62">
            <v>0</v>
          </cell>
          <cell r="IL62">
            <v>0</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0</v>
          </cell>
          <cell r="JC62">
            <v>0</v>
          </cell>
          <cell r="JD62">
            <v>0</v>
          </cell>
          <cell r="JE62">
            <v>0</v>
          </cell>
          <cell r="JF62">
            <v>0</v>
          </cell>
          <cell r="JG62">
            <v>0</v>
          </cell>
          <cell r="JH62">
            <v>0</v>
          </cell>
          <cell r="JI62">
            <v>0</v>
          </cell>
          <cell r="JJ62">
            <v>0</v>
          </cell>
          <cell r="JK62">
            <v>0</v>
          </cell>
          <cell r="JL62">
            <v>0</v>
          </cell>
          <cell r="JM62">
            <v>0</v>
          </cell>
          <cell r="JN62">
            <v>0</v>
          </cell>
          <cell r="JO62">
            <v>0</v>
          </cell>
          <cell r="JP62">
            <v>0</v>
          </cell>
          <cell r="JQ62">
            <v>0</v>
          </cell>
          <cell r="JR62">
            <v>0</v>
          </cell>
          <cell r="JS62">
            <v>0</v>
          </cell>
          <cell r="JT62">
            <v>0</v>
          </cell>
          <cell r="JU62">
            <v>0</v>
          </cell>
          <cell r="JV62">
            <v>0</v>
          </cell>
        </row>
        <row r="63">
          <cell r="A63" t="str">
            <v>ZDMF SHŽ</v>
          </cell>
          <cell r="BC63">
            <v>99</v>
          </cell>
          <cell r="BD63">
            <v>19</v>
          </cell>
          <cell r="BE63">
            <v>10</v>
          </cell>
          <cell r="BF63">
            <v>7</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v>0</v>
          </cell>
          <cell r="FS63">
            <v>0</v>
          </cell>
          <cell r="FT63">
            <v>0</v>
          </cell>
          <cell r="FU63">
            <v>0</v>
          </cell>
          <cell r="FV63">
            <v>0</v>
          </cell>
          <cell r="FW63">
            <v>0</v>
          </cell>
          <cell r="FX63">
            <v>0</v>
          </cell>
          <cell r="FY63">
            <v>0</v>
          </cell>
          <cell r="FZ63">
            <v>0</v>
          </cell>
          <cell r="GA63">
            <v>0</v>
          </cell>
          <cell r="GB63">
            <v>0</v>
          </cell>
          <cell r="GC63">
            <v>0</v>
          </cell>
          <cell r="GD63">
            <v>0</v>
          </cell>
          <cell r="GE63">
            <v>0</v>
          </cell>
          <cell r="GF63">
            <v>0</v>
          </cell>
          <cell r="GG63">
            <v>0</v>
          </cell>
          <cell r="GH63">
            <v>0</v>
          </cell>
          <cell r="GI63">
            <v>0</v>
          </cell>
          <cell r="GJ63">
            <v>0</v>
          </cell>
          <cell r="GK63">
            <v>0</v>
          </cell>
          <cell r="GL63">
            <v>0</v>
          </cell>
          <cell r="GM63">
            <v>0</v>
          </cell>
          <cell r="GN63">
            <v>0</v>
          </cell>
          <cell r="GO63">
            <v>0</v>
          </cell>
          <cell r="GP63">
            <v>0</v>
          </cell>
          <cell r="GQ63">
            <v>0</v>
          </cell>
          <cell r="GR63">
            <v>0</v>
          </cell>
          <cell r="GS63">
            <v>0</v>
          </cell>
          <cell r="GT63">
            <v>0</v>
          </cell>
          <cell r="GU63">
            <v>0</v>
          </cell>
          <cell r="GV63">
            <v>0</v>
          </cell>
          <cell r="GW63">
            <v>0</v>
          </cell>
          <cell r="GX63">
            <v>0</v>
          </cell>
          <cell r="GY63">
            <v>0</v>
          </cell>
          <cell r="GZ63">
            <v>0</v>
          </cell>
          <cell r="HA63">
            <v>0</v>
          </cell>
          <cell r="HB63">
            <v>0</v>
          </cell>
          <cell r="HC63">
            <v>0</v>
          </cell>
          <cell r="HD63">
            <v>0</v>
          </cell>
          <cell r="HE63">
            <v>0</v>
          </cell>
          <cell r="HF63">
            <v>0</v>
          </cell>
          <cell r="HG63">
            <v>0</v>
          </cell>
          <cell r="HH63">
            <v>0</v>
          </cell>
          <cell r="HI63">
            <v>0</v>
          </cell>
          <cell r="HJ63">
            <v>0</v>
          </cell>
          <cell r="HK63">
            <v>0</v>
          </cell>
          <cell r="HL63">
            <v>0</v>
          </cell>
          <cell r="HM63">
            <v>0</v>
          </cell>
          <cell r="HN63">
            <v>0</v>
          </cell>
          <cell r="HO63">
            <v>0</v>
          </cell>
          <cell r="HP63">
            <v>0</v>
          </cell>
          <cell r="HQ63">
            <v>0</v>
          </cell>
          <cell r="HR63">
            <v>0</v>
          </cell>
          <cell r="HS63">
            <v>0</v>
          </cell>
          <cell r="HT63">
            <v>0</v>
          </cell>
          <cell r="HU63">
            <v>0</v>
          </cell>
          <cell r="HV63">
            <v>0</v>
          </cell>
          <cell r="HW63">
            <v>0</v>
          </cell>
          <cell r="HX63">
            <v>0</v>
          </cell>
          <cell r="HY63">
            <v>0</v>
          </cell>
          <cell r="HZ63">
            <v>0</v>
          </cell>
          <cell r="IA63">
            <v>0</v>
          </cell>
          <cell r="IB63">
            <v>0</v>
          </cell>
          <cell r="IC63">
            <v>0</v>
          </cell>
          <cell r="ID63">
            <v>0</v>
          </cell>
          <cell r="IE63">
            <v>0</v>
          </cell>
          <cell r="IF63">
            <v>0</v>
          </cell>
          <cell r="IG63">
            <v>0</v>
          </cell>
          <cell r="IH63">
            <v>0</v>
          </cell>
          <cell r="II63">
            <v>0</v>
          </cell>
          <cell r="IJ63">
            <v>0</v>
          </cell>
          <cell r="IK63">
            <v>0</v>
          </cell>
          <cell r="IL63">
            <v>0</v>
          </cell>
          <cell r="IM63">
            <v>0</v>
          </cell>
          <cell r="IN63">
            <v>0</v>
          </cell>
          <cell r="IO63">
            <v>0</v>
          </cell>
          <cell r="IP63">
            <v>0</v>
          </cell>
          <cell r="IQ63">
            <v>0</v>
          </cell>
          <cell r="IR63">
            <v>0</v>
          </cell>
          <cell r="IS63">
            <v>0</v>
          </cell>
          <cell r="IT63">
            <v>0</v>
          </cell>
          <cell r="IU63">
            <v>0</v>
          </cell>
          <cell r="IV63">
            <v>0</v>
          </cell>
          <cell r="IW63">
            <v>0</v>
          </cell>
          <cell r="IX63">
            <v>0</v>
          </cell>
          <cell r="IY63">
            <v>0</v>
          </cell>
          <cell r="IZ63">
            <v>0</v>
          </cell>
          <cell r="JA63">
            <v>0</v>
          </cell>
          <cell r="JB63">
            <v>0</v>
          </cell>
          <cell r="JC63">
            <v>0</v>
          </cell>
          <cell r="JD63">
            <v>0</v>
          </cell>
          <cell r="JE63">
            <v>0</v>
          </cell>
          <cell r="JF63">
            <v>0</v>
          </cell>
          <cell r="JG63">
            <v>0</v>
          </cell>
          <cell r="JH63">
            <v>0</v>
          </cell>
          <cell r="JI63">
            <v>0</v>
          </cell>
          <cell r="JJ63">
            <v>0</v>
          </cell>
          <cell r="JK63">
            <v>0</v>
          </cell>
          <cell r="JL63">
            <v>0</v>
          </cell>
          <cell r="JM63">
            <v>0</v>
          </cell>
          <cell r="JN63">
            <v>0</v>
          </cell>
          <cell r="JO63">
            <v>0</v>
          </cell>
          <cell r="JP63">
            <v>0</v>
          </cell>
          <cell r="JQ63">
            <v>0</v>
          </cell>
          <cell r="JR63">
            <v>0</v>
          </cell>
          <cell r="JS63">
            <v>0</v>
          </cell>
          <cell r="JT63">
            <v>0</v>
          </cell>
          <cell r="JU63">
            <v>0</v>
          </cell>
          <cell r="JV63">
            <v>0</v>
          </cell>
        </row>
        <row r="64">
          <cell r="A64" t="str">
            <v>ZDMF HAC</v>
          </cell>
          <cell r="BG64">
            <v>0</v>
          </cell>
          <cell r="BH64">
            <v>0</v>
          </cell>
          <cell r="BI64">
            <v>0</v>
          </cell>
          <cell r="BJ64">
            <v>0</v>
          </cell>
          <cell r="BK64">
            <v>0</v>
          </cell>
          <cell r="BL64">
            <v>91</v>
          </cell>
          <cell r="BM64">
            <v>14</v>
          </cell>
          <cell r="BN64">
            <v>27</v>
          </cell>
          <cell r="BO64">
            <v>5</v>
          </cell>
          <cell r="BP64">
            <v>3</v>
          </cell>
          <cell r="BQ64">
            <v>0</v>
          </cell>
          <cell r="BR64">
            <v>3</v>
          </cell>
          <cell r="BS64">
            <v>3</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v>0</v>
          </cell>
          <cell r="FS64">
            <v>0</v>
          </cell>
          <cell r="FT64">
            <v>0</v>
          </cell>
          <cell r="FU64">
            <v>0</v>
          </cell>
          <cell r="FV64">
            <v>0</v>
          </cell>
          <cell r="FW64">
            <v>0</v>
          </cell>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cell r="JD64">
            <v>0</v>
          </cell>
          <cell r="JE64">
            <v>0</v>
          </cell>
          <cell r="JF64">
            <v>0</v>
          </cell>
          <cell r="JG64">
            <v>0</v>
          </cell>
          <cell r="JH64">
            <v>0</v>
          </cell>
          <cell r="JI64">
            <v>0</v>
          </cell>
          <cell r="JJ64">
            <v>0</v>
          </cell>
          <cell r="JK64">
            <v>0</v>
          </cell>
          <cell r="JL64">
            <v>0</v>
          </cell>
          <cell r="JM64">
            <v>0</v>
          </cell>
          <cell r="JN64">
            <v>0</v>
          </cell>
          <cell r="JO64">
            <v>0</v>
          </cell>
          <cell r="JP64">
            <v>0</v>
          </cell>
          <cell r="JQ64">
            <v>0</v>
          </cell>
          <cell r="JR64">
            <v>0</v>
          </cell>
          <cell r="JS64">
            <v>0</v>
          </cell>
          <cell r="JT64">
            <v>0</v>
          </cell>
          <cell r="JU64">
            <v>0</v>
          </cell>
          <cell r="JV64">
            <v>0</v>
          </cell>
        </row>
        <row r="65">
          <cell r="A65" t="str">
            <v>AZ Zagreb</v>
          </cell>
          <cell r="BG65">
            <v>0</v>
          </cell>
          <cell r="BH65">
            <v>0</v>
          </cell>
          <cell r="BI65">
            <v>0</v>
          </cell>
          <cell r="BJ65">
            <v>0</v>
          </cell>
          <cell r="BK65">
            <v>0</v>
          </cell>
          <cell r="BL65">
            <v>0</v>
          </cell>
          <cell r="BM65">
            <v>1</v>
          </cell>
          <cell r="BN65">
            <v>21</v>
          </cell>
          <cell r="BO65">
            <v>15</v>
          </cell>
          <cell r="BP65">
            <v>2</v>
          </cell>
          <cell r="BQ65">
            <v>1</v>
          </cell>
          <cell r="BR65">
            <v>9</v>
          </cell>
          <cell r="BS65">
            <v>4</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cell r="GI65">
            <v>0</v>
          </cell>
          <cell r="GJ65">
            <v>0</v>
          </cell>
          <cell r="GK65">
            <v>0</v>
          </cell>
          <cell r="GL65">
            <v>0</v>
          </cell>
          <cell r="GM65">
            <v>0</v>
          </cell>
          <cell r="GN65">
            <v>0</v>
          </cell>
          <cell r="GO65">
            <v>0</v>
          </cell>
          <cell r="GP65">
            <v>0</v>
          </cell>
          <cell r="GQ65">
            <v>0</v>
          </cell>
          <cell r="GR65">
            <v>0</v>
          </cell>
          <cell r="GS65">
            <v>0</v>
          </cell>
          <cell r="GT65">
            <v>0</v>
          </cell>
          <cell r="GU65">
            <v>0</v>
          </cell>
          <cell r="GV65">
            <v>0</v>
          </cell>
          <cell r="GW65">
            <v>0</v>
          </cell>
          <cell r="GX65">
            <v>0</v>
          </cell>
          <cell r="GY65">
            <v>0</v>
          </cell>
          <cell r="GZ65">
            <v>0</v>
          </cell>
          <cell r="HA65">
            <v>0</v>
          </cell>
          <cell r="HB65">
            <v>0</v>
          </cell>
          <cell r="HC65">
            <v>0</v>
          </cell>
          <cell r="HD65">
            <v>0</v>
          </cell>
          <cell r="HE65">
            <v>0</v>
          </cell>
          <cell r="HF65">
            <v>0</v>
          </cell>
          <cell r="HG65">
            <v>0</v>
          </cell>
          <cell r="HH65">
            <v>0</v>
          </cell>
          <cell r="HI65">
            <v>0</v>
          </cell>
          <cell r="HJ65">
            <v>0</v>
          </cell>
          <cell r="HK65">
            <v>0</v>
          </cell>
          <cell r="HL65">
            <v>0</v>
          </cell>
          <cell r="HM65">
            <v>0</v>
          </cell>
          <cell r="HN65">
            <v>0</v>
          </cell>
          <cell r="HO65">
            <v>0</v>
          </cell>
          <cell r="HP65">
            <v>0</v>
          </cell>
          <cell r="HQ65">
            <v>0</v>
          </cell>
          <cell r="HR65">
            <v>0</v>
          </cell>
          <cell r="HS65">
            <v>0</v>
          </cell>
          <cell r="HT65">
            <v>0</v>
          </cell>
          <cell r="HU65">
            <v>0</v>
          </cell>
          <cell r="HV65">
            <v>0</v>
          </cell>
          <cell r="HW65">
            <v>0</v>
          </cell>
          <cell r="HX65">
            <v>0</v>
          </cell>
          <cell r="HY65">
            <v>0</v>
          </cell>
          <cell r="HZ65">
            <v>0</v>
          </cell>
          <cell r="IA65">
            <v>0</v>
          </cell>
          <cell r="IB65">
            <v>0</v>
          </cell>
          <cell r="IC65">
            <v>0</v>
          </cell>
          <cell r="ID65">
            <v>0</v>
          </cell>
          <cell r="IE65">
            <v>0</v>
          </cell>
          <cell r="IF65">
            <v>0</v>
          </cell>
          <cell r="IG65">
            <v>0</v>
          </cell>
          <cell r="IH65">
            <v>0</v>
          </cell>
          <cell r="II65">
            <v>0</v>
          </cell>
          <cell r="IJ65">
            <v>0</v>
          </cell>
          <cell r="IK65">
            <v>0</v>
          </cell>
          <cell r="IL65">
            <v>0</v>
          </cell>
          <cell r="IM65">
            <v>0</v>
          </cell>
          <cell r="IN65">
            <v>0</v>
          </cell>
          <cell r="IO65">
            <v>0</v>
          </cell>
          <cell r="IP65">
            <v>0</v>
          </cell>
          <cell r="IQ65">
            <v>0</v>
          </cell>
          <cell r="IR65">
            <v>0</v>
          </cell>
          <cell r="IS65">
            <v>0</v>
          </cell>
          <cell r="IT65">
            <v>0</v>
          </cell>
          <cell r="IU65">
            <v>0</v>
          </cell>
          <cell r="IV65">
            <v>0</v>
          </cell>
          <cell r="IW65">
            <v>0</v>
          </cell>
          <cell r="IX65">
            <v>0</v>
          </cell>
          <cell r="IY65">
            <v>0</v>
          </cell>
          <cell r="IZ65">
            <v>0</v>
          </cell>
          <cell r="JA65">
            <v>0</v>
          </cell>
          <cell r="JB65">
            <v>0</v>
          </cell>
          <cell r="JC65">
            <v>0</v>
          </cell>
          <cell r="JD65">
            <v>0</v>
          </cell>
          <cell r="JE65">
            <v>0</v>
          </cell>
          <cell r="JF65">
            <v>0</v>
          </cell>
          <cell r="JG65">
            <v>0</v>
          </cell>
          <cell r="JH65">
            <v>0</v>
          </cell>
          <cell r="JI65">
            <v>0</v>
          </cell>
          <cell r="JJ65">
            <v>0</v>
          </cell>
          <cell r="JK65">
            <v>0</v>
          </cell>
          <cell r="JL65">
            <v>0</v>
          </cell>
          <cell r="JM65">
            <v>0</v>
          </cell>
          <cell r="JN65">
            <v>0</v>
          </cell>
          <cell r="JO65">
            <v>0</v>
          </cell>
          <cell r="JP65">
            <v>0</v>
          </cell>
          <cell r="JQ65">
            <v>0</v>
          </cell>
          <cell r="JR65">
            <v>0</v>
          </cell>
          <cell r="JS65">
            <v>0</v>
          </cell>
          <cell r="JT65">
            <v>0</v>
          </cell>
          <cell r="JU65">
            <v>0</v>
          </cell>
          <cell r="JV65">
            <v>0</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v>0</v>
          </cell>
          <cell r="FS66">
            <v>0</v>
          </cell>
          <cell r="FT66">
            <v>0</v>
          </cell>
          <cell r="FU66">
            <v>0</v>
          </cell>
          <cell r="FV66">
            <v>0</v>
          </cell>
          <cell r="FW66">
            <v>0</v>
          </cell>
          <cell r="FX66">
            <v>0</v>
          </cell>
          <cell r="FY66">
            <v>0</v>
          </cell>
          <cell r="FZ66">
            <v>0</v>
          </cell>
          <cell r="GA66">
            <v>0</v>
          </cell>
          <cell r="GB66">
            <v>0</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v>
          </cell>
          <cell r="GQ66">
            <v>0</v>
          </cell>
          <cell r="GR66">
            <v>0</v>
          </cell>
          <cell r="GS66">
            <v>0</v>
          </cell>
          <cell r="GT66">
            <v>0</v>
          </cell>
          <cell r="GU66">
            <v>0</v>
          </cell>
          <cell r="GV66">
            <v>0</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v>
          </cell>
          <cell r="HK66">
            <v>0</v>
          </cell>
          <cell r="HL66">
            <v>0</v>
          </cell>
          <cell r="HM66">
            <v>0</v>
          </cell>
          <cell r="HN66">
            <v>0</v>
          </cell>
          <cell r="HO66">
            <v>0</v>
          </cell>
          <cell r="HP66">
            <v>0</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v>
          </cell>
          <cell r="IE66">
            <v>0</v>
          </cell>
          <cell r="IF66">
            <v>0</v>
          </cell>
          <cell r="IG66">
            <v>0</v>
          </cell>
          <cell r="IH66">
            <v>0</v>
          </cell>
          <cell r="II66">
            <v>0</v>
          </cell>
          <cell r="IJ66">
            <v>0</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v>
          </cell>
          <cell r="IY66">
            <v>0</v>
          </cell>
          <cell r="IZ66">
            <v>0</v>
          </cell>
          <cell r="JA66">
            <v>0</v>
          </cell>
          <cell r="JB66">
            <v>0</v>
          </cell>
          <cell r="JC66">
            <v>0</v>
          </cell>
          <cell r="JD66">
            <v>0</v>
          </cell>
          <cell r="JE66">
            <v>0</v>
          </cell>
          <cell r="JF66">
            <v>0</v>
          </cell>
          <cell r="JG66">
            <v>0</v>
          </cell>
          <cell r="JH66">
            <v>0</v>
          </cell>
          <cell r="JI66">
            <v>0</v>
          </cell>
          <cell r="JJ66">
            <v>0</v>
          </cell>
          <cell r="JK66">
            <v>0</v>
          </cell>
          <cell r="JL66">
            <v>0</v>
          </cell>
          <cell r="JM66">
            <v>0</v>
          </cell>
          <cell r="JN66">
            <v>0</v>
          </cell>
          <cell r="JO66">
            <v>0</v>
          </cell>
          <cell r="JP66">
            <v>0</v>
          </cell>
          <cell r="JQ66">
            <v>0</v>
          </cell>
          <cell r="JR66">
            <v>0</v>
          </cell>
          <cell r="JS66">
            <v>0</v>
          </cell>
          <cell r="JT66">
            <v>0</v>
          </cell>
          <cell r="JU66">
            <v>0</v>
          </cell>
          <cell r="JV66">
            <v>0</v>
          </cell>
        </row>
        <row r="67">
          <cell r="A67" t="str">
            <v>AZ Auto Hrvatska</v>
          </cell>
          <cell r="BT67">
            <v>0</v>
          </cell>
          <cell r="BU67">
            <v>0</v>
          </cell>
          <cell r="BV67">
            <v>0</v>
          </cell>
          <cell r="BW67">
            <v>565</v>
          </cell>
          <cell r="BX67">
            <v>709</v>
          </cell>
          <cell r="BY67">
            <v>318</v>
          </cell>
          <cell r="BZ67">
            <v>149</v>
          </cell>
          <cell r="CA67">
            <v>24</v>
          </cell>
          <cell r="CB67">
            <v>25</v>
          </cell>
          <cell r="CC67">
            <v>2</v>
          </cell>
          <cell r="CD67">
            <v>3</v>
          </cell>
          <cell r="CE67">
            <v>3</v>
          </cell>
          <cell r="CF67">
            <v>3</v>
          </cell>
          <cell r="CG67">
            <v>-2</v>
          </cell>
          <cell r="CH67">
            <v>0</v>
          </cell>
          <cell r="CI67">
            <v>3</v>
          </cell>
          <cell r="CJ67">
            <v>8</v>
          </cell>
          <cell r="CK67">
            <v>6</v>
          </cell>
          <cell r="CL67">
            <v>4</v>
          </cell>
          <cell r="CM67">
            <v>3</v>
          </cell>
          <cell r="CN67">
            <v>5</v>
          </cell>
          <cell r="CO67">
            <v>4</v>
          </cell>
          <cell r="CP67">
            <v>8</v>
          </cell>
          <cell r="CQ67">
            <v>-2</v>
          </cell>
          <cell r="CR67">
            <v>-2</v>
          </cell>
          <cell r="CS67">
            <v>-7</v>
          </cell>
          <cell r="CT67">
            <v>0</v>
          </cell>
          <cell r="CU67">
            <v>-1</v>
          </cell>
          <cell r="CV67">
            <v>-4</v>
          </cell>
          <cell r="CW67">
            <v>-1</v>
          </cell>
          <cell r="CX67">
            <v>-2</v>
          </cell>
          <cell r="CY67">
            <v>-2</v>
          </cell>
          <cell r="CZ67">
            <v>-3</v>
          </cell>
          <cell r="DA67">
            <v>-3</v>
          </cell>
          <cell r="DB67">
            <v>-4</v>
          </cell>
          <cell r="DC67">
            <v>1</v>
          </cell>
          <cell r="DD67">
            <v>0</v>
          </cell>
          <cell r="DE67">
            <v>-2</v>
          </cell>
          <cell r="DF67">
            <v>0</v>
          </cell>
          <cell r="DG67">
            <v>-2</v>
          </cell>
          <cell r="DH67">
            <v>-1</v>
          </cell>
          <cell r="DI67">
            <v>-3</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v>0</v>
          </cell>
          <cell r="FS67">
            <v>0</v>
          </cell>
          <cell r="FT67">
            <v>0</v>
          </cell>
          <cell r="FU67">
            <v>0</v>
          </cell>
          <cell r="FV67">
            <v>0</v>
          </cell>
          <cell r="FW67">
            <v>0</v>
          </cell>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L67">
            <v>0</v>
          </cell>
          <cell r="GM67">
            <v>0</v>
          </cell>
          <cell r="GN67">
            <v>0</v>
          </cell>
          <cell r="GO67">
            <v>0</v>
          </cell>
          <cell r="GP67">
            <v>0</v>
          </cell>
          <cell r="GQ67">
            <v>0</v>
          </cell>
          <cell r="GR67">
            <v>0</v>
          </cell>
          <cell r="GS67">
            <v>0</v>
          </cell>
          <cell r="GT67">
            <v>0</v>
          </cell>
          <cell r="GU67">
            <v>0</v>
          </cell>
          <cell r="GV67">
            <v>0</v>
          </cell>
          <cell r="GW67">
            <v>0</v>
          </cell>
          <cell r="GX67">
            <v>0</v>
          </cell>
          <cell r="GY67">
            <v>0</v>
          </cell>
          <cell r="GZ67">
            <v>0</v>
          </cell>
          <cell r="HA67">
            <v>0</v>
          </cell>
          <cell r="HB67">
            <v>0</v>
          </cell>
          <cell r="HC67">
            <v>0</v>
          </cell>
          <cell r="HD67">
            <v>0</v>
          </cell>
          <cell r="HE67">
            <v>0</v>
          </cell>
          <cell r="HF67">
            <v>0</v>
          </cell>
          <cell r="HG67">
            <v>0</v>
          </cell>
          <cell r="HH67">
            <v>0</v>
          </cell>
          <cell r="HI67">
            <v>0</v>
          </cell>
          <cell r="HJ67">
            <v>0</v>
          </cell>
          <cell r="HK67">
            <v>0</v>
          </cell>
          <cell r="HL67">
            <v>0</v>
          </cell>
          <cell r="HM67">
            <v>0</v>
          </cell>
          <cell r="HN67">
            <v>0</v>
          </cell>
          <cell r="HO67">
            <v>0</v>
          </cell>
          <cell r="HP67">
            <v>0</v>
          </cell>
          <cell r="HQ67">
            <v>0</v>
          </cell>
          <cell r="HR67">
            <v>0</v>
          </cell>
          <cell r="HS67">
            <v>0</v>
          </cell>
          <cell r="HT67">
            <v>0</v>
          </cell>
          <cell r="HU67">
            <v>0</v>
          </cell>
          <cell r="HV67">
            <v>0</v>
          </cell>
          <cell r="HW67">
            <v>0</v>
          </cell>
          <cell r="HX67">
            <v>0</v>
          </cell>
          <cell r="HY67">
            <v>0</v>
          </cell>
          <cell r="HZ67">
            <v>0</v>
          </cell>
          <cell r="IA67">
            <v>0</v>
          </cell>
          <cell r="IB67">
            <v>0</v>
          </cell>
          <cell r="IC67">
            <v>0</v>
          </cell>
          <cell r="ID67">
            <v>0</v>
          </cell>
          <cell r="IE67">
            <v>0</v>
          </cell>
          <cell r="IF67">
            <v>0</v>
          </cell>
          <cell r="IG67">
            <v>0</v>
          </cell>
          <cell r="IH67">
            <v>0</v>
          </cell>
          <cell r="II67">
            <v>0</v>
          </cell>
          <cell r="IJ67">
            <v>0</v>
          </cell>
          <cell r="IK67">
            <v>0</v>
          </cell>
          <cell r="IL67">
            <v>0</v>
          </cell>
          <cell r="IM67">
            <v>0</v>
          </cell>
          <cell r="IN67">
            <v>0</v>
          </cell>
          <cell r="IO67">
            <v>0</v>
          </cell>
          <cell r="IP67">
            <v>0</v>
          </cell>
          <cell r="IQ67">
            <v>0</v>
          </cell>
          <cell r="IR67">
            <v>0</v>
          </cell>
          <cell r="IS67">
            <v>0</v>
          </cell>
          <cell r="IT67">
            <v>0</v>
          </cell>
          <cell r="IU67">
            <v>0</v>
          </cell>
          <cell r="IV67">
            <v>0</v>
          </cell>
          <cell r="IW67">
            <v>0</v>
          </cell>
          <cell r="IX67">
            <v>0</v>
          </cell>
          <cell r="IY67">
            <v>0</v>
          </cell>
          <cell r="IZ67">
            <v>0</v>
          </cell>
          <cell r="JA67">
            <v>0</v>
          </cell>
          <cell r="JB67">
            <v>0</v>
          </cell>
          <cell r="JC67">
            <v>0</v>
          </cell>
          <cell r="JD67">
            <v>0</v>
          </cell>
          <cell r="JE67">
            <v>0</v>
          </cell>
          <cell r="JF67">
            <v>0</v>
          </cell>
          <cell r="JG67">
            <v>0</v>
          </cell>
          <cell r="JH67">
            <v>0</v>
          </cell>
          <cell r="JI67">
            <v>0</v>
          </cell>
          <cell r="JJ67">
            <v>0</v>
          </cell>
          <cell r="JK67">
            <v>0</v>
          </cell>
          <cell r="JL67">
            <v>0</v>
          </cell>
          <cell r="JM67">
            <v>0</v>
          </cell>
          <cell r="JN67">
            <v>0</v>
          </cell>
          <cell r="JO67">
            <v>0</v>
          </cell>
          <cell r="JP67">
            <v>0</v>
          </cell>
          <cell r="JQ67">
            <v>0</v>
          </cell>
          <cell r="JR67">
            <v>0</v>
          </cell>
          <cell r="JS67">
            <v>0</v>
          </cell>
          <cell r="JT67">
            <v>0</v>
          </cell>
          <cell r="JU67">
            <v>0</v>
          </cell>
          <cell r="JV67">
            <v>0</v>
          </cell>
        </row>
        <row r="68">
          <cell r="A68" t="str">
            <v>AC Rijeka - Zagreb</v>
          </cell>
          <cell r="BT68">
            <v>0</v>
          </cell>
          <cell r="BU68">
            <v>0</v>
          </cell>
          <cell r="BV68">
            <v>0</v>
          </cell>
          <cell r="BW68">
            <v>0</v>
          </cell>
          <cell r="BX68">
            <v>0</v>
          </cell>
          <cell r="BY68">
            <v>0</v>
          </cell>
          <cell r="BZ68">
            <v>228</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2</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cell r="GE68">
            <v>0</v>
          </cell>
          <cell r="GF68">
            <v>0</v>
          </cell>
          <cell r="GG68">
            <v>0</v>
          </cell>
          <cell r="GH68">
            <v>0</v>
          </cell>
          <cell r="GI68">
            <v>0</v>
          </cell>
          <cell r="GJ68">
            <v>0</v>
          </cell>
          <cell r="GK68">
            <v>0</v>
          </cell>
          <cell r="GL68">
            <v>0</v>
          </cell>
          <cell r="GM68">
            <v>0</v>
          </cell>
          <cell r="GN68">
            <v>0</v>
          </cell>
          <cell r="GO68">
            <v>0</v>
          </cell>
          <cell r="GP68">
            <v>0</v>
          </cell>
          <cell r="GQ68">
            <v>0</v>
          </cell>
          <cell r="GR68">
            <v>0</v>
          </cell>
          <cell r="GS68">
            <v>0</v>
          </cell>
          <cell r="GT68">
            <v>0</v>
          </cell>
          <cell r="GU68">
            <v>0</v>
          </cell>
          <cell r="GV68">
            <v>0</v>
          </cell>
          <cell r="GW68">
            <v>0</v>
          </cell>
          <cell r="GX68">
            <v>0</v>
          </cell>
          <cell r="GY68">
            <v>0</v>
          </cell>
          <cell r="GZ68">
            <v>0</v>
          </cell>
          <cell r="HA68">
            <v>0</v>
          </cell>
          <cell r="HB68">
            <v>0</v>
          </cell>
          <cell r="HC68">
            <v>0</v>
          </cell>
          <cell r="HD68">
            <v>0</v>
          </cell>
          <cell r="HE68">
            <v>0</v>
          </cell>
          <cell r="HF68">
            <v>0</v>
          </cell>
          <cell r="HG68">
            <v>0</v>
          </cell>
          <cell r="HH68">
            <v>0</v>
          </cell>
          <cell r="HI68">
            <v>0</v>
          </cell>
          <cell r="HJ68">
            <v>0</v>
          </cell>
          <cell r="HK68">
            <v>0</v>
          </cell>
          <cell r="HL68">
            <v>0</v>
          </cell>
          <cell r="HM68">
            <v>0</v>
          </cell>
          <cell r="HN68">
            <v>0</v>
          </cell>
          <cell r="HO68">
            <v>0</v>
          </cell>
          <cell r="HP68">
            <v>0</v>
          </cell>
          <cell r="HQ68">
            <v>0</v>
          </cell>
          <cell r="HR68">
            <v>0</v>
          </cell>
          <cell r="HS68">
            <v>0</v>
          </cell>
          <cell r="HT68">
            <v>0</v>
          </cell>
          <cell r="HU68">
            <v>0</v>
          </cell>
          <cell r="HV68">
            <v>0</v>
          </cell>
          <cell r="HW68">
            <v>0</v>
          </cell>
          <cell r="HX68">
            <v>0</v>
          </cell>
          <cell r="HY68">
            <v>0</v>
          </cell>
          <cell r="HZ68">
            <v>0</v>
          </cell>
          <cell r="IA68">
            <v>0</v>
          </cell>
          <cell r="IB68">
            <v>0</v>
          </cell>
          <cell r="IC68">
            <v>0</v>
          </cell>
          <cell r="ID68">
            <v>0</v>
          </cell>
          <cell r="IE68">
            <v>0</v>
          </cell>
          <cell r="IF68">
            <v>0</v>
          </cell>
          <cell r="IG68">
            <v>0</v>
          </cell>
          <cell r="IH68">
            <v>0</v>
          </cell>
          <cell r="II68">
            <v>0</v>
          </cell>
          <cell r="IJ68">
            <v>0</v>
          </cell>
          <cell r="IK68">
            <v>0</v>
          </cell>
          <cell r="IL68">
            <v>0</v>
          </cell>
          <cell r="IM68">
            <v>0</v>
          </cell>
          <cell r="IN68">
            <v>0</v>
          </cell>
          <cell r="IO68">
            <v>0</v>
          </cell>
          <cell r="IP68">
            <v>0</v>
          </cell>
          <cell r="IQ68">
            <v>0</v>
          </cell>
          <cell r="IR68">
            <v>0</v>
          </cell>
          <cell r="IS68">
            <v>0</v>
          </cell>
          <cell r="IT68">
            <v>0</v>
          </cell>
          <cell r="IU68">
            <v>0</v>
          </cell>
          <cell r="IV68">
            <v>0</v>
          </cell>
          <cell r="IW68">
            <v>0</v>
          </cell>
          <cell r="IX68">
            <v>0</v>
          </cell>
          <cell r="IY68">
            <v>0</v>
          </cell>
          <cell r="IZ68">
            <v>0</v>
          </cell>
          <cell r="JA68">
            <v>0</v>
          </cell>
          <cell r="JB68">
            <v>0</v>
          </cell>
          <cell r="JC68">
            <v>0</v>
          </cell>
          <cell r="JD68">
            <v>0</v>
          </cell>
          <cell r="JE68">
            <v>0</v>
          </cell>
          <cell r="JF68">
            <v>0</v>
          </cell>
          <cell r="JG68">
            <v>0</v>
          </cell>
          <cell r="JH68">
            <v>0</v>
          </cell>
          <cell r="JI68">
            <v>0</v>
          </cell>
          <cell r="JJ68">
            <v>0</v>
          </cell>
          <cell r="JK68">
            <v>0</v>
          </cell>
          <cell r="JL68">
            <v>0</v>
          </cell>
          <cell r="JM68">
            <v>0</v>
          </cell>
          <cell r="JN68">
            <v>0</v>
          </cell>
          <cell r="JO68">
            <v>0</v>
          </cell>
          <cell r="JP68">
            <v>0</v>
          </cell>
          <cell r="JQ68">
            <v>0</v>
          </cell>
          <cell r="JR68">
            <v>0</v>
          </cell>
          <cell r="JS68">
            <v>0</v>
          </cell>
          <cell r="JT68">
            <v>0</v>
          </cell>
          <cell r="JU68">
            <v>0</v>
          </cell>
          <cell r="JV68">
            <v>0</v>
          </cell>
        </row>
        <row r="69">
          <cell r="A69" t="str">
            <v>AZ ZABA</v>
          </cell>
          <cell r="DJ69">
            <v>410</v>
          </cell>
          <cell r="DK69">
            <v>0</v>
          </cell>
          <cell r="DL69">
            <v>1</v>
          </cell>
          <cell r="DM69">
            <v>1</v>
          </cell>
          <cell r="DN69">
            <v>1</v>
          </cell>
          <cell r="DO69">
            <v>1</v>
          </cell>
          <cell r="DP69">
            <v>0</v>
          </cell>
          <cell r="DQ69">
            <v>0</v>
          </cell>
          <cell r="DR69">
            <v>0</v>
          </cell>
          <cell r="DS69">
            <v>0</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v>0</v>
          </cell>
          <cell r="FS69">
            <v>0</v>
          </cell>
          <cell r="FT69">
            <v>0</v>
          </cell>
          <cell r="FU69">
            <v>0</v>
          </cell>
          <cell r="FV69">
            <v>0</v>
          </cell>
          <cell r="FW69">
            <v>0</v>
          </cell>
          <cell r="FX69">
            <v>0</v>
          </cell>
          <cell r="FY69">
            <v>0</v>
          </cell>
          <cell r="FZ69">
            <v>0</v>
          </cell>
          <cell r="GA69">
            <v>0</v>
          </cell>
          <cell r="GB69">
            <v>0</v>
          </cell>
          <cell r="GC69">
            <v>0</v>
          </cell>
          <cell r="GD69">
            <v>0</v>
          </cell>
          <cell r="GE69">
            <v>0</v>
          </cell>
          <cell r="GF69">
            <v>0</v>
          </cell>
          <cell r="GG69">
            <v>0</v>
          </cell>
          <cell r="GH69">
            <v>0</v>
          </cell>
          <cell r="GI69">
            <v>0</v>
          </cell>
          <cell r="GJ69">
            <v>0</v>
          </cell>
          <cell r="GK69">
            <v>0</v>
          </cell>
          <cell r="GL69">
            <v>0</v>
          </cell>
          <cell r="GM69">
            <v>0</v>
          </cell>
          <cell r="GN69">
            <v>0</v>
          </cell>
          <cell r="GO69">
            <v>0</v>
          </cell>
          <cell r="GP69">
            <v>0</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v>0</v>
          </cell>
          <cell r="HG69">
            <v>0</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v>0</v>
          </cell>
          <cell r="HZ69">
            <v>0</v>
          </cell>
          <cell r="IA69">
            <v>0</v>
          </cell>
          <cell r="IB69">
            <v>0</v>
          </cell>
          <cell r="IC69">
            <v>0</v>
          </cell>
          <cell r="ID69">
            <v>0</v>
          </cell>
          <cell r="IE69">
            <v>0</v>
          </cell>
          <cell r="IF69">
            <v>0</v>
          </cell>
          <cell r="IG69">
            <v>0</v>
          </cell>
          <cell r="IH69">
            <v>0</v>
          </cell>
          <cell r="II69">
            <v>0</v>
          </cell>
          <cell r="IJ69">
            <v>0</v>
          </cell>
          <cell r="IK69">
            <v>0</v>
          </cell>
          <cell r="IL69">
            <v>0</v>
          </cell>
          <cell r="IM69">
            <v>0</v>
          </cell>
          <cell r="IN69">
            <v>0</v>
          </cell>
          <cell r="IO69">
            <v>0</v>
          </cell>
          <cell r="IP69">
            <v>0</v>
          </cell>
          <cell r="IQ69">
            <v>0</v>
          </cell>
          <cell r="IR69">
            <v>0</v>
          </cell>
          <cell r="IS69">
            <v>0</v>
          </cell>
          <cell r="IT69">
            <v>0</v>
          </cell>
          <cell r="IU69">
            <v>0</v>
          </cell>
          <cell r="IV69">
            <v>0</v>
          </cell>
          <cell r="IW69">
            <v>0</v>
          </cell>
          <cell r="IX69">
            <v>0</v>
          </cell>
          <cell r="IY69">
            <v>0</v>
          </cell>
          <cell r="IZ69">
            <v>0</v>
          </cell>
          <cell r="JA69">
            <v>0</v>
          </cell>
          <cell r="JB69">
            <v>0</v>
          </cell>
          <cell r="JC69">
            <v>0</v>
          </cell>
          <cell r="JD69">
            <v>0</v>
          </cell>
          <cell r="JE69">
            <v>0</v>
          </cell>
          <cell r="JF69">
            <v>0</v>
          </cell>
          <cell r="JG69">
            <v>0</v>
          </cell>
          <cell r="JH69">
            <v>0</v>
          </cell>
          <cell r="JI69">
            <v>0</v>
          </cell>
          <cell r="JJ69">
            <v>0</v>
          </cell>
          <cell r="JK69">
            <v>0</v>
          </cell>
          <cell r="JL69">
            <v>0</v>
          </cell>
          <cell r="JM69">
            <v>0</v>
          </cell>
          <cell r="JN69">
            <v>0</v>
          </cell>
          <cell r="JO69">
            <v>0</v>
          </cell>
          <cell r="JP69">
            <v>0</v>
          </cell>
          <cell r="JQ69">
            <v>0</v>
          </cell>
          <cell r="JR69">
            <v>0</v>
          </cell>
          <cell r="JS69">
            <v>0</v>
          </cell>
          <cell r="JT69">
            <v>0</v>
          </cell>
          <cell r="JU69">
            <v>0</v>
          </cell>
          <cell r="JV69">
            <v>0</v>
          </cell>
        </row>
        <row r="70">
          <cell r="A70" t="str">
            <v>Raiffeisen ZDMF</v>
          </cell>
          <cell r="DP70">
            <v>733</v>
          </cell>
          <cell r="DQ70">
            <v>1</v>
          </cell>
          <cell r="DR70">
            <v>0</v>
          </cell>
          <cell r="DS70">
            <v>0</v>
          </cell>
          <cell r="DT70">
            <v>0</v>
          </cell>
          <cell r="DU70">
            <v>18</v>
          </cell>
          <cell r="DV70">
            <v>1</v>
          </cell>
          <cell r="DW70">
            <v>-4</v>
          </cell>
          <cell r="DX70">
            <v>-2</v>
          </cell>
          <cell r="DY70">
            <v>-3</v>
          </cell>
          <cell r="DZ70">
            <v>1</v>
          </cell>
          <cell r="EA70">
            <v>-1</v>
          </cell>
          <cell r="EB70">
            <v>-7</v>
          </cell>
          <cell r="EC70">
            <v>13</v>
          </cell>
          <cell r="ED70">
            <v>-2</v>
          </cell>
          <cell r="EE70">
            <v>-2</v>
          </cell>
          <cell r="EF70">
            <v>-5</v>
          </cell>
          <cell r="EG70">
            <v>2</v>
          </cell>
          <cell r="EH70">
            <v>-2</v>
          </cell>
          <cell r="EI70">
            <v>-2</v>
          </cell>
          <cell r="EJ70">
            <v>-6</v>
          </cell>
          <cell r="EK70">
            <v>-1</v>
          </cell>
          <cell r="EL70">
            <v>-2</v>
          </cell>
          <cell r="EM70">
            <v>-8</v>
          </cell>
          <cell r="EN70">
            <v>-1</v>
          </cell>
          <cell r="EO70">
            <v>-2</v>
          </cell>
          <cell r="EP70">
            <v>0</v>
          </cell>
          <cell r="EQ70">
            <v>-1</v>
          </cell>
          <cell r="ER70">
            <v>0</v>
          </cell>
          <cell r="ES70">
            <v>-2</v>
          </cell>
          <cell r="ET70">
            <v>-1</v>
          </cell>
          <cell r="EU70">
            <v>0</v>
          </cell>
          <cell r="EV70">
            <v>-2</v>
          </cell>
          <cell r="EW70">
            <v>-3</v>
          </cell>
          <cell r="EX70">
            <v>-3</v>
          </cell>
          <cell r="EY70">
            <v>0</v>
          </cell>
          <cell r="EZ70">
            <v>-1</v>
          </cell>
          <cell r="FA70">
            <v>0</v>
          </cell>
          <cell r="FB70">
            <v>-1</v>
          </cell>
          <cell r="FC70">
            <v>-1</v>
          </cell>
          <cell r="FD70">
            <v>0</v>
          </cell>
          <cell r="FE70">
            <v>0</v>
          </cell>
          <cell r="FF70">
            <v>248</v>
          </cell>
          <cell r="FG70">
            <v>1</v>
          </cell>
          <cell r="FH70">
            <v>0</v>
          </cell>
          <cell r="FI70">
            <v>-2</v>
          </cell>
          <cell r="FJ70">
            <v>0</v>
          </cell>
          <cell r="FK70">
            <v>5</v>
          </cell>
          <cell r="FL70">
            <v>0</v>
          </cell>
          <cell r="FM70">
            <v>-2</v>
          </cell>
          <cell r="FN70">
            <v>0</v>
          </cell>
          <cell r="FO70">
            <v>0</v>
          </cell>
          <cell r="FP70">
            <v>7</v>
          </cell>
          <cell r="FQ70">
            <v>-1</v>
          </cell>
          <cell r="FR70">
            <v>0</v>
          </cell>
          <cell r="FS70">
            <v>0</v>
          </cell>
          <cell r="FT70">
            <v>0</v>
          </cell>
          <cell r="FU70">
            <v>0</v>
          </cell>
          <cell r="FV70">
            <v>0</v>
          </cell>
          <cell r="FW70">
            <v>0</v>
          </cell>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L70">
            <v>0</v>
          </cell>
          <cell r="GM70">
            <v>0</v>
          </cell>
          <cell r="GN70">
            <v>0</v>
          </cell>
          <cell r="GO70">
            <v>0</v>
          </cell>
          <cell r="GP70">
            <v>0</v>
          </cell>
          <cell r="GQ70">
            <v>0</v>
          </cell>
          <cell r="GR70">
            <v>0</v>
          </cell>
          <cell r="GS70">
            <v>0</v>
          </cell>
          <cell r="GT70">
            <v>0</v>
          </cell>
          <cell r="GU70">
            <v>0</v>
          </cell>
          <cell r="GV70">
            <v>0</v>
          </cell>
          <cell r="GW70">
            <v>0</v>
          </cell>
          <cell r="GX70">
            <v>0</v>
          </cell>
          <cell r="GY70">
            <v>0</v>
          </cell>
          <cell r="GZ70">
            <v>0</v>
          </cell>
          <cell r="HA70">
            <v>0</v>
          </cell>
          <cell r="HB70">
            <v>0</v>
          </cell>
          <cell r="HC70">
            <v>0</v>
          </cell>
          <cell r="HD70">
            <v>0</v>
          </cell>
          <cell r="HE70">
            <v>0</v>
          </cell>
          <cell r="HF70">
            <v>0</v>
          </cell>
          <cell r="HG70">
            <v>0</v>
          </cell>
          <cell r="HH70">
            <v>0</v>
          </cell>
          <cell r="HI70">
            <v>0</v>
          </cell>
          <cell r="HJ70">
            <v>0</v>
          </cell>
          <cell r="HK70">
            <v>0</v>
          </cell>
          <cell r="HL70">
            <v>0</v>
          </cell>
          <cell r="HM70">
            <v>0</v>
          </cell>
          <cell r="HN70">
            <v>0</v>
          </cell>
          <cell r="HO70">
            <v>0</v>
          </cell>
          <cell r="HP70">
            <v>0</v>
          </cell>
          <cell r="HQ70">
            <v>0</v>
          </cell>
          <cell r="HR70">
            <v>0</v>
          </cell>
          <cell r="HS70">
            <v>0</v>
          </cell>
          <cell r="HT70">
            <v>0</v>
          </cell>
          <cell r="HU70">
            <v>0</v>
          </cell>
          <cell r="HV70">
            <v>0</v>
          </cell>
          <cell r="HW70">
            <v>0</v>
          </cell>
          <cell r="HX70">
            <v>0</v>
          </cell>
          <cell r="HY70">
            <v>0</v>
          </cell>
          <cell r="HZ70">
            <v>0</v>
          </cell>
          <cell r="IA70">
            <v>0</v>
          </cell>
          <cell r="IB70">
            <v>0</v>
          </cell>
          <cell r="IC70">
            <v>0</v>
          </cell>
          <cell r="ID70">
            <v>0</v>
          </cell>
          <cell r="IE70">
            <v>0</v>
          </cell>
          <cell r="IF70">
            <v>0</v>
          </cell>
          <cell r="IG70">
            <v>0</v>
          </cell>
          <cell r="IH70">
            <v>0</v>
          </cell>
          <cell r="II70">
            <v>0</v>
          </cell>
          <cell r="IJ70">
            <v>0</v>
          </cell>
          <cell r="IK70">
            <v>0</v>
          </cell>
          <cell r="IL70">
            <v>0</v>
          </cell>
          <cell r="IM70">
            <v>0</v>
          </cell>
          <cell r="IN70">
            <v>0</v>
          </cell>
          <cell r="IO70">
            <v>0</v>
          </cell>
          <cell r="IP70">
            <v>0</v>
          </cell>
          <cell r="IQ70">
            <v>0</v>
          </cell>
          <cell r="IR70">
            <v>0</v>
          </cell>
          <cell r="IS70">
            <v>0</v>
          </cell>
          <cell r="IT70">
            <v>0</v>
          </cell>
          <cell r="IU70">
            <v>0</v>
          </cell>
          <cell r="IV70">
            <v>0</v>
          </cell>
          <cell r="IW70">
            <v>0</v>
          </cell>
          <cell r="IX70">
            <v>0</v>
          </cell>
          <cell r="IY70">
            <v>0</v>
          </cell>
          <cell r="IZ70">
            <v>0</v>
          </cell>
          <cell r="JA70">
            <v>0</v>
          </cell>
          <cell r="JB70">
            <v>0</v>
          </cell>
          <cell r="JC70">
            <v>0</v>
          </cell>
          <cell r="JD70">
            <v>0</v>
          </cell>
          <cell r="JE70">
            <v>0</v>
          </cell>
          <cell r="JF70">
            <v>0</v>
          </cell>
          <cell r="JG70">
            <v>0</v>
          </cell>
          <cell r="JH70">
            <v>0</v>
          </cell>
          <cell r="JI70">
            <v>0</v>
          </cell>
          <cell r="JJ70">
            <v>0</v>
          </cell>
          <cell r="JK70">
            <v>0</v>
          </cell>
          <cell r="JL70">
            <v>0</v>
          </cell>
          <cell r="JM70">
            <v>0</v>
          </cell>
          <cell r="JN70">
            <v>0</v>
          </cell>
          <cell r="JO70">
            <v>0</v>
          </cell>
          <cell r="JP70">
            <v>0</v>
          </cell>
          <cell r="JQ70">
            <v>0</v>
          </cell>
          <cell r="JR70">
            <v>0</v>
          </cell>
          <cell r="JS70">
            <v>0</v>
          </cell>
          <cell r="JT70">
            <v>0</v>
          </cell>
          <cell r="JU70">
            <v>0</v>
          </cell>
          <cell r="JV70">
            <v>0</v>
          </cell>
        </row>
        <row r="71">
          <cell r="A71" t="str">
            <v>Erste ZDMF</v>
          </cell>
          <cell r="DT71">
            <v>35</v>
          </cell>
          <cell r="DU71">
            <v>4295</v>
          </cell>
          <cell r="DV71">
            <v>51</v>
          </cell>
          <cell r="DW71">
            <v>2</v>
          </cell>
          <cell r="DX71">
            <v>0</v>
          </cell>
          <cell r="DY71">
            <v>55</v>
          </cell>
          <cell r="DZ71">
            <v>30</v>
          </cell>
          <cell r="EA71">
            <v>11</v>
          </cell>
          <cell r="EB71">
            <v>3</v>
          </cell>
          <cell r="EC71">
            <v>4</v>
          </cell>
          <cell r="ED71">
            <v>-1</v>
          </cell>
          <cell r="EE71">
            <v>0</v>
          </cell>
          <cell r="EF71">
            <v>-16</v>
          </cell>
          <cell r="EG71">
            <v>-11</v>
          </cell>
          <cell r="EH71">
            <v>-10</v>
          </cell>
          <cell r="EI71">
            <v>-37</v>
          </cell>
          <cell r="EJ71">
            <v>-13</v>
          </cell>
          <cell r="EK71">
            <v>-3</v>
          </cell>
          <cell r="EL71">
            <v>-12</v>
          </cell>
          <cell r="EM71">
            <v>0</v>
          </cell>
          <cell r="EN71">
            <v>-5</v>
          </cell>
          <cell r="EO71">
            <v>-3</v>
          </cell>
          <cell r="EP71">
            <v>-1</v>
          </cell>
          <cell r="EQ71">
            <v>-1</v>
          </cell>
          <cell r="ER71">
            <v>5</v>
          </cell>
          <cell r="ES71">
            <v>-8</v>
          </cell>
          <cell r="ET71">
            <v>-7</v>
          </cell>
          <cell r="EU71">
            <v>-8</v>
          </cell>
          <cell r="EV71">
            <v>-3</v>
          </cell>
          <cell r="EW71">
            <v>-9</v>
          </cell>
          <cell r="EX71">
            <v>-3</v>
          </cell>
          <cell r="EY71">
            <v>-3</v>
          </cell>
          <cell r="EZ71">
            <v>2</v>
          </cell>
          <cell r="FA71">
            <v>-5</v>
          </cell>
          <cell r="FB71">
            <v>-4</v>
          </cell>
          <cell r="FC71">
            <v>-6</v>
          </cell>
          <cell r="FD71">
            <v>-19</v>
          </cell>
          <cell r="FE71">
            <v>-11</v>
          </cell>
          <cell r="FF71">
            <v>0</v>
          </cell>
          <cell r="FG71">
            <v>10</v>
          </cell>
          <cell r="FH71">
            <v>-1</v>
          </cell>
          <cell r="FI71">
            <v>0</v>
          </cell>
          <cell r="FJ71">
            <v>0</v>
          </cell>
          <cell r="FK71">
            <v>0</v>
          </cell>
          <cell r="FL71">
            <v>-1</v>
          </cell>
          <cell r="FM71">
            <v>0</v>
          </cell>
          <cell r="FN71">
            <v>0</v>
          </cell>
          <cell r="FO71">
            <v>-1</v>
          </cell>
          <cell r="FP71">
            <v>0</v>
          </cell>
          <cell r="FQ71">
            <v>-1</v>
          </cell>
          <cell r="FR71">
            <v>0</v>
          </cell>
          <cell r="FS71">
            <v>0</v>
          </cell>
          <cell r="FT71">
            <v>0</v>
          </cell>
          <cell r="FU71">
            <v>0</v>
          </cell>
          <cell r="FV71">
            <v>0</v>
          </cell>
          <cell r="FW71">
            <v>0</v>
          </cell>
          <cell r="FX71">
            <v>0</v>
          </cell>
          <cell r="FY71">
            <v>0</v>
          </cell>
          <cell r="FZ71">
            <v>0</v>
          </cell>
          <cell r="GA71">
            <v>0</v>
          </cell>
          <cell r="GB71">
            <v>0</v>
          </cell>
          <cell r="GC71">
            <v>0</v>
          </cell>
          <cell r="GD71">
            <v>0</v>
          </cell>
          <cell r="GE71">
            <v>0</v>
          </cell>
          <cell r="GF71">
            <v>0</v>
          </cell>
          <cell r="GG71">
            <v>0</v>
          </cell>
          <cell r="GH71">
            <v>0</v>
          </cell>
          <cell r="GI71">
            <v>0</v>
          </cell>
          <cell r="GJ71">
            <v>0</v>
          </cell>
          <cell r="GK71">
            <v>0</v>
          </cell>
          <cell r="GL71">
            <v>0</v>
          </cell>
          <cell r="GM71">
            <v>0</v>
          </cell>
          <cell r="GN71">
            <v>0</v>
          </cell>
          <cell r="GO71">
            <v>0</v>
          </cell>
          <cell r="GP71">
            <v>0</v>
          </cell>
          <cell r="GQ71">
            <v>0</v>
          </cell>
          <cell r="GR71">
            <v>0</v>
          </cell>
          <cell r="GS71">
            <v>0</v>
          </cell>
          <cell r="GT71">
            <v>0</v>
          </cell>
          <cell r="GU71">
            <v>0</v>
          </cell>
          <cell r="GV71">
            <v>0</v>
          </cell>
          <cell r="GW71">
            <v>0</v>
          </cell>
          <cell r="GX71">
            <v>0</v>
          </cell>
          <cell r="GY71">
            <v>0</v>
          </cell>
          <cell r="GZ71">
            <v>0</v>
          </cell>
          <cell r="HA71">
            <v>0</v>
          </cell>
          <cell r="HB71">
            <v>0</v>
          </cell>
          <cell r="HC71">
            <v>0</v>
          </cell>
          <cell r="HD71">
            <v>0</v>
          </cell>
          <cell r="HE71">
            <v>0</v>
          </cell>
          <cell r="HF71">
            <v>0</v>
          </cell>
          <cell r="HG71">
            <v>0</v>
          </cell>
          <cell r="HH71">
            <v>0</v>
          </cell>
          <cell r="HI71">
            <v>0</v>
          </cell>
          <cell r="HJ71">
            <v>0</v>
          </cell>
          <cell r="HK71">
            <v>0</v>
          </cell>
          <cell r="HL71">
            <v>0</v>
          </cell>
          <cell r="HM71">
            <v>0</v>
          </cell>
          <cell r="HN71">
            <v>0</v>
          </cell>
          <cell r="HO71">
            <v>0</v>
          </cell>
          <cell r="HP71">
            <v>0</v>
          </cell>
          <cell r="HQ71">
            <v>0</v>
          </cell>
          <cell r="HR71">
            <v>0</v>
          </cell>
          <cell r="HS71">
            <v>0</v>
          </cell>
          <cell r="HT71">
            <v>0</v>
          </cell>
          <cell r="HU71">
            <v>0</v>
          </cell>
          <cell r="HV71">
            <v>0</v>
          </cell>
          <cell r="HW71">
            <v>0</v>
          </cell>
          <cell r="HX71">
            <v>0</v>
          </cell>
          <cell r="HY71">
            <v>0</v>
          </cell>
          <cell r="HZ71">
            <v>0</v>
          </cell>
          <cell r="IA71">
            <v>0</v>
          </cell>
          <cell r="IB71">
            <v>0</v>
          </cell>
          <cell r="IC71">
            <v>0</v>
          </cell>
          <cell r="ID71">
            <v>0</v>
          </cell>
          <cell r="IE71">
            <v>0</v>
          </cell>
          <cell r="IF71">
            <v>0</v>
          </cell>
          <cell r="IG71">
            <v>0</v>
          </cell>
          <cell r="IH71">
            <v>0</v>
          </cell>
          <cell r="II71">
            <v>0</v>
          </cell>
          <cell r="IJ71">
            <v>0</v>
          </cell>
          <cell r="IK71">
            <v>0</v>
          </cell>
          <cell r="IL71">
            <v>0</v>
          </cell>
          <cell r="IM71">
            <v>0</v>
          </cell>
          <cell r="IN71">
            <v>0</v>
          </cell>
          <cell r="IO71">
            <v>0</v>
          </cell>
          <cell r="IP71">
            <v>0</v>
          </cell>
          <cell r="IQ71">
            <v>0</v>
          </cell>
          <cell r="IR71">
            <v>0</v>
          </cell>
          <cell r="IS71">
            <v>0</v>
          </cell>
          <cell r="IT71">
            <v>0</v>
          </cell>
          <cell r="IU71">
            <v>0</v>
          </cell>
          <cell r="IV71">
            <v>0</v>
          </cell>
          <cell r="IW71">
            <v>0</v>
          </cell>
          <cell r="IX71">
            <v>0</v>
          </cell>
          <cell r="IY71">
            <v>0</v>
          </cell>
          <cell r="IZ71">
            <v>0</v>
          </cell>
          <cell r="JA71">
            <v>0</v>
          </cell>
          <cell r="JB71">
            <v>0</v>
          </cell>
          <cell r="JC71">
            <v>0</v>
          </cell>
          <cell r="JD71">
            <v>0</v>
          </cell>
          <cell r="JE71">
            <v>0</v>
          </cell>
          <cell r="JF71">
            <v>0</v>
          </cell>
          <cell r="JG71">
            <v>0</v>
          </cell>
          <cell r="JH71">
            <v>0</v>
          </cell>
          <cell r="JI71">
            <v>0</v>
          </cell>
          <cell r="JJ71">
            <v>0</v>
          </cell>
          <cell r="JK71">
            <v>0</v>
          </cell>
          <cell r="JL71">
            <v>0</v>
          </cell>
          <cell r="JM71">
            <v>0</v>
          </cell>
          <cell r="JN71">
            <v>0</v>
          </cell>
          <cell r="JO71">
            <v>0</v>
          </cell>
          <cell r="JP71">
            <v>0</v>
          </cell>
          <cell r="JQ71">
            <v>0</v>
          </cell>
          <cell r="JR71">
            <v>0</v>
          </cell>
          <cell r="JS71">
            <v>0</v>
          </cell>
          <cell r="JT71">
            <v>0</v>
          </cell>
          <cell r="JU71">
            <v>0</v>
          </cell>
          <cell r="JV71">
            <v>0</v>
          </cell>
        </row>
        <row r="72">
          <cell r="A72">
            <v>0</v>
          </cell>
          <cell r="FE72">
            <v>0</v>
          </cell>
          <cell r="FF72">
            <v>248</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N72">
            <v>0</v>
          </cell>
          <cell r="GO72">
            <v>0</v>
          </cell>
          <cell r="GP72">
            <v>0</v>
          </cell>
          <cell r="GQ72">
            <v>0</v>
          </cell>
          <cell r="GR72">
            <v>0</v>
          </cell>
          <cell r="GS72">
            <v>0</v>
          </cell>
          <cell r="GT72">
            <v>0</v>
          </cell>
          <cell r="GU72">
            <v>0</v>
          </cell>
          <cell r="GV72">
            <v>0</v>
          </cell>
          <cell r="GW72">
            <v>0</v>
          </cell>
          <cell r="GX72">
            <v>0</v>
          </cell>
          <cell r="GY72">
            <v>0</v>
          </cell>
          <cell r="GZ72">
            <v>0</v>
          </cell>
          <cell r="HA72">
            <v>0</v>
          </cell>
          <cell r="HB72">
            <v>0</v>
          </cell>
          <cell r="HC72">
            <v>0</v>
          </cell>
          <cell r="HD72">
            <v>0</v>
          </cell>
          <cell r="HE72">
            <v>0</v>
          </cell>
          <cell r="HF72">
            <v>0</v>
          </cell>
          <cell r="HG72">
            <v>0</v>
          </cell>
          <cell r="HH72">
            <v>0</v>
          </cell>
          <cell r="HI72">
            <v>0</v>
          </cell>
          <cell r="HJ72">
            <v>0</v>
          </cell>
          <cell r="HK72">
            <v>0</v>
          </cell>
          <cell r="HL72">
            <v>0</v>
          </cell>
          <cell r="HM72">
            <v>0</v>
          </cell>
          <cell r="HN72">
            <v>0</v>
          </cell>
          <cell r="HO72">
            <v>0</v>
          </cell>
          <cell r="HP72">
            <v>0</v>
          </cell>
          <cell r="HQ72">
            <v>0</v>
          </cell>
          <cell r="HR72">
            <v>0</v>
          </cell>
          <cell r="HS72">
            <v>0</v>
          </cell>
          <cell r="HT72">
            <v>0</v>
          </cell>
          <cell r="HU72">
            <v>0</v>
          </cell>
          <cell r="HV72">
            <v>0</v>
          </cell>
          <cell r="HW72">
            <v>0</v>
          </cell>
          <cell r="HX72">
            <v>0</v>
          </cell>
          <cell r="HY72">
            <v>0</v>
          </cell>
          <cell r="HZ72">
            <v>0</v>
          </cell>
          <cell r="IA72">
            <v>0</v>
          </cell>
          <cell r="IB72">
            <v>0</v>
          </cell>
          <cell r="IC72">
            <v>0</v>
          </cell>
          <cell r="ID72">
            <v>0</v>
          </cell>
          <cell r="IE72">
            <v>0</v>
          </cell>
          <cell r="IF72">
            <v>0</v>
          </cell>
          <cell r="IG72">
            <v>0</v>
          </cell>
          <cell r="IH72">
            <v>0</v>
          </cell>
          <cell r="II72">
            <v>0</v>
          </cell>
          <cell r="IJ72">
            <v>0</v>
          </cell>
          <cell r="IK72">
            <v>0</v>
          </cell>
          <cell r="IL72">
            <v>0</v>
          </cell>
          <cell r="IM72">
            <v>0</v>
          </cell>
          <cell r="IN72">
            <v>0</v>
          </cell>
          <cell r="IO72">
            <v>0</v>
          </cell>
          <cell r="IP72">
            <v>0</v>
          </cell>
          <cell r="IQ72">
            <v>0</v>
          </cell>
          <cell r="IR72">
            <v>0</v>
          </cell>
          <cell r="IS72">
            <v>0</v>
          </cell>
          <cell r="IT72">
            <v>0</v>
          </cell>
          <cell r="IU72">
            <v>0</v>
          </cell>
          <cell r="IV72">
            <v>0</v>
          </cell>
          <cell r="IW72">
            <v>0</v>
          </cell>
          <cell r="IX72">
            <v>0</v>
          </cell>
          <cell r="IY72">
            <v>0</v>
          </cell>
          <cell r="IZ72">
            <v>0</v>
          </cell>
          <cell r="JA72">
            <v>0</v>
          </cell>
          <cell r="JB72">
            <v>0</v>
          </cell>
          <cell r="JC72">
            <v>0</v>
          </cell>
          <cell r="JD72">
            <v>0</v>
          </cell>
          <cell r="JE72">
            <v>0</v>
          </cell>
          <cell r="JF72">
            <v>0</v>
          </cell>
          <cell r="JG72">
            <v>0</v>
          </cell>
          <cell r="JH72">
            <v>0</v>
          </cell>
          <cell r="JI72">
            <v>0</v>
          </cell>
          <cell r="JJ72">
            <v>0</v>
          </cell>
          <cell r="JK72">
            <v>0</v>
          </cell>
          <cell r="JL72">
            <v>0</v>
          </cell>
          <cell r="JM72">
            <v>0</v>
          </cell>
          <cell r="JN72">
            <v>0</v>
          </cell>
          <cell r="JO72">
            <v>0</v>
          </cell>
          <cell r="JP72">
            <v>0</v>
          </cell>
          <cell r="JQ72">
            <v>0</v>
          </cell>
          <cell r="JR72">
            <v>0</v>
          </cell>
          <cell r="JS72">
            <v>0</v>
          </cell>
          <cell r="JT72">
            <v>0</v>
          </cell>
          <cell r="JU72">
            <v>0</v>
          </cell>
          <cell r="JV72">
            <v>0</v>
          </cell>
        </row>
        <row r="73">
          <cell r="A73" t="str">
            <v>Erste ZDMF</v>
          </cell>
          <cell r="FE73">
            <v>0</v>
          </cell>
          <cell r="FF73">
            <v>0</v>
          </cell>
          <cell r="FG73">
            <v>0</v>
          </cell>
          <cell r="FH73">
            <v>0</v>
          </cell>
          <cell r="FI73">
            <v>0</v>
          </cell>
          <cell r="FJ73">
            <v>0</v>
          </cell>
          <cell r="FK73">
            <v>0</v>
          </cell>
          <cell r="FL73">
            <v>0</v>
          </cell>
          <cell r="FM73">
            <v>0</v>
          </cell>
          <cell r="FN73">
            <v>0</v>
          </cell>
          <cell r="FO73">
            <v>0</v>
          </cell>
          <cell r="FP73">
            <v>0</v>
          </cell>
          <cell r="FQ73">
            <v>0</v>
          </cell>
          <cell r="FR73">
            <v>0</v>
          </cell>
          <cell r="FS73">
            <v>0</v>
          </cell>
          <cell r="FT73">
            <v>0</v>
          </cell>
          <cell r="FU73">
            <v>0</v>
          </cell>
          <cell r="FV73">
            <v>0</v>
          </cell>
          <cell r="FW73">
            <v>0</v>
          </cell>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L73">
            <v>0</v>
          </cell>
          <cell r="GM73">
            <v>0</v>
          </cell>
          <cell r="GN73">
            <v>0</v>
          </cell>
          <cell r="GO73">
            <v>0</v>
          </cell>
          <cell r="GP73">
            <v>0</v>
          </cell>
          <cell r="GQ73">
            <v>0</v>
          </cell>
          <cell r="GR73">
            <v>0</v>
          </cell>
          <cell r="GS73">
            <v>0</v>
          </cell>
          <cell r="GT73">
            <v>0</v>
          </cell>
          <cell r="GU73">
            <v>0</v>
          </cell>
          <cell r="GV73">
            <v>0</v>
          </cell>
          <cell r="GW73">
            <v>0</v>
          </cell>
          <cell r="GX73">
            <v>0</v>
          </cell>
          <cell r="GY73">
            <v>0</v>
          </cell>
          <cell r="GZ73">
            <v>0</v>
          </cell>
          <cell r="HA73">
            <v>0</v>
          </cell>
          <cell r="HB73">
            <v>0</v>
          </cell>
          <cell r="HC73">
            <v>0</v>
          </cell>
          <cell r="HD73">
            <v>0</v>
          </cell>
          <cell r="HE73">
            <v>0</v>
          </cell>
          <cell r="HF73">
            <v>0</v>
          </cell>
          <cell r="HG73">
            <v>0</v>
          </cell>
          <cell r="HH73">
            <v>0</v>
          </cell>
          <cell r="HI73">
            <v>0</v>
          </cell>
          <cell r="HJ73">
            <v>0</v>
          </cell>
          <cell r="HK73">
            <v>0</v>
          </cell>
          <cell r="HL73">
            <v>0</v>
          </cell>
          <cell r="HM73">
            <v>0</v>
          </cell>
          <cell r="HN73">
            <v>0</v>
          </cell>
          <cell r="HO73">
            <v>0</v>
          </cell>
          <cell r="HP73">
            <v>0</v>
          </cell>
          <cell r="HQ73">
            <v>0</v>
          </cell>
          <cell r="HR73">
            <v>0</v>
          </cell>
          <cell r="HS73">
            <v>0</v>
          </cell>
          <cell r="HT73">
            <v>0</v>
          </cell>
          <cell r="HU73">
            <v>0</v>
          </cell>
          <cell r="HV73">
            <v>0</v>
          </cell>
          <cell r="HW73">
            <v>0</v>
          </cell>
          <cell r="HX73">
            <v>0</v>
          </cell>
          <cell r="HY73">
            <v>0</v>
          </cell>
          <cell r="HZ73">
            <v>0</v>
          </cell>
          <cell r="IA73">
            <v>0</v>
          </cell>
          <cell r="IB73">
            <v>0</v>
          </cell>
          <cell r="IC73">
            <v>0</v>
          </cell>
          <cell r="ID73">
            <v>0</v>
          </cell>
          <cell r="IE73">
            <v>0</v>
          </cell>
          <cell r="IF73">
            <v>0</v>
          </cell>
          <cell r="IG73">
            <v>0</v>
          </cell>
          <cell r="IH73">
            <v>0</v>
          </cell>
          <cell r="II73">
            <v>0</v>
          </cell>
          <cell r="IJ73">
            <v>0</v>
          </cell>
          <cell r="IK73">
            <v>0</v>
          </cell>
          <cell r="IL73">
            <v>0</v>
          </cell>
          <cell r="IM73">
            <v>0</v>
          </cell>
          <cell r="IN73">
            <v>0</v>
          </cell>
          <cell r="IO73">
            <v>0</v>
          </cell>
          <cell r="IP73">
            <v>0</v>
          </cell>
          <cell r="IQ73">
            <v>0</v>
          </cell>
          <cell r="IR73">
            <v>0</v>
          </cell>
          <cell r="IS73">
            <v>0</v>
          </cell>
          <cell r="IT73">
            <v>0</v>
          </cell>
          <cell r="IU73">
            <v>0</v>
          </cell>
          <cell r="IV73">
            <v>0</v>
          </cell>
          <cell r="IW73">
            <v>0</v>
          </cell>
          <cell r="IX73">
            <v>0</v>
          </cell>
          <cell r="IY73">
            <v>0</v>
          </cell>
          <cell r="IZ73">
            <v>0</v>
          </cell>
          <cell r="JA73">
            <v>0</v>
          </cell>
          <cell r="JB73">
            <v>0</v>
          </cell>
          <cell r="JC73">
            <v>0</v>
          </cell>
          <cell r="JD73">
            <v>0</v>
          </cell>
          <cell r="JE73">
            <v>0</v>
          </cell>
          <cell r="JF73">
            <v>0</v>
          </cell>
          <cell r="JG73">
            <v>0</v>
          </cell>
          <cell r="JH73">
            <v>0</v>
          </cell>
          <cell r="JI73">
            <v>0</v>
          </cell>
          <cell r="JJ73">
            <v>0</v>
          </cell>
          <cell r="JK73">
            <v>0</v>
          </cell>
          <cell r="JL73">
            <v>0</v>
          </cell>
          <cell r="JM73">
            <v>0</v>
          </cell>
          <cell r="JN73">
            <v>0</v>
          </cell>
          <cell r="JO73">
            <v>0</v>
          </cell>
          <cell r="JP73">
            <v>0</v>
          </cell>
          <cell r="JQ73">
            <v>0</v>
          </cell>
          <cell r="JR73">
            <v>0</v>
          </cell>
          <cell r="JS73">
            <v>0</v>
          </cell>
          <cell r="JT73">
            <v>0</v>
          </cell>
          <cell r="JU73">
            <v>0</v>
          </cell>
          <cell r="JV73">
            <v>0</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26</v>
          </cell>
          <cell r="FP74">
            <v>85</v>
          </cell>
          <cell r="FQ74">
            <v>252</v>
          </cell>
          <cell r="FR74">
            <v>-28767</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row>
        <row r="75">
          <cell r="A75" t="str">
            <v>NESTLE ZDMF</v>
          </cell>
        </row>
        <row r="76">
          <cell r="A76" t="str">
            <v>Udjel</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cell r="GE76">
            <v>0</v>
          </cell>
          <cell r="GF76">
            <v>0</v>
          </cell>
          <cell r="GG76">
            <v>0</v>
          </cell>
          <cell r="GH76">
            <v>0</v>
          </cell>
          <cell r="GI76">
            <v>0</v>
          </cell>
          <cell r="GJ76">
            <v>0</v>
          </cell>
          <cell r="GK76">
            <v>0</v>
          </cell>
          <cell r="GL76">
            <v>0</v>
          </cell>
          <cell r="GM76">
            <v>0</v>
          </cell>
          <cell r="GN76">
            <v>0</v>
          </cell>
          <cell r="GO76">
            <v>0</v>
          </cell>
          <cell r="GP76">
            <v>0</v>
          </cell>
          <cell r="GQ76">
            <v>0</v>
          </cell>
          <cell r="GR76">
            <v>0</v>
          </cell>
          <cell r="GS76">
            <v>0</v>
          </cell>
          <cell r="GT76">
            <v>0</v>
          </cell>
          <cell r="GU76">
            <v>0</v>
          </cell>
          <cell r="GV76">
            <v>0</v>
          </cell>
          <cell r="GW76">
            <v>0</v>
          </cell>
          <cell r="GX76">
            <v>0</v>
          </cell>
          <cell r="GY76">
            <v>0</v>
          </cell>
          <cell r="GZ76">
            <v>0</v>
          </cell>
          <cell r="HA76">
            <v>0</v>
          </cell>
          <cell r="HB76">
            <v>0</v>
          </cell>
          <cell r="HC76">
            <v>0</v>
          </cell>
          <cell r="HD76">
            <v>0</v>
          </cell>
          <cell r="HE76">
            <v>0</v>
          </cell>
          <cell r="HF76">
            <v>0</v>
          </cell>
          <cell r="HG76">
            <v>0</v>
          </cell>
          <cell r="HH76">
            <v>0</v>
          </cell>
          <cell r="HI76">
            <v>0</v>
          </cell>
          <cell r="HJ76">
            <v>0</v>
          </cell>
          <cell r="HK76">
            <v>0</v>
          </cell>
          <cell r="HL76">
            <v>0</v>
          </cell>
          <cell r="HM76">
            <v>0</v>
          </cell>
          <cell r="HN76">
            <v>0</v>
          </cell>
          <cell r="HO76">
            <v>0</v>
          </cell>
          <cell r="HP76">
            <v>0</v>
          </cell>
          <cell r="HQ76">
            <v>0</v>
          </cell>
          <cell r="HR76">
            <v>0</v>
          </cell>
          <cell r="HS76">
            <v>0</v>
          </cell>
          <cell r="HT76">
            <v>0</v>
          </cell>
          <cell r="HU76">
            <v>0</v>
          </cell>
          <cell r="HV76">
            <v>0</v>
          </cell>
          <cell r="HW76">
            <v>0</v>
          </cell>
          <cell r="HX76">
            <v>0</v>
          </cell>
          <cell r="HY76">
            <v>0</v>
          </cell>
          <cell r="HZ76">
            <v>0</v>
          </cell>
          <cell r="IA76">
            <v>0</v>
          </cell>
          <cell r="IB76">
            <v>0</v>
          </cell>
          <cell r="IC76">
            <v>0</v>
          </cell>
          <cell r="ID76">
            <v>0</v>
          </cell>
          <cell r="IE76">
            <v>0</v>
          </cell>
          <cell r="IF76">
            <v>0</v>
          </cell>
          <cell r="IG76">
            <v>0</v>
          </cell>
          <cell r="IH76">
            <v>0</v>
          </cell>
          <cell r="II76">
            <v>0</v>
          </cell>
          <cell r="IJ76">
            <v>0</v>
          </cell>
          <cell r="IK76">
            <v>0</v>
          </cell>
          <cell r="IL76">
            <v>0</v>
          </cell>
          <cell r="IM76">
            <v>0</v>
          </cell>
          <cell r="IN76">
            <v>0</v>
          </cell>
          <cell r="IO76">
            <v>0</v>
          </cell>
          <cell r="IP76">
            <v>0</v>
          </cell>
          <cell r="IQ76">
            <v>0</v>
          </cell>
          <cell r="IR76">
            <v>0</v>
          </cell>
          <cell r="IS76">
            <v>0</v>
          </cell>
          <cell r="IT76">
            <v>0</v>
          </cell>
          <cell r="IU76">
            <v>0</v>
          </cell>
          <cell r="IV76">
            <v>0</v>
          </cell>
          <cell r="IW76">
            <v>0</v>
          </cell>
          <cell r="IX76">
            <v>0</v>
          </cell>
          <cell r="IY76">
            <v>0</v>
          </cell>
          <cell r="IZ76">
            <v>0</v>
          </cell>
          <cell r="JA76">
            <v>0</v>
          </cell>
          <cell r="JB76">
            <v>0</v>
          </cell>
          <cell r="JC76">
            <v>0</v>
          </cell>
          <cell r="JD76">
            <v>0</v>
          </cell>
          <cell r="JE76">
            <v>0</v>
          </cell>
          <cell r="JF76">
            <v>0</v>
          </cell>
          <cell r="JG76">
            <v>0</v>
          </cell>
          <cell r="JH76">
            <v>0</v>
          </cell>
          <cell r="JI76">
            <v>0</v>
          </cell>
          <cell r="JJ76">
            <v>0</v>
          </cell>
          <cell r="JK76">
            <v>0</v>
          </cell>
          <cell r="JL76">
            <v>0</v>
          </cell>
          <cell r="JM76">
            <v>0</v>
          </cell>
          <cell r="JN76">
            <v>0</v>
          </cell>
          <cell r="JO76">
            <v>0</v>
          </cell>
          <cell r="JP76">
            <v>0</v>
          </cell>
          <cell r="JQ76">
            <v>0</v>
          </cell>
          <cell r="JR76">
            <v>0</v>
          </cell>
          <cell r="JS76">
            <v>0</v>
          </cell>
          <cell r="JT76">
            <v>0</v>
          </cell>
          <cell r="JU76">
            <v>0</v>
          </cell>
          <cell r="JV76">
            <v>0</v>
          </cell>
        </row>
        <row r="77">
          <cell r="A77" t="str">
            <v>AZ Vip</v>
          </cell>
          <cell r="U77">
            <v>0</v>
          </cell>
          <cell r="V77">
            <v>0</v>
          </cell>
          <cell r="W77">
            <v>0</v>
          </cell>
          <cell r="X77">
            <v>0</v>
          </cell>
          <cell r="Y77">
            <v>0</v>
          </cell>
          <cell r="Z77">
            <v>0</v>
          </cell>
          <cell r="AA77">
            <v>0</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row>
        <row r="78">
          <cell r="A78" t="str">
            <v>AZ Dalekovod</v>
          </cell>
          <cell r="U78">
            <v>0</v>
          </cell>
          <cell r="V78">
            <v>0</v>
          </cell>
          <cell r="W78">
            <v>0</v>
          </cell>
          <cell r="X78">
            <v>0</v>
          </cell>
          <cell r="Y78">
            <v>0</v>
          </cell>
          <cell r="Z78">
            <v>0</v>
          </cell>
          <cell r="AA78">
            <v>0</v>
          </cell>
          <cell r="AB78">
            <v>0</v>
          </cell>
          <cell r="AC78">
            <v>0</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v>0</v>
          </cell>
          <cell r="FS78">
            <v>0</v>
          </cell>
          <cell r="FT78">
            <v>0</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row>
        <row r="80">
          <cell r="A80" t="str">
            <v>Croatia osiguranje</v>
          </cell>
          <cell r="U80">
            <v>0</v>
          </cell>
          <cell r="V80">
            <v>0</v>
          </cell>
          <cell r="W80">
            <v>0</v>
          </cell>
          <cell r="X80">
            <v>0</v>
          </cell>
          <cell r="Y80">
            <v>0</v>
          </cell>
          <cell r="Z80">
            <v>0</v>
          </cell>
          <cell r="AA80">
            <v>0</v>
          </cell>
          <cell r="AB80">
            <v>0.99481865284974091</v>
          </cell>
          <cell r="AC80">
            <v>0.77165354330708658</v>
          </cell>
          <cell r="AD80">
            <v>0.35251798561151076</v>
          </cell>
          <cell r="AE80">
            <v>0.34690265486725663</v>
          </cell>
          <cell r="AF80">
            <v>0.2010204081632653</v>
          </cell>
          <cell r="AG80">
            <v>0.15072685539403213</v>
          </cell>
          <cell r="AH80">
            <v>0.14958238420653</v>
          </cell>
          <cell r="AI80">
            <v>0.1545178435839028</v>
          </cell>
          <cell r="AJ80">
            <v>0.15335820895522387</v>
          </cell>
          <cell r="AK80">
            <v>0</v>
          </cell>
          <cell r="AL80">
            <v>0</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row>
        <row r="81">
          <cell r="A81" t="str">
            <v>Erikson Nikola Tesla</v>
          </cell>
          <cell r="U81">
            <v>0</v>
          </cell>
          <cell r="V81">
            <v>0</v>
          </cell>
          <cell r="W81">
            <v>0</v>
          </cell>
          <cell r="X81">
            <v>0</v>
          </cell>
          <cell r="Y81">
            <v>0</v>
          </cell>
          <cell r="Z81">
            <v>0</v>
          </cell>
          <cell r="AA81">
            <v>0</v>
          </cell>
          <cell r="AB81">
            <v>0</v>
          </cell>
          <cell r="AC81">
            <v>0</v>
          </cell>
          <cell r="AD81">
            <v>0.52338129496402874</v>
          </cell>
          <cell r="AE81">
            <v>0.5300884955752212</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row>
        <row r="82">
          <cell r="A82" t="str">
            <v>Hrvatski liječnički sindikat</v>
          </cell>
          <cell r="U82">
            <v>0</v>
          </cell>
          <cell r="V82">
            <v>0</v>
          </cell>
          <cell r="W82">
            <v>0</v>
          </cell>
          <cell r="X82">
            <v>0</v>
          </cell>
          <cell r="Y82">
            <v>0</v>
          </cell>
          <cell r="Z82">
            <v>0</v>
          </cell>
          <cell r="AA82">
            <v>0</v>
          </cell>
          <cell r="AB82">
            <v>0</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v>1.9099542736545901E-2</v>
          </cell>
          <cell r="FP82">
            <v>1.9077678414869369E-2</v>
          </cell>
          <cell r="FQ82">
            <v>1.9049605450690028E-2</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row>
        <row r="83">
          <cell r="A83" t="str">
            <v>Sindikat pomoraca Hrvatske</v>
          </cell>
          <cell r="U83">
            <v>0</v>
          </cell>
          <cell r="V83">
            <v>0</v>
          </cell>
          <cell r="W83">
            <v>0</v>
          </cell>
          <cell r="X83">
            <v>0</v>
          </cell>
          <cell r="Y83">
            <v>0</v>
          </cell>
          <cell r="Z83">
            <v>0</v>
          </cell>
          <cell r="AA83">
            <v>0</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row>
        <row r="84">
          <cell r="A84" t="str">
            <v>Novinar</v>
          </cell>
          <cell r="AF84">
            <v>0.41530612244897958</v>
          </cell>
          <cell r="AG84">
            <v>0.31178270849273143</v>
          </cell>
          <cell r="AH84">
            <v>0.30941533788914199</v>
          </cell>
          <cell r="AI84">
            <v>0.31017463933181472</v>
          </cell>
          <cell r="AJ84">
            <v>0.30485074626865671</v>
          </cell>
          <cell r="AK84">
            <v>0.30259259259259258</v>
          </cell>
          <cell r="AL84">
            <v>0.30047811695476279</v>
          </cell>
          <cell r="AM84">
            <v>0.16680277664352797</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row>
        <row r="85">
          <cell r="A85" t="str">
            <v>ZDMF HEP grupe</v>
          </cell>
          <cell r="U85">
            <v>0</v>
          </cell>
          <cell r="V85">
            <v>0</v>
          </cell>
          <cell r="W85">
            <v>0</v>
          </cell>
          <cell r="X85">
            <v>0</v>
          </cell>
          <cell r="Y85">
            <v>0</v>
          </cell>
          <cell r="Z85">
            <v>0</v>
          </cell>
          <cell r="AA85">
            <v>0</v>
          </cell>
          <cell r="AB85">
            <v>0</v>
          </cell>
          <cell r="AC85">
            <v>0.21456692913385828</v>
          </cell>
          <cell r="AD85">
            <v>0.11151079136690648</v>
          </cell>
          <cell r="AE85">
            <v>0.10973451327433628</v>
          </cell>
          <cell r="AF85">
            <v>6.5306122448979598E-2</v>
          </cell>
          <cell r="AG85">
            <v>5.0879877582249426E-2</v>
          </cell>
          <cell r="AH85">
            <v>5.0493545937737284E-2</v>
          </cell>
          <cell r="AI85">
            <v>5.7706909643128322E-2</v>
          </cell>
          <cell r="AJ85">
            <v>5.6716417910447764E-2</v>
          </cell>
          <cell r="AK85">
            <v>6.0740740740740741E-2</v>
          </cell>
          <cell r="AL85">
            <v>6.5465244575211481E-2</v>
          </cell>
          <cell r="AM85">
            <v>3.7158023683135977E-2</v>
          </cell>
          <cell r="AN85">
            <v>3.4339622641509436E-2</v>
          </cell>
          <cell r="AO85">
            <v>3.4262048192771087E-2</v>
          </cell>
          <cell r="AP85">
            <v>3.6892843900630329E-2</v>
          </cell>
          <cell r="AQ85">
            <v>3.7119113573407199E-2</v>
          </cell>
          <cell r="AR85">
            <v>3.6786237188872618E-2</v>
          </cell>
          <cell r="AS85">
            <v>3.534998241294407E-2</v>
          </cell>
          <cell r="AT85">
            <v>3.5057271780631727E-2</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row>
        <row r="86">
          <cell r="A86" t="str">
            <v>T-HT</v>
          </cell>
          <cell r="U86">
            <v>0</v>
          </cell>
          <cell r="V86">
            <v>0</v>
          </cell>
          <cell r="W86">
            <v>0</v>
          </cell>
          <cell r="X86">
            <v>0</v>
          </cell>
          <cell r="Y86">
            <v>0</v>
          </cell>
          <cell r="Z86">
            <v>0</v>
          </cell>
          <cell r="AA86">
            <v>0</v>
          </cell>
          <cell r="AB86">
            <v>5.1813471502590676E-3</v>
          </cell>
          <cell r="AC86">
            <v>1.3779527559055118E-2</v>
          </cell>
          <cell r="AD86">
            <v>1.2589928057553957E-2</v>
          </cell>
          <cell r="AE86">
            <v>1.3274336283185841E-2</v>
          </cell>
          <cell r="AF86">
            <v>9.1836734693877559E-3</v>
          </cell>
          <cell r="AG86">
            <v>7.2685539403213465E-3</v>
          </cell>
          <cell r="AH86">
            <v>7.972665148063782E-3</v>
          </cell>
          <cell r="AI86">
            <v>9.1116173120728925E-3</v>
          </cell>
          <cell r="AJ86">
            <v>9.7014925373134324E-3</v>
          </cell>
          <cell r="AK86">
            <v>0.01</v>
          </cell>
          <cell r="AL86">
            <v>1.1401250459727841E-2</v>
          </cell>
          <cell r="AM86">
            <v>6.3291139240506328E-3</v>
          </cell>
          <cell r="AN86">
            <v>5.849056603773585E-3</v>
          </cell>
          <cell r="AO86">
            <v>5.8358433734939756E-3</v>
          </cell>
          <cell r="AP86">
            <v>5.9325176121616608E-3</v>
          </cell>
          <cell r="AQ86">
            <v>5.9095106186518925E-3</v>
          </cell>
          <cell r="AR86">
            <v>5.8565153733528552E-3</v>
          </cell>
          <cell r="AS86">
            <v>4.1329581428068939E-2</v>
          </cell>
          <cell r="AT86">
            <v>4.0784449843804235E-2</v>
          </cell>
          <cell r="AU86">
            <v>2.7866714099371515E-2</v>
          </cell>
          <cell r="AV86">
            <v>2.5117571611799915E-2</v>
          </cell>
          <cell r="AW86">
            <v>2.4420658838200146E-2</v>
          </cell>
          <cell r="AX86">
            <v>2.4152106885919837E-2</v>
          </cell>
          <cell r="AY86">
            <v>2.4382747669296177E-2</v>
          </cell>
          <cell r="AZ86">
            <v>2.4261496294792406E-2</v>
          </cell>
          <cell r="BA86">
            <v>2.3900000000000001E-2</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row>
        <row r="87">
          <cell r="A87" t="str">
            <v>ZDMF T-Mobile</v>
          </cell>
          <cell r="AN87">
            <v>6.6792452830188684E-2</v>
          </cell>
          <cell r="AO87">
            <v>6.6641566265060237E-2</v>
          </cell>
          <cell r="AP87">
            <v>7.3600296625880607E-2</v>
          </cell>
          <cell r="AQ87">
            <v>7.4792243767313013E-2</v>
          </cell>
          <cell r="AR87">
            <v>7.4304538799414344E-2</v>
          </cell>
          <cell r="AS87">
            <v>7.2282799859303554E-2</v>
          </cell>
          <cell r="AT87">
            <v>7.1329399514057618E-2</v>
          </cell>
          <cell r="AU87">
            <v>4.8855685995493892E-2</v>
          </cell>
          <cell r="AV87">
            <v>4.4142796066695168E-2</v>
          </cell>
          <cell r="AW87">
            <v>4.3333679725657277E-2</v>
          </cell>
          <cell r="AX87">
            <v>4.2959917780061668E-2</v>
          </cell>
          <cell r="AY87">
            <v>4.2925929720315545E-2</v>
          </cell>
          <cell r="AZ87">
            <v>4.2533752918485435E-2</v>
          </cell>
          <cell r="BA87">
            <v>4.2299999999999997E-2</v>
          </cell>
          <cell r="BB87">
            <v>4.023257994935759E-2</v>
          </cell>
          <cell r="BC87">
            <v>0</v>
          </cell>
          <cell r="BD87">
            <v>0</v>
          </cell>
          <cell r="BE87">
            <v>0</v>
          </cell>
          <cell r="BF87">
            <v>0</v>
          </cell>
          <cell r="BG87">
            <v>0</v>
          </cell>
          <cell r="BH87">
            <v>0</v>
          </cell>
          <cell r="BI87">
            <v>0</v>
          </cell>
          <cell r="BJ87">
            <v>0</v>
          </cell>
          <cell r="BK87">
            <v>0</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row>
        <row r="88">
          <cell r="A88" t="str">
            <v>ZDMF SHŽ</v>
          </cell>
          <cell r="AU88">
            <v>0.30119767579746237</v>
          </cell>
          <cell r="AV88">
            <v>0.36393758016246258</v>
          </cell>
          <cell r="AW88">
            <v>0.37493505143926009</v>
          </cell>
          <cell r="AX88">
            <v>0.37769784172661869</v>
          </cell>
          <cell r="AY88">
            <v>0.37834238295256634</v>
          </cell>
          <cell r="AZ88">
            <v>0.38036747538320981</v>
          </cell>
          <cell r="BA88">
            <v>0.3856</v>
          </cell>
          <cell r="BB88">
            <v>0.36640720247585107</v>
          </cell>
          <cell r="BC88">
            <v>0</v>
          </cell>
          <cell r="BD88">
            <v>0</v>
          </cell>
          <cell r="BE88">
            <v>0</v>
          </cell>
          <cell r="BF88">
            <v>0</v>
          </cell>
          <cell r="BG88">
            <v>0</v>
          </cell>
          <cell r="BH88">
            <v>0</v>
          </cell>
          <cell r="BI88">
            <v>0</v>
          </cell>
          <cell r="BJ88">
            <v>0</v>
          </cell>
          <cell r="BK88">
            <v>0</v>
          </cell>
          <cell r="BL88">
            <v>0</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row>
        <row r="89">
          <cell r="A89" t="str">
            <v>ZDMF HAC</v>
          </cell>
          <cell r="BB89">
            <v>5.0736190565506892E-2</v>
          </cell>
          <cell r="BC89">
            <v>5.901881224640354E-2</v>
          </cell>
          <cell r="BD89">
            <v>6.0018214936247725E-2</v>
          </cell>
          <cell r="BE89">
            <v>6.0439064052759957E-2</v>
          </cell>
          <cell r="BF89">
            <v>6.0589764273550235E-2</v>
          </cell>
          <cell r="BG89">
            <v>6.081560283687943E-2</v>
          </cell>
          <cell r="BH89">
            <v>6.0354616123678921E-2</v>
          </cell>
          <cell r="BI89">
            <v>6.0518982932776036E-2</v>
          </cell>
          <cell r="BJ89">
            <v>6.0382276281494354E-2</v>
          </cell>
          <cell r="BK89">
            <v>6.0285838025119103E-2</v>
          </cell>
          <cell r="BL89">
            <v>6.3033094506994194E-2</v>
          </cell>
          <cell r="BM89">
            <v>6.2732499154548524E-2</v>
          </cell>
          <cell r="BN89">
            <v>6.2379636607217619E-2</v>
          </cell>
          <cell r="BO89">
            <v>6.203164029975021E-2</v>
          </cell>
          <cell r="BP89">
            <v>6.1687505175126271E-2</v>
          </cell>
          <cell r="BQ89">
            <v>6.142951251646904E-2</v>
          </cell>
          <cell r="BR89">
            <v>6.1112476447939705E-2</v>
          </cell>
          <cell r="BS89">
            <v>6.0885157714565166E-2</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row>
        <row r="90">
          <cell r="A90" t="str">
            <v>AZ Zagreb</v>
          </cell>
          <cell r="BC90">
            <v>0</v>
          </cell>
          <cell r="BD90">
            <v>0</v>
          </cell>
          <cell r="BE90">
            <v>0</v>
          </cell>
          <cell r="BF90">
            <v>0</v>
          </cell>
          <cell r="BG90">
            <v>0</v>
          </cell>
          <cell r="BH90">
            <v>0</v>
          </cell>
          <cell r="BI90">
            <v>0</v>
          </cell>
          <cell r="BJ90">
            <v>0</v>
          </cell>
          <cell r="BK90">
            <v>0</v>
          </cell>
          <cell r="BL90">
            <v>7.7618560218355509E-3</v>
          </cell>
          <cell r="BM90">
            <v>8.8772404463983764E-3</v>
          </cell>
          <cell r="BN90">
            <v>1.1052499372017081E-2</v>
          </cell>
          <cell r="BO90">
            <v>1.1407160699417152E-2</v>
          </cell>
          <cell r="BP90">
            <v>1.1592282851701581E-2</v>
          </cell>
          <cell r="BQ90">
            <v>1.152832674571805E-2</v>
          </cell>
          <cell r="BR90">
            <v>1.1714589989350373E-2</v>
          </cell>
          <cell r="BS90">
            <v>1.1899910343141249E-2</v>
          </cell>
          <cell r="BT90">
            <v>0</v>
          </cell>
          <cell r="BU90">
            <v>0</v>
          </cell>
          <cell r="BV90">
            <v>0</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row>
        <row r="91">
          <cell r="A91" t="str">
            <v>ZDMF Cestarski</v>
          </cell>
          <cell r="BC91">
            <v>0</v>
          </cell>
          <cell r="BD91">
            <v>0</v>
          </cell>
          <cell r="BE91">
            <v>0</v>
          </cell>
          <cell r="BF91">
            <v>0</v>
          </cell>
          <cell r="BG91">
            <v>0</v>
          </cell>
          <cell r="BH91">
            <v>0</v>
          </cell>
          <cell r="BI91">
            <v>0</v>
          </cell>
          <cell r="BJ91">
            <v>0</v>
          </cell>
          <cell r="BK91">
            <v>0</v>
          </cell>
          <cell r="BL91">
            <v>0</v>
          </cell>
          <cell r="BM91">
            <v>8.4545147108555966E-5</v>
          </cell>
          <cell r="BN91">
            <v>1.8420832286695134E-3</v>
          </cell>
          <cell r="BO91">
            <v>3.0807660283097417E-3</v>
          </cell>
          <cell r="BP91">
            <v>3.2292787944025836E-3</v>
          </cell>
          <cell r="BQ91">
            <v>3.2938076416337285E-3</v>
          </cell>
          <cell r="BR91">
            <v>4.0140902760711066E-3</v>
          </cell>
          <cell r="BS91">
            <v>4.3198304670307277E-3</v>
          </cell>
          <cell r="BT91">
            <v>0</v>
          </cell>
          <cell r="BU91">
            <v>0</v>
          </cell>
          <cell r="BV91">
            <v>0</v>
          </cell>
          <cell r="BW91">
            <v>0</v>
          </cell>
          <cell r="BX91">
            <v>0</v>
          </cell>
          <cell r="BY91">
            <v>0</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v>0</v>
          </cell>
          <cell r="FS91">
            <v>0</v>
          </cell>
          <cell r="FT91">
            <v>0</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row>
        <row r="92">
          <cell r="A92" t="str">
            <v>AZ Auto Hrvatska</v>
          </cell>
          <cell r="BT92">
            <v>0.17744300759898679</v>
          </cell>
          <cell r="BU92">
            <v>0.17695938310177492</v>
          </cell>
          <cell r="BV92">
            <v>0.17677102679755904</v>
          </cell>
          <cell r="BW92">
            <v>0.17026440158385489</v>
          </cell>
          <cell r="BX92">
            <v>0.16473092125266039</v>
          </cell>
          <cell r="BY92">
            <v>0.16403150352342039</v>
          </cell>
          <cell r="BZ92">
            <v>0.15996765996765996</v>
          </cell>
          <cell r="CA92">
            <v>0.15979025008643541</v>
          </cell>
          <cell r="CB92">
            <v>0.15957996212773282</v>
          </cell>
          <cell r="CC92">
            <v>0.15907658818811937</v>
          </cell>
          <cell r="CD92">
            <v>0.15891916647584153</v>
          </cell>
          <cell r="CE92">
            <v>0.15854703295448055</v>
          </cell>
          <cell r="CF92">
            <v>0.15791571753986333</v>
          </cell>
          <cell r="CG92">
            <v>0.15768815063427954</v>
          </cell>
          <cell r="CH92">
            <v>0.15763434745521751</v>
          </cell>
          <cell r="CI92">
            <v>0.15740740740740741</v>
          </cell>
          <cell r="CJ92">
            <v>0.15667420814479638</v>
          </cell>
          <cell r="CK92">
            <v>0.15642647391009712</v>
          </cell>
          <cell r="CL92">
            <v>0.15620594372074664</v>
          </cell>
          <cell r="CM92">
            <v>0.15625881423816776</v>
          </cell>
          <cell r="CN92">
            <v>0.15628705324374684</v>
          </cell>
          <cell r="CO92">
            <v>0.15623587889742432</v>
          </cell>
          <cell r="CP92">
            <v>0.15610003951899734</v>
          </cell>
          <cell r="CQ92">
            <v>0.15611051471834567</v>
          </cell>
          <cell r="CR92">
            <v>0.15580384854127871</v>
          </cell>
          <cell r="CS92">
            <v>0.15595345684591053</v>
          </cell>
          <cell r="CT92">
            <v>0.15601153128709513</v>
          </cell>
          <cell r="CU92">
            <v>0.15619694397283532</v>
          </cell>
          <cell r="CV92">
            <v>0.15887635275155423</v>
          </cell>
          <cell r="CW92">
            <v>0.15609949572213724</v>
          </cell>
          <cell r="CX92">
            <v>0.15620388239300714</v>
          </cell>
          <cell r="CY92">
            <v>0.15644555694618273</v>
          </cell>
          <cell r="CZ92">
            <v>0.1552454663578329</v>
          </cell>
          <cell r="DA92">
            <v>0.15555303973734858</v>
          </cell>
          <cell r="DB92">
            <v>0.15598254265147651</v>
          </cell>
          <cell r="DC92">
            <v>0.15612412775855222</v>
          </cell>
          <cell r="DD92">
            <v>0.16370487009335283</v>
          </cell>
          <cell r="DE92">
            <v>0.16445369641048724</v>
          </cell>
          <cell r="DF92">
            <v>0.16506112331699624</v>
          </cell>
          <cell r="DG92">
            <v>0.1655565590426733</v>
          </cell>
          <cell r="DH92">
            <v>0.16562306086760309</v>
          </cell>
          <cell r="DI92">
            <v>0.16557635912474622</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v>0</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row>
        <row r="93">
          <cell r="A93" t="str">
            <v>AC Rijeka - Zagreb</v>
          </cell>
          <cell r="BT93">
            <v>0</v>
          </cell>
          <cell r="BU93">
            <v>0</v>
          </cell>
          <cell r="BV93">
            <v>0</v>
          </cell>
          <cell r="BW93">
            <v>3.6083791033337594E-2</v>
          </cell>
          <cell r="BX93">
            <v>7.7470355731225293E-2</v>
          </cell>
          <cell r="BY93">
            <v>9.4273701664001897E-2</v>
          </cell>
          <cell r="BZ93">
            <v>0.10054285054285055</v>
          </cell>
          <cell r="CA93">
            <v>0.10170565863777803</v>
          </cell>
          <cell r="CB93">
            <v>0.10271417914730016</v>
          </cell>
          <cell r="CC93">
            <v>0.10265223119665463</v>
          </cell>
          <cell r="CD93">
            <v>0.10275933134875201</v>
          </cell>
          <cell r="CE93">
            <v>0.10269004511965275</v>
          </cell>
          <cell r="CF93">
            <v>0.1025626423690205</v>
          </cell>
          <cell r="CG93">
            <v>0.10233801695204506</v>
          </cell>
          <cell r="CH93">
            <v>0.10230309923230026</v>
          </cell>
          <cell r="CI93">
            <v>0.10236309929561463</v>
          </cell>
          <cell r="CJ93">
            <v>0.10237556561085973</v>
          </cell>
          <cell r="CK93">
            <v>0.10255251863564491</v>
          </cell>
          <cell r="CL93">
            <v>0.10263350814864941</v>
          </cell>
          <cell r="CM93">
            <v>0.10283747955096745</v>
          </cell>
          <cell r="CN93">
            <v>0.10321269267686749</v>
          </cell>
          <cell r="CO93">
            <v>0.1034794396746498</v>
          </cell>
          <cell r="CP93">
            <v>0.10387850731101451</v>
          </cell>
          <cell r="CQ93">
            <v>0.10384767500988756</v>
          </cell>
          <cell r="CR93">
            <v>0.10360589131538853</v>
          </cell>
          <cell r="CS93">
            <v>0.10330998644374152</v>
          </cell>
          <cell r="CT93">
            <v>0.10338590243626702</v>
          </cell>
          <cell r="CU93">
            <v>0.10345217883418223</v>
          </cell>
          <cell r="CV93">
            <v>0.10499654616624453</v>
          </cell>
          <cell r="CW93">
            <v>0.10329197121649952</v>
          </cell>
          <cell r="CX93">
            <v>0.10336019979566352</v>
          </cell>
          <cell r="CY93">
            <v>0.10348162475822051</v>
          </cell>
          <cell r="CZ93">
            <v>0.10259307383763629</v>
          </cell>
          <cell r="DA93">
            <v>0.10262651420808333</v>
          </cell>
          <cell r="DB93">
            <v>0.10253358272402653</v>
          </cell>
          <cell r="DC93">
            <v>0.10268338344585011</v>
          </cell>
          <cell r="DD93">
            <v>0.10178832527274773</v>
          </cell>
          <cell r="DE93">
            <v>0.10172161584336671</v>
          </cell>
          <cell r="DF93">
            <v>0.1018534167089178</v>
          </cell>
          <cell r="DG93">
            <v>0.10194174757281553</v>
          </cell>
          <cell r="DH93">
            <v>0.10182207931404073</v>
          </cell>
          <cell r="DI93">
            <v>0.10162418226934355</v>
          </cell>
          <cell r="DJ93">
            <v>9.9201321949876062E-2</v>
          </cell>
          <cell r="DK93">
            <v>9.9551271397706503E-2</v>
          </cell>
          <cell r="DL93">
            <v>9.9222654081066078E-2</v>
          </cell>
          <cell r="DM93">
            <v>9.9299844409868859E-2</v>
          </cell>
          <cell r="DN93">
            <v>9.9310498220640572E-2</v>
          </cell>
          <cell r="DO93">
            <v>9.9022548039542371E-2</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row>
        <row r="94">
          <cell r="A94" t="str">
            <v>AZ ZABA</v>
          </cell>
          <cell r="BT94">
            <v>0</v>
          </cell>
          <cell r="BU94">
            <v>0</v>
          </cell>
          <cell r="BV94">
            <v>0</v>
          </cell>
          <cell r="BW94">
            <v>0</v>
          </cell>
          <cell r="BX94">
            <v>0</v>
          </cell>
          <cell r="BY94">
            <v>0</v>
          </cell>
          <cell r="BZ94">
            <v>1.3167013167013167E-2</v>
          </cell>
          <cell r="CA94">
            <v>1.3138181399101072E-2</v>
          </cell>
          <cell r="CB94">
            <v>1.3083146841108624E-2</v>
          </cell>
          <cell r="CC94">
            <v>1.3060663344217219E-2</v>
          </cell>
          <cell r="CD94">
            <v>1.3052438745133959E-2</v>
          </cell>
          <cell r="CE94">
            <v>1.3021874464561083E-2</v>
          </cell>
          <cell r="CF94">
            <v>1.2984054669703872E-2</v>
          </cell>
          <cell r="CG94">
            <v>1.2970021047841174E-2</v>
          </cell>
          <cell r="CH94">
            <v>1.2965595678134774E-2</v>
          </cell>
          <cell r="CI94">
            <v>1.2951601908657124E-2</v>
          </cell>
          <cell r="CJ94">
            <v>1.2895927601809954E-2</v>
          </cell>
          <cell r="CK94">
            <v>1.2875536480686695E-2</v>
          </cell>
          <cell r="CL94">
            <v>1.2857384537303333E-2</v>
          </cell>
          <cell r="CM94">
            <v>1.2861736334405145E-2</v>
          </cell>
          <cell r="CN94">
            <v>1.2873355541753713E-2</v>
          </cell>
          <cell r="CO94">
            <v>1.2878445549028467E-2</v>
          </cell>
          <cell r="CP94">
            <v>1.287190199288658E-2</v>
          </cell>
          <cell r="CQ94">
            <v>1.2882083733544268E-2</v>
          </cell>
          <cell r="CR94">
            <v>1.286609107838158E-2</v>
          </cell>
          <cell r="CS94">
            <v>1.2991414369633981E-2</v>
          </cell>
          <cell r="CT94">
            <v>1.3000960940591262E-2</v>
          </cell>
          <cell r="CU94">
            <v>1.3016411997736276E-2</v>
          </cell>
          <cell r="CV94">
            <v>1.3239696062629518E-2</v>
          </cell>
          <cell r="CW94">
            <v>1.3031899824352655E-2</v>
          </cell>
          <cell r="CX94">
            <v>1.3054830287206266E-2</v>
          </cell>
          <cell r="CY94">
            <v>1.3084537490044373E-2</v>
          </cell>
          <cell r="CZ94">
            <v>1.2993616179876844E-2</v>
          </cell>
          <cell r="DA94">
            <v>1.3019359221102682E-2</v>
          </cell>
          <cell r="DB94">
            <v>1.3036331689621946E-2</v>
          </cell>
          <cell r="DC94">
            <v>1.3048164747262721E-2</v>
          </cell>
          <cell r="DD94">
            <v>1.2934428073332584E-2</v>
          </cell>
          <cell r="DE94">
            <v>1.2940249803083155E-2</v>
          </cell>
          <cell r="DF94">
            <v>1.2957016506112331E-2</v>
          </cell>
          <cell r="DG94">
            <v>1.2982614585685255E-2</v>
          </cell>
          <cell r="DH94">
            <v>1.2974558582952558E-2</v>
          </cell>
          <cell r="DI94">
            <v>1.2970900067674261E-2</v>
          </cell>
          <cell r="DJ94">
            <v>1.2668686312310658E-2</v>
          </cell>
          <cell r="DK94">
            <v>1.274167636142042E-2</v>
          </cell>
          <cell r="DL94">
            <v>1.2770682953914493E-2</v>
          </cell>
          <cell r="DM94">
            <v>1.2780617915092243E-2</v>
          </cell>
          <cell r="DN94">
            <v>1.278914590747331E-2</v>
          </cell>
          <cell r="DO94">
            <v>1.2773519937798511E-2</v>
          </cell>
          <cell r="DP94">
            <v>1.2274522360977692E-2</v>
          </cell>
          <cell r="DQ94">
            <v>1.2275832621690862E-2</v>
          </cell>
          <cell r="DR94">
            <v>1.2276487856952229E-2</v>
          </cell>
          <cell r="DS94">
            <v>1.2264050335928336E-2</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row>
        <row r="95">
          <cell r="A95" t="str">
            <v>Raiffeisen ZDMF</v>
          </cell>
          <cell r="DJ95">
            <v>2.258331038281465E-2</v>
          </cell>
          <cell r="DK95">
            <v>2.2713423079053791E-2</v>
          </cell>
          <cell r="DL95">
            <v>2.2820655191560246E-2</v>
          </cell>
          <cell r="DM95">
            <v>2.2893976439208714E-2</v>
          </cell>
          <cell r="DN95">
            <v>2.2964857651245552E-2</v>
          </cell>
          <cell r="DO95">
            <v>2.299233588803732E-2</v>
          </cell>
          <cell r="DP95">
            <v>2.2094140249759846E-2</v>
          </cell>
          <cell r="DQ95">
            <v>2.2096498719043553E-2</v>
          </cell>
          <cell r="DR95">
            <v>2.209767814251401E-2</v>
          </cell>
          <cell r="DS95">
            <v>2.2075290604671005E-2</v>
          </cell>
          <cell r="DT95">
            <v>2.2062732589048378E-2</v>
          </cell>
          <cell r="DU95">
            <v>1.794361812521619E-2</v>
          </cell>
          <cell r="DV95">
            <v>1.7972867882139462E-2</v>
          </cell>
          <cell r="DW95">
            <v>1.7990289578637072E-2</v>
          </cell>
          <cell r="DX95">
            <v>1.775046936337259E-2</v>
          </cell>
          <cell r="DY95">
            <v>1.7897569518602368E-2</v>
          </cell>
          <cell r="DZ95">
            <v>1.7890852926033981E-2</v>
          </cell>
          <cell r="EA95">
            <v>1.7957351290684626E-2</v>
          </cell>
          <cell r="EB95">
            <v>1.8003981649787934E-2</v>
          </cell>
          <cell r="EC95">
            <v>1.7978598968938178E-2</v>
          </cell>
          <cell r="ED95">
            <v>1.8044590960353952E-2</v>
          </cell>
          <cell r="EE95">
            <v>1.8036767256330213E-2</v>
          </cell>
          <cell r="EF95">
            <v>1.8072027455580172E-2</v>
          </cell>
          <cell r="EG95">
            <v>1.8189730200174066E-2</v>
          </cell>
          <cell r="EH95">
            <v>1.8421400555286238E-2</v>
          </cell>
          <cell r="EI95">
            <v>1.8634090204930731E-2</v>
          </cell>
          <cell r="EJ95">
            <v>1.8945963975983988E-2</v>
          </cell>
          <cell r="EK95">
            <v>1.7931382018225341E-2</v>
          </cell>
          <cell r="EL95">
            <v>1.7937597372520948E-2</v>
          </cell>
          <cell r="EM95">
            <v>1.7905930814173427E-2</v>
          </cell>
          <cell r="EN95">
            <v>1.7936654624884484E-2</v>
          </cell>
          <cell r="EO95">
            <v>1.7892393632659917E-2</v>
          </cell>
          <cell r="EP95">
            <v>1.7872839144447698E-2</v>
          </cell>
          <cell r="EQ95">
            <v>1.7946997651794701E-2</v>
          </cell>
          <cell r="ER95">
            <v>1.7942483440932338E-2</v>
          </cell>
          <cell r="ES95">
            <v>1.8011225601072295E-2</v>
          </cell>
          <cell r="ET95">
            <v>1.8054917039327954E-2</v>
          </cell>
          <cell r="EU95">
            <v>1.7914904205026127E-2</v>
          </cell>
          <cell r="EV95">
            <v>1.793292835150204E-2</v>
          </cell>
          <cell r="EW95">
            <v>1.805370246831221E-2</v>
          </cell>
          <cell r="EX95">
            <v>1.8088395020469546E-2</v>
          </cell>
          <cell r="EY95">
            <v>1.8178778887542314E-2</v>
          </cell>
          <cell r="EZ95">
            <v>1.8113522537562605E-2</v>
          </cell>
          <cell r="FA95">
            <v>1.8104455197730684E-2</v>
          </cell>
          <cell r="FB95">
            <v>1.8089363121040345E-2</v>
          </cell>
          <cell r="FC95">
            <v>1.8020642583652404E-2</v>
          </cell>
          <cell r="FD95">
            <v>1.8013895244830887E-2</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row>
        <row r="96">
          <cell r="A96" t="str">
            <v>Erste ZDMF</v>
          </cell>
          <cell r="DP96">
            <v>3.9118369089550645E-2</v>
          </cell>
          <cell r="DQ96">
            <v>3.9175918018787365E-2</v>
          </cell>
          <cell r="DR96">
            <v>3.917800907392581E-2</v>
          </cell>
          <cell r="DS96">
            <v>3.9138317159006078E-2</v>
          </cell>
          <cell r="DT96">
            <v>3.9021796916533756E-2</v>
          </cell>
          <cell r="DU96">
            <v>3.251470079557247E-2</v>
          </cell>
          <cell r="DV96">
            <v>3.2532619027045712E-2</v>
          </cell>
          <cell r="DW96">
            <v>3.246922143228715E-2</v>
          </cell>
          <cell r="DX96">
            <v>3.1874039938556066E-2</v>
          </cell>
          <cell r="DY96">
            <v>3.1779932510358377E-2</v>
          </cell>
          <cell r="DZ96">
            <v>3.1963274412218981E-2</v>
          </cell>
          <cell r="EA96">
            <v>3.2116032116032117E-2</v>
          </cell>
          <cell r="EB96">
            <v>3.1896477105513722E-2</v>
          </cell>
          <cell r="EC96">
            <v>3.2491443919767792E-2</v>
          </cell>
          <cell r="ED96">
            <v>3.2445562592174897E-2</v>
          </cell>
          <cell r="EE96">
            <v>3.2344779743322928E-2</v>
          </cell>
          <cell r="EF96">
            <v>3.2190798905252185E-2</v>
          </cell>
          <cell r="EG96">
            <v>3.2332463011314184E-2</v>
          </cell>
          <cell r="EH96">
            <v>3.265611916618924E-2</v>
          </cell>
          <cell r="EI96">
            <v>3.2709246226707386E-2</v>
          </cell>
          <cell r="EJ96">
            <v>3.2599510784967756E-2</v>
          </cell>
          <cell r="EK96">
            <v>3.0739512031243438E-2</v>
          </cell>
          <cell r="EL96">
            <v>3.0738136342582847E-2</v>
          </cell>
          <cell r="EM96">
            <v>3.0347610440923038E-2</v>
          </cell>
          <cell r="EN96">
            <v>3.0286482399395111E-2</v>
          </cell>
          <cell r="EO96">
            <v>3.0198664370616152E-2</v>
          </cell>
          <cell r="EP96">
            <v>3.0095014859151982E-2</v>
          </cell>
          <cell r="EQ96">
            <v>3.0107346528010736E-2</v>
          </cell>
          <cell r="ER96">
            <v>3.0099773622872476E-2</v>
          </cell>
          <cell r="ES96">
            <v>2.9990784954343638E-2</v>
          </cell>
          <cell r="ET96">
            <v>2.9882559451665482E-2</v>
          </cell>
          <cell r="EU96">
            <v>2.965082524674463E-2</v>
          </cell>
          <cell r="EV96">
            <v>2.9666306066405926E-2</v>
          </cell>
          <cell r="EW96">
            <v>2.9603068712474985E-2</v>
          </cell>
          <cell r="EX96">
            <v>2.9534631130420253E-2</v>
          </cell>
          <cell r="EY96">
            <v>2.9545739479292909E-2</v>
          </cell>
          <cell r="EZ96">
            <v>2.9465776293823038E-2</v>
          </cell>
          <cell r="FA96">
            <v>2.9451026197230102E-2</v>
          </cell>
          <cell r="FB96">
            <v>2.9384794931643882E-2</v>
          </cell>
          <cell r="FC96">
            <v>2.9299150990511072E-2</v>
          </cell>
          <cell r="FD96">
            <v>2.928818072138786E-2</v>
          </cell>
          <cell r="FE96">
            <v>0</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row>
        <row r="97">
          <cell r="A97">
            <v>0</v>
          </cell>
          <cell r="DT97">
            <v>1.8607123870281765E-3</v>
          </cell>
          <cell r="DU97">
            <v>0.18721895537876168</v>
          </cell>
          <cell r="DV97">
            <v>0.1892767648837812</v>
          </cell>
          <cell r="DW97">
            <v>0.19000346800762963</v>
          </cell>
          <cell r="DX97">
            <v>0.1870199692780338</v>
          </cell>
          <cell r="DY97">
            <v>0.18956900602280979</v>
          </cell>
          <cell r="DZ97">
            <v>0.19169383902522738</v>
          </cell>
          <cell r="EA97">
            <v>0.19334369334369333</v>
          </cell>
          <cell r="EB97">
            <v>0.19397559075564788</v>
          </cell>
          <cell r="EC97">
            <v>0.19434215656543777</v>
          </cell>
          <cell r="ED97">
            <v>0.19454324629131603</v>
          </cell>
          <cell r="EE97">
            <v>0.19445889698231009</v>
          </cell>
          <cell r="EF97">
            <v>0.19414396802641296</v>
          </cell>
          <cell r="EG97">
            <v>0.19399477806788512</v>
          </cell>
          <cell r="EH97">
            <v>0.19602485566964875</v>
          </cell>
          <cell r="EI97">
            <v>0.19523746293099634</v>
          </cell>
          <cell r="EJ97">
            <v>0.19559706470980653</v>
          </cell>
          <cell r="EK97">
            <v>0.18456305379414606</v>
          </cell>
          <cell r="EL97">
            <v>0.18455513916375427</v>
          </cell>
          <cell r="EM97">
            <v>0.18422933041906603</v>
          </cell>
          <cell r="EN97">
            <v>0.18390321767621609</v>
          </cell>
          <cell r="EO97">
            <v>0.18375404258893696</v>
          </cell>
          <cell r="EP97">
            <v>0.18308149512368674</v>
          </cell>
          <cell r="EQ97">
            <v>0.18336967460583697</v>
          </cell>
          <cell r="ER97">
            <v>0.18353316005701351</v>
          </cell>
          <cell r="ES97">
            <v>0.18304431599229287</v>
          </cell>
          <cell r="ET97">
            <v>0.18234630333932378</v>
          </cell>
          <cell r="EU97">
            <v>0.18060048104835366</v>
          </cell>
          <cell r="EV97">
            <v>0.18107680785553798</v>
          </cell>
          <cell r="EW97">
            <v>0.18107905270180119</v>
          </cell>
          <cell r="EX97">
            <v>0.18130169604812432</v>
          </cell>
          <cell r="EY97">
            <v>0.18124451502361152</v>
          </cell>
          <cell r="EZ97">
            <v>0.18109348914858098</v>
          </cell>
          <cell r="FA97">
            <v>0.18079425996996495</v>
          </cell>
          <cell r="FB97">
            <v>0.18047682560853617</v>
          </cell>
          <cell r="FC97">
            <v>0.17995671716330947</v>
          </cell>
          <cell r="FD97">
            <v>0.17909888921246411</v>
          </cell>
          <cell r="FE97">
            <v>0.16568914956011729</v>
          </cell>
          <cell r="FF97">
            <v>0.14875946903884912</v>
          </cell>
          <cell r="FG97">
            <v>0</v>
          </cell>
          <cell r="FH97">
            <v>0</v>
          </cell>
          <cell r="FI97">
            <v>0</v>
          </cell>
          <cell r="FJ97">
            <v>0</v>
          </cell>
          <cell r="FK97">
            <v>0</v>
          </cell>
          <cell r="FL97">
            <v>0</v>
          </cell>
          <cell r="FM97">
            <v>0</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cell r="JD97">
            <v>0</v>
          </cell>
          <cell r="JE97">
            <v>0</v>
          </cell>
          <cell r="JF97">
            <v>0</v>
          </cell>
          <cell r="JG97">
            <v>0</v>
          </cell>
          <cell r="JH97">
            <v>0</v>
          </cell>
          <cell r="JI97">
            <v>0</v>
          </cell>
          <cell r="JJ97">
            <v>0</v>
          </cell>
          <cell r="JK97">
            <v>0</v>
          </cell>
          <cell r="JL97">
            <v>0</v>
          </cell>
          <cell r="JM97">
            <v>0</v>
          </cell>
          <cell r="JN97">
            <v>0</v>
          </cell>
          <cell r="JO97">
            <v>0</v>
          </cell>
          <cell r="JP97">
            <v>0</v>
          </cell>
          <cell r="JQ97">
            <v>0</v>
          </cell>
          <cell r="JR97">
            <v>0</v>
          </cell>
          <cell r="JS97">
            <v>0</v>
          </cell>
          <cell r="JT97">
            <v>0</v>
          </cell>
          <cell r="JU97">
            <v>0</v>
          </cell>
          <cell r="JV97">
            <v>0</v>
          </cell>
        </row>
        <row r="98">
          <cell r="A98" t="str">
            <v>Raiffeisen ZDMF</v>
          </cell>
          <cell r="FE98">
            <v>7.200185213767557E-2</v>
          </cell>
          <cell r="FF98">
            <v>7.3458892209326568E-2</v>
          </cell>
          <cell r="FG98">
            <v>0</v>
          </cell>
          <cell r="FH98">
            <v>0</v>
          </cell>
          <cell r="FI98">
            <v>0</v>
          </cell>
          <cell r="FJ98">
            <v>0</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v>
          </cell>
          <cell r="FY98">
            <v>0</v>
          </cell>
          <cell r="FZ98">
            <v>0</v>
          </cell>
          <cell r="GA98">
            <v>0</v>
          </cell>
          <cell r="GB98">
            <v>0</v>
          </cell>
          <cell r="GC98">
            <v>0</v>
          </cell>
          <cell r="GD98">
            <v>0</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v>
          </cell>
          <cell r="HM98">
            <v>0</v>
          </cell>
          <cell r="HN98">
            <v>0</v>
          </cell>
          <cell r="HO98">
            <v>0</v>
          </cell>
          <cell r="HP98">
            <v>0</v>
          </cell>
          <cell r="HQ98">
            <v>0</v>
          </cell>
          <cell r="HR98">
            <v>0</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v>
          </cell>
          <cell r="IG98">
            <v>0</v>
          </cell>
          <cell r="IH98">
            <v>0</v>
          </cell>
          <cell r="II98">
            <v>0</v>
          </cell>
          <cell r="IJ98">
            <v>0</v>
          </cell>
          <cell r="IK98">
            <v>0</v>
          </cell>
          <cell r="IL98">
            <v>0</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v>
          </cell>
          <cell r="JA98">
            <v>0</v>
          </cell>
          <cell r="JB98">
            <v>0</v>
          </cell>
          <cell r="JC98">
            <v>0</v>
          </cell>
          <cell r="JD98">
            <v>0</v>
          </cell>
          <cell r="JE98">
            <v>0</v>
          </cell>
          <cell r="JF98">
            <v>0</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v>
          </cell>
          <cell r="JU98">
            <v>0</v>
          </cell>
          <cell r="JV98">
            <v>0</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0.99999999999999967</v>
          </cell>
          <cell r="FP99">
            <v>1</v>
          </cell>
          <cell r="FQ99">
            <v>1.0000000000000002</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0">
          <cell r="A100" t="str">
            <v>AZ Treći horizont</v>
          </cell>
          <cell r="FG100">
            <v>0</v>
          </cell>
          <cell r="FH100">
            <v>0</v>
          </cell>
          <cell r="FI100">
            <v>0</v>
          </cell>
          <cell r="FJ100">
            <v>0</v>
          </cell>
          <cell r="FK100">
            <v>0</v>
          </cell>
          <cell r="FL100">
            <v>0</v>
          </cell>
          <cell r="FM100">
            <v>0</v>
          </cell>
          <cell r="FN100">
            <v>0</v>
          </cell>
          <cell r="FO100">
            <v>0</v>
          </cell>
          <cell r="FP100">
            <v>0</v>
          </cell>
          <cell r="FQ100">
            <v>0</v>
          </cell>
          <cell r="FR100">
            <v>1.2655197181653385E-3</v>
          </cell>
          <cell r="FS100">
            <v>1.6746983834033972E-3</v>
          </cell>
          <cell r="FT100">
            <v>3.0347461383707845E-3</v>
          </cell>
          <cell r="FU100">
            <v>4.5245790100357204E-3</v>
          </cell>
          <cell r="FV100">
            <v>9.6979117388659858E-3</v>
          </cell>
          <cell r="FW100">
            <v>9.7133220910623954E-3</v>
          </cell>
          <cell r="FX100">
            <v>1.0123772366473834E-2</v>
          </cell>
          <cell r="FY100">
            <v>1.0258473297797445E-2</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cell r="HG100">
            <v>0</v>
          </cell>
          <cell r="HH100">
            <v>0</v>
          </cell>
          <cell r="HI100">
            <v>0</v>
          </cell>
          <cell r="HJ100">
            <v>0</v>
          </cell>
          <cell r="HK100">
            <v>0</v>
          </cell>
          <cell r="HL100">
            <v>0</v>
          </cell>
          <cell r="HM100">
            <v>0</v>
          </cell>
          <cell r="HN100">
            <v>0</v>
          </cell>
          <cell r="HO100">
            <v>0</v>
          </cell>
          <cell r="HP100">
            <v>0</v>
          </cell>
          <cell r="HQ100">
            <v>0</v>
          </cell>
          <cell r="HR100">
            <v>0</v>
          </cell>
          <cell r="HS100">
            <v>0</v>
          </cell>
          <cell r="HT100">
            <v>0</v>
          </cell>
          <cell r="HU100">
            <v>0</v>
          </cell>
          <cell r="HV100">
            <v>0</v>
          </cell>
          <cell r="HW100">
            <v>0</v>
          </cell>
          <cell r="HX100">
            <v>0</v>
          </cell>
          <cell r="HY100">
            <v>0</v>
          </cell>
          <cell r="HZ100">
            <v>0</v>
          </cell>
          <cell r="IA100">
            <v>0</v>
          </cell>
          <cell r="IB100">
            <v>0</v>
          </cell>
          <cell r="IC100">
            <v>0</v>
          </cell>
          <cell r="ID100">
            <v>0</v>
          </cell>
          <cell r="IE100">
            <v>0</v>
          </cell>
          <cell r="IF100">
            <v>0</v>
          </cell>
          <cell r="IG100">
            <v>0</v>
          </cell>
          <cell r="IH100">
            <v>0</v>
          </cell>
          <cell r="II100">
            <v>0</v>
          </cell>
          <cell r="IJ100">
            <v>0</v>
          </cell>
          <cell r="IK100">
            <v>0</v>
          </cell>
          <cell r="IL100">
            <v>0</v>
          </cell>
          <cell r="IM100">
            <v>0</v>
          </cell>
          <cell r="IN100">
            <v>0</v>
          </cell>
          <cell r="IO100">
            <v>0</v>
          </cell>
          <cell r="IP100">
            <v>0</v>
          </cell>
          <cell r="IQ100">
            <v>0</v>
          </cell>
          <cell r="IR100">
            <v>0</v>
          </cell>
          <cell r="IS100">
            <v>0</v>
          </cell>
          <cell r="IT100">
            <v>0</v>
          </cell>
          <cell r="IU100">
            <v>0</v>
          </cell>
          <cell r="IV100">
            <v>0</v>
          </cell>
          <cell r="IW100">
            <v>0</v>
          </cell>
          <cell r="IX100">
            <v>0</v>
          </cell>
          <cell r="IY100">
            <v>0</v>
          </cell>
          <cell r="IZ100">
            <v>0</v>
          </cell>
          <cell r="JA100">
            <v>0</v>
          </cell>
          <cell r="JB100">
            <v>0</v>
          </cell>
          <cell r="JC100">
            <v>0</v>
          </cell>
          <cell r="JD100">
            <v>0</v>
          </cell>
          <cell r="JE100">
            <v>0</v>
          </cell>
          <cell r="JF100">
            <v>0</v>
          </cell>
          <cell r="JG100">
            <v>0</v>
          </cell>
          <cell r="JH100">
            <v>0</v>
          </cell>
          <cell r="JI100">
            <v>0</v>
          </cell>
          <cell r="JJ100">
            <v>0</v>
          </cell>
          <cell r="JK100">
            <v>0</v>
          </cell>
          <cell r="JL100">
            <v>0</v>
          </cell>
          <cell r="JM100">
            <v>0</v>
          </cell>
          <cell r="JN100">
            <v>0</v>
          </cell>
          <cell r="JO100">
            <v>0</v>
          </cell>
          <cell r="JP100">
            <v>0</v>
          </cell>
          <cell r="JQ100">
            <v>0</v>
          </cell>
          <cell r="JR100">
            <v>0</v>
          </cell>
          <cell r="JS100">
            <v>0</v>
          </cell>
          <cell r="JT100">
            <v>0</v>
          </cell>
          <cell r="JU100">
            <v>0</v>
          </cell>
          <cell r="JV100">
            <v>0</v>
          </cell>
        </row>
        <row r="101">
          <cell r="A101" t="str">
            <v>Izlaz</v>
          </cell>
        </row>
        <row r="102">
          <cell r="A102" t="str">
            <v>Mirovina</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cell r="JD102">
            <v>0</v>
          </cell>
          <cell r="JE102">
            <v>0</v>
          </cell>
          <cell r="JF102">
            <v>0</v>
          </cell>
          <cell r="JG102">
            <v>0</v>
          </cell>
          <cell r="JH102">
            <v>0</v>
          </cell>
          <cell r="JI102">
            <v>0</v>
          </cell>
          <cell r="JJ102">
            <v>0</v>
          </cell>
          <cell r="JK102">
            <v>0</v>
          </cell>
          <cell r="JL102">
            <v>0</v>
          </cell>
          <cell r="JM102">
            <v>0</v>
          </cell>
          <cell r="JN102">
            <v>0</v>
          </cell>
          <cell r="JO102">
            <v>0</v>
          </cell>
          <cell r="JP102">
            <v>0</v>
          </cell>
          <cell r="JQ102">
            <v>0</v>
          </cell>
          <cell r="JR102">
            <v>0</v>
          </cell>
          <cell r="JS102">
            <v>0</v>
          </cell>
          <cell r="JT102">
            <v>0</v>
          </cell>
          <cell r="JU102">
            <v>0</v>
          </cell>
          <cell r="JV102">
            <v>0</v>
          </cell>
        </row>
        <row r="103">
          <cell r="A103" t="str">
            <v>UKUPNO</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1</v>
          </cell>
          <cell r="AC103">
            <v>1</v>
          </cell>
          <cell r="AD103">
            <v>0.99999999999999989</v>
          </cell>
          <cell r="AE103">
            <v>1</v>
          </cell>
          <cell r="AF103">
            <v>1</v>
          </cell>
          <cell r="AG103">
            <v>0.99999999999999989</v>
          </cell>
          <cell r="AH103">
            <v>1</v>
          </cell>
          <cell r="AI103">
            <v>0.99999999999999989</v>
          </cell>
          <cell r="AJ103">
            <v>1</v>
          </cell>
          <cell r="AK103">
            <v>1</v>
          </cell>
          <cell r="AL103">
            <v>1</v>
          </cell>
          <cell r="AM103">
            <v>1</v>
          </cell>
          <cell r="AN103">
            <v>1</v>
          </cell>
          <cell r="AO103">
            <v>1</v>
          </cell>
          <cell r="AP103">
            <v>1</v>
          </cell>
          <cell r="AQ103">
            <v>1</v>
          </cell>
          <cell r="AR103">
            <v>1</v>
          </cell>
          <cell r="AS103">
            <v>1</v>
          </cell>
          <cell r="AT103">
            <v>0.99999999999999989</v>
          </cell>
          <cell r="AU103">
            <v>1</v>
          </cell>
          <cell r="AV103">
            <v>1</v>
          </cell>
          <cell r="AW103">
            <v>0.99999999999999989</v>
          </cell>
          <cell r="AX103">
            <v>1</v>
          </cell>
          <cell r="AY103">
            <v>1</v>
          </cell>
          <cell r="AZ103">
            <v>1</v>
          </cell>
          <cell r="BA103">
            <v>1</v>
          </cell>
          <cell r="BB103">
            <v>1</v>
          </cell>
          <cell r="BC103">
            <v>1</v>
          </cell>
          <cell r="BD103">
            <v>0.99999999999999989</v>
          </cell>
          <cell r="BE103">
            <v>1</v>
          </cell>
          <cell r="BF103">
            <v>1</v>
          </cell>
          <cell r="BG103">
            <v>1</v>
          </cell>
          <cell r="BH103">
            <v>0.99999999999999989</v>
          </cell>
          <cell r="BI103">
            <v>1.0000000000000002</v>
          </cell>
          <cell r="BJ103">
            <v>0.99999999999999989</v>
          </cell>
          <cell r="BK103">
            <v>0.99999999999999989</v>
          </cell>
          <cell r="BL103">
            <v>1</v>
          </cell>
          <cell r="BM103">
            <v>0.99999999999999989</v>
          </cell>
          <cell r="BN103">
            <v>1</v>
          </cell>
          <cell r="BO103">
            <v>1</v>
          </cell>
          <cell r="BP103">
            <v>0.99999999999999989</v>
          </cell>
          <cell r="BQ103">
            <v>1</v>
          </cell>
          <cell r="BR103">
            <v>1</v>
          </cell>
          <cell r="BS103">
            <v>1</v>
          </cell>
          <cell r="BT103">
            <v>1</v>
          </cell>
          <cell r="BU103">
            <v>1</v>
          </cell>
          <cell r="BV103">
            <v>1</v>
          </cell>
          <cell r="BW103">
            <v>1</v>
          </cell>
          <cell r="BX103">
            <v>1</v>
          </cell>
          <cell r="BY103">
            <v>0.99999999999999978</v>
          </cell>
          <cell r="BZ103">
            <v>1</v>
          </cell>
          <cell r="CA103">
            <v>1</v>
          </cell>
          <cell r="CB103">
            <v>1.0000000000000002</v>
          </cell>
          <cell r="CC103">
            <v>1</v>
          </cell>
          <cell r="CD103">
            <v>1.0000000000000002</v>
          </cell>
          <cell r="CE103">
            <v>1.0000000000000002</v>
          </cell>
          <cell r="CF103">
            <v>1.0000000000000002</v>
          </cell>
          <cell r="CG103">
            <v>1</v>
          </cell>
          <cell r="CH103">
            <v>1</v>
          </cell>
          <cell r="CI103">
            <v>0.99999999999999989</v>
          </cell>
          <cell r="CJ103">
            <v>0.99999999999999989</v>
          </cell>
          <cell r="CK103">
            <v>1.0000000000000002</v>
          </cell>
          <cell r="CL103">
            <v>0.99999999999999989</v>
          </cell>
          <cell r="CM103">
            <v>1</v>
          </cell>
          <cell r="CN103">
            <v>1</v>
          </cell>
          <cell r="CO103">
            <v>0.99999999999999989</v>
          </cell>
          <cell r="CP103">
            <v>1</v>
          </cell>
          <cell r="CQ103">
            <v>1</v>
          </cell>
          <cell r="CR103">
            <v>1</v>
          </cell>
          <cell r="CS103">
            <v>1</v>
          </cell>
          <cell r="CT103">
            <v>0.99999999999999978</v>
          </cell>
          <cell r="CU103">
            <v>1</v>
          </cell>
          <cell r="CV103">
            <v>1</v>
          </cell>
          <cell r="CW103">
            <v>1</v>
          </cell>
          <cell r="CX103">
            <v>1</v>
          </cell>
          <cell r="CY103">
            <v>1.0000000000000002</v>
          </cell>
          <cell r="CZ103">
            <v>0.99999999999999989</v>
          </cell>
          <cell r="DA103">
            <v>1</v>
          </cell>
          <cell r="DB103">
            <v>1.0000000000000002</v>
          </cell>
          <cell r="DC103">
            <v>0.99999999999999989</v>
          </cell>
          <cell r="DD103">
            <v>0.99999999999999989</v>
          </cell>
          <cell r="DE103">
            <v>1</v>
          </cell>
          <cell r="DF103">
            <v>1</v>
          </cell>
          <cell r="DG103">
            <v>1</v>
          </cell>
          <cell r="DH103">
            <v>1</v>
          </cell>
          <cell r="DI103">
            <v>1</v>
          </cell>
          <cell r="DJ103">
            <v>1</v>
          </cell>
          <cell r="DK103">
            <v>1</v>
          </cell>
          <cell r="DL103">
            <v>1</v>
          </cell>
          <cell r="DM103">
            <v>0.99999999999999989</v>
          </cell>
          <cell r="DN103">
            <v>0.99999999999999989</v>
          </cell>
          <cell r="DO103">
            <v>1</v>
          </cell>
          <cell r="DP103">
            <v>1</v>
          </cell>
          <cell r="DQ103">
            <v>0.99999999999999989</v>
          </cell>
          <cell r="DR103">
            <v>1</v>
          </cell>
          <cell r="DS103">
            <v>1</v>
          </cell>
          <cell r="DT103">
            <v>1</v>
          </cell>
          <cell r="DU103">
            <v>1</v>
          </cell>
          <cell r="DV103">
            <v>1.0000000000000002</v>
          </cell>
          <cell r="DW103">
            <v>1</v>
          </cell>
          <cell r="DX103">
            <v>0.99999999999999989</v>
          </cell>
          <cell r="DY103">
            <v>1</v>
          </cell>
          <cell r="DZ103">
            <v>1</v>
          </cell>
          <cell r="EA103">
            <v>1</v>
          </cell>
          <cell r="EB103">
            <v>0.99999999999999989</v>
          </cell>
          <cell r="EC103">
            <v>1</v>
          </cell>
          <cell r="ED103">
            <v>1</v>
          </cell>
          <cell r="EE103">
            <v>1</v>
          </cell>
          <cell r="EF103">
            <v>1</v>
          </cell>
          <cell r="EG103">
            <v>1</v>
          </cell>
          <cell r="EH103">
            <v>1.0000000000000002</v>
          </cell>
          <cell r="EI103">
            <v>1</v>
          </cell>
          <cell r="EJ103">
            <v>1</v>
          </cell>
          <cell r="EK103">
            <v>1</v>
          </cell>
          <cell r="EL103">
            <v>1</v>
          </cell>
          <cell r="EM103">
            <v>1</v>
          </cell>
          <cell r="EN103">
            <v>1.0000000000000002</v>
          </cell>
          <cell r="EO103">
            <v>1</v>
          </cell>
          <cell r="EP103">
            <v>1</v>
          </cell>
          <cell r="EQ103">
            <v>1</v>
          </cell>
          <cell r="ER103">
            <v>0.99999999999999989</v>
          </cell>
          <cell r="ES103">
            <v>0.99999999999999989</v>
          </cell>
          <cell r="ET103">
            <v>1</v>
          </cell>
          <cell r="EU103">
            <v>1</v>
          </cell>
          <cell r="EV103">
            <v>1</v>
          </cell>
          <cell r="EW103">
            <v>1</v>
          </cell>
          <cell r="EX103">
            <v>1</v>
          </cell>
          <cell r="EY103">
            <v>1.0000000000000002</v>
          </cell>
          <cell r="EZ103">
            <v>1</v>
          </cell>
          <cell r="FA103">
            <v>1</v>
          </cell>
          <cell r="FB103">
            <v>1</v>
          </cell>
          <cell r="FC103">
            <v>1</v>
          </cell>
          <cell r="FD103">
            <v>0.99999999999999989</v>
          </cell>
          <cell r="FE103">
            <v>0.99999999999999978</v>
          </cell>
          <cell r="FF103">
            <v>0.99999999999999978</v>
          </cell>
          <cell r="FG103">
            <v>1</v>
          </cell>
          <cell r="FH103">
            <v>1</v>
          </cell>
          <cell r="FI103">
            <v>0.99999999999999989</v>
          </cell>
          <cell r="FJ103">
            <v>1.0000000000000002</v>
          </cell>
          <cell r="FK103">
            <v>1</v>
          </cell>
          <cell r="FL103">
            <v>1</v>
          </cell>
          <cell r="FM103">
            <v>1</v>
          </cell>
          <cell r="FN103">
            <v>0.99999999999999978</v>
          </cell>
          <cell r="FO103">
            <v>0.99999999999999967</v>
          </cell>
          <cell r="FP103">
            <v>1</v>
          </cell>
          <cell r="FQ103">
            <v>1.0000000000000002</v>
          </cell>
          <cell r="FR103">
            <v>1.0000000000000002</v>
          </cell>
          <cell r="FS103">
            <v>1</v>
          </cell>
          <cell r="FT103">
            <v>0.99999999999999978</v>
          </cell>
          <cell r="FU103">
            <v>0.99999999999999989</v>
          </cell>
          <cell r="FV103">
            <v>1</v>
          </cell>
          <cell r="FW103">
            <v>1</v>
          </cell>
          <cell r="FX103">
            <v>1</v>
          </cell>
          <cell r="FY103">
            <v>0.99751919273190537</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1</v>
          </cell>
          <cell r="DB108">
            <v>0</v>
          </cell>
          <cell r="DC108">
            <v>0</v>
          </cell>
          <cell r="DD108">
            <v>0</v>
          </cell>
          <cell r="DE108">
            <v>0</v>
          </cell>
          <cell r="DF108">
            <v>0</v>
          </cell>
          <cell r="DG108">
            <v>0</v>
          </cell>
          <cell r="DH108">
            <v>0</v>
          </cell>
          <cell r="DI108">
            <v>0</v>
          </cell>
          <cell r="DJ108">
            <v>0</v>
          </cell>
          <cell r="DK108">
            <v>1</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1</v>
          </cell>
          <cell r="EA108">
            <v>1</v>
          </cell>
          <cell r="EB108">
            <v>0</v>
          </cell>
          <cell r="EC108">
            <v>0</v>
          </cell>
          <cell r="ED108">
            <v>0</v>
          </cell>
          <cell r="EE108">
            <v>0</v>
          </cell>
          <cell r="EF108">
            <v>0</v>
          </cell>
          <cell r="EG108">
            <v>0</v>
          </cell>
          <cell r="EH108">
            <v>0</v>
          </cell>
          <cell r="EI108">
            <v>0</v>
          </cell>
          <cell r="EJ108">
            <v>0</v>
          </cell>
          <cell r="EK108">
            <v>0</v>
          </cell>
          <cell r="EL108">
            <v>1</v>
          </cell>
          <cell r="EM108">
            <v>0</v>
          </cell>
          <cell r="EN108">
            <v>0</v>
          </cell>
          <cell r="EO108">
            <v>0</v>
          </cell>
          <cell r="EP108">
            <v>0</v>
          </cell>
          <cell r="EQ108">
            <v>0</v>
          </cell>
        </row>
        <row r="109">
          <cell r="A109" t="str">
            <v>Hrvatski liječnički sindikat</v>
          </cell>
          <cell r="CM109">
            <v>2</v>
          </cell>
          <cell r="CN109">
            <v>7</v>
          </cell>
          <cell r="CO109">
            <v>5</v>
          </cell>
          <cell r="CP109">
            <v>3</v>
          </cell>
          <cell r="CQ109">
            <v>3</v>
          </cell>
          <cell r="CR109">
            <v>1</v>
          </cell>
          <cell r="CS109">
            <v>3</v>
          </cell>
          <cell r="CT109">
            <v>2</v>
          </cell>
          <cell r="CU109">
            <v>3</v>
          </cell>
          <cell r="CV109">
            <v>1</v>
          </cell>
          <cell r="CW109">
            <v>4</v>
          </cell>
          <cell r="CX109">
            <v>9</v>
          </cell>
          <cell r="CY109">
            <v>1</v>
          </cell>
          <cell r="CZ109">
            <v>10</v>
          </cell>
          <cell r="DA109">
            <v>5</v>
          </cell>
          <cell r="DB109">
            <v>2</v>
          </cell>
          <cell r="DC109">
            <v>7</v>
          </cell>
          <cell r="DD109">
            <v>5</v>
          </cell>
          <cell r="DE109">
            <v>4</v>
          </cell>
          <cell r="DF109">
            <v>8</v>
          </cell>
          <cell r="DG109">
            <v>7</v>
          </cell>
          <cell r="DH109">
            <v>3</v>
          </cell>
          <cell r="DI109">
            <v>5</v>
          </cell>
          <cell r="DJ109">
            <v>6</v>
          </cell>
          <cell r="DK109">
            <v>17</v>
          </cell>
          <cell r="DL109">
            <v>9</v>
          </cell>
          <cell r="DM109">
            <v>3</v>
          </cell>
          <cell r="DN109">
            <v>3</v>
          </cell>
          <cell r="DO109">
            <v>2</v>
          </cell>
          <cell r="DP109">
            <v>3</v>
          </cell>
          <cell r="DQ109">
            <v>0</v>
          </cell>
          <cell r="DR109">
            <v>1</v>
          </cell>
          <cell r="DS109">
            <v>0</v>
          </cell>
          <cell r="DT109">
            <v>3</v>
          </cell>
          <cell r="DU109">
            <v>6</v>
          </cell>
          <cell r="DV109">
            <v>9</v>
          </cell>
          <cell r="DW109">
            <v>6</v>
          </cell>
          <cell r="DX109">
            <v>4</v>
          </cell>
          <cell r="DY109">
            <v>2</v>
          </cell>
          <cell r="DZ109">
            <v>7</v>
          </cell>
          <cell r="EA109">
            <v>2</v>
          </cell>
          <cell r="EB109">
            <v>4</v>
          </cell>
          <cell r="EC109">
            <v>5</v>
          </cell>
          <cell r="ED109">
            <v>5</v>
          </cell>
          <cell r="EE109">
            <v>3</v>
          </cell>
          <cell r="EF109">
            <v>2</v>
          </cell>
          <cell r="EG109">
            <v>1</v>
          </cell>
          <cell r="EH109">
            <v>0</v>
          </cell>
          <cell r="EI109">
            <v>6</v>
          </cell>
          <cell r="EJ109">
            <v>6</v>
          </cell>
          <cell r="EK109">
            <v>2</v>
          </cell>
          <cell r="EL109">
            <v>1</v>
          </cell>
          <cell r="EM109">
            <v>1</v>
          </cell>
          <cell r="EN109">
            <v>2</v>
          </cell>
          <cell r="EO109">
            <v>2</v>
          </cell>
          <cell r="EP109">
            <v>0</v>
          </cell>
          <cell r="EQ109">
            <v>5</v>
          </cell>
        </row>
        <row r="110">
          <cell r="A110" t="str">
            <v>Sindikat pomoraca Hrvatske</v>
          </cell>
          <cell r="CL110">
            <v>1</v>
          </cell>
          <cell r="CM110">
            <v>4</v>
          </cell>
          <cell r="CN110">
            <v>1</v>
          </cell>
          <cell r="DT110">
            <v>3</v>
          </cell>
          <cell r="DU110">
            <v>3</v>
          </cell>
          <cell r="DV110">
            <v>1</v>
          </cell>
          <cell r="DW110">
            <v>10</v>
          </cell>
          <cell r="DX110">
            <v>6</v>
          </cell>
          <cell r="DY110">
            <v>4</v>
          </cell>
          <cell r="DZ110">
            <v>5</v>
          </cell>
          <cell r="EA110">
            <v>5</v>
          </cell>
          <cell r="EB110">
            <v>2</v>
          </cell>
          <cell r="EC110">
            <v>2</v>
          </cell>
          <cell r="ED110">
            <v>1</v>
          </cell>
          <cell r="EE110">
            <v>7</v>
          </cell>
          <cell r="EF110">
            <v>2</v>
          </cell>
          <cell r="EG110">
            <v>6</v>
          </cell>
          <cell r="EH110">
            <v>3</v>
          </cell>
          <cell r="EI110">
            <v>11</v>
          </cell>
          <cell r="EJ110">
            <v>8</v>
          </cell>
          <cell r="EK110">
            <v>6</v>
          </cell>
          <cell r="EL110">
            <v>4</v>
          </cell>
          <cell r="EM110">
            <v>2</v>
          </cell>
          <cell r="EN110">
            <v>1</v>
          </cell>
          <cell r="EO110">
            <v>4</v>
          </cell>
          <cell r="EP110">
            <v>2</v>
          </cell>
          <cell r="EQ110">
            <v>1</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v>0</v>
          </cell>
        </row>
        <row r="125">
          <cell r="A125" t="str">
            <v>AZ ZABA</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7">
          <cell r="A127" t="str">
            <v>Erste ZDMF</v>
          </cell>
        </row>
        <row r="128">
          <cell r="A128" t="str">
            <v>Smrti</v>
          </cell>
        </row>
        <row r="129">
          <cell r="A129" t="str">
            <v>NESTLE ZDMF</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1</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row>
        <row r="136">
          <cell r="A136" t="str">
            <v>Sindikat pomoraca Hrvatske</v>
          </cell>
          <cell r="CM136">
            <v>0</v>
          </cell>
          <cell r="CN136">
            <v>1</v>
          </cell>
          <cell r="CO136">
            <v>0</v>
          </cell>
          <cell r="CP136">
            <v>0</v>
          </cell>
          <cell r="CQ136">
            <v>0</v>
          </cell>
          <cell r="CR136">
            <v>0</v>
          </cell>
          <cell r="CS136">
            <v>0</v>
          </cell>
          <cell r="CT136">
            <v>0</v>
          </cell>
          <cell r="CU136">
            <v>0</v>
          </cell>
          <cell r="CV136">
            <v>0</v>
          </cell>
          <cell r="CW136">
            <v>0</v>
          </cell>
          <cell r="CX136">
            <v>0</v>
          </cell>
          <cell r="CY136">
            <v>0</v>
          </cell>
          <cell r="CZ136">
            <v>1</v>
          </cell>
          <cell r="DA136">
            <v>0</v>
          </cell>
          <cell r="DB136">
            <v>1</v>
          </cell>
          <cell r="DC136">
            <v>0</v>
          </cell>
          <cell r="DD136">
            <v>0</v>
          </cell>
          <cell r="DE136">
            <v>0</v>
          </cell>
          <cell r="DF136">
            <v>1</v>
          </cell>
          <cell r="DG136">
            <v>0</v>
          </cell>
          <cell r="DH136">
            <v>0</v>
          </cell>
          <cell r="DI136">
            <v>1</v>
          </cell>
          <cell r="DJ136">
            <v>0</v>
          </cell>
          <cell r="DK136">
            <v>0</v>
          </cell>
          <cell r="DL136">
            <v>0</v>
          </cell>
          <cell r="DM136">
            <v>0</v>
          </cell>
          <cell r="DN136">
            <v>0</v>
          </cell>
          <cell r="DO136">
            <v>1</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1</v>
          </cell>
          <cell r="EF136">
            <v>0</v>
          </cell>
          <cell r="EG136">
            <v>0</v>
          </cell>
          <cell r="EH136">
            <v>0</v>
          </cell>
          <cell r="EI136">
            <v>0</v>
          </cell>
          <cell r="EJ136">
            <v>0</v>
          </cell>
          <cell r="EK136">
            <v>0</v>
          </cell>
          <cell r="EL136">
            <v>1</v>
          </cell>
          <cell r="EM136">
            <v>0</v>
          </cell>
          <cell r="EN136">
            <v>0</v>
          </cell>
          <cell r="EO136">
            <v>0</v>
          </cell>
          <cell r="EP136">
            <v>0</v>
          </cell>
          <cell r="EQ136">
            <v>0</v>
          </cell>
        </row>
        <row r="137">
          <cell r="A137" t="str">
            <v>Novinar</v>
          </cell>
          <cell r="CL137">
            <v>0</v>
          </cell>
          <cell r="CM137">
            <v>0</v>
          </cell>
          <cell r="CN137">
            <v>0</v>
          </cell>
          <cell r="DT137">
            <v>0</v>
          </cell>
          <cell r="DU137">
            <v>0</v>
          </cell>
          <cell r="DV137">
            <v>0</v>
          </cell>
          <cell r="DW137">
            <v>1</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v>0</v>
          </cell>
        </row>
        <row r="151">
          <cell r="A151" t="str">
            <v>AC Rijeka - Zagreb</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3">
          <cell r="A153" t="str">
            <v>Raiffeisen ZDMF</v>
          </cell>
        </row>
        <row r="154">
          <cell r="A154" t="str">
            <v>Ostali razlozi</v>
          </cell>
        </row>
        <row r="155">
          <cell r="A155" t="str">
            <v>AZ Treći horizont</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1</v>
          </cell>
          <cell r="CO158">
            <v>0</v>
          </cell>
          <cell r="CP158">
            <v>0</v>
          </cell>
          <cell r="CQ158">
            <v>0</v>
          </cell>
          <cell r="CR158">
            <v>0</v>
          </cell>
          <cell r="CS158">
            <v>0</v>
          </cell>
          <cell r="CT158">
            <v>0</v>
          </cell>
          <cell r="CU158">
            <v>0</v>
          </cell>
          <cell r="CV158">
            <v>0</v>
          </cell>
          <cell r="CW158">
            <v>0</v>
          </cell>
          <cell r="CX158">
            <v>0</v>
          </cell>
          <cell r="CY158">
            <v>0</v>
          </cell>
          <cell r="CZ158">
            <v>1</v>
          </cell>
          <cell r="DA158">
            <v>0</v>
          </cell>
          <cell r="DB158">
            <v>1</v>
          </cell>
          <cell r="DC158">
            <v>0</v>
          </cell>
          <cell r="DD158">
            <v>0</v>
          </cell>
          <cell r="DE158">
            <v>0</v>
          </cell>
          <cell r="DF158">
            <v>1</v>
          </cell>
          <cell r="DG158">
            <v>0</v>
          </cell>
          <cell r="DH158">
            <v>0</v>
          </cell>
          <cell r="DI158">
            <v>1</v>
          </cell>
          <cell r="DJ158">
            <v>0</v>
          </cell>
          <cell r="DK158">
            <v>0</v>
          </cell>
          <cell r="DL158">
            <v>0</v>
          </cell>
          <cell r="DM158">
            <v>0</v>
          </cell>
          <cell r="DN158">
            <v>0</v>
          </cell>
          <cell r="DO158">
            <v>1</v>
          </cell>
          <cell r="DP158">
            <v>0</v>
          </cell>
          <cell r="DQ158">
            <v>0</v>
          </cell>
          <cell r="DR158">
            <v>0</v>
          </cell>
          <cell r="DS158">
            <v>0</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cell r="CL162">
            <v>0</v>
          </cell>
          <cell r="CM162">
            <v>0</v>
          </cell>
          <cell r="CN162">
            <v>1</v>
          </cell>
          <cell r="CO162">
            <v>0</v>
          </cell>
          <cell r="CP162">
            <v>0</v>
          </cell>
          <cell r="CQ162">
            <v>0</v>
          </cell>
          <cell r="CR162">
            <v>0</v>
          </cell>
          <cell r="CS162">
            <v>0</v>
          </cell>
          <cell r="CT162">
            <v>0</v>
          </cell>
          <cell r="CU162">
            <v>0</v>
          </cell>
          <cell r="CV162">
            <v>0</v>
          </cell>
          <cell r="CW162">
            <v>1</v>
          </cell>
          <cell r="CX162">
            <v>1</v>
          </cell>
          <cell r="CY162">
            <v>0</v>
          </cell>
          <cell r="CZ162">
            <v>0</v>
          </cell>
          <cell r="DA162">
            <v>1</v>
          </cell>
          <cell r="DB162">
            <v>0</v>
          </cell>
          <cell r="DC162">
            <v>0</v>
          </cell>
          <cell r="DD162">
            <v>1</v>
          </cell>
          <cell r="DE162">
            <v>1</v>
          </cell>
          <cell r="DF162">
            <v>0</v>
          </cell>
          <cell r="DG162">
            <v>4</v>
          </cell>
          <cell r="DH162">
            <v>0</v>
          </cell>
          <cell r="DI162">
            <v>1</v>
          </cell>
          <cell r="DJ162">
            <v>0</v>
          </cell>
          <cell r="DK162">
            <v>1</v>
          </cell>
          <cell r="DL162">
            <v>1</v>
          </cell>
          <cell r="DM162">
            <v>0</v>
          </cell>
          <cell r="DN162">
            <v>0</v>
          </cell>
          <cell r="DO162">
            <v>0</v>
          </cell>
          <cell r="DP162">
            <v>0</v>
          </cell>
          <cell r="DQ162">
            <v>0</v>
          </cell>
          <cell r="DR162">
            <v>0</v>
          </cell>
          <cell r="DS162">
            <v>0</v>
          </cell>
          <cell r="DT162">
            <v>0</v>
          </cell>
          <cell r="DU162">
            <v>0</v>
          </cell>
          <cell r="DV162">
            <v>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1</v>
          </cell>
          <cell r="EL162">
            <v>0</v>
          </cell>
          <cell r="EM162">
            <v>0</v>
          </cell>
          <cell r="EN162">
            <v>0</v>
          </cell>
          <cell r="EO162">
            <v>0</v>
          </cell>
          <cell r="EP162">
            <v>0</v>
          </cell>
          <cell r="EQ162">
            <v>0</v>
          </cell>
        </row>
        <row r="163">
          <cell r="A163" t="str">
            <v>Novinar</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1</v>
          </cell>
          <cell r="DC163">
            <v>0</v>
          </cell>
          <cell r="DD163">
            <v>1</v>
          </cell>
          <cell r="DE163">
            <v>0</v>
          </cell>
          <cell r="DF163">
            <v>0</v>
          </cell>
          <cell r="DG163">
            <v>0</v>
          </cell>
          <cell r="DH163">
            <v>0</v>
          </cell>
          <cell r="DI163">
            <v>1</v>
          </cell>
          <cell r="DJ163">
            <v>4</v>
          </cell>
          <cell r="DK163">
            <v>3</v>
          </cell>
          <cell r="DL163">
            <v>1</v>
          </cell>
          <cell r="DM163">
            <v>2</v>
          </cell>
          <cell r="DN163">
            <v>1</v>
          </cell>
          <cell r="DO163">
            <v>0</v>
          </cell>
          <cell r="DP163">
            <v>0</v>
          </cell>
          <cell r="DQ163">
            <v>0</v>
          </cell>
          <cell r="DR163">
            <v>0</v>
          </cell>
          <cell r="DS163">
            <v>0</v>
          </cell>
          <cell r="DT163">
            <v>1</v>
          </cell>
          <cell r="DU163">
            <v>2</v>
          </cell>
          <cell r="DV163">
            <v>0</v>
          </cell>
          <cell r="DW163">
            <v>0</v>
          </cell>
          <cell r="DX163">
            <v>2</v>
          </cell>
          <cell r="DY163">
            <v>0</v>
          </cell>
          <cell r="DZ163">
            <v>0</v>
          </cell>
          <cell r="EA163">
            <v>0</v>
          </cell>
          <cell r="EB163">
            <v>0</v>
          </cell>
          <cell r="EC163">
            <v>1</v>
          </cell>
          <cell r="ED163">
            <v>1</v>
          </cell>
          <cell r="EE163">
            <v>0</v>
          </cell>
          <cell r="EF163">
            <v>0</v>
          </cell>
          <cell r="EG163">
            <v>1</v>
          </cell>
          <cell r="EH163">
            <v>1</v>
          </cell>
          <cell r="EI163">
            <v>1</v>
          </cell>
          <cell r="EJ163">
            <v>0</v>
          </cell>
          <cell r="EK163">
            <v>0</v>
          </cell>
          <cell r="EL163">
            <v>0</v>
          </cell>
          <cell r="EM163">
            <v>0</v>
          </cell>
          <cell r="EN163">
            <v>1</v>
          </cell>
          <cell r="EO163">
            <v>0</v>
          </cell>
          <cell r="EP163">
            <v>0</v>
          </cell>
          <cell r="EQ163">
            <v>0</v>
          </cell>
        </row>
        <row r="164">
          <cell r="A164" t="str">
            <v>ZDMF HEP grupe</v>
          </cell>
          <cell r="DT164">
            <v>0</v>
          </cell>
          <cell r="DU164">
            <v>0</v>
          </cell>
          <cell r="DV164">
            <v>0</v>
          </cell>
          <cell r="DW164">
            <v>0</v>
          </cell>
          <cell r="DX164">
            <v>0</v>
          </cell>
          <cell r="DY164">
            <v>1</v>
          </cell>
          <cell r="DZ164">
            <v>0</v>
          </cell>
          <cell r="EA164">
            <v>1</v>
          </cell>
          <cell r="EB164">
            <v>0</v>
          </cell>
          <cell r="EC164">
            <v>1</v>
          </cell>
          <cell r="ED164">
            <v>0</v>
          </cell>
          <cell r="EE164">
            <v>1</v>
          </cell>
          <cell r="EF164">
            <v>0</v>
          </cell>
          <cell r="EG164">
            <v>0</v>
          </cell>
          <cell r="EH164">
            <v>0</v>
          </cell>
          <cell r="EI164">
            <v>1</v>
          </cell>
          <cell r="EJ164">
            <v>2</v>
          </cell>
          <cell r="EK164">
            <v>0</v>
          </cell>
          <cell r="EL164">
            <v>1</v>
          </cell>
          <cell r="EM164">
            <v>0</v>
          </cell>
          <cell r="EN164">
            <v>0</v>
          </cell>
          <cell r="EO164">
            <v>0</v>
          </cell>
          <cell r="EP164">
            <v>1</v>
          </cell>
          <cell r="EQ164">
            <v>0</v>
          </cell>
        </row>
        <row r="165">
          <cell r="A165" t="str">
            <v>T-HT</v>
          </cell>
          <cell r="CL165">
            <v>0</v>
          </cell>
          <cell r="CM165">
            <v>0</v>
          </cell>
          <cell r="CN165">
            <v>1</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v>0</v>
          </cell>
        </row>
        <row r="177">
          <cell r="A177" t="str">
            <v>AZ Auto Hrvatska</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row r="179">
          <cell r="A179" t="str">
            <v>AZ ZABA</v>
          </cell>
        </row>
        <row r="180">
          <cell r="A180" t="str">
            <v>Raiffeisen ZDMF</v>
          </cell>
        </row>
        <row r="181">
          <cell r="A181" t="str">
            <v>Erste ZDMF</v>
          </cell>
        </row>
        <row r="182">
          <cell r="A182" t="str">
            <v>AZ Treći horizont</v>
          </cell>
        </row>
        <row r="183">
          <cell r="A183" t="str">
            <v>NESTLE ZDMF</v>
          </cell>
        </row>
        <row r="185">
          <cell r="A185" t="str">
            <v>Ukupno</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2</v>
          </cell>
          <cell r="CO185">
            <v>0</v>
          </cell>
          <cell r="CP185">
            <v>0</v>
          </cell>
          <cell r="CQ185">
            <v>0</v>
          </cell>
          <cell r="CR185">
            <v>0</v>
          </cell>
          <cell r="CS185">
            <v>0</v>
          </cell>
          <cell r="CT185">
            <v>0</v>
          </cell>
          <cell r="CU185">
            <v>0</v>
          </cell>
          <cell r="CV185">
            <v>0</v>
          </cell>
          <cell r="CW185">
            <v>1</v>
          </cell>
          <cell r="CX185">
            <v>1</v>
          </cell>
          <cell r="CY185">
            <v>0</v>
          </cell>
          <cell r="CZ185">
            <v>0</v>
          </cell>
          <cell r="DA185">
            <v>1</v>
          </cell>
          <cell r="DB185">
            <v>1</v>
          </cell>
          <cell r="DC185">
            <v>0</v>
          </cell>
          <cell r="DD185">
            <v>2</v>
          </cell>
          <cell r="DE185">
            <v>1</v>
          </cell>
          <cell r="DF185">
            <v>0</v>
          </cell>
          <cell r="DG185">
            <v>4</v>
          </cell>
          <cell r="DH185">
            <v>0</v>
          </cell>
          <cell r="DI185">
            <v>2</v>
          </cell>
          <cell r="DJ185">
            <v>4</v>
          </cell>
          <cell r="DK185">
            <v>4</v>
          </cell>
          <cell r="DL185">
            <v>2</v>
          </cell>
          <cell r="DM185">
            <v>2</v>
          </cell>
          <cell r="DN185">
            <v>1</v>
          </cell>
          <cell r="DO185">
            <v>0</v>
          </cell>
          <cell r="DP185">
            <v>0</v>
          </cell>
          <cell r="DQ185">
            <v>0</v>
          </cell>
          <cell r="DR185">
            <v>0</v>
          </cell>
          <cell r="DS185">
            <v>0</v>
          </cell>
          <cell r="DT185">
            <v>1</v>
          </cell>
          <cell r="DU185">
            <v>2</v>
          </cell>
          <cell r="DV185">
            <v>2</v>
          </cell>
          <cell r="DW185">
            <v>0</v>
          </cell>
          <cell r="DX185">
            <v>2</v>
          </cell>
          <cell r="DY185">
            <v>1</v>
          </cell>
          <cell r="DZ185">
            <v>0</v>
          </cell>
          <cell r="EA185">
            <v>1</v>
          </cell>
          <cell r="EB185">
            <v>0</v>
          </cell>
          <cell r="EC185">
            <v>2</v>
          </cell>
          <cell r="ED185">
            <v>1</v>
          </cell>
          <cell r="EE185">
            <v>1</v>
          </cell>
          <cell r="EF185">
            <v>0</v>
          </cell>
          <cell r="EG185">
            <v>1</v>
          </cell>
          <cell r="EH185">
            <v>1</v>
          </cell>
          <cell r="EI185">
            <v>2</v>
          </cell>
          <cell r="EJ185">
            <v>2</v>
          </cell>
          <cell r="EK185">
            <v>1</v>
          </cell>
          <cell r="EL185">
            <v>1</v>
          </cell>
          <cell r="EM185">
            <v>0</v>
          </cell>
          <cell r="EN185">
            <v>1</v>
          </cell>
          <cell r="EO185">
            <v>0</v>
          </cell>
          <cell r="EP185">
            <v>1</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row>
      </sheetData>
      <sheetData sheetId="1">
        <row r="1">
          <cell r="A1" t="str">
            <v>Bruto uplate u mjesecu (u kn):</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cell r="FE2">
            <v>18851075.670000002</v>
          </cell>
          <cell r="FF2">
            <v>18710645.48</v>
          </cell>
          <cell r="FG2">
            <v>18658059.059999999</v>
          </cell>
          <cell r="FH2">
            <v>18886881.43</v>
          </cell>
          <cell r="FI2">
            <v>19041760.739999998</v>
          </cell>
          <cell r="FJ2">
            <v>19297452.149999999</v>
          </cell>
          <cell r="FK2">
            <v>19124897.800000001</v>
          </cell>
          <cell r="FL2">
            <v>19091853.550000001</v>
          </cell>
          <cell r="FM2">
            <v>18978593.609999999</v>
          </cell>
          <cell r="FN2">
            <v>18977195.149999999</v>
          </cell>
          <cell r="FO2">
            <v>19099434.91</v>
          </cell>
          <cell r="FP2">
            <v>19161944.399999999</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cell r="FE3">
            <v>26736839.620000001</v>
          </cell>
          <cell r="FF3">
            <v>26614637.539999999</v>
          </cell>
          <cell r="FG3">
            <v>26502141.190000001</v>
          </cell>
          <cell r="FH3">
            <v>26749820.949999999</v>
          </cell>
          <cell r="FI3">
            <v>27025810.59</v>
          </cell>
          <cell r="FJ3">
            <v>27113578.399999999</v>
          </cell>
          <cell r="FK3">
            <v>27091717.850000001</v>
          </cell>
          <cell r="FL3">
            <v>27020170.199999999</v>
          </cell>
          <cell r="FM3">
            <v>26713438.469999999</v>
          </cell>
          <cell r="FN3">
            <v>26322067.82</v>
          </cell>
          <cell r="FO3">
            <v>26507965.030000001</v>
          </cell>
          <cell r="FP3">
            <v>26126331.760000002</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cell r="FE4">
            <v>67738654.680000007</v>
          </cell>
          <cell r="FF4">
            <v>67747337.299999997</v>
          </cell>
          <cell r="FG4">
            <v>68188360.260000005</v>
          </cell>
          <cell r="FH4">
            <v>69251096.040000007</v>
          </cell>
          <cell r="FI4">
            <v>70298939.799999997</v>
          </cell>
          <cell r="FJ4">
            <v>71009542.459999993</v>
          </cell>
          <cell r="FK4">
            <v>71446388.810000002</v>
          </cell>
          <cell r="FL4">
            <v>71503862.200000003</v>
          </cell>
          <cell r="FM4">
            <v>71511713.620000005</v>
          </cell>
          <cell r="FN4">
            <v>71694762.840000004</v>
          </cell>
          <cell r="FO4">
            <v>71735109.629999995</v>
          </cell>
          <cell r="FP4">
            <v>72503926.049999997</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cell r="FE5">
            <v>57675732.310000002</v>
          </cell>
          <cell r="FF5">
            <v>57897725.469999999</v>
          </cell>
          <cell r="FG5">
            <v>58255394.380000003</v>
          </cell>
          <cell r="FH5">
            <v>58760515.969999999</v>
          </cell>
          <cell r="FI5">
            <v>59223244.920000002</v>
          </cell>
          <cell r="FJ5">
            <v>60066673.869999997</v>
          </cell>
          <cell r="FK5">
            <v>60817281.380000003</v>
          </cell>
          <cell r="FL5">
            <v>60717778.130000003</v>
          </cell>
          <cell r="FM5">
            <v>60341563.340000004</v>
          </cell>
          <cell r="FN5">
            <v>60442447</v>
          </cell>
          <cell r="FO5">
            <v>61118328.890000001</v>
          </cell>
          <cell r="FP5">
            <v>60844282.990000002</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cell r="FE6">
            <v>22713784.440000001</v>
          </cell>
          <cell r="FF6">
            <v>22978842.66</v>
          </cell>
          <cell r="FG6">
            <v>23239626.850000001</v>
          </cell>
          <cell r="FH6">
            <v>23578241.699999999</v>
          </cell>
          <cell r="FI6">
            <v>23757870.98</v>
          </cell>
          <cell r="FJ6">
            <v>23336745.489999998</v>
          </cell>
          <cell r="FK6">
            <v>24343313.539999999</v>
          </cell>
          <cell r="FL6">
            <v>24605949.399999999</v>
          </cell>
          <cell r="FM6">
            <v>24644359.489999998</v>
          </cell>
          <cell r="FN6">
            <v>24571397.739999998</v>
          </cell>
          <cell r="FO6">
            <v>24795557.510000002</v>
          </cell>
          <cell r="FP6">
            <v>24907631.59</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cell r="FE7">
            <v>20314886.59</v>
          </cell>
          <cell r="FF7">
            <v>20861786.559999999</v>
          </cell>
          <cell r="FG7">
            <v>21261616.960000001</v>
          </cell>
          <cell r="FH7">
            <v>21731865.949999999</v>
          </cell>
          <cell r="FI7">
            <v>22235065.920000002</v>
          </cell>
          <cell r="FJ7">
            <v>22496528.370000001</v>
          </cell>
          <cell r="FK7">
            <v>23966087.079999998</v>
          </cell>
          <cell r="FL7">
            <v>24137664.02</v>
          </cell>
          <cell r="FM7">
            <v>24348432.539999999</v>
          </cell>
          <cell r="FN7">
            <v>24598770.66</v>
          </cell>
          <cell r="FO7">
            <v>25006812.010000002</v>
          </cell>
          <cell r="FP7">
            <v>25619832.359999999</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cell r="FE9">
            <v>21636565.649999999</v>
          </cell>
          <cell r="FF9">
            <v>21649928.600000001</v>
          </cell>
          <cell r="FG9">
            <v>21669808.530000001</v>
          </cell>
          <cell r="FH9">
            <v>21999785.329999998</v>
          </cell>
          <cell r="FI9">
            <v>22282149.140000001</v>
          </cell>
          <cell r="FJ9">
            <v>22308322.34</v>
          </cell>
          <cell r="FK9">
            <v>23110470.129999999</v>
          </cell>
          <cell r="FL9">
            <v>22975063.559999999</v>
          </cell>
          <cell r="FM9">
            <v>22682237.329999998</v>
          </cell>
          <cell r="FN9">
            <v>22622694.75</v>
          </cell>
          <cell r="FO9">
            <v>22691920.32</v>
          </cell>
          <cell r="FP9">
            <v>22978370.989999998</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cell r="FE10">
            <v>170087319.28</v>
          </cell>
          <cell r="FF10">
            <v>171162226.34999999</v>
          </cell>
          <cell r="FG10">
            <v>172608112.36000001</v>
          </cell>
          <cell r="FH10">
            <v>174623349.24000001</v>
          </cell>
          <cell r="FI10">
            <v>176033573.78</v>
          </cell>
          <cell r="FJ10">
            <v>178446058.97</v>
          </cell>
          <cell r="FK10">
            <v>182986310.88999999</v>
          </cell>
          <cell r="FL10">
            <v>177740351.38999999</v>
          </cell>
          <cell r="FM10">
            <v>172858303.94</v>
          </cell>
          <cell r="FN10">
            <v>171376616.61000001</v>
          </cell>
          <cell r="FO10">
            <v>173099596.53</v>
          </cell>
          <cell r="FP10">
            <v>170278714.44999999</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cell r="FE11">
            <v>44578423.240000002</v>
          </cell>
          <cell r="FF11">
            <v>44966230.700000003</v>
          </cell>
          <cell r="FG11">
            <v>45058443.740000002</v>
          </cell>
          <cell r="FH11">
            <v>45708792.210000001</v>
          </cell>
          <cell r="FI11">
            <v>46401536.68</v>
          </cell>
          <cell r="FJ11">
            <v>46545033.020000003</v>
          </cell>
          <cell r="FK11">
            <v>46889283.93</v>
          </cell>
          <cell r="FL11">
            <v>47031168.850000001</v>
          </cell>
          <cell r="FM11">
            <v>46972286.469999999</v>
          </cell>
          <cell r="FN11">
            <v>46901999.380000003</v>
          </cell>
          <cell r="FO11">
            <v>47250813.009999998</v>
          </cell>
          <cell r="FP11">
            <v>47419680.880000003</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cell r="FE13">
            <v>6169844.5199999996</v>
          </cell>
          <cell r="FF13">
            <v>6075297.5700000003</v>
          </cell>
          <cell r="FG13">
            <v>6095954.2800000003</v>
          </cell>
          <cell r="FH13">
            <v>6129166.46</v>
          </cell>
          <cell r="FI13">
            <v>6121439.7999999998</v>
          </cell>
          <cell r="FJ13">
            <v>6120704.1600000001</v>
          </cell>
          <cell r="FK13">
            <v>6432957.9299999997</v>
          </cell>
          <cell r="FL13">
            <v>6471407.0099999998</v>
          </cell>
          <cell r="FM13">
            <v>6486039.9199999999</v>
          </cell>
          <cell r="FN13">
            <v>6472661.1100000003</v>
          </cell>
          <cell r="FO13">
            <v>6470608.8099999996</v>
          </cell>
          <cell r="FP13">
            <v>6446192.2800000003</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cell r="FE14">
            <v>93988519.909999996</v>
          </cell>
          <cell r="FF14">
            <v>95306670.730000004</v>
          </cell>
          <cell r="FG14">
            <v>96760064.290000007</v>
          </cell>
          <cell r="FH14">
            <v>98552751.319999993</v>
          </cell>
          <cell r="FI14">
            <v>99940927.599999994</v>
          </cell>
          <cell r="FJ14">
            <v>101836987.47</v>
          </cell>
          <cell r="FK14">
            <v>104305819.34</v>
          </cell>
          <cell r="FL14">
            <v>104662187.41</v>
          </cell>
          <cell r="FM14">
            <v>105403700.88</v>
          </cell>
          <cell r="FN14">
            <v>105981938.48999999</v>
          </cell>
          <cell r="FO14">
            <v>108021911.23</v>
          </cell>
          <cell r="FP14">
            <v>108486949.90000001</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cell r="FE15">
            <v>74352637.459999993</v>
          </cell>
          <cell r="FF15">
            <v>74027321.849999994</v>
          </cell>
          <cell r="FG15">
            <v>74186203.469999999</v>
          </cell>
          <cell r="FH15">
            <v>75260044.290000007</v>
          </cell>
          <cell r="FI15">
            <v>76006452.680000007</v>
          </cell>
          <cell r="FJ15">
            <v>76592009.75</v>
          </cell>
          <cell r="FK15">
            <v>77449790.650000006</v>
          </cell>
          <cell r="FL15">
            <v>77244432.890000001</v>
          </cell>
          <cell r="FM15">
            <v>76862895.349999994</v>
          </cell>
          <cell r="FN15">
            <v>76707637.989999995</v>
          </cell>
          <cell r="FO15">
            <v>77431506.930000007</v>
          </cell>
          <cell r="FP15">
            <v>77998582.349999994</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cell r="FE16">
            <v>9680458.4900000002</v>
          </cell>
          <cell r="FF16">
            <v>10028360.27</v>
          </cell>
          <cell r="FG16">
            <v>10183803.18</v>
          </cell>
          <cell r="FH16">
            <v>10339906.199999999</v>
          </cell>
          <cell r="FI16">
            <v>10610698.57</v>
          </cell>
          <cell r="FJ16">
            <v>10919459.609999999</v>
          </cell>
          <cell r="FK16">
            <v>11370354.82</v>
          </cell>
          <cell r="FL16">
            <v>11359032.279999999</v>
          </cell>
          <cell r="FM16">
            <v>11315981.57</v>
          </cell>
          <cell r="FN16">
            <v>11556258.18</v>
          </cell>
          <cell r="FO16">
            <v>11589799.779999999</v>
          </cell>
          <cell r="FP16">
            <v>11682426.779999999</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cell r="FE17">
            <v>14311809.539999999</v>
          </cell>
          <cell r="FF17">
            <v>14379525.16</v>
          </cell>
          <cell r="FG17">
            <v>14504938.439999999</v>
          </cell>
          <cell r="FH17">
            <v>14755586.390000001</v>
          </cell>
          <cell r="FI17">
            <v>15022402.939999999</v>
          </cell>
          <cell r="FJ17">
            <v>15217519.390000001</v>
          </cell>
          <cell r="FK17">
            <v>15540406.5</v>
          </cell>
          <cell r="FL17">
            <v>15618690.300000001</v>
          </cell>
          <cell r="FM17">
            <v>15568658.48</v>
          </cell>
          <cell r="FN17">
            <v>15590963.99</v>
          </cell>
          <cell r="FO17">
            <v>15822180.189999999</v>
          </cell>
          <cell r="FP17">
            <v>16048090.689999999</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cell r="FE19">
            <v>107645830.62</v>
          </cell>
          <cell r="FF19">
            <v>107967135.34</v>
          </cell>
          <cell r="FG19">
            <v>108737958.45999999</v>
          </cell>
          <cell r="FH19">
            <v>110705704.27</v>
          </cell>
          <cell r="FI19">
            <v>112454410.41</v>
          </cell>
          <cell r="FJ19">
            <v>113611669.94</v>
          </cell>
          <cell r="FK19">
            <v>115655710.64</v>
          </cell>
          <cell r="FL19">
            <v>115925352.12</v>
          </cell>
          <cell r="FM19">
            <v>115585682.06</v>
          </cell>
          <cell r="FN19">
            <v>116205194.09</v>
          </cell>
          <cell r="FO19">
            <v>117695098.98999999</v>
          </cell>
          <cell r="FP19">
            <v>119087143.23</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cell r="FE20">
            <v>16852409.469999999</v>
          </cell>
          <cell r="FF20">
            <v>17172971.920000002</v>
          </cell>
          <cell r="FG20">
            <v>17428284.359999999</v>
          </cell>
          <cell r="FH20">
            <v>17690497.199999999</v>
          </cell>
          <cell r="FI20">
            <v>18247734.760000002</v>
          </cell>
          <cell r="FJ20">
            <v>18338044.140000001</v>
          </cell>
          <cell r="FK20">
            <v>20544092.649999999</v>
          </cell>
          <cell r="FL20">
            <v>21096037.949999999</v>
          </cell>
          <cell r="FM20">
            <v>21210404.280000001</v>
          </cell>
          <cell r="FN20">
            <v>21368212.989999998</v>
          </cell>
          <cell r="FO20">
            <v>21769218.440000001</v>
          </cell>
          <cell r="FP20">
            <v>22344542.440000001</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cell r="FE21">
            <v>10181385.24</v>
          </cell>
          <cell r="FF21">
            <v>10245259.960000001</v>
          </cell>
          <cell r="FG21">
            <v>10298437.82</v>
          </cell>
          <cell r="FH21">
            <v>10371540.58</v>
          </cell>
          <cell r="FI21">
            <v>10461057.83</v>
          </cell>
          <cell r="FJ21">
            <v>10753654.85</v>
          </cell>
          <cell r="FK21">
            <v>16372543.92</v>
          </cell>
          <cell r="FL21">
            <v>16441174.99</v>
          </cell>
          <cell r="FM21">
            <v>16336947.470000001</v>
          </cell>
          <cell r="FN21">
            <v>16383462.060000001</v>
          </cell>
          <cell r="FO21">
            <v>17036732.059999999</v>
          </cell>
          <cell r="FP21">
            <v>17064388.84</v>
          </cell>
        </row>
        <row r="22">
          <cell r="A22">
            <v>0</v>
          </cell>
          <cell r="EY22">
            <v>74895.509999999995</v>
          </cell>
          <cell r="EZ22">
            <v>237443.68</v>
          </cell>
          <cell r="FA22">
            <v>303863.63</v>
          </cell>
          <cell r="FB22">
            <v>388481.61</v>
          </cell>
          <cell r="FC22">
            <v>547225.56999999995</v>
          </cell>
          <cell r="FD22">
            <v>661943.17000000004</v>
          </cell>
          <cell r="FE22">
            <v>768662.02</v>
          </cell>
          <cell r="FF22">
            <v>841118.35</v>
          </cell>
          <cell r="FG22">
            <v>900230.24</v>
          </cell>
          <cell r="FH22">
            <v>976715.95</v>
          </cell>
          <cell r="FI22">
            <v>1166246.8600000001</v>
          </cell>
          <cell r="FJ22">
            <v>1323485.06</v>
          </cell>
          <cell r="FK22">
            <v>1676190.92</v>
          </cell>
          <cell r="FL22">
            <v>1773480.94</v>
          </cell>
          <cell r="FM22">
            <v>1886144.15</v>
          </cell>
          <cell r="FN22">
            <v>1979642.93</v>
          </cell>
          <cell r="FO22">
            <v>2038517.87</v>
          </cell>
          <cell r="FP22">
            <v>2123464.59</v>
          </cell>
        </row>
        <row r="23">
          <cell r="A23" t="str">
            <v>NESTLE ZDMF</v>
          </cell>
          <cell r="FF23">
            <v>107796</v>
          </cell>
          <cell r="FG23">
            <v>250691.84</v>
          </cell>
          <cell r="FH23">
            <v>295678.84000000003</v>
          </cell>
          <cell r="FI23">
            <v>339416.85</v>
          </cell>
          <cell r="FJ23">
            <v>388057.15</v>
          </cell>
          <cell r="FK23">
            <v>432808</v>
          </cell>
          <cell r="FL23">
            <v>493141.89</v>
          </cell>
          <cell r="FM23">
            <v>520982.64</v>
          </cell>
          <cell r="FN23">
            <v>562034.41</v>
          </cell>
          <cell r="FO23">
            <v>597412.62</v>
          </cell>
          <cell r="FP23">
            <v>635187.16</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5">
          <cell r="A25" t="str">
            <v>UKUPNO</v>
          </cell>
          <cell r="B25">
            <v>4652.37</v>
          </cell>
          <cell r="C25">
            <v>11695.9</v>
          </cell>
          <cell r="D25">
            <v>18889.13</v>
          </cell>
          <cell r="E25">
            <v>27117.14</v>
          </cell>
          <cell r="F25">
            <v>61760.97</v>
          </cell>
          <cell r="G25">
            <v>100482</v>
          </cell>
          <cell r="H25">
            <v>162667.5</v>
          </cell>
          <cell r="I25">
            <v>353156.14999999997</v>
          </cell>
          <cell r="J25">
            <v>480666.98</v>
          </cell>
          <cell r="K25">
            <v>1235449.3699999999</v>
          </cell>
          <cell r="L25">
            <v>1607730.94</v>
          </cell>
          <cell r="M25">
            <v>2804310.57</v>
          </cell>
          <cell r="N25">
            <v>3726546.6500000004</v>
          </cell>
          <cell r="O25">
            <v>4466218.4799999995</v>
          </cell>
          <cell r="P25">
            <v>5234867.5600000005</v>
          </cell>
          <cell r="Q25">
            <v>6077613.3599999994</v>
          </cell>
          <cell r="R25">
            <v>6842394.3799999999</v>
          </cell>
          <cell r="S25">
            <v>7681665.6699999999</v>
          </cell>
          <cell r="T25">
            <v>9369491.4299999997</v>
          </cell>
          <cell r="U25">
            <v>14778923.380000001</v>
          </cell>
          <cell r="V25">
            <v>17237234.610000003</v>
          </cell>
          <cell r="W25">
            <v>21511318.57</v>
          </cell>
          <cell r="X25">
            <v>23135405.159999996</v>
          </cell>
          <cell r="Y25">
            <v>24684125.620000005</v>
          </cell>
          <cell r="Z25">
            <v>26187740.260000002</v>
          </cell>
          <cell r="AA25">
            <v>27359126.25</v>
          </cell>
          <cell r="AB25">
            <v>29856028.540000007</v>
          </cell>
          <cell r="AC25">
            <v>32960715.660000004</v>
          </cell>
          <cell r="AD25">
            <v>36271745.449999996</v>
          </cell>
          <cell r="AE25">
            <v>39175963.960000008</v>
          </cell>
          <cell r="AF25">
            <v>41705383.469999999</v>
          </cell>
          <cell r="AG25">
            <v>44644149.640000001</v>
          </cell>
          <cell r="AH25">
            <v>50208912.250000007</v>
          </cell>
          <cell r="AI25">
            <v>60302915.379999995</v>
          </cell>
          <cell r="AJ25">
            <v>64926868.020000003</v>
          </cell>
          <cell r="AK25">
            <v>68910533.969999999</v>
          </cell>
          <cell r="AL25">
            <v>73373213.159999996</v>
          </cell>
          <cell r="AM25">
            <v>78127831.000000015</v>
          </cell>
          <cell r="AN25">
            <v>81937139.290000007</v>
          </cell>
          <cell r="AO25">
            <v>85722793.790000007</v>
          </cell>
          <cell r="AP25">
            <v>89815822.620000005</v>
          </cell>
          <cell r="AQ25">
            <v>91379461.930000007</v>
          </cell>
          <cell r="AR25">
            <v>95630523.370000005</v>
          </cell>
          <cell r="AS25">
            <v>101906087.72000001</v>
          </cell>
          <cell r="AT25">
            <v>101345581.20999999</v>
          </cell>
          <cell r="AU25">
            <v>119081749.82999998</v>
          </cell>
          <cell r="AV25">
            <v>116414140.02999999</v>
          </cell>
          <cell r="AW25">
            <v>117843113.88000001</v>
          </cell>
          <cell r="AX25">
            <v>118265620.94</v>
          </cell>
          <cell r="AY25">
            <v>120382622.97999999</v>
          </cell>
          <cell r="AZ25">
            <v>125024475.42</v>
          </cell>
          <cell r="BA25">
            <v>128087514.22999999</v>
          </cell>
          <cell r="BB25">
            <v>132646307.86000001</v>
          </cell>
          <cell r="BC25">
            <v>134427298.04999998</v>
          </cell>
          <cell r="BD25">
            <v>133399211.78999999</v>
          </cell>
          <cell r="BE25">
            <v>132286524.17000002</v>
          </cell>
          <cell r="BF25">
            <v>133186250.03999999</v>
          </cell>
          <cell r="BG25">
            <v>148378301.94999996</v>
          </cell>
          <cell r="BH25">
            <v>157358691.50999999</v>
          </cell>
          <cell r="BI25">
            <v>159345516.97999999</v>
          </cell>
          <cell r="BJ25">
            <v>163775738.72000003</v>
          </cell>
          <cell r="BK25">
            <v>169393157.49999997</v>
          </cell>
          <cell r="BL25">
            <v>176274455.58000001</v>
          </cell>
          <cell r="BM25">
            <v>180692232.28</v>
          </cell>
          <cell r="BN25">
            <v>186440505.94999999</v>
          </cell>
          <cell r="BO25">
            <v>191720436.77000001</v>
          </cell>
          <cell r="BP25">
            <v>198563651.59000003</v>
          </cell>
          <cell r="BQ25">
            <v>202492999.36000001</v>
          </cell>
          <cell r="BR25">
            <v>210206998.75</v>
          </cell>
          <cell r="BS25">
            <v>218343237.72999999</v>
          </cell>
          <cell r="BT25">
            <v>233917008.93000001</v>
          </cell>
          <cell r="BU25">
            <v>236383379.73000002</v>
          </cell>
          <cell r="BV25">
            <v>243548778.88000003</v>
          </cell>
          <cell r="BW25">
            <v>246838860.09</v>
          </cell>
          <cell r="BX25">
            <v>248326000.02999997</v>
          </cell>
          <cell r="BY25">
            <v>249891519.24999997</v>
          </cell>
          <cell r="BZ25">
            <v>255241549.28</v>
          </cell>
          <cell r="CA25">
            <v>261156293.62</v>
          </cell>
          <cell r="CB25">
            <v>266521935.03</v>
          </cell>
          <cell r="CC25">
            <v>271523686.28999996</v>
          </cell>
          <cell r="CD25">
            <v>276132636.81</v>
          </cell>
          <cell r="CE25">
            <v>287794182.58000004</v>
          </cell>
          <cell r="CF25">
            <v>292930560.92999995</v>
          </cell>
          <cell r="CG25">
            <v>305814195.55000001</v>
          </cell>
          <cell r="CH25">
            <v>309551724.18999994</v>
          </cell>
          <cell r="CI25">
            <v>311986359.44</v>
          </cell>
          <cell r="CJ25">
            <v>317257937.35999995</v>
          </cell>
          <cell r="CK25">
            <v>317645162.30999988</v>
          </cell>
          <cell r="CL25">
            <v>321764416.36000001</v>
          </cell>
          <cell r="CM25">
            <v>319833126.46999997</v>
          </cell>
          <cell r="CN25">
            <v>314806867.42000002</v>
          </cell>
          <cell r="CO25">
            <v>319600976.95999998</v>
          </cell>
          <cell r="CP25">
            <v>317490936.61000001</v>
          </cell>
          <cell r="CQ25">
            <v>326598469.31999999</v>
          </cell>
          <cell r="CR25">
            <v>328748502.66999996</v>
          </cell>
          <cell r="CS25">
            <v>334720314.13999999</v>
          </cell>
          <cell r="CT25">
            <v>346044138.18000001</v>
          </cell>
          <cell r="CU25">
            <v>350702742.96000004</v>
          </cell>
          <cell r="CV25">
            <v>349630016.95000005</v>
          </cell>
          <cell r="CW25">
            <v>358644522.74000001</v>
          </cell>
          <cell r="CX25">
            <v>366942266.51000011</v>
          </cell>
          <cell r="CY25">
            <v>372939667.84999996</v>
          </cell>
          <cell r="CZ25">
            <v>387451460.37000006</v>
          </cell>
          <cell r="DA25">
            <v>399325479.81000006</v>
          </cell>
          <cell r="DB25">
            <v>434563331.78999996</v>
          </cell>
          <cell r="DC25">
            <v>441854618.98000002</v>
          </cell>
          <cell r="DD25">
            <v>460782718.49999988</v>
          </cell>
          <cell r="DE25">
            <v>463245888.22000009</v>
          </cell>
          <cell r="DF25">
            <v>465832821.37</v>
          </cell>
          <cell r="DG25">
            <v>469673833.37</v>
          </cell>
          <cell r="DH25">
            <v>465026178.31000006</v>
          </cell>
          <cell r="DI25">
            <v>458346760.75</v>
          </cell>
          <cell r="DJ25">
            <v>475122192.98000002</v>
          </cell>
          <cell r="DK25">
            <v>476896011.52999997</v>
          </cell>
          <cell r="DL25">
            <v>482339817.95999998</v>
          </cell>
          <cell r="DM25">
            <v>486238858.60000002</v>
          </cell>
          <cell r="DN25">
            <v>491480555.41999996</v>
          </cell>
          <cell r="DO25">
            <v>494615152.87</v>
          </cell>
          <cell r="DP25">
            <v>505612673.01999998</v>
          </cell>
          <cell r="DQ25">
            <v>516688193.11000001</v>
          </cell>
          <cell r="DR25">
            <v>516063753.44999993</v>
          </cell>
          <cell r="DS25">
            <v>518458104.91000003</v>
          </cell>
          <cell r="DT25">
            <v>533256143.59000003</v>
          </cell>
          <cell r="DU25">
            <v>545353471.24999988</v>
          </cell>
          <cell r="DV25">
            <v>549602350.69000006</v>
          </cell>
          <cell r="DW25">
            <v>557361920.84000003</v>
          </cell>
          <cell r="DX25">
            <v>570769088.17999995</v>
          </cell>
          <cell r="DY25">
            <v>573827659.00999999</v>
          </cell>
          <cell r="DZ25">
            <v>580672687.17999995</v>
          </cell>
          <cell r="EA25">
            <v>596187648.17999995</v>
          </cell>
          <cell r="EB25">
            <v>612142874.04000008</v>
          </cell>
          <cell r="EC25">
            <v>621231279.98000002</v>
          </cell>
          <cell r="ED25">
            <v>627050462.98000002</v>
          </cell>
          <cell r="EE25">
            <v>631038354.02999997</v>
          </cell>
          <cell r="EF25">
            <v>631829421.32999992</v>
          </cell>
          <cell r="EG25">
            <v>625732932.85000014</v>
          </cell>
          <cell r="EH25">
            <v>640100305.00000012</v>
          </cell>
          <cell r="EI25">
            <v>629290838.26999998</v>
          </cell>
          <cell r="EJ25">
            <v>631390531.91000009</v>
          </cell>
          <cell r="EK25">
            <v>647145147.60000002</v>
          </cell>
          <cell r="EL25">
            <v>661873177.07290006</v>
          </cell>
          <cell r="EM25">
            <v>681211302.65999997</v>
          </cell>
          <cell r="EN25">
            <v>674434077.51999986</v>
          </cell>
          <cell r="EO25">
            <v>675202297.12000012</v>
          </cell>
          <cell r="EP25">
            <v>677801765.09000015</v>
          </cell>
          <cell r="EQ25">
            <v>682471706.72000003</v>
          </cell>
          <cell r="ER25">
            <v>686959570.73999977</v>
          </cell>
          <cell r="ES25">
            <v>685580268.40999997</v>
          </cell>
          <cell r="ET25">
            <v>699637098.42999995</v>
          </cell>
          <cell r="EU25">
            <v>710605219.93999994</v>
          </cell>
          <cell r="EV25">
            <v>728820347.29999995</v>
          </cell>
          <cell r="EW25">
            <v>740710863.35999978</v>
          </cell>
          <cell r="EX25">
            <v>743789394.53000009</v>
          </cell>
          <cell r="EY25">
            <v>777087893.93999994</v>
          </cell>
          <cell r="EZ25">
            <v>784746809.42999995</v>
          </cell>
          <cell r="FA25">
            <v>799872022.07999992</v>
          </cell>
          <cell r="FB25">
            <v>777017081.21999991</v>
          </cell>
          <cell r="FC25">
            <v>777508654.04999995</v>
          </cell>
          <cell r="FD25">
            <v>775699154.18999994</v>
          </cell>
          <cell r="FE25">
            <v>784284838.75</v>
          </cell>
          <cell r="FF25">
            <v>788740817.80999994</v>
          </cell>
          <cell r="FG25">
            <v>0</v>
          </cell>
          <cell r="FH25">
            <v>0</v>
          </cell>
          <cell r="FI25">
            <v>0</v>
          </cell>
          <cell r="FJ25">
            <v>0</v>
          </cell>
          <cell r="FK25">
            <v>0</v>
          </cell>
          <cell r="FL25">
            <v>0</v>
          </cell>
          <cell r="FM25">
            <v>0</v>
          </cell>
          <cell r="FN25">
            <v>0</v>
          </cell>
          <cell r="FO25">
            <v>0</v>
          </cell>
          <cell r="FP25">
            <v>0</v>
          </cell>
          <cell r="FQ25">
            <v>0</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v>0</v>
          </cell>
          <cell r="EZ27">
            <v>0</v>
          </cell>
          <cell r="FA27">
            <v>0</v>
          </cell>
          <cell r="FB27">
            <v>0</v>
          </cell>
          <cell r="FC27">
            <v>0</v>
          </cell>
          <cell r="FD27">
            <v>0</v>
          </cell>
          <cell r="FE27">
            <v>0</v>
          </cell>
          <cell r="FF27">
            <v>0</v>
          </cell>
          <cell r="FG27">
            <v>0</v>
          </cell>
          <cell r="FH27">
            <v>0</v>
          </cell>
          <cell r="FI27">
            <v>0</v>
          </cell>
          <cell r="FJ27">
            <v>0</v>
          </cell>
          <cell r="FK27">
            <v>0</v>
          </cell>
          <cell r="FL27">
            <v>0</v>
          </cell>
          <cell r="FM27">
            <v>0</v>
          </cell>
          <cell r="FN27">
            <v>0</v>
          </cell>
          <cell r="FO27">
            <v>0</v>
          </cell>
          <cell r="FP27">
            <v>0</v>
          </cell>
          <cell r="FQ27">
            <v>0</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N27">
            <v>0</v>
          </cell>
          <cell r="GO27">
            <v>0</v>
          </cell>
          <cell r="GP27">
            <v>0</v>
          </cell>
          <cell r="GQ27">
            <v>0</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cell r="HS27">
            <v>0</v>
          </cell>
          <cell r="HT27">
            <v>0</v>
          </cell>
          <cell r="HU27">
            <v>0</v>
          </cell>
          <cell r="HV27">
            <v>0</v>
          </cell>
          <cell r="HW27">
            <v>0</v>
          </cell>
          <cell r="HX27">
            <v>0</v>
          </cell>
          <cell r="HY27">
            <v>0</v>
          </cell>
          <cell r="HZ27">
            <v>0</v>
          </cell>
          <cell r="IA27">
            <v>0</v>
          </cell>
          <cell r="IB27">
            <v>0</v>
          </cell>
          <cell r="IC27">
            <v>0</v>
          </cell>
          <cell r="ID27">
            <v>0</v>
          </cell>
          <cell r="IE27">
            <v>0</v>
          </cell>
          <cell r="IF27">
            <v>0</v>
          </cell>
          <cell r="IG27">
            <v>0</v>
          </cell>
          <cell r="IH27">
            <v>0</v>
          </cell>
          <cell r="II27">
            <v>0</v>
          </cell>
          <cell r="IJ27">
            <v>0</v>
          </cell>
          <cell r="IK27">
            <v>0</v>
          </cell>
          <cell r="IL27">
            <v>0</v>
          </cell>
          <cell r="IM27">
            <v>0</v>
          </cell>
          <cell r="IN27">
            <v>0</v>
          </cell>
          <cell r="IO27">
            <v>0</v>
          </cell>
          <cell r="IP27">
            <v>0</v>
          </cell>
          <cell r="IQ27">
            <v>0</v>
          </cell>
          <cell r="IR27">
            <v>0</v>
          </cell>
          <cell r="IS27">
            <v>0</v>
          </cell>
          <cell r="IT27">
            <v>0</v>
          </cell>
          <cell r="IU27">
            <v>0</v>
          </cell>
          <cell r="IV27">
            <v>0</v>
          </cell>
          <cell r="IW27">
            <v>0</v>
          </cell>
          <cell r="IX27">
            <v>0</v>
          </cell>
          <cell r="IY27">
            <v>0</v>
          </cell>
          <cell r="IZ27">
            <v>0</v>
          </cell>
          <cell r="JA27">
            <v>0</v>
          </cell>
          <cell r="JB27">
            <v>0</v>
          </cell>
          <cell r="JC27">
            <v>0</v>
          </cell>
        </row>
        <row r="28">
          <cell r="A28" t="str">
            <v>AZ Dalekovod</v>
          </cell>
          <cell r="C28">
            <v>0</v>
          </cell>
          <cell r="D28">
            <v>0</v>
          </cell>
          <cell r="E28">
            <v>0</v>
          </cell>
          <cell r="F28">
            <v>0</v>
          </cell>
          <cell r="G28">
            <v>0</v>
          </cell>
          <cell r="H28">
            <v>0</v>
          </cell>
          <cell r="I28">
            <v>0</v>
          </cell>
          <cell r="J28">
            <v>0</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v>0</v>
          </cell>
          <cell r="EZ28">
            <v>0</v>
          </cell>
          <cell r="FA28">
            <v>0</v>
          </cell>
          <cell r="FB28">
            <v>0</v>
          </cell>
          <cell r="FC28">
            <v>0</v>
          </cell>
          <cell r="FD28">
            <v>0</v>
          </cell>
          <cell r="FE28">
            <v>0</v>
          </cell>
          <cell r="FF28">
            <v>0</v>
          </cell>
          <cell r="FG28">
            <v>0</v>
          </cell>
          <cell r="FH28">
            <v>0</v>
          </cell>
          <cell r="FI28">
            <v>0</v>
          </cell>
          <cell r="FJ28">
            <v>0</v>
          </cell>
          <cell r="FK28">
            <v>0</v>
          </cell>
          <cell r="FL28">
            <v>0</v>
          </cell>
          <cell r="FM28">
            <v>0</v>
          </cell>
          <cell r="FN28">
            <v>0</v>
          </cell>
          <cell r="FO28">
            <v>0</v>
          </cell>
          <cell r="FP28">
            <v>0</v>
          </cell>
          <cell r="FQ28">
            <v>0</v>
          </cell>
          <cell r="FR28">
            <v>0</v>
          </cell>
          <cell r="FS28">
            <v>0</v>
          </cell>
          <cell r="FT28">
            <v>0</v>
          </cell>
          <cell r="FU28">
            <v>0</v>
          </cell>
          <cell r="FV28">
            <v>0</v>
          </cell>
          <cell r="FW28">
            <v>0</v>
          </cell>
          <cell r="FX28">
            <v>0</v>
          </cell>
          <cell r="FY28">
            <v>0</v>
          </cell>
          <cell r="FZ28">
            <v>0</v>
          </cell>
          <cell r="GA28">
            <v>0</v>
          </cell>
          <cell r="GB28">
            <v>0</v>
          </cell>
          <cell r="GC28">
            <v>0</v>
          </cell>
          <cell r="GD28">
            <v>0</v>
          </cell>
          <cell r="GE28">
            <v>0</v>
          </cell>
          <cell r="GF28">
            <v>0</v>
          </cell>
          <cell r="GG28">
            <v>0</v>
          </cell>
          <cell r="GH28">
            <v>0</v>
          </cell>
          <cell r="GI28">
            <v>0</v>
          </cell>
          <cell r="GJ28">
            <v>0</v>
          </cell>
          <cell r="GK28">
            <v>0</v>
          </cell>
          <cell r="GL28">
            <v>0</v>
          </cell>
          <cell r="GM28">
            <v>0</v>
          </cell>
          <cell r="GN28">
            <v>0</v>
          </cell>
          <cell r="GO28">
            <v>0</v>
          </cell>
          <cell r="GP28">
            <v>0</v>
          </cell>
          <cell r="GQ28">
            <v>0</v>
          </cell>
          <cell r="GR28">
            <v>0</v>
          </cell>
          <cell r="GS28">
            <v>0</v>
          </cell>
          <cell r="GT28">
            <v>0</v>
          </cell>
          <cell r="GU28">
            <v>0</v>
          </cell>
          <cell r="GV28">
            <v>0</v>
          </cell>
          <cell r="GW28">
            <v>0</v>
          </cell>
          <cell r="GX28">
            <v>0</v>
          </cell>
          <cell r="GY28">
            <v>0</v>
          </cell>
          <cell r="GZ28">
            <v>0</v>
          </cell>
          <cell r="HA28">
            <v>0</v>
          </cell>
          <cell r="HB28">
            <v>0</v>
          </cell>
          <cell r="HC28">
            <v>0</v>
          </cell>
          <cell r="HD28">
            <v>0</v>
          </cell>
          <cell r="HE28">
            <v>0</v>
          </cell>
          <cell r="HF28">
            <v>0</v>
          </cell>
          <cell r="HG28">
            <v>0</v>
          </cell>
          <cell r="HH28">
            <v>0</v>
          </cell>
          <cell r="HI28">
            <v>0</v>
          </cell>
          <cell r="HJ28">
            <v>0</v>
          </cell>
          <cell r="HK28">
            <v>0</v>
          </cell>
          <cell r="HL28">
            <v>0</v>
          </cell>
          <cell r="HM28">
            <v>0</v>
          </cell>
          <cell r="HN28">
            <v>0</v>
          </cell>
          <cell r="HO28">
            <v>0</v>
          </cell>
          <cell r="HP28">
            <v>0</v>
          </cell>
          <cell r="HQ28">
            <v>0</v>
          </cell>
          <cell r="HR28">
            <v>0</v>
          </cell>
          <cell r="HS28">
            <v>0</v>
          </cell>
          <cell r="HT28">
            <v>0</v>
          </cell>
          <cell r="HU28">
            <v>0</v>
          </cell>
          <cell r="HV28">
            <v>0</v>
          </cell>
          <cell r="HW28">
            <v>0</v>
          </cell>
          <cell r="HX28">
            <v>0</v>
          </cell>
          <cell r="HY28">
            <v>0</v>
          </cell>
          <cell r="HZ28">
            <v>0</v>
          </cell>
          <cell r="IA28">
            <v>0</v>
          </cell>
          <cell r="IB28">
            <v>0</v>
          </cell>
          <cell r="IC28">
            <v>0</v>
          </cell>
          <cell r="ID28">
            <v>0</v>
          </cell>
          <cell r="IE28">
            <v>0</v>
          </cell>
          <cell r="IF28">
            <v>0</v>
          </cell>
          <cell r="IG28">
            <v>0</v>
          </cell>
          <cell r="IH28">
            <v>0</v>
          </cell>
          <cell r="II28">
            <v>0</v>
          </cell>
          <cell r="IJ28">
            <v>0</v>
          </cell>
          <cell r="IK28">
            <v>0</v>
          </cell>
          <cell r="IL28">
            <v>0</v>
          </cell>
          <cell r="IM28">
            <v>0</v>
          </cell>
          <cell r="IN28">
            <v>0</v>
          </cell>
          <cell r="IO28">
            <v>0</v>
          </cell>
          <cell r="IP28">
            <v>0</v>
          </cell>
          <cell r="IQ28">
            <v>0</v>
          </cell>
          <cell r="IR28">
            <v>0</v>
          </cell>
          <cell r="IS28">
            <v>0</v>
          </cell>
          <cell r="IT28">
            <v>0</v>
          </cell>
          <cell r="IU28">
            <v>0</v>
          </cell>
          <cell r="IV28">
            <v>0</v>
          </cell>
          <cell r="IW28">
            <v>0</v>
          </cell>
          <cell r="IX28">
            <v>0</v>
          </cell>
          <cell r="IY28">
            <v>0</v>
          </cell>
          <cell r="IZ28">
            <v>0</v>
          </cell>
          <cell r="JA28">
            <v>0</v>
          </cell>
          <cell r="JB28">
            <v>0</v>
          </cell>
          <cell r="JC28">
            <v>0</v>
          </cell>
        </row>
        <row r="29">
          <cell r="A29" t="str">
            <v>AZ HKZP</v>
          </cell>
          <cell r="C29">
            <v>0</v>
          </cell>
          <cell r="D29">
            <v>0</v>
          </cell>
          <cell r="E29">
            <v>0</v>
          </cell>
          <cell r="F29">
            <v>0</v>
          </cell>
          <cell r="G29">
            <v>0</v>
          </cell>
          <cell r="H29">
            <v>0</v>
          </cell>
          <cell r="I29">
            <v>0</v>
          </cell>
          <cell r="J29">
            <v>0</v>
          </cell>
          <cell r="K29">
            <v>0</v>
          </cell>
          <cell r="L29">
            <v>0</v>
          </cell>
          <cell r="M29">
            <v>0</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v>0</v>
          </cell>
          <cell r="EZ29">
            <v>0</v>
          </cell>
          <cell r="FA29">
            <v>0</v>
          </cell>
          <cell r="FB29">
            <v>0</v>
          </cell>
          <cell r="FC29">
            <v>0</v>
          </cell>
          <cell r="FD29">
            <v>0</v>
          </cell>
          <cell r="FE29">
            <v>0</v>
          </cell>
          <cell r="FF29">
            <v>0</v>
          </cell>
          <cell r="FG29">
            <v>0</v>
          </cell>
          <cell r="FH29">
            <v>0</v>
          </cell>
          <cell r="FI29">
            <v>0</v>
          </cell>
          <cell r="FJ29">
            <v>0</v>
          </cell>
          <cell r="FK29">
            <v>0</v>
          </cell>
          <cell r="FL29">
            <v>0</v>
          </cell>
          <cell r="FM29">
            <v>0</v>
          </cell>
          <cell r="FN29">
            <v>0</v>
          </cell>
          <cell r="FO29">
            <v>0</v>
          </cell>
          <cell r="FP29">
            <v>0</v>
          </cell>
          <cell r="FQ29">
            <v>0</v>
          </cell>
          <cell r="FR29">
            <v>0</v>
          </cell>
          <cell r="FS29">
            <v>0</v>
          </cell>
          <cell r="FT29">
            <v>0</v>
          </cell>
          <cell r="FU29">
            <v>0</v>
          </cell>
          <cell r="FV29">
            <v>0</v>
          </cell>
          <cell r="FW29">
            <v>0</v>
          </cell>
          <cell r="FX29">
            <v>0</v>
          </cell>
          <cell r="FY29">
            <v>0</v>
          </cell>
          <cell r="FZ29">
            <v>0</v>
          </cell>
          <cell r="GA29">
            <v>0</v>
          </cell>
          <cell r="GB29">
            <v>0</v>
          </cell>
          <cell r="GC29">
            <v>0</v>
          </cell>
          <cell r="GD29">
            <v>0</v>
          </cell>
          <cell r="GE29">
            <v>0</v>
          </cell>
          <cell r="GF29">
            <v>0</v>
          </cell>
          <cell r="GG29">
            <v>0</v>
          </cell>
          <cell r="GH29">
            <v>0</v>
          </cell>
          <cell r="GI29">
            <v>0</v>
          </cell>
          <cell r="GJ29">
            <v>0</v>
          </cell>
          <cell r="GK29">
            <v>0</v>
          </cell>
          <cell r="GL29">
            <v>0</v>
          </cell>
          <cell r="GM29">
            <v>0</v>
          </cell>
          <cell r="GN29">
            <v>0</v>
          </cell>
          <cell r="GO29">
            <v>0</v>
          </cell>
          <cell r="GP29">
            <v>0</v>
          </cell>
          <cell r="GQ29">
            <v>0</v>
          </cell>
          <cell r="GR29">
            <v>0</v>
          </cell>
          <cell r="GS29">
            <v>0</v>
          </cell>
          <cell r="GT29">
            <v>0</v>
          </cell>
          <cell r="GU29">
            <v>0</v>
          </cell>
          <cell r="GV29">
            <v>0</v>
          </cell>
          <cell r="GW29">
            <v>0</v>
          </cell>
          <cell r="GX29">
            <v>0</v>
          </cell>
          <cell r="GY29">
            <v>0</v>
          </cell>
          <cell r="GZ29">
            <v>0</v>
          </cell>
          <cell r="HA29">
            <v>0</v>
          </cell>
          <cell r="HB29">
            <v>0</v>
          </cell>
          <cell r="HC29">
            <v>0</v>
          </cell>
          <cell r="HD29">
            <v>0</v>
          </cell>
          <cell r="HE29">
            <v>0</v>
          </cell>
          <cell r="HF29">
            <v>0</v>
          </cell>
          <cell r="HG29">
            <v>0</v>
          </cell>
          <cell r="HH29">
            <v>0</v>
          </cell>
          <cell r="HI29">
            <v>0</v>
          </cell>
          <cell r="HJ29">
            <v>0</v>
          </cell>
          <cell r="HK29">
            <v>0</v>
          </cell>
          <cell r="HL29">
            <v>0</v>
          </cell>
          <cell r="HM29">
            <v>0</v>
          </cell>
          <cell r="HN29">
            <v>0</v>
          </cell>
          <cell r="HO29">
            <v>0</v>
          </cell>
          <cell r="HP29">
            <v>0</v>
          </cell>
          <cell r="HQ29">
            <v>0</v>
          </cell>
          <cell r="HR29">
            <v>0</v>
          </cell>
          <cell r="HS29">
            <v>0</v>
          </cell>
          <cell r="HT29">
            <v>0</v>
          </cell>
          <cell r="HU29">
            <v>0</v>
          </cell>
          <cell r="HV29">
            <v>0</v>
          </cell>
          <cell r="HW29">
            <v>0</v>
          </cell>
          <cell r="HX29">
            <v>0</v>
          </cell>
          <cell r="HY29">
            <v>0</v>
          </cell>
          <cell r="HZ29">
            <v>0</v>
          </cell>
          <cell r="IA29">
            <v>0</v>
          </cell>
          <cell r="IB29">
            <v>0</v>
          </cell>
          <cell r="IC29">
            <v>0</v>
          </cell>
          <cell r="ID29">
            <v>0</v>
          </cell>
          <cell r="IE29">
            <v>0</v>
          </cell>
          <cell r="IF29">
            <v>0</v>
          </cell>
          <cell r="IG29">
            <v>0</v>
          </cell>
          <cell r="IH29">
            <v>0</v>
          </cell>
          <cell r="II29">
            <v>0</v>
          </cell>
          <cell r="IJ29">
            <v>0</v>
          </cell>
          <cell r="IK29">
            <v>0</v>
          </cell>
          <cell r="IL29">
            <v>0</v>
          </cell>
          <cell r="IM29">
            <v>0</v>
          </cell>
          <cell r="IN29">
            <v>0</v>
          </cell>
          <cell r="IO29">
            <v>0</v>
          </cell>
          <cell r="IP29">
            <v>0</v>
          </cell>
          <cell r="IQ29">
            <v>0</v>
          </cell>
          <cell r="IR29">
            <v>0</v>
          </cell>
          <cell r="IS29">
            <v>0</v>
          </cell>
          <cell r="IT29">
            <v>0</v>
          </cell>
          <cell r="IU29">
            <v>0</v>
          </cell>
          <cell r="IV29">
            <v>0</v>
          </cell>
          <cell r="IW29">
            <v>0</v>
          </cell>
          <cell r="IX29">
            <v>0</v>
          </cell>
          <cell r="IY29">
            <v>0</v>
          </cell>
          <cell r="IZ29">
            <v>0</v>
          </cell>
          <cell r="JA29">
            <v>0</v>
          </cell>
          <cell r="JB29">
            <v>0</v>
          </cell>
          <cell r="JC29">
            <v>0</v>
          </cell>
        </row>
        <row r="30">
          <cell r="A30" t="str">
            <v>Croatia osiguranje</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0.28540685335277133</v>
          </cell>
          <cell r="R30">
            <v>0.22480091206215033</v>
          </cell>
          <cell r="S30">
            <v>0</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v>0</v>
          </cell>
          <cell r="EZ30">
            <v>0</v>
          </cell>
          <cell r="FA30">
            <v>0</v>
          </cell>
          <cell r="FB30">
            <v>0</v>
          </cell>
          <cell r="FC30">
            <v>0</v>
          </cell>
          <cell r="FD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cell r="GE30">
            <v>0</v>
          </cell>
          <cell r="GF30">
            <v>0</v>
          </cell>
          <cell r="GG30">
            <v>0</v>
          </cell>
          <cell r="GH30">
            <v>0</v>
          </cell>
          <cell r="GI30">
            <v>0</v>
          </cell>
          <cell r="GJ30">
            <v>0</v>
          </cell>
          <cell r="GK30">
            <v>0</v>
          </cell>
          <cell r="GL30">
            <v>0</v>
          </cell>
          <cell r="GM30">
            <v>0</v>
          </cell>
          <cell r="GN30">
            <v>0</v>
          </cell>
          <cell r="GO30">
            <v>0</v>
          </cell>
          <cell r="GP30">
            <v>0</v>
          </cell>
          <cell r="GQ30">
            <v>0</v>
          </cell>
          <cell r="GR30">
            <v>0</v>
          </cell>
          <cell r="GS30">
            <v>0</v>
          </cell>
          <cell r="GT30">
            <v>0</v>
          </cell>
          <cell r="GU30">
            <v>0</v>
          </cell>
          <cell r="GV30">
            <v>0</v>
          </cell>
          <cell r="GW30">
            <v>0</v>
          </cell>
          <cell r="GX30">
            <v>0</v>
          </cell>
          <cell r="GY30">
            <v>0</v>
          </cell>
          <cell r="GZ30">
            <v>0</v>
          </cell>
          <cell r="HA30">
            <v>0</v>
          </cell>
          <cell r="HB30">
            <v>0</v>
          </cell>
          <cell r="HC30">
            <v>0</v>
          </cell>
          <cell r="HD30">
            <v>0</v>
          </cell>
          <cell r="HE30">
            <v>0</v>
          </cell>
          <cell r="HF30">
            <v>0</v>
          </cell>
          <cell r="HG30">
            <v>0</v>
          </cell>
          <cell r="HH30">
            <v>0</v>
          </cell>
          <cell r="HI30">
            <v>0</v>
          </cell>
          <cell r="HJ30">
            <v>0</v>
          </cell>
          <cell r="HK30">
            <v>0</v>
          </cell>
          <cell r="HL30">
            <v>0</v>
          </cell>
          <cell r="HM30">
            <v>0</v>
          </cell>
          <cell r="HN30">
            <v>0</v>
          </cell>
          <cell r="HO30">
            <v>0</v>
          </cell>
          <cell r="HP30">
            <v>0</v>
          </cell>
          <cell r="HQ30">
            <v>0</v>
          </cell>
          <cell r="HR30">
            <v>0</v>
          </cell>
          <cell r="HS30">
            <v>0</v>
          </cell>
          <cell r="HT30">
            <v>0</v>
          </cell>
          <cell r="HU30">
            <v>0</v>
          </cell>
          <cell r="HV30">
            <v>0</v>
          </cell>
          <cell r="HW30">
            <v>0</v>
          </cell>
          <cell r="HX30">
            <v>0</v>
          </cell>
          <cell r="HY30">
            <v>0</v>
          </cell>
          <cell r="HZ30">
            <v>0</v>
          </cell>
          <cell r="IA30">
            <v>0</v>
          </cell>
          <cell r="IB30">
            <v>0</v>
          </cell>
          <cell r="IC30">
            <v>0</v>
          </cell>
          <cell r="ID30">
            <v>0</v>
          </cell>
          <cell r="IE30">
            <v>0</v>
          </cell>
          <cell r="IF30">
            <v>0</v>
          </cell>
          <cell r="IG30">
            <v>0</v>
          </cell>
          <cell r="IH30">
            <v>0</v>
          </cell>
          <cell r="II30">
            <v>0</v>
          </cell>
          <cell r="IJ30">
            <v>0</v>
          </cell>
          <cell r="IK30">
            <v>0</v>
          </cell>
          <cell r="IL30">
            <v>0</v>
          </cell>
          <cell r="IM30">
            <v>0</v>
          </cell>
          <cell r="IN30">
            <v>0</v>
          </cell>
          <cell r="IO30">
            <v>0</v>
          </cell>
          <cell r="IP30">
            <v>0</v>
          </cell>
          <cell r="IQ30">
            <v>0</v>
          </cell>
          <cell r="IR30">
            <v>0</v>
          </cell>
          <cell r="IS30">
            <v>0</v>
          </cell>
          <cell r="IT30">
            <v>0</v>
          </cell>
          <cell r="IU30">
            <v>0</v>
          </cell>
          <cell r="IV30">
            <v>0</v>
          </cell>
          <cell r="IW30">
            <v>0</v>
          </cell>
          <cell r="IX30">
            <v>0</v>
          </cell>
          <cell r="IY30">
            <v>0</v>
          </cell>
          <cell r="IZ30">
            <v>0</v>
          </cell>
          <cell r="JA30">
            <v>0</v>
          </cell>
          <cell r="JB30">
            <v>0</v>
          </cell>
          <cell r="JC30">
            <v>0</v>
          </cell>
        </row>
        <row r="31">
          <cell r="A31" t="str">
            <v>Erikson Nikola Tesla</v>
          </cell>
          <cell r="C31">
            <v>0</v>
          </cell>
          <cell r="D31">
            <v>0</v>
          </cell>
          <cell r="E31">
            <v>0</v>
          </cell>
          <cell r="F31">
            <v>0</v>
          </cell>
          <cell r="G31">
            <v>0</v>
          </cell>
          <cell r="H31">
            <v>0</v>
          </cell>
          <cell r="I31">
            <v>0</v>
          </cell>
          <cell r="J31">
            <v>0</v>
          </cell>
          <cell r="K31">
            <v>0</v>
          </cell>
          <cell r="L31">
            <v>0</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v>2.0884687706045131E-2</v>
          </cell>
          <cell r="EW31">
            <v>7.9508474052461912E-3</v>
          </cell>
          <cell r="EX31">
            <v>9.0088140310053827E-3</v>
          </cell>
          <cell r="EY31">
            <v>0</v>
          </cell>
          <cell r="EZ31">
            <v>0</v>
          </cell>
          <cell r="FA31">
            <v>0</v>
          </cell>
          <cell r="FB31">
            <v>0</v>
          </cell>
          <cell r="FC31">
            <v>0</v>
          </cell>
          <cell r="FD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cell r="GE31">
            <v>0</v>
          </cell>
          <cell r="GF31">
            <v>0</v>
          </cell>
          <cell r="GG31">
            <v>0</v>
          </cell>
          <cell r="GH31">
            <v>0</v>
          </cell>
          <cell r="GI31">
            <v>0</v>
          </cell>
          <cell r="GJ31">
            <v>0</v>
          </cell>
          <cell r="GK31">
            <v>0</v>
          </cell>
          <cell r="GL31">
            <v>0</v>
          </cell>
          <cell r="GM31">
            <v>0</v>
          </cell>
          <cell r="GN31">
            <v>0</v>
          </cell>
          <cell r="GO31">
            <v>0</v>
          </cell>
          <cell r="GP31">
            <v>0</v>
          </cell>
          <cell r="GQ31">
            <v>0</v>
          </cell>
          <cell r="GR31">
            <v>0</v>
          </cell>
          <cell r="GS31">
            <v>0</v>
          </cell>
          <cell r="GT31">
            <v>0</v>
          </cell>
          <cell r="GU31">
            <v>0</v>
          </cell>
          <cell r="GV31">
            <v>0</v>
          </cell>
          <cell r="GW31">
            <v>0</v>
          </cell>
          <cell r="GX31">
            <v>0</v>
          </cell>
          <cell r="GY31">
            <v>0</v>
          </cell>
          <cell r="GZ31">
            <v>0</v>
          </cell>
          <cell r="HA31">
            <v>0</v>
          </cell>
          <cell r="HB31">
            <v>0</v>
          </cell>
          <cell r="HC31">
            <v>0</v>
          </cell>
          <cell r="HD31">
            <v>0</v>
          </cell>
          <cell r="HE31">
            <v>0</v>
          </cell>
          <cell r="HF31">
            <v>0</v>
          </cell>
          <cell r="HG31">
            <v>0</v>
          </cell>
          <cell r="HH31">
            <v>0</v>
          </cell>
          <cell r="HI31">
            <v>0</v>
          </cell>
          <cell r="HJ31">
            <v>0</v>
          </cell>
          <cell r="HK31">
            <v>0</v>
          </cell>
          <cell r="HL31">
            <v>0</v>
          </cell>
          <cell r="HM31">
            <v>0</v>
          </cell>
          <cell r="HN31">
            <v>0</v>
          </cell>
          <cell r="HO31">
            <v>0</v>
          </cell>
          <cell r="HP31">
            <v>0</v>
          </cell>
          <cell r="HQ31">
            <v>0</v>
          </cell>
          <cell r="HR31">
            <v>0</v>
          </cell>
          <cell r="HS31">
            <v>0</v>
          </cell>
          <cell r="HT31">
            <v>0</v>
          </cell>
          <cell r="HU31">
            <v>0</v>
          </cell>
          <cell r="HV31">
            <v>0</v>
          </cell>
          <cell r="HW31">
            <v>0</v>
          </cell>
          <cell r="HX31">
            <v>0</v>
          </cell>
          <cell r="HY31">
            <v>0</v>
          </cell>
          <cell r="HZ31">
            <v>0</v>
          </cell>
          <cell r="IA31">
            <v>0</v>
          </cell>
          <cell r="IB31">
            <v>0</v>
          </cell>
          <cell r="IC31">
            <v>0</v>
          </cell>
          <cell r="ID31">
            <v>0</v>
          </cell>
          <cell r="IE31">
            <v>0</v>
          </cell>
          <cell r="IF31">
            <v>0</v>
          </cell>
          <cell r="IG31">
            <v>0</v>
          </cell>
          <cell r="IH31">
            <v>0</v>
          </cell>
          <cell r="II31">
            <v>0</v>
          </cell>
          <cell r="IJ31">
            <v>0</v>
          </cell>
          <cell r="IK31">
            <v>0</v>
          </cell>
          <cell r="IL31">
            <v>0</v>
          </cell>
          <cell r="IM31">
            <v>0</v>
          </cell>
          <cell r="IN31">
            <v>0</v>
          </cell>
          <cell r="IO31">
            <v>0</v>
          </cell>
          <cell r="IP31">
            <v>0</v>
          </cell>
          <cell r="IQ31">
            <v>0</v>
          </cell>
          <cell r="IR31">
            <v>0</v>
          </cell>
          <cell r="IS31">
            <v>0</v>
          </cell>
          <cell r="IT31">
            <v>0</v>
          </cell>
          <cell r="IU31">
            <v>0</v>
          </cell>
          <cell r="IV31">
            <v>0</v>
          </cell>
          <cell r="IW31">
            <v>0</v>
          </cell>
          <cell r="IX31">
            <v>0</v>
          </cell>
          <cell r="IY31">
            <v>0</v>
          </cell>
          <cell r="IZ31">
            <v>0</v>
          </cell>
          <cell r="JA31">
            <v>0</v>
          </cell>
          <cell r="JB31">
            <v>0</v>
          </cell>
          <cell r="JC31">
            <v>0</v>
          </cell>
        </row>
        <row r="32">
          <cell r="A32" t="str">
            <v>Hrvatski liječnički sindikat</v>
          </cell>
          <cell r="C32">
            <v>0</v>
          </cell>
          <cell r="D32">
            <v>0</v>
          </cell>
          <cell r="E32">
            <v>0</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v>0</v>
          </cell>
          <cell r="EZ32">
            <v>0</v>
          </cell>
          <cell r="FA32">
            <v>0</v>
          </cell>
          <cell r="FB32">
            <v>0</v>
          </cell>
          <cell r="FC32">
            <v>0</v>
          </cell>
          <cell r="FD32">
            <v>0</v>
          </cell>
          <cell r="FE32">
            <v>0</v>
          </cell>
          <cell r="FF32">
            <v>0</v>
          </cell>
          <cell r="FG32">
            <v>0</v>
          </cell>
          <cell r="FH32">
            <v>0</v>
          </cell>
          <cell r="FI32">
            <v>0</v>
          </cell>
          <cell r="FJ32">
            <v>0</v>
          </cell>
          <cell r="FK32">
            <v>0</v>
          </cell>
          <cell r="FL32">
            <v>0</v>
          </cell>
          <cell r="FM32">
            <v>0</v>
          </cell>
          <cell r="FN32">
            <v>0</v>
          </cell>
          <cell r="FO32">
            <v>0</v>
          </cell>
          <cell r="FP32">
            <v>0</v>
          </cell>
          <cell r="FQ32">
            <v>0</v>
          </cell>
          <cell r="FR32">
            <v>0</v>
          </cell>
          <cell r="FS32">
            <v>0</v>
          </cell>
          <cell r="FT32">
            <v>0</v>
          </cell>
          <cell r="FU32">
            <v>0</v>
          </cell>
          <cell r="FV32">
            <v>0</v>
          </cell>
          <cell r="FW32">
            <v>0</v>
          </cell>
          <cell r="FX32">
            <v>0</v>
          </cell>
          <cell r="FY32">
            <v>0</v>
          </cell>
          <cell r="FZ32">
            <v>0</v>
          </cell>
          <cell r="GA32">
            <v>0</v>
          </cell>
          <cell r="GB32">
            <v>0</v>
          </cell>
          <cell r="GC32">
            <v>0</v>
          </cell>
          <cell r="GD32">
            <v>0</v>
          </cell>
          <cell r="GE32">
            <v>0</v>
          </cell>
          <cell r="GF32">
            <v>0</v>
          </cell>
          <cell r="GG32">
            <v>0</v>
          </cell>
          <cell r="GH32">
            <v>0</v>
          </cell>
          <cell r="GI32">
            <v>0</v>
          </cell>
          <cell r="GJ32">
            <v>0</v>
          </cell>
          <cell r="GK32">
            <v>0</v>
          </cell>
          <cell r="GL32">
            <v>0</v>
          </cell>
          <cell r="GM32">
            <v>0</v>
          </cell>
          <cell r="GN32">
            <v>0</v>
          </cell>
          <cell r="GO32">
            <v>0</v>
          </cell>
          <cell r="GP32">
            <v>0</v>
          </cell>
          <cell r="GQ32">
            <v>0</v>
          </cell>
          <cell r="GR32">
            <v>0</v>
          </cell>
          <cell r="GS32">
            <v>0</v>
          </cell>
          <cell r="GT32">
            <v>0</v>
          </cell>
          <cell r="GU32">
            <v>0</v>
          </cell>
          <cell r="GV32">
            <v>0</v>
          </cell>
          <cell r="GW32">
            <v>0</v>
          </cell>
          <cell r="GX32">
            <v>0</v>
          </cell>
          <cell r="GY32">
            <v>0</v>
          </cell>
          <cell r="GZ32">
            <v>0</v>
          </cell>
          <cell r="HA32">
            <v>0</v>
          </cell>
          <cell r="HB32">
            <v>0</v>
          </cell>
          <cell r="HC32">
            <v>0</v>
          </cell>
          <cell r="HD32">
            <v>0</v>
          </cell>
          <cell r="HE32">
            <v>0</v>
          </cell>
          <cell r="HF32">
            <v>0</v>
          </cell>
          <cell r="HG32">
            <v>0</v>
          </cell>
          <cell r="HH32">
            <v>0</v>
          </cell>
          <cell r="HI32">
            <v>0</v>
          </cell>
          <cell r="HJ32">
            <v>0</v>
          </cell>
          <cell r="HK32">
            <v>0</v>
          </cell>
          <cell r="HL32">
            <v>0</v>
          </cell>
          <cell r="HM32">
            <v>0</v>
          </cell>
          <cell r="HN32">
            <v>0</v>
          </cell>
          <cell r="HO32">
            <v>0</v>
          </cell>
          <cell r="HP32">
            <v>0</v>
          </cell>
          <cell r="HQ32">
            <v>0</v>
          </cell>
          <cell r="HR32">
            <v>0</v>
          </cell>
          <cell r="HS32">
            <v>0</v>
          </cell>
          <cell r="HT32">
            <v>0</v>
          </cell>
          <cell r="HU32">
            <v>0</v>
          </cell>
          <cell r="HV32">
            <v>0</v>
          </cell>
          <cell r="HW32">
            <v>0</v>
          </cell>
          <cell r="HX32">
            <v>0</v>
          </cell>
          <cell r="HY32">
            <v>0</v>
          </cell>
          <cell r="HZ32">
            <v>0</v>
          </cell>
          <cell r="IA32">
            <v>0</v>
          </cell>
          <cell r="IB32">
            <v>0</v>
          </cell>
          <cell r="IC32">
            <v>0</v>
          </cell>
          <cell r="ID32">
            <v>0</v>
          </cell>
          <cell r="IE32">
            <v>0</v>
          </cell>
          <cell r="IF32">
            <v>0</v>
          </cell>
          <cell r="IG32">
            <v>0</v>
          </cell>
          <cell r="IH32">
            <v>0</v>
          </cell>
          <cell r="II32">
            <v>0</v>
          </cell>
          <cell r="IJ32">
            <v>0</v>
          </cell>
          <cell r="IK32">
            <v>0</v>
          </cell>
          <cell r="IL32">
            <v>0</v>
          </cell>
          <cell r="IM32">
            <v>0</v>
          </cell>
          <cell r="IN32">
            <v>0</v>
          </cell>
          <cell r="IO32">
            <v>0</v>
          </cell>
          <cell r="IP32">
            <v>0</v>
          </cell>
          <cell r="IQ32">
            <v>0</v>
          </cell>
          <cell r="IR32">
            <v>0</v>
          </cell>
          <cell r="IS32">
            <v>0</v>
          </cell>
          <cell r="IT32">
            <v>0</v>
          </cell>
          <cell r="IU32">
            <v>0</v>
          </cell>
          <cell r="IV32">
            <v>0</v>
          </cell>
          <cell r="IW32">
            <v>0</v>
          </cell>
          <cell r="IX32">
            <v>0</v>
          </cell>
          <cell r="IY32">
            <v>0</v>
          </cell>
          <cell r="IZ32">
            <v>0</v>
          </cell>
          <cell r="JA32">
            <v>0</v>
          </cell>
          <cell r="JB32">
            <v>0</v>
          </cell>
          <cell r="JC32">
            <v>0</v>
          </cell>
        </row>
        <row r="33">
          <cell r="A33" t="str">
            <v>Sindikat pomoraca Hrvatske</v>
          </cell>
          <cell r="C33">
            <v>0</v>
          </cell>
          <cell r="D33">
            <v>0</v>
          </cell>
          <cell r="E33">
            <v>0</v>
          </cell>
          <cell r="F33">
            <v>0</v>
          </cell>
          <cell r="G33">
            <v>0</v>
          </cell>
          <cell r="H33">
            <v>0</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v>0</v>
          </cell>
          <cell r="DP33">
            <v>0</v>
          </cell>
          <cell r="DQ33">
            <v>0</v>
          </cell>
          <cell r="DR33">
            <v>0</v>
          </cell>
          <cell r="DS33">
            <v>0</v>
          </cell>
          <cell r="DT33">
            <v>0</v>
          </cell>
          <cell r="DU33">
            <v>0</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0</v>
          </cell>
          <cell r="FD33">
            <v>0</v>
          </cell>
          <cell r="FE33">
            <v>0</v>
          </cell>
          <cell r="FF33">
            <v>0</v>
          </cell>
          <cell r="FG33">
            <v>0</v>
          </cell>
          <cell r="FH33">
            <v>0</v>
          </cell>
          <cell r="FI33">
            <v>0</v>
          </cell>
          <cell r="FJ33">
            <v>0</v>
          </cell>
          <cell r="FK33">
            <v>0</v>
          </cell>
          <cell r="FL33">
            <v>0</v>
          </cell>
          <cell r="FM33">
            <v>0</v>
          </cell>
          <cell r="FN33">
            <v>0</v>
          </cell>
          <cell r="FO33">
            <v>0</v>
          </cell>
          <cell r="FP33">
            <v>0</v>
          </cell>
          <cell r="FQ33">
            <v>0</v>
          </cell>
          <cell r="FR33">
            <v>0</v>
          </cell>
          <cell r="FS33">
            <v>0</v>
          </cell>
          <cell r="FT33">
            <v>0</v>
          </cell>
          <cell r="FU33">
            <v>0</v>
          </cell>
          <cell r="FV33">
            <v>0</v>
          </cell>
          <cell r="FW33">
            <v>0</v>
          </cell>
          <cell r="FX33">
            <v>0</v>
          </cell>
          <cell r="FY33">
            <v>0</v>
          </cell>
          <cell r="FZ33">
            <v>0</v>
          </cell>
          <cell r="GA33">
            <v>0</v>
          </cell>
          <cell r="GB33">
            <v>0</v>
          </cell>
          <cell r="GC33">
            <v>0</v>
          </cell>
          <cell r="GD33">
            <v>0</v>
          </cell>
          <cell r="GE33">
            <v>0</v>
          </cell>
          <cell r="GF33">
            <v>0</v>
          </cell>
          <cell r="GG33">
            <v>0</v>
          </cell>
          <cell r="GH33">
            <v>0</v>
          </cell>
          <cell r="GI33">
            <v>0</v>
          </cell>
          <cell r="GJ33">
            <v>0</v>
          </cell>
          <cell r="GK33">
            <v>0</v>
          </cell>
          <cell r="GL33">
            <v>0</v>
          </cell>
          <cell r="GM33">
            <v>0</v>
          </cell>
          <cell r="GN33">
            <v>0</v>
          </cell>
          <cell r="GO33">
            <v>0</v>
          </cell>
          <cell r="GP33">
            <v>0</v>
          </cell>
          <cell r="GQ33">
            <v>0</v>
          </cell>
          <cell r="GR33">
            <v>0</v>
          </cell>
          <cell r="GS33">
            <v>0</v>
          </cell>
          <cell r="GT33">
            <v>0</v>
          </cell>
          <cell r="GU33">
            <v>0</v>
          </cell>
          <cell r="GV33">
            <v>0</v>
          </cell>
          <cell r="GW33">
            <v>0</v>
          </cell>
          <cell r="GX33">
            <v>0</v>
          </cell>
          <cell r="GY33">
            <v>0</v>
          </cell>
          <cell r="GZ33">
            <v>0</v>
          </cell>
          <cell r="HA33">
            <v>0</v>
          </cell>
          <cell r="HB33">
            <v>0</v>
          </cell>
          <cell r="HC33">
            <v>0</v>
          </cell>
          <cell r="HD33">
            <v>0</v>
          </cell>
          <cell r="HE33">
            <v>0</v>
          </cell>
          <cell r="HF33">
            <v>0</v>
          </cell>
          <cell r="HG33">
            <v>0</v>
          </cell>
          <cell r="HH33">
            <v>0</v>
          </cell>
          <cell r="HI33">
            <v>0</v>
          </cell>
          <cell r="HJ33">
            <v>0</v>
          </cell>
          <cell r="HK33">
            <v>0</v>
          </cell>
          <cell r="HL33">
            <v>0</v>
          </cell>
          <cell r="HM33">
            <v>0</v>
          </cell>
          <cell r="HN33">
            <v>0</v>
          </cell>
          <cell r="HO33">
            <v>0</v>
          </cell>
          <cell r="HP33">
            <v>0</v>
          </cell>
          <cell r="HQ33">
            <v>0</v>
          </cell>
          <cell r="HR33">
            <v>0</v>
          </cell>
          <cell r="HS33">
            <v>0</v>
          </cell>
          <cell r="HT33">
            <v>0</v>
          </cell>
          <cell r="HU33">
            <v>0</v>
          </cell>
          <cell r="HV33">
            <v>0</v>
          </cell>
          <cell r="HW33">
            <v>0</v>
          </cell>
          <cell r="HX33">
            <v>0</v>
          </cell>
          <cell r="HY33">
            <v>0</v>
          </cell>
          <cell r="HZ33">
            <v>0</v>
          </cell>
          <cell r="IA33">
            <v>0</v>
          </cell>
          <cell r="IB33">
            <v>0</v>
          </cell>
          <cell r="IC33">
            <v>0</v>
          </cell>
          <cell r="ID33">
            <v>0</v>
          </cell>
          <cell r="IE33">
            <v>0</v>
          </cell>
          <cell r="IF33">
            <v>0</v>
          </cell>
          <cell r="IG33">
            <v>0</v>
          </cell>
          <cell r="IH33">
            <v>0</v>
          </cell>
          <cell r="II33">
            <v>0</v>
          </cell>
          <cell r="IJ33">
            <v>0</v>
          </cell>
          <cell r="IK33">
            <v>0</v>
          </cell>
          <cell r="IL33">
            <v>0</v>
          </cell>
          <cell r="IM33">
            <v>0</v>
          </cell>
          <cell r="IN33">
            <v>0</v>
          </cell>
          <cell r="IO33">
            <v>0</v>
          </cell>
          <cell r="IP33">
            <v>0</v>
          </cell>
          <cell r="IQ33">
            <v>0</v>
          </cell>
          <cell r="IR33">
            <v>0</v>
          </cell>
          <cell r="IS33">
            <v>0</v>
          </cell>
          <cell r="IT33">
            <v>0</v>
          </cell>
          <cell r="IU33">
            <v>0</v>
          </cell>
          <cell r="IV33">
            <v>0</v>
          </cell>
          <cell r="IW33">
            <v>0</v>
          </cell>
          <cell r="IX33">
            <v>0</v>
          </cell>
          <cell r="IY33">
            <v>0</v>
          </cell>
          <cell r="IZ33">
            <v>0</v>
          </cell>
          <cell r="JA33">
            <v>0</v>
          </cell>
          <cell r="JB33">
            <v>0</v>
          </cell>
          <cell r="JC33">
            <v>0</v>
          </cell>
        </row>
        <row r="34">
          <cell r="A34" t="str">
            <v>Novinar</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6.2526978892494575E-2</v>
          </cell>
          <cell r="R34">
            <v>5.5677481828677045E-2</v>
          </cell>
          <cell r="S34">
            <v>7.154494637895073E-2</v>
          </cell>
          <cell r="T34">
            <v>0.17070040592113972</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v>0</v>
          </cell>
          <cell r="EZ34">
            <v>0</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v>
          </cell>
          <cell r="FQ34">
            <v>0</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v>
          </cell>
          <cell r="HY34">
            <v>0</v>
          </cell>
          <cell r="HZ34">
            <v>0</v>
          </cell>
          <cell r="IA34">
            <v>0</v>
          </cell>
          <cell r="IB34">
            <v>0</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v>
          </cell>
          <cell r="IS34">
            <v>0</v>
          </cell>
          <cell r="IT34">
            <v>0</v>
          </cell>
          <cell r="IU34">
            <v>0</v>
          </cell>
          <cell r="IV34">
            <v>0</v>
          </cell>
          <cell r="IW34">
            <v>0</v>
          </cell>
          <cell r="IX34">
            <v>0</v>
          </cell>
          <cell r="IY34">
            <v>0</v>
          </cell>
          <cell r="IZ34">
            <v>0</v>
          </cell>
          <cell r="JA34">
            <v>0</v>
          </cell>
          <cell r="JB34">
            <v>0</v>
          </cell>
          <cell r="JC34">
            <v>0</v>
          </cell>
        </row>
        <row r="35">
          <cell r="A35" t="str">
            <v>ZDMF HEP grupe</v>
          </cell>
          <cell r="C35">
            <v>0</v>
          </cell>
          <cell r="D35">
            <v>0</v>
          </cell>
          <cell r="E35">
            <v>0</v>
          </cell>
          <cell r="F35">
            <v>0</v>
          </cell>
          <cell r="G35">
            <v>0</v>
          </cell>
          <cell r="H35">
            <v>0</v>
          </cell>
          <cell r="I35">
            <v>0</v>
          </cell>
          <cell r="J35">
            <v>0</v>
          </cell>
          <cell r="K35">
            <v>0</v>
          </cell>
          <cell r="L35">
            <v>0</v>
          </cell>
          <cell r="M35">
            <v>0</v>
          </cell>
          <cell r="N35">
            <v>0</v>
          </cell>
          <cell r="O35">
            <v>0</v>
          </cell>
          <cell r="P35">
            <v>0</v>
          </cell>
          <cell r="U35" t="e">
            <v>#DIV/0!</v>
          </cell>
          <cell r="V35">
            <v>8.0443350698293892E-2</v>
          </cell>
          <cell r="W35">
            <v>0.20541794055360935</v>
          </cell>
          <cell r="X35">
            <v>6.3339901334764775E-2</v>
          </cell>
          <cell r="Y35">
            <v>4.9480196955881933E-2</v>
          </cell>
          <cell r="Z35">
            <v>1.7592749918059206E-2</v>
          </cell>
          <cell r="AA35">
            <v>1.2015650398298106E-2</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v>0</v>
          </cell>
          <cell r="EZ35">
            <v>0</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v>
          </cell>
          <cell r="FQ35">
            <v>0</v>
          </cell>
          <cell r="FR35">
            <v>0</v>
          </cell>
          <cell r="FS35">
            <v>0</v>
          </cell>
          <cell r="FT35">
            <v>0</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L35">
            <v>0</v>
          </cell>
          <cell r="GM35">
            <v>0</v>
          </cell>
          <cell r="GN35">
            <v>0</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v>
          </cell>
          <cell r="HE35">
            <v>0</v>
          </cell>
          <cell r="HF35">
            <v>0</v>
          </cell>
          <cell r="HG35">
            <v>0</v>
          </cell>
          <cell r="HH35">
            <v>0</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v>
          </cell>
          <cell r="HY35">
            <v>0</v>
          </cell>
          <cell r="HZ35">
            <v>0</v>
          </cell>
          <cell r="IA35">
            <v>0</v>
          </cell>
          <cell r="IB35">
            <v>0</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v>
          </cell>
          <cell r="IS35">
            <v>0</v>
          </cell>
          <cell r="IT35">
            <v>0</v>
          </cell>
          <cell r="IU35">
            <v>0</v>
          </cell>
          <cell r="IV35">
            <v>0</v>
          </cell>
          <cell r="IW35">
            <v>0</v>
          </cell>
          <cell r="IX35">
            <v>0</v>
          </cell>
          <cell r="IY35">
            <v>0</v>
          </cell>
          <cell r="IZ35">
            <v>0</v>
          </cell>
          <cell r="JA35">
            <v>0</v>
          </cell>
          <cell r="JB35">
            <v>0</v>
          </cell>
          <cell r="JC35">
            <v>0</v>
          </cell>
        </row>
        <row r="36">
          <cell r="A36" t="str">
            <v>T-HT</v>
          </cell>
          <cell r="C36">
            <v>0</v>
          </cell>
          <cell r="D36">
            <v>0</v>
          </cell>
          <cell r="E36">
            <v>0</v>
          </cell>
          <cell r="F36">
            <v>0</v>
          </cell>
          <cell r="G36">
            <v>0</v>
          </cell>
          <cell r="H36">
            <v>0</v>
          </cell>
          <cell r="I36">
            <v>0</v>
          </cell>
          <cell r="J36">
            <v>0</v>
          </cell>
          <cell r="K36">
            <v>0</v>
          </cell>
          <cell r="L36">
            <v>0</v>
          </cell>
          <cell r="M36">
            <v>0</v>
          </cell>
          <cell r="N36">
            <v>0</v>
          </cell>
          <cell r="O36">
            <v>0</v>
          </cell>
          <cell r="P36">
            <v>0</v>
          </cell>
          <cell r="AB36" t="e">
            <v>#DIV/0!</v>
          </cell>
          <cell r="AC36">
            <v>0.92041951028345981</v>
          </cell>
          <cell r="AD36">
            <v>0.43425457627016012</v>
          </cell>
          <cell r="AE36">
            <v>0.28289910392436934</v>
          </cell>
          <cell r="AF36">
            <v>0.21695425274369265</v>
          </cell>
          <cell r="AG36">
            <v>0.19569175886573448</v>
          </cell>
          <cell r="AH36">
            <v>0</v>
          </cell>
          <cell r="AI36">
            <v>0.36077260221247276</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v>0</v>
          </cell>
          <cell r="EZ36">
            <v>0</v>
          </cell>
          <cell r="FA36">
            <v>0</v>
          </cell>
          <cell r="FB36">
            <v>0</v>
          </cell>
          <cell r="FC36">
            <v>0</v>
          </cell>
          <cell r="FD36">
            <v>0</v>
          </cell>
          <cell r="FE36">
            <v>0</v>
          </cell>
          <cell r="FF36">
            <v>0</v>
          </cell>
          <cell r="FG36">
            <v>0</v>
          </cell>
          <cell r="FH36">
            <v>0</v>
          </cell>
          <cell r="FI36">
            <v>0</v>
          </cell>
          <cell r="FJ36">
            <v>0</v>
          </cell>
          <cell r="FK36">
            <v>0</v>
          </cell>
          <cell r="FL36">
            <v>0</v>
          </cell>
          <cell r="FM36">
            <v>0</v>
          </cell>
          <cell r="FN36">
            <v>0</v>
          </cell>
          <cell r="FO36">
            <v>0</v>
          </cell>
          <cell r="FP36">
            <v>0</v>
          </cell>
          <cell r="FQ36">
            <v>0</v>
          </cell>
          <cell r="FR36">
            <v>0</v>
          </cell>
          <cell r="FS36">
            <v>0</v>
          </cell>
          <cell r="FT36">
            <v>0</v>
          </cell>
          <cell r="FU36">
            <v>0</v>
          </cell>
          <cell r="FV36">
            <v>0</v>
          </cell>
          <cell r="FW36">
            <v>0</v>
          </cell>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L36">
            <v>0</v>
          </cell>
          <cell r="GM36">
            <v>0</v>
          </cell>
          <cell r="GN36">
            <v>0</v>
          </cell>
          <cell r="GO36">
            <v>0</v>
          </cell>
          <cell r="GP36">
            <v>0</v>
          </cell>
          <cell r="GQ36">
            <v>0</v>
          </cell>
          <cell r="GR36">
            <v>0</v>
          </cell>
          <cell r="GS36">
            <v>0</v>
          </cell>
          <cell r="GT36">
            <v>0</v>
          </cell>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cell r="HN36">
            <v>0</v>
          </cell>
          <cell r="HO36">
            <v>0</v>
          </cell>
          <cell r="HP36">
            <v>0</v>
          </cell>
          <cell r="HQ36">
            <v>0</v>
          </cell>
          <cell r="HR36">
            <v>0</v>
          </cell>
          <cell r="HS36">
            <v>0</v>
          </cell>
          <cell r="HT36">
            <v>0</v>
          </cell>
          <cell r="HU36">
            <v>0</v>
          </cell>
          <cell r="HV36">
            <v>0</v>
          </cell>
          <cell r="HW36">
            <v>0</v>
          </cell>
          <cell r="HX36">
            <v>0</v>
          </cell>
          <cell r="HY36">
            <v>0</v>
          </cell>
          <cell r="HZ36">
            <v>0</v>
          </cell>
          <cell r="IA36">
            <v>0</v>
          </cell>
          <cell r="IB36">
            <v>0</v>
          </cell>
          <cell r="IC36">
            <v>0</v>
          </cell>
          <cell r="ID36">
            <v>0</v>
          </cell>
          <cell r="IE36">
            <v>0</v>
          </cell>
          <cell r="IF36">
            <v>0</v>
          </cell>
          <cell r="IG36">
            <v>0</v>
          </cell>
          <cell r="IH36">
            <v>0</v>
          </cell>
          <cell r="II36">
            <v>0</v>
          </cell>
          <cell r="IJ36">
            <v>0</v>
          </cell>
          <cell r="IK36">
            <v>0</v>
          </cell>
          <cell r="IL36">
            <v>0</v>
          </cell>
          <cell r="IM36">
            <v>0</v>
          </cell>
          <cell r="IN36">
            <v>0</v>
          </cell>
          <cell r="IO36">
            <v>0</v>
          </cell>
          <cell r="IP36">
            <v>0</v>
          </cell>
          <cell r="IQ36">
            <v>0</v>
          </cell>
          <cell r="IR36">
            <v>0</v>
          </cell>
          <cell r="IS36">
            <v>0</v>
          </cell>
          <cell r="IT36">
            <v>0</v>
          </cell>
          <cell r="IU36">
            <v>0</v>
          </cell>
          <cell r="IV36">
            <v>0</v>
          </cell>
          <cell r="IW36">
            <v>0</v>
          </cell>
          <cell r="IX36">
            <v>0</v>
          </cell>
          <cell r="IY36">
            <v>0</v>
          </cell>
          <cell r="IZ36">
            <v>0</v>
          </cell>
          <cell r="JA36">
            <v>0</v>
          </cell>
          <cell r="JB36">
            <v>0</v>
          </cell>
          <cell r="JC36">
            <v>0</v>
          </cell>
        </row>
        <row r="37">
          <cell r="A37" t="str">
            <v>ZDMF T-Mobile</v>
          </cell>
          <cell r="C37">
            <v>0</v>
          </cell>
          <cell r="D37">
            <v>0</v>
          </cell>
          <cell r="E37">
            <v>0</v>
          </cell>
          <cell r="F37">
            <v>0</v>
          </cell>
          <cell r="G37">
            <v>0</v>
          </cell>
          <cell r="H37">
            <v>0</v>
          </cell>
          <cell r="I37">
            <v>0</v>
          </cell>
          <cell r="J37">
            <v>0</v>
          </cell>
          <cell r="K37">
            <v>0</v>
          </cell>
          <cell r="L37">
            <v>0</v>
          </cell>
          <cell r="M37">
            <v>0</v>
          </cell>
          <cell r="N37">
            <v>0</v>
          </cell>
          <cell r="O37">
            <v>0</v>
          </cell>
          <cell r="P37">
            <v>0</v>
          </cell>
          <cell r="AH37">
            <v>0</v>
          </cell>
          <cell r="AI37">
            <v>0</v>
          </cell>
          <cell r="AJ37">
            <v>0</v>
          </cell>
          <cell r="AK37">
            <v>0</v>
          </cell>
          <cell r="AL37">
            <v>0</v>
          </cell>
          <cell r="AM37">
            <v>0</v>
          </cell>
          <cell r="AN37">
            <v>0</v>
          </cell>
          <cell r="AO37">
            <v>0</v>
          </cell>
          <cell r="AP37">
            <v>0</v>
          </cell>
          <cell r="AQ37">
            <v>0</v>
          </cell>
          <cell r="AR37">
            <v>0</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0</v>
          </cell>
          <cell r="FD37">
            <v>0</v>
          </cell>
          <cell r="FE37">
            <v>0</v>
          </cell>
          <cell r="FF37">
            <v>0</v>
          </cell>
          <cell r="FG37">
            <v>0</v>
          </cell>
          <cell r="FH37">
            <v>0</v>
          </cell>
          <cell r="FI37">
            <v>0</v>
          </cell>
          <cell r="FJ37">
            <v>0</v>
          </cell>
          <cell r="FK37">
            <v>0</v>
          </cell>
          <cell r="FL37">
            <v>0</v>
          </cell>
          <cell r="FM37">
            <v>0</v>
          </cell>
          <cell r="FN37">
            <v>0</v>
          </cell>
          <cell r="FO37">
            <v>0</v>
          </cell>
          <cell r="FP37">
            <v>0</v>
          </cell>
          <cell r="FQ37">
            <v>0</v>
          </cell>
          <cell r="FR37">
            <v>0</v>
          </cell>
          <cell r="FS37">
            <v>0</v>
          </cell>
          <cell r="FT37">
            <v>0</v>
          </cell>
          <cell r="FU37">
            <v>0</v>
          </cell>
          <cell r="FV37">
            <v>0</v>
          </cell>
          <cell r="FW37">
            <v>0</v>
          </cell>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L37">
            <v>0</v>
          </cell>
          <cell r="GM37">
            <v>0</v>
          </cell>
          <cell r="GN37">
            <v>0</v>
          </cell>
          <cell r="GO37">
            <v>0</v>
          </cell>
          <cell r="GP37">
            <v>0</v>
          </cell>
          <cell r="GQ37">
            <v>0</v>
          </cell>
          <cell r="GR37">
            <v>0</v>
          </cell>
          <cell r="GS37">
            <v>0</v>
          </cell>
          <cell r="GT37">
            <v>0</v>
          </cell>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cell r="HN37">
            <v>0</v>
          </cell>
          <cell r="HO37">
            <v>0</v>
          </cell>
          <cell r="HP37">
            <v>0</v>
          </cell>
          <cell r="HQ37">
            <v>0</v>
          </cell>
          <cell r="HR37">
            <v>0</v>
          </cell>
          <cell r="HS37">
            <v>0</v>
          </cell>
          <cell r="HT37">
            <v>0</v>
          </cell>
          <cell r="HU37">
            <v>0</v>
          </cell>
          <cell r="HV37">
            <v>0</v>
          </cell>
          <cell r="HW37">
            <v>0</v>
          </cell>
          <cell r="HX37">
            <v>0</v>
          </cell>
          <cell r="HY37">
            <v>0</v>
          </cell>
          <cell r="HZ37">
            <v>0</v>
          </cell>
          <cell r="IA37">
            <v>0</v>
          </cell>
          <cell r="IB37">
            <v>0</v>
          </cell>
          <cell r="IC37">
            <v>0</v>
          </cell>
          <cell r="ID37">
            <v>0</v>
          </cell>
          <cell r="IE37">
            <v>0</v>
          </cell>
          <cell r="IF37">
            <v>0</v>
          </cell>
          <cell r="IG37">
            <v>0</v>
          </cell>
          <cell r="IH37">
            <v>0</v>
          </cell>
          <cell r="II37">
            <v>0</v>
          </cell>
          <cell r="IJ37">
            <v>0</v>
          </cell>
          <cell r="IK37">
            <v>0</v>
          </cell>
          <cell r="IL37">
            <v>0</v>
          </cell>
          <cell r="IM37">
            <v>0</v>
          </cell>
          <cell r="IN37">
            <v>0</v>
          </cell>
          <cell r="IO37">
            <v>0</v>
          </cell>
          <cell r="IP37">
            <v>0</v>
          </cell>
          <cell r="IQ37">
            <v>0</v>
          </cell>
          <cell r="IR37">
            <v>0</v>
          </cell>
          <cell r="IS37">
            <v>0</v>
          </cell>
          <cell r="IT37">
            <v>0</v>
          </cell>
          <cell r="IU37">
            <v>0</v>
          </cell>
          <cell r="IV37">
            <v>0</v>
          </cell>
          <cell r="IW37">
            <v>0</v>
          </cell>
          <cell r="IX37">
            <v>0</v>
          </cell>
          <cell r="IY37">
            <v>0</v>
          </cell>
          <cell r="IZ37">
            <v>0</v>
          </cell>
          <cell r="JA37">
            <v>0</v>
          </cell>
          <cell r="JB37">
            <v>0</v>
          </cell>
          <cell r="JC37">
            <v>0</v>
          </cell>
        </row>
        <row r="38">
          <cell r="A38" t="str">
            <v>ZDMF SHŽ</v>
          </cell>
          <cell r="C38">
            <v>0</v>
          </cell>
          <cell r="D38">
            <v>0</v>
          </cell>
          <cell r="E38">
            <v>0</v>
          </cell>
          <cell r="F38">
            <v>0</v>
          </cell>
          <cell r="G38">
            <v>0</v>
          </cell>
          <cell r="H38">
            <v>0</v>
          </cell>
          <cell r="I38">
            <v>0</v>
          </cell>
          <cell r="J38">
            <v>0</v>
          </cell>
          <cell r="K38">
            <v>0</v>
          </cell>
          <cell r="L38">
            <v>0</v>
          </cell>
          <cell r="M38">
            <v>0</v>
          </cell>
          <cell r="N38">
            <v>0</v>
          </cell>
          <cell r="O38">
            <v>0</v>
          </cell>
          <cell r="P38">
            <v>0</v>
          </cell>
          <cell r="AH38">
            <v>0</v>
          </cell>
          <cell r="AI38">
            <v>0</v>
          </cell>
          <cell r="AJ38">
            <v>0</v>
          </cell>
          <cell r="AK38">
            <v>0</v>
          </cell>
          <cell r="AL38">
            <v>0</v>
          </cell>
          <cell r="AM38">
            <v>0</v>
          </cell>
          <cell r="AN38">
            <v>0</v>
          </cell>
          <cell r="AO38">
            <v>0</v>
          </cell>
          <cell r="AP38">
            <v>0</v>
          </cell>
          <cell r="AQ38">
            <v>0</v>
          </cell>
          <cell r="AR38">
            <v>0</v>
          </cell>
          <cell r="AS38">
            <v>0</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v>
          </cell>
          <cell r="IG38">
            <v>0</v>
          </cell>
          <cell r="IH38">
            <v>0</v>
          </cell>
          <cell r="II38">
            <v>0</v>
          </cell>
          <cell r="IJ38">
            <v>0</v>
          </cell>
          <cell r="IK38">
            <v>0</v>
          </cell>
          <cell r="IL38">
            <v>0</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v>
          </cell>
          <cell r="JA38">
            <v>0</v>
          </cell>
          <cell r="JB38">
            <v>0</v>
          </cell>
          <cell r="JC38">
            <v>0</v>
          </cell>
        </row>
        <row r="39">
          <cell r="A39" t="str">
            <v>ZDMF HAC</v>
          </cell>
          <cell r="C39">
            <v>0</v>
          </cell>
          <cell r="D39">
            <v>0</v>
          </cell>
          <cell r="E39">
            <v>0</v>
          </cell>
          <cell r="F39">
            <v>0</v>
          </cell>
          <cell r="G39">
            <v>0</v>
          </cell>
          <cell r="H39">
            <v>0</v>
          </cell>
          <cell r="I39">
            <v>0</v>
          </cell>
          <cell r="J39">
            <v>0</v>
          </cell>
          <cell r="K39">
            <v>0</v>
          </cell>
          <cell r="L39">
            <v>0</v>
          </cell>
          <cell r="M39">
            <v>0</v>
          </cell>
          <cell r="N39">
            <v>0</v>
          </cell>
          <cell r="O39">
            <v>0</v>
          </cell>
          <cell r="P39">
            <v>0</v>
          </cell>
          <cell r="AH39">
            <v>0</v>
          </cell>
          <cell r="AI39">
            <v>0</v>
          </cell>
          <cell r="AJ39">
            <v>0</v>
          </cell>
          <cell r="AK39">
            <v>0</v>
          </cell>
          <cell r="AL39">
            <v>0</v>
          </cell>
          <cell r="AM39">
            <v>0</v>
          </cell>
          <cell r="AN39">
            <v>0</v>
          </cell>
          <cell r="AO39">
            <v>0</v>
          </cell>
          <cell r="AP39">
            <v>0</v>
          </cell>
          <cell r="AQ39">
            <v>0</v>
          </cell>
          <cell r="AR39">
            <v>0</v>
          </cell>
          <cell r="AS39">
            <v>0</v>
          </cell>
          <cell r="AT39" t="e">
            <v>#DIV/0!</v>
          </cell>
          <cell r="AU39">
            <v>10.493005595523583</v>
          </cell>
          <cell r="AV39">
            <v>0.54520874267531416</v>
          </cell>
          <cell r="AW39">
            <v>2.736981877310348</v>
          </cell>
          <cell r="AX39">
            <v>0.94338851374240595</v>
          </cell>
          <cell r="AY39">
            <v>0.49435898508602816</v>
          </cell>
          <cell r="AZ39">
            <v>0.33221990250265321</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v>0</v>
          </cell>
          <cell r="EZ39">
            <v>0</v>
          </cell>
          <cell r="FA39">
            <v>0</v>
          </cell>
          <cell r="FB39">
            <v>0</v>
          </cell>
          <cell r="FC39">
            <v>0</v>
          </cell>
          <cell r="FD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N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cell r="IB39">
            <v>0</v>
          </cell>
          <cell r="IC39">
            <v>0</v>
          </cell>
          <cell r="ID39">
            <v>0</v>
          </cell>
          <cell r="IE39">
            <v>0</v>
          </cell>
          <cell r="IF39">
            <v>0</v>
          </cell>
          <cell r="IG39">
            <v>0</v>
          </cell>
          <cell r="IH39">
            <v>0</v>
          </cell>
          <cell r="II39">
            <v>0</v>
          </cell>
          <cell r="IJ39">
            <v>0</v>
          </cell>
          <cell r="IK39">
            <v>0</v>
          </cell>
          <cell r="IL39">
            <v>0</v>
          </cell>
          <cell r="IM39">
            <v>0</v>
          </cell>
          <cell r="IN39">
            <v>0</v>
          </cell>
          <cell r="IO39">
            <v>0</v>
          </cell>
          <cell r="IP39">
            <v>0</v>
          </cell>
          <cell r="IQ39">
            <v>0</v>
          </cell>
          <cell r="IR39">
            <v>0</v>
          </cell>
          <cell r="IS39">
            <v>0</v>
          </cell>
          <cell r="IT39">
            <v>0</v>
          </cell>
          <cell r="IU39">
            <v>0</v>
          </cell>
          <cell r="IV39">
            <v>0</v>
          </cell>
          <cell r="IW39">
            <v>0</v>
          </cell>
          <cell r="IX39">
            <v>0</v>
          </cell>
          <cell r="IY39">
            <v>0</v>
          </cell>
          <cell r="IZ39">
            <v>0</v>
          </cell>
          <cell r="JA39">
            <v>0</v>
          </cell>
          <cell r="JB39">
            <v>0</v>
          </cell>
          <cell r="JC39">
            <v>0</v>
          </cell>
        </row>
        <row r="40">
          <cell r="A40" t="str">
            <v>AZ Zagreb</v>
          </cell>
          <cell r="C40">
            <v>0</v>
          </cell>
          <cell r="D40">
            <v>0</v>
          </cell>
          <cell r="E40">
            <v>0</v>
          </cell>
          <cell r="F40">
            <v>0</v>
          </cell>
          <cell r="G40">
            <v>0</v>
          </cell>
          <cell r="H40">
            <v>0</v>
          </cell>
          <cell r="I40">
            <v>0</v>
          </cell>
          <cell r="J40">
            <v>0</v>
          </cell>
          <cell r="K40">
            <v>0</v>
          </cell>
          <cell r="L40">
            <v>0</v>
          </cell>
          <cell r="M40">
            <v>0</v>
          </cell>
          <cell r="N40">
            <v>0</v>
          </cell>
          <cell r="O40">
            <v>0</v>
          </cell>
          <cell r="P40">
            <v>0</v>
          </cell>
          <cell r="BA40">
            <v>0</v>
          </cell>
          <cell r="BB40">
            <v>0</v>
          </cell>
          <cell r="BC40">
            <v>0</v>
          </cell>
          <cell r="BD40">
            <v>0</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v>0</v>
          </cell>
          <cell r="EZ40">
            <v>0</v>
          </cell>
          <cell r="FA40">
            <v>0</v>
          </cell>
          <cell r="FB40">
            <v>0</v>
          </cell>
          <cell r="FC40">
            <v>0</v>
          </cell>
          <cell r="FD40">
            <v>0</v>
          </cell>
          <cell r="FE40">
            <v>0</v>
          </cell>
          <cell r="FF40">
            <v>0</v>
          </cell>
          <cell r="FG40">
            <v>0</v>
          </cell>
          <cell r="FH40">
            <v>0</v>
          </cell>
          <cell r="FI40">
            <v>0</v>
          </cell>
          <cell r="FJ40">
            <v>0</v>
          </cell>
          <cell r="FK40">
            <v>0</v>
          </cell>
          <cell r="FL40">
            <v>0</v>
          </cell>
          <cell r="FM40">
            <v>0</v>
          </cell>
          <cell r="FN40">
            <v>0</v>
          </cell>
          <cell r="FO40">
            <v>0</v>
          </cell>
          <cell r="FP40">
            <v>0</v>
          </cell>
          <cell r="FQ40">
            <v>0</v>
          </cell>
          <cell r="FR40">
            <v>0</v>
          </cell>
          <cell r="FS40">
            <v>0</v>
          </cell>
          <cell r="FT40">
            <v>0</v>
          </cell>
          <cell r="FU40">
            <v>0</v>
          </cell>
          <cell r="FV40">
            <v>0</v>
          </cell>
          <cell r="FW40">
            <v>0</v>
          </cell>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v>0</v>
          </cell>
          <cell r="GW40">
            <v>0</v>
          </cell>
          <cell r="GX40">
            <v>0</v>
          </cell>
          <cell r="GY40">
            <v>0</v>
          </cell>
          <cell r="GZ40">
            <v>0</v>
          </cell>
          <cell r="HA40">
            <v>0</v>
          </cell>
          <cell r="HB40">
            <v>0</v>
          </cell>
          <cell r="HC40">
            <v>0</v>
          </cell>
          <cell r="HD40">
            <v>0</v>
          </cell>
          <cell r="HE40">
            <v>0</v>
          </cell>
          <cell r="HF40">
            <v>0</v>
          </cell>
          <cell r="HG40">
            <v>0</v>
          </cell>
          <cell r="HH40">
            <v>0</v>
          </cell>
          <cell r="HI40">
            <v>0</v>
          </cell>
          <cell r="HJ40">
            <v>0</v>
          </cell>
          <cell r="HK40">
            <v>0</v>
          </cell>
          <cell r="HL40">
            <v>0</v>
          </cell>
          <cell r="HM40">
            <v>0</v>
          </cell>
          <cell r="HN40">
            <v>0</v>
          </cell>
          <cell r="HO40">
            <v>0</v>
          </cell>
          <cell r="HP40">
            <v>0</v>
          </cell>
          <cell r="HQ40">
            <v>0</v>
          </cell>
          <cell r="HR40">
            <v>0</v>
          </cell>
          <cell r="HS40">
            <v>0</v>
          </cell>
          <cell r="HT40">
            <v>0</v>
          </cell>
          <cell r="HU40">
            <v>0</v>
          </cell>
          <cell r="HV40">
            <v>0</v>
          </cell>
          <cell r="HW40">
            <v>0</v>
          </cell>
          <cell r="HX40">
            <v>0</v>
          </cell>
          <cell r="HY40">
            <v>0</v>
          </cell>
          <cell r="HZ40">
            <v>0</v>
          </cell>
          <cell r="IA40">
            <v>0</v>
          </cell>
          <cell r="IB40">
            <v>0</v>
          </cell>
          <cell r="IC40">
            <v>0</v>
          </cell>
          <cell r="ID40">
            <v>0</v>
          </cell>
          <cell r="IE40">
            <v>0</v>
          </cell>
          <cell r="IF40">
            <v>0</v>
          </cell>
          <cell r="IG40">
            <v>0</v>
          </cell>
          <cell r="IH40">
            <v>0</v>
          </cell>
          <cell r="II40">
            <v>0</v>
          </cell>
          <cell r="IJ40">
            <v>0</v>
          </cell>
          <cell r="IK40">
            <v>0</v>
          </cell>
          <cell r="IL40">
            <v>0</v>
          </cell>
          <cell r="IM40">
            <v>0</v>
          </cell>
          <cell r="IN40">
            <v>0</v>
          </cell>
          <cell r="IO40">
            <v>0</v>
          </cell>
          <cell r="IP40">
            <v>0</v>
          </cell>
          <cell r="IQ40">
            <v>0</v>
          </cell>
          <cell r="IR40">
            <v>0</v>
          </cell>
          <cell r="IS40">
            <v>0</v>
          </cell>
          <cell r="IT40">
            <v>0</v>
          </cell>
          <cell r="IU40">
            <v>0</v>
          </cell>
          <cell r="IV40">
            <v>0</v>
          </cell>
          <cell r="IW40">
            <v>0</v>
          </cell>
          <cell r="IX40">
            <v>0</v>
          </cell>
          <cell r="IY40">
            <v>0</v>
          </cell>
          <cell r="IZ40">
            <v>0</v>
          </cell>
          <cell r="JA40">
            <v>0</v>
          </cell>
          <cell r="JB40">
            <v>0</v>
          </cell>
          <cell r="JC40">
            <v>0</v>
          </cell>
        </row>
        <row r="41">
          <cell r="A41" t="str">
            <v>ZDMF Cestarski</v>
          </cell>
          <cell r="C41">
            <v>0</v>
          </cell>
          <cell r="D41">
            <v>0</v>
          </cell>
          <cell r="E41">
            <v>0</v>
          </cell>
          <cell r="F41">
            <v>0</v>
          </cell>
          <cell r="G41">
            <v>0</v>
          </cell>
          <cell r="H41">
            <v>0</v>
          </cell>
          <cell r="I41">
            <v>0</v>
          </cell>
          <cell r="J41">
            <v>0</v>
          </cell>
          <cell r="K41">
            <v>0</v>
          </cell>
          <cell r="L41">
            <v>0</v>
          </cell>
          <cell r="M41">
            <v>0</v>
          </cell>
          <cell r="N41">
            <v>0</v>
          </cell>
          <cell r="O41">
            <v>0</v>
          </cell>
          <cell r="P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v>5.0250646774496095E-2</v>
          </cell>
          <cell r="EW41">
            <v>2.8920129867926629E-2</v>
          </cell>
          <cell r="EX41">
            <v>2.0987529814580852E-2</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cell r="ID41">
            <v>0</v>
          </cell>
          <cell r="IE41">
            <v>0</v>
          </cell>
          <cell r="IF41">
            <v>0</v>
          </cell>
          <cell r="IG41">
            <v>0</v>
          </cell>
          <cell r="IH41">
            <v>0</v>
          </cell>
          <cell r="II41">
            <v>0</v>
          </cell>
          <cell r="IJ41">
            <v>0</v>
          </cell>
          <cell r="IK41">
            <v>0</v>
          </cell>
          <cell r="IL41">
            <v>0</v>
          </cell>
          <cell r="IM41">
            <v>0</v>
          </cell>
          <cell r="IN41">
            <v>0</v>
          </cell>
          <cell r="IO41">
            <v>0</v>
          </cell>
          <cell r="IP41">
            <v>0</v>
          </cell>
          <cell r="IQ41">
            <v>0</v>
          </cell>
          <cell r="IR41">
            <v>0</v>
          </cell>
          <cell r="IS41">
            <v>0</v>
          </cell>
          <cell r="IT41">
            <v>0</v>
          </cell>
          <cell r="IU41">
            <v>0</v>
          </cell>
          <cell r="IV41">
            <v>0</v>
          </cell>
          <cell r="IW41">
            <v>0</v>
          </cell>
          <cell r="IX41">
            <v>0</v>
          </cell>
          <cell r="IY41">
            <v>0</v>
          </cell>
          <cell r="IZ41">
            <v>0</v>
          </cell>
          <cell r="JA41">
            <v>0</v>
          </cell>
          <cell r="JB41">
            <v>0</v>
          </cell>
          <cell r="JC41">
            <v>0</v>
          </cell>
        </row>
        <row r="42">
          <cell r="A42" t="str">
            <v>AZ Auto Hrvatska</v>
          </cell>
          <cell r="C42">
            <v>0</v>
          </cell>
          <cell r="D42">
            <v>0</v>
          </cell>
          <cell r="E42">
            <v>0</v>
          </cell>
          <cell r="F42">
            <v>0</v>
          </cell>
          <cell r="G42">
            <v>0</v>
          </cell>
          <cell r="H42">
            <v>0</v>
          </cell>
          <cell r="I42">
            <v>0</v>
          </cell>
          <cell r="J42">
            <v>0</v>
          </cell>
          <cell r="K42">
            <v>0</v>
          </cell>
          <cell r="L42">
            <v>0</v>
          </cell>
          <cell r="M42">
            <v>0</v>
          </cell>
          <cell r="N42">
            <v>0</v>
          </cell>
          <cell r="O42">
            <v>0</v>
          </cell>
          <cell r="P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t="e">
            <v>#DIV/0!</v>
          </cell>
          <cell r="BH42">
            <v>2.6452558635394132E-3</v>
          </cell>
          <cell r="BI42">
            <v>9.8243142362841179E-3</v>
          </cell>
          <cell r="BJ42">
            <v>1.4202272890132888E-2</v>
          </cell>
          <cell r="BK42">
            <v>9.2630176471734313E-3</v>
          </cell>
          <cell r="BL42">
            <v>6.4884642777288393E-3</v>
          </cell>
          <cell r="BM42">
            <v>5.0022995815329095E-3</v>
          </cell>
          <cell r="BN42">
            <v>5.5607344632768209E-3</v>
          </cell>
          <cell r="BO42">
            <v>5.906421495160412E-3</v>
          </cell>
          <cell r="BP42">
            <v>5.1253801620348939E-3</v>
          </cell>
          <cell r="BQ42">
            <v>4.9985239211599638E-3</v>
          </cell>
          <cell r="BR42">
            <v>1.2752095801761745E-3</v>
          </cell>
          <cell r="BS42">
            <v>0.77856317467242264</v>
          </cell>
          <cell r="BT42">
            <v>0.12909346783908995</v>
          </cell>
          <cell r="BU42">
            <v>1.411748206268537E-3</v>
          </cell>
          <cell r="BV42">
            <v>4.8035091886563033E-2</v>
          </cell>
          <cell r="BW42">
            <v>-3.1520975499515417E-3</v>
          </cell>
          <cell r="BX42">
            <v>4.7135265990949186E-3</v>
          </cell>
          <cell r="BY42">
            <v>-5.0438417921683514E-2</v>
          </cell>
          <cell r="BZ42">
            <v>5.2763896972472905E-2</v>
          </cell>
          <cell r="CA42">
            <v>4.5559880925120255E-2</v>
          </cell>
          <cell r="CB42">
            <v>2.6147216107268292E-2</v>
          </cell>
          <cell r="CC42">
            <v>2.9083071447976214E-2</v>
          </cell>
          <cell r="CD42">
            <v>3.4417065071309969E-2</v>
          </cell>
          <cell r="CE42">
            <v>0.34556596558865055</v>
          </cell>
          <cell r="CF42">
            <v>2.4793300468031385E-2</v>
          </cell>
          <cell r="CG42">
            <v>7.161575444816351E-2</v>
          </cell>
          <cell r="CH42">
            <v>2.4085051993512765E-2</v>
          </cell>
          <cell r="CI42">
            <v>1.154475718040973E-2</v>
          </cell>
          <cell r="CJ42">
            <v>3.422832505466615E-2</v>
          </cell>
          <cell r="CK42">
            <v>9.8010143684405093E-3</v>
          </cell>
          <cell r="CL42">
            <v>2.9894174443302482E-3</v>
          </cell>
          <cell r="CM42">
            <v>2.9581782195192729E-4</v>
          </cell>
          <cell r="CN42">
            <v>-2.9537317740106154E-3</v>
          </cell>
          <cell r="CO42">
            <v>1.2229104828881803E-2</v>
          </cell>
          <cell r="CP42">
            <v>-3.4327930632814793E-2</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v>0</v>
          </cell>
          <cell r="EZ42">
            <v>0</v>
          </cell>
          <cell r="FA42">
            <v>0</v>
          </cell>
          <cell r="FB42">
            <v>0</v>
          </cell>
          <cell r="FC42">
            <v>0</v>
          </cell>
          <cell r="FD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0</v>
          </cell>
          <cell r="II42">
            <v>0</v>
          </cell>
          <cell r="IJ42">
            <v>0</v>
          </cell>
          <cell r="IK42">
            <v>0</v>
          </cell>
          <cell r="IL42">
            <v>0</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0</v>
          </cell>
          <cell r="JC42">
            <v>0</v>
          </cell>
        </row>
        <row r="43">
          <cell r="A43" t="str">
            <v>AC Rijeka - Zagreb</v>
          </cell>
          <cell r="C43">
            <v>0</v>
          </cell>
          <cell r="D43">
            <v>0</v>
          </cell>
          <cell r="E43">
            <v>0</v>
          </cell>
          <cell r="F43">
            <v>0</v>
          </cell>
          <cell r="G43">
            <v>0</v>
          </cell>
          <cell r="H43">
            <v>0</v>
          </cell>
          <cell r="I43">
            <v>0</v>
          </cell>
          <cell r="J43">
            <v>0</v>
          </cell>
          <cell r="K43">
            <v>0</v>
          </cell>
          <cell r="L43">
            <v>0</v>
          </cell>
          <cell r="M43">
            <v>0</v>
          </cell>
          <cell r="N43">
            <v>0</v>
          </cell>
          <cell r="O43">
            <v>0</v>
          </cell>
          <cell r="P43">
            <v>0</v>
          </cell>
          <cell r="CQ43" t="e">
            <v>#DIV/0!</v>
          </cell>
          <cell r="CR43">
            <v>0.55966924410825714</v>
          </cell>
          <cell r="CS43">
            <v>0.30452522152439288</v>
          </cell>
          <cell r="CT43">
            <v>0.242736386080634</v>
          </cell>
          <cell r="CU43">
            <v>0.11313394667909187</v>
          </cell>
          <cell r="CV43">
            <v>6.048607119232785E-2</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v>0</v>
          </cell>
          <cell r="FK43">
            <v>0</v>
          </cell>
          <cell r="FL43">
            <v>0</v>
          </cell>
          <cell r="FM43">
            <v>0</v>
          </cell>
          <cell r="FN43">
            <v>0</v>
          </cell>
          <cell r="FO43">
            <v>0</v>
          </cell>
          <cell r="FP43">
            <v>0</v>
          </cell>
          <cell r="FQ43">
            <v>0</v>
          </cell>
          <cell r="FR43">
            <v>0</v>
          </cell>
          <cell r="FS43">
            <v>0</v>
          </cell>
          <cell r="FT43">
            <v>0</v>
          </cell>
          <cell r="FU43">
            <v>0</v>
          </cell>
          <cell r="FV43">
            <v>0</v>
          </cell>
          <cell r="FW43">
            <v>0</v>
          </cell>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L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cell r="ID43">
            <v>0</v>
          </cell>
          <cell r="IE43">
            <v>0</v>
          </cell>
          <cell r="IF43">
            <v>0</v>
          </cell>
          <cell r="IG43">
            <v>0</v>
          </cell>
          <cell r="IH43">
            <v>0</v>
          </cell>
          <cell r="II43">
            <v>0</v>
          </cell>
          <cell r="IJ43">
            <v>0</v>
          </cell>
          <cell r="IK43">
            <v>0</v>
          </cell>
          <cell r="IL43">
            <v>0</v>
          </cell>
          <cell r="IM43">
            <v>0</v>
          </cell>
          <cell r="IN43">
            <v>0</v>
          </cell>
          <cell r="IO43">
            <v>0</v>
          </cell>
          <cell r="IP43">
            <v>0</v>
          </cell>
          <cell r="IQ43">
            <v>0</v>
          </cell>
          <cell r="IR43">
            <v>0</v>
          </cell>
          <cell r="IS43">
            <v>0</v>
          </cell>
          <cell r="IT43">
            <v>0</v>
          </cell>
          <cell r="IU43">
            <v>0</v>
          </cell>
          <cell r="IV43">
            <v>0</v>
          </cell>
          <cell r="IW43">
            <v>0</v>
          </cell>
          <cell r="IX43">
            <v>0</v>
          </cell>
          <cell r="IY43">
            <v>0</v>
          </cell>
          <cell r="IZ43">
            <v>0</v>
          </cell>
          <cell r="JA43">
            <v>0</v>
          </cell>
          <cell r="JB43">
            <v>0</v>
          </cell>
          <cell r="JC43">
            <v>0</v>
          </cell>
        </row>
        <row r="44">
          <cell r="A44" t="str">
            <v>AZ ZABA</v>
          </cell>
          <cell r="CW44" t="e">
            <v>#DIV/0!</v>
          </cell>
          <cell r="CX44">
            <v>6.4003019401458555E-2</v>
          </cell>
          <cell r="CY44">
            <v>6.1775722889693949E-2</v>
          </cell>
          <cell r="CZ44">
            <v>7.7997333071083225E-2</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v>0</v>
          </cell>
          <cell r="EZ44">
            <v>0</v>
          </cell>
          <cell r="FA44">
            <v>0</v>
          </cell>
          <cell r="FB44">
            <v>0</v>
          </cell>
          <cell r="FC44">
            <v>0</v>
          </cell>
          <cell r="FD44">
            <v>0</v>
          </cell>
          <cell r="FE44">
            <v>0</v>
          </cell>
          <cell r="FF44">
            <v>0</v>
          </cell>
          <cell r="FG44">
            <v>0</v>
          </cell>
          <cell r="FH44">
            <v>0</v>
          </cell>
          <cell r="FI44">
            <v>0</v>
          </cell>
          <cell r="FJ44">
            <v>0</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row>
        <row r="45">
          <cell r="A45" t="str">
            <v>Raiffeisen ZDMF</v>
          </cell>
          <cell r="DA45" t="e">
            <v>#DIV/0!</v>
          </cell>
          <cell r="DB45">
            <v>310.98441008074565</v>
          </cell>
          <cell r="DC45">
            <v>3.9106561071494871E-2</v>
          </cell>
          <cell r="DD45">
            <v>0.10702840937145421</v>
          </cell>
          <cell r="DE45">
            <v>3.8873827630420327E-2</v>
          </cell>
          <cell r="DF45">
            <v>3.8209275984469243E-2</v>
          </cell>
          <cell r="DG45">
            <v>6.2933079104147457E-2</v>
          </cell>
          <cell r="DH45">
            <v>2.3965606818747327E-2</v>
          </cell>
          <cell r="DI45">
            <v>1.1144329598290949E-2</v>
          </cell>
          <cell r="DJ45">
            <v>5.6064920155623116E-2</v>
          </cell>
          <cell r="DK45">
            <v>2.602431826450393E-2</v>
          </cell>
          <cell r="DL45">
            <v>2.8521172991402791E-2</v>
          </cell>
          <cell r="DM45">
            <v>3.0572188944806129E-2</v>
          </cell>
          <cell r="DN45">
            <v>2.3820402506445595E-2</v>
          </cell>
          <cell r="DO45">
            <v>2.6852309108865734E-2</v>
          </cell>
          <cell r="DP45">
            <v>4.9969761487425733E-2</v>
          </cell>
          <cell r="DQ45">
            <v>4.3439651547383398E-2</v>
          </cell>
          <cell r="DR45">
            <v>1.7933248407337773E-2</v>
          </cell>
          <cell r="DS45">
            <v>2.2727069313922363E-2</v>
          </cell>
          <cell r="DT45">
            <v>3.4867985894706216E-2</v>
          </cell>
          <cell r="DU45">
            <v>3.7323793600170171E-2</v>
          </cell>
          <cell r="DV45">
            <v>2.1820760367529307E-2</v>
          </cell>
          <cell r="DW45">
            <v>2.8909770366302587E-2</v>
          </cell>
          <cell r="DX45">
            <v>3.7188747206595575E-2</v>
          </cell>
          <cell r="DY45">
            <v>1.6280627306635806E-2</v>
          </cell>
          <cell r="DZ45">
            <v>1.9532265779111557E-2</v>
          </cell>
          <cell r="EA45">
            <v>4.6954644513348617E-2</v>
          </cell>
          <cell r="EB45">
            <v>3.9262647487376186E-2</v>
          </cell>
          <cell r="EC45">
            <v>2.6740510514591555E-2</v>
          </cell>
          <cell r="ED45">
            <v>2.592392846754905E-2</v>
          </cell>
          <cell r="EE45">
            <v>1.9239942307749915E-2</v>
          </cell>
          <cell r="EF45">
            <v>1.5964622479485071E-2</v>
          </cell>
          <cell r="EG45">
            <v>3.6196978031518071E-3</v>
          </cell>
          <cell r="EH45">
            <v>3.7779498727996665E-2</v>
          </cell>
          <cell r="EI45">
            <v>-9.8040671154576691E-3</v>
          </cell>
          <cell r="EJ45">
            <v>1.0462467740273739E-2</v>
          </cell>
          <cell r="EK45">
            <v>4.5370628461810024E-2</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v>0</v>
          </cell>
          <cell r="EZ45">
            <v>0</v>
          </cell>
          <cell r="FA45">
            <v>0</v>
          </cell>
          <cell r="FB45">
            <v>0</v>
          </cell>
          <cell r="FC45">
            <v>0</v>
          </cell>
          <cell r="FD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cell r="GE45">
            <v>0</v>
          </cell>
          <cell r="GF45">
            <v>0</v>
          </cell>
          <cell r="GG45">
            <v>0</v>
          </cell>
          <cell r="GH45">
            <v>0</v>
          </cell>
          <cell r="GI45">
            <v>0</v>
          </cell>
          <cell r="GJ45">
            <v>0</v>
          </cell>
          <cell r="GK45">
            <v>0</v>
          </cell>
          <cell r="GL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cell r="ID45">
            <v>0</v>
          </cell>
          <cell r="IE45">
            <v>0</v>
          </cell>
          <cell r="IF45">
            <v>0</v>
          </cell>
          <cell r="IG45">
            <v>0</v>
          </cell>
          <cell r="IH45">
            <v>0</v>
          </cell>
          <cell r="II45">
            <v>0</v>
          </cell>
          <cell r="IJ45">
            <v>0</v>
          </cell>
          <cell r="IK45">
            <v>0</v>
          </cell>
          <cell r="IL45">
            <v>0</v>
          </cell>
          <cell r="IM45">
            <v>0</v>
          </cell>
          <cell r="IN45">
            <v>0</v>
          </cell>
          <cell r="IO45">
            <v>0</v>
          </cell>
          <cell r="IP45">
            <v>0</v>
          </cell>
          <cell r="IQ45">
            <v>0</v>
          </cell>
          <cell r="IR45">
            <v>0</v>
          </cell>
          <cell r="IS45">
            <v>0</v>
          </cell>
          <cell r="IT45">
            <v>0</v>
          </cell>
          <cell r="IU45">
            <v>0</v>
          </cell>
          <cell r="IV45">
            <v>0</v>
          </cell>
          <cell r="IW45">
            <v>0</v>
          </cell>
          <cell r="IX45">
            <v>0</v>
          </cell>
          <cell r="IY45">
            <v>0</v>
          </cell>
          <cell r="IZ45">
            <v>0</v>
          </cell>
          <cell r="JA45">
            <v>0</v>
          </cell>
          <cell r="JB45">
            <v>0</v>
          </cell>
          <cell r="JC45">
            <v>0</v>
          </cell>
        </row>
        <row r="46">
          <cell r="A46" t="str">
            <v>Erste ZDMF</v>
          </cell>
          <cell r="EL46" t="e">
            <v>#DIV/0!</v>
          </cell>
          <cell r="EM46">
            <v>0.12352338370916674</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v>0</v>
          </cell>
          <cell r="EZ46">
            <v>0</v>
          </cell>
          <cell r="FA46">
            <v>0</v>
          </cell>
          <cell r="FB46">
            <v>0</v>
          </cell>
          <cell r="FC46">
            <v>0</v>
          </cell>
          <cell r="FD46">
            <v>0</v>
          </cell>
          <cell r="FE46">
            <v>0</v>
          </cell>
          <cell r="FF46">
            <v>0</v>
          </cell>
          <cell r="FG46">
            <v>0</v>
          </cell>
          <cell r="FH46">
            <v>0</v>
          </cell>
          <cell r="FI46">
            <v>0</v>
          </cell>
          <cell r="FJ46">
            <v>0</v>
          </cell>
          <cell r="FK46">
            <v>0</v>
          </cell>
          <cell r="FL46">
            <v>0</v>
          </cell>
          <cell r="FM46">
            <v>0</v>
          </cell>
          <cell r="FN46">
            <v>0</v>
          </cell>
          <cell r="FO46">
            <v>0</v>
          </cell>
          <cell r="FP46">
            <v>0</v>
          </cell>
          <cell r="FQ46">
            <v>0</v>
          </cell>
          <cell r="FR46">
            <v>0</v>
          </cell>
          <cell r="FS46">
            <v>0</v>
          </cell>
          <cell r="FT46">
            <v>0</v>
          </cell>
          <cell r="FU46">
            <v>0</v>
          </cell>
          <cell r="FV46">
            <v>0</v>
          </cell>
          <cell r="FW46">
            <v>0</v>
          </cell>
          <cell r="FX46">
            <v>0</v>
          </cell>
          <cell r="FY46">
            <v>0</v>
          </cell>
          <cell r="FZ46">
            <v>0</v>
          </cell>
          <cell r="GA46">
            <v>0</v>
          </cell>
          <cell r="GB46">
            <v>0</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v>
          </cell>
          <cell r="GQ46">
            <v>0</v>
          </cell>
          <cell r="GR46">
            <v>0</v>
          </cell>
          <cell r="GS46">
            <v>0</v>
          </cell>
          <cell r="GT46">
            <v>0</v>
          </cell>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cell r="HN46">
            <v>0</v>
          </cell>
          <cell r="HO46">
            <v>0</v>
          </cell>
          <cell r="HP46">
            <v>0</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v>
          </cell>
          <cell r="IE46">
            <v>0</v>
          </cell>
          <cell r="IF46">
            <v>0</v>
          </cell>
          <cell r="IG46">
            <v>0</v>
          </cell>
          <cell r="IH46">
            <v>0</v>
          </cell>
          <cell r="II46">
            <v>0</v>
          </cell>
          <cell r="IJ46">
            <v>0</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v>
          </cell>
          <cell r="IY46">
            <v>0</v>
          </cell>
          <cell r="IZ46">
            <v>0</v>
          </cell>
          <cell r="JA46">
            <v>0</v>
          </cell>
          <cell r="JB46">
            <v>0</v>
          </cell>
          <cell r="JC46">
            <v>0</v>
          </cell>
        </row>
        <row r="47">
          <cell r="A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cell r="HS47">
            <v>0</v>
          </cell>
          <cell r="HT47">
            <v>0</v>
          </cell>
          <cell r="HU47">
            <v>0</v>
          </cell>
          <cell r="HV47">
            <v>0</v>
          </cell>
          <cell r="HW47">
            <v>0</v>
          </cell>
          <cell r="HX47">
            <v>0</v>
          </cell>
          <cell r="HY47">
            <v>0</v>
          </cell>
          <cell r="HZ47">
            <v>0</v>
          </cell>
          <cell r="IA47">
            <v>0</v>
          </cell>
          <cell r="IB47">
            <v>0</v>
          </cell>
          <cell r="IC47">
            <v>0</v>
          </cell>
          <cell r="ID47">
            <v>0</v>
          </cell>
          <cell r="IE47">
            <v>0</v>
          </cell>
          <cell r="IF47">
            <v>0</v>
          </cell>
          <cell r="IG47">
            <v>0</v>
          </cell>
          <cell r="IH47">
            <v>0</v>
          </cell>
          <cell r="II47">
            <v>0</v>
          </cell>
          <cell r="IJ47">
            <v>0</v>
          </cell>
          <cell r="IK47">
            <v>0</v>
          </cell>
          <cell r="IL47">
            <v>0</v>
          </cell>
          <cell r="IM47">
            <v>0</v>
          </cell>
          <cell r="IN47">
            <v>0</v>
          </cell>
          <cell r="IO47">
            <v>0</v>
          </cell>
          <cell r="IP47">
            <v>0</v>
          </cell>
          <cell r="IQ47">
            <v>0</v>
          </cell>
          <cell r="IR47">
            <v>0</v>
          </cell>
          <cell r="IS47">
            <v>0</v>
          </cell>
          <cell r="IT47">
            <v>0</v>
          </cell>
          <cell r="IU47">
            <v>0</v>
          </cell>
          <cell r="IV47">
            <v>0</v>
          </cell>
          <cell r="IW47">
            <v>0</v>
          </cell>
          <cell r="IX47">
            <v>0</v>
          </cell>
          <cell r="IY47">
            <v>0</v>
          </cell>
          <cell r="IZ47">
            <v>0</v>
          </cell>
          <cell r="JA47">
            <v>0</v>
          </cell>
          <cell r="JB47">
            <v>0</v>
          </cell>
          <cell r="JC47">
            <v>0</v>
          </cell>
        </row>
        <row r="48">
          <cell r="A48" t="str">
            <v>AZ Treći horizont</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v>0</v>
          </cell>
          <cell r="FD48">
            <v>0</v>
          </cell>
          <cell r="FE48">
            <v>0</v>
          </cell>
          <cell r="FF48">
            <v>0</v>
          </cell>
          <cell r="FG48">
            <v>0</v>
          </cell>
          <cell r="FH48">
            <v>0</v>
          </cell>
          <cell r="FI48">
            <v>0</v>
          </cell>
          <cell r="FJ48">
            <v>0</v>
          </cell>
          <cell r="FK48">
            <v>0</v>
          </cell>
          <cell r="FL48">
            <v>0</v>
          </cell>
          <cell r="FM48">
            <v>0</v>
          </cell>
          <cell r="FN48">
            <v>0</v>
          </cell>
          <cell r="FO48">
            <v>0</v>
          </cell>
          <cell r="FP48">
            <v>0</v>
          </cell>
          <cell r="FQ48">
            <v>0</v>
          </cell>
          <cell r="FR48">
            <v>0</v>
          </cell>
          <cell r="FS48">
            <v>0</v>
          </cell>
          <cell r="FT48">
            <v>0</v>
          </cell>
          <cell r="FU48">
            <v>0</v>
          </cell>
          <cell r="FV48">
            <v>0</v>
          </cell>
          <cell r="FW48">
            <v>0</v>
          </cell>
          <cell r="FX48">
            <v>0</v>
          </cell>
          <cell r="FY48">
            <v>0</v>
          </cell>
          <cell r="FZ48">
            <v>0</v>
          </cell>
          <cell r="GA48">
            <v>0</v>
          </cell>
          <cell r="GB48">
            <v>0</v>
          </cell>
          <cell r="GC48">
            <v>0</v>
          </cell>
          <cell r="GD48">
            <v>0</v>
          </cell>
          <cell r="GE48">
            <v>0</v>
          </cell>
          <cell r="GF48">
            <v>0</v>
          </cell>
          <cell r="GG48">
            <v>0</v>
          </cell>
          <cell r="GH48">
            <v>0</v>
          </cell>
          <cell r="GI48">
            <v>0</v>
          </cell>
          <cell r="GJ48">
            <v>0</v>
          </cell>
          <cell r="GK48">
            <v>0</v>
          </cell>
          <cell r="GL48">
            <v>0</v>
          </cell>
          <cell r="GM48">
            <v>0</v>
          </cell>
          <cell r="GN48">
            <v>0</v>
          </cell>
          <cell r="GO48">
            <v>0</v>
          </cell>
          <cell r="GP48">
            <v>0</v>
          </cell>
          <cell r="GQ48">
            <v>0</v>
          </cell>
          <cell r="GR48">
            <v>0</v>
          </cell>
          <cell r="GS48">
            <v>0</v>
          </cell>
          <cell r="GT48">
            <v>0</v>
          </cell>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cell r="HN48">
            <v>0</v>
          </cell>
          <cell r="HO48">
            <v>0</v>
          </cell>
          <cell r="HP48">
            <v>0</v>
          </cell>
          <cell r="HQ48">
            <v>0</v>
          </cell>
          <cell r="HR48">
            <v>0</v>
          </cell>
          <cell r="HS48">
            <v>0</v>
          </cell>
          <cell r="HT48">
            <v>0</v>
          </cell>
          <cell r="HU48">
            <v>0</v>
          </cell>
          <cell r="HV48">
            <v>0</v>
          </cell>
          <cell r="HW48">
            <v>0</v>
          </cell>
          <cell r="HX48">
            <v>0</v>
          </cell>
          <cell r="HY48">
            <v>0</v>
          </cell>
          <cell r="HZ48">
            <v>0</v>
          </cell>
          <cell r="IA48">
            <v>0</v>
          </cell>
          <cell r="IB48">
            <v>0</v>
          </cell>
          <cell r="IC48">
            <v>0</v>
          </cell>
          <cell r="ID48">
            <v>0</v>
          </cell>
          <cell r="IE48">
            <v>0</v>
          </cell>
          <cell r="IF48">
            <v>0</v>
          </cell>
          <cell r="IG48">
            <v>0</v>
          </cell>
          <cell r="IH48">
            <v>0</v>
          </cell>
          <cell r="II48">
            <v>0</v>
          </cell>
          <cell r="IJ48">
            <v>0</v>
          </cell>
          <cell r="IK48">
            <v>0</v>
          </cell>
          <cell r="IL48">
            <v>0</v>
          </cell>
          <cell r="IM48">
            <v>0</v>
          </cell>
          <cell r="IN48">
            <v>0</v>
          </cell>
          <cell r="IO48">
            <v>0</v>
          </cell>
          <cell r="IP48">
            <v>0</v>
          </cell>
          <cell r="IQ48">
            <v>0</v>
          </cell>
          <cell r="IR48">
            <v>0</v>
          </cell>
          <cell r="IS48">
            <v>0</v>
          </cell>
          <cell r="IT48">
            <v>0</v>
          </cell>
          <cell r="IU48">
            <v>0</v>
          </cell>
          <cell r="IV48">
            <v>0</v>
          </cell>
          <cell r="IW48">
            <v>0</v>
          </cell>
          <cell r="IX48">
            <v>0</v>
          </cell>
          <cell r="IY48">
            <v>0</v>
          </cell>
          <cell r="IZ48">
            <v>0</v>
          </cell>
          <cell r="JA48">
            <v>0</v>
          </cell>
          <cell r="JB48">
            <v>0</v>
          </cell>
          <cell r="JC48">
            <v>0</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-1</v>
          </cell>
          <cell r="EZ49" t="e">
            <v>#DIV/0!</v>
          </cell>
          <cell r="FA49" t="e">
            <v>#DIV/0!</v>
          </cell>
          <cell r="FB49" t="e">
            <v>#DIV/0!</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0">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v>0</v>
          </cell>
          <cell r="DU50">
            <v>0</v>
          </cell>
          <cell r="DV50">
            <v>0</v>
          </cell>
          <cell r="DW50">
            <v>0</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v>0</v>
          </cell>
          <cell r="FD50">
            <v>0</v>
          </cell>
          <cell r="FE50">
            <v>0</v>
          </cell>
          <cell r="FF50">
            <v>0</v>
          </cell>
          <cell r="FG50">
            <v>0</v>
          </cell>
          <cell r="FH50">
            <v>0</v>
          </cell>
          <cell r="FI50">
            <v>0</v>
          </cell>
          <cell r="FJ50">
            <v>0</v>
          </cell>
          <cell r="FK50">
            <v>0</v>
          </cell>
          <cell r="FL50">
            <v>0</v>
          </cell>
          <cell r="FM50">
            <v>0</v>
          </cell>
          <cell r="FN50">
            <v>0</v>
          </cell>
          <cell r="FO50">
            <v>0</v>
          </cell>
          <cell r="FP50">
            <v>0</v>
          </cell>
          <cell r="FQ50">
            <v>0</v>
          </cell>
          <cell r="FR50">
            <v>0</v>
          </cell>
          <cell r="FS50">
            <v>0</v>
          </cell>
          <cell r="FT50">
            <v>0</v>
          </cell>
          <cell r="FU50">
            <v>0</v>
          </cell>
          <cell r="FV50">
            <v>0</v>
          </cell>
          <cell r="FW50">
            <v>0</v>
          </cell>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v>
          </cell>
          <cell r="GS50">
            <v>0</v>
          </cell>
          <cell r="GT50">
            <v>0</v>
          </cell>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cell r="HN50">
            <v>0</v>
          </cell>
          <cell r="HO50">
            <v>0</v>
          </cell>
          <cell r="HP50">
            <v>0</v>
          </cell>
          <cell r="HQ50">
            <v>0</v>
          </cell>
          <cell r="HR50">
            <v>0</v>
          </cell>
          <cell r="HS50">
            <v>0</v>
          </cell>
          <cell r="HT50">
            <v>0</v>
          </cell>
          <cell r="HU50">
            <v>0</v>
          </cell>
          <cell r="HV50">
            <v>0</v>
          </cell>
          <cell r="HW50">
            <v>0</v>
          </cell>
          <cell r="HX50">
            <v>0</v>
          </cell>
          <cell r="HY50">
            <v>0</v>
          </cell>
          <cell r="HZ50">
            <v>0</v>
          </cell>
          <cell r="IA50">
            <v>0</v>
          </cell>
          <cell r="IB50">
            <v>0</v>
          </cell>
          <cell r="IC50">
            <v>0</v>
          </cell>
          <cell r="ID50">
            <v>0</v>
          </cell>
          <cell r="IE50">
            <v>0</v>
          </cell>
          <cell r="IF50">
            <v>0</v>
          </cell>
          <cell r="IG50">
            <v>0</v>
          </cell>
          <cell r="IH50">
            <v>0</v>
          </cell>
          <cell r="II50">
            <v>0</v>
          </cell>
          <cell r="IJ50">
            <v>0</v>
          </cell>
          <cell r="IK50">
            <v>0</v>
          </cell>
          <cell r="IL50">
            <v>0</v>
          </cell>
          <cell r="IM50">
            <v>0</v>
          </cell>
          <cell r="IN50">
            <v>0</v>
          </cell>
          <cell r="IO50">
            <v>0</v>
          </cell>
          <cell r="IP50">
            <v>0</v>
          </cell>
          <cell r="IQ50">
            <v>0</v>
          </cell>
          <cell r="IR50">
            <v>0</v>
          </cell>
          <cell r="IS50">
            <v>0</v>
          </cell>
          <cell r="IT50">
            <v>0</v>
          </cell>
          <cell r="IU50">
            <v>0</v>
          </cell>
          <cell r="IV50">
            <v>0</v>
          </cell>
          <cell r="IW50">
            <v>0</v>
          </cell>
          <cell r="IX50">
            <v>0</v>
          </cell>
          <cell r="IY50">
            <v>0</v>
          </cell>
          <cell r="IZ50">
            <v>0</v>
          </cell>
          <cell r="JA50">
            <v>0</v>
          </cell>
          <cell r="JB50">
            <v>0</v>
          </cell>
          <cell r="JC50">
            <v>0</v>
          </cell>
        </row>
        <row r="51">
          <cell r="A51" t="str">
            <v>Prirast</v>
          </cell>
          <cell r="C51">
            <v>1.5139660001246675</v>
          </cell>
          <cell r="D51">
            <v>0.61502150326182692</v>
          </cell>
          <cell r="E51">
            <v>0.43559496917009932</v>
          </cell>
          <cell r="F51">
            <v>1.2775620880373078</v>
          </cell>
          <cell r="G51">
            <v>0.62694983579435359</v>
          </cell>
          <cell r="H51">
            <v>0.6188720367827073</v>
          </cell>
          <cell r="I51">
            <v>1.1710307836537721</v>
          </cell>
          <cell r="J51">
            <v>0.36106076589633235</v>
          </cell>
          <cell r="K51">
            <v>1.5702813411480854</v>
          </cell>
          <cell r="L51">
            <v>0.30133292309663817</v>
          </cell>
          <cell r="M51">
            <v>0.74426609591776594</v>
          </cell>
          <cell r="N51">
            <v>0.32886374635745164</v>
          </cell>
          <cell r="O51">
            <v>0.19848720530574843</v>
          </cell>
          <cell r="P51">
            <v>0.17210288378010588</v>
          </cell>
          <cell r="Q51">
            <v>0.16098703364331127</v>
          </cell>
          <cell r="R51">
            <v>0.12583574747176754</v>
          </cell>
          <cell r="S51">
            <v>0.12265754403943026</v>
          </cell>
          <cell r="T51">
            <v>0.2197213251016169</v>
          </cell>
          <cell r="U51">
            <v>0.57734531168678394</v>
          </cell>
          <cell r="V51">
            <v>0.16633899282046363</v>
          </cell>
          <cell r="W51">
            <v>0.24795647658705253</v>
          </cell>
          <cell r="X51">
            <v>7.5499164996095172E-2</v>
          </cell>
          <cell r="Y51">
            <v>6.694157501411177E-2</v>
          </cell>
          <cell r="Z51">
            <v>6.0914235454291803E-2</v>
          </cell>
          <cell r="AA51">
            <v>4.4730319545333623E-2</v>
          </cell>
          <cell r="AB51">
            <v>9.12639631537943E-2</v>
          </cell>
          <cell r="AC51">
            <v>0.1039886171009132</v>
          </cell>
          <cell r="AD51">
            <v>0.10045381975786842</v>
          </cell>
          <cell r="AE51">
            <v>8.0068341734572168E-2</v>
          </cell>
          <cell r="AF51">
            <v>6.4565597226468097E-2</v>
          </cell>
          <cell r="AG51">
            <v>7.0464911852781531E-2</v>
          </cell>
          <cell r="AH51">
            <v>0.12464707368990009</v>
          </cell>
          <cell r="AI51">
            <v>0.20104006794132423</v>
          </cell>
          <cell r="AJ51">
            <v>7.6678757749307477E-2</v>
          </cell>
          <cell r="AK51">
            <v>6.1356200776123547E-2</v>
          </cell>
          <cell r="AL51">
            <v>6.4760479028399515E-2</v>
          </cell>
          <cell r="AM51">
            <v>6.4800458303930969E-2</v>
          </cell>
          <cell r="AN51">
            <v>4.8757379300597641E-2</v>
          </cell>
          <cell r="AO51">
            <v>4.6201936421058562E-2</v>
          </cell>
          <cell r="AP51">
            <v>4.7747263581106834E-2</v>
          </cell>
          <cell r="AQ51">
            <v>1.7409396968010561E-2</v>
          </cell>
          <cell r="AR51">
            <v>4.6520972549132157E-2</v>
          </cell>
          <cell r="AS51">
            <v>6.5623026297989495E-2</v>
          </cell>
          <cell r="AT51">
            <v>-5.5002259682471908E-3</v>
          </cell>
          <cell r="AU51">
            <v>0.17500682721675409</v>
          </cell>
          <cell r="AV51">
            <v>-2.2401499841984623E-2</v>
          </cell>
          <cell r="AW51">
            <v>1.2274916514710126E-2</v>
          </cell>
          <cell r="AX51">
            <v>3.5853351637519328E-3</v>
          </cell>
          <cell r="AY51">
            <v>1.7900401005580612E-2</v>
          </cell>
          <cell r="AZ51">
            <v>3.855915683753789E-2</v>
          </cell>
          <cell r="BA51">
            <v>2.4499513392959194E-2</v>
          </cell>
          <cell r="BB51">
            <v>3.5591241327503943E-2</v>
          </cell>
          <cell r="BC51">
            <v>1.3426609596097412E-2</v>
          </cell>
          <cell r="BD51">
            <v>-7.6478979709730961E-3</v>
          </cell>
          <cell r="BE51">
            <v>-8.3410359406890094E-3</v>
          </cell>
          <cell r="BF51">
            <v>6.8013418271066425E-3</v>
          </cell>
          <cell r="BG51">
            <v>0.11406621858815995</v>
          </cell>
          <cell r="BH51">
            <v>6.0523603801762166E-2</v>
          </cell>
          <cell r="BI51">
            <v>1.2626092978624813E-2</v>
          </cell>
          <cell r="BJ51">
            <v>2.7802612988202812E-2</v>
          </cell>
          <cell r="BK51">
            <v>3.4299456219237627E-2</v>
          </cell>
          <cell r="BL51">
            <v>4.0623235209486214E-2</v>
          </cell>
          <cell r="BM51">
            <v>2.5061922247690813E-2</v>
          </cell>
          <cell r="BN51">
            <v>3.1812511237851573E-2</v>
          </cell>
          <cell r="BO51">
            <v>2.8319655072251336E-2</v>
          </cell>
          <cell r="BP51">
            <v>3.5693715992362235E-2</v>
          </cell>
          <cell r="BQ51">
            <v>1.9788857318727256E-2</v>
          </cell>
          <cell r="BR51">
            <v>3.8095141137623897E-2</v>
          </cell>
          <cell r="BS51">
            <v>3.8705842471384359E-2</v>
          </cell>
          <cell r="BT51">
            <v>7.1327014117370163E-2</v>
          </cell>
          <cell r="BU51">
            <v>1.0543785641248846E-2</v>
          </cell>
          <cell r="BV51">
            <v>3.031261824830668E-2</v>
          </cell>
          <cell r="BW51">
            <v>1.3508920985479664E-2</v>
          </cell>
          <cell r="BX51">
            <v>6.0247399435313436E-3</v>
          </cell>
          <cell r="BY51">
            <v>6.3042904078142049E-3</v>
          </cell>
          <cell r="BZ51">
            <v>2.1409410155483023E-2</v>
          </cell>
          <cell r="CA51">
            <v>2.3173125052267759E-2</v>
          </cell>
          <cell r="CB51">
            <v>2.054570975726653E-2</v>
          </cell>
          <cell r="CC51">
            <v>1.8766752760657236E-2</v>
          </cell>
          <cell r="CD51">
            <v>1.6974395799405385E-2</v>
          </cell>
          <cell r="CE51">
            <v>4.2231682226045814E-2</v>
          </cell>
          <cell r="CF51">
            <v>1.7847401583845814E-2</v>
          </cell>
          <cell r="CG51">
            <v>4.3981872629120448E-2</v>
          </cell>
          <cell r="CH51">
            <v>1.2221566867679456E-2</v>
          </cell>
          <cell r="CI51">
            <v>7.8650353389913708E-3</v>
          </cell>
          <cell r="CJ51">
            <v>1.6896821801639587E-2</v>
          </cell>
          <cell r="CK51">
            <v>1.2205366813582202E-3</v>
          </cell>
          <cell r="CL51">
            <v>1.2968099435369401E-2</v>
          </cell>
          <cell r="CM51">
            <v>-6.0021860460768234E-3</v>
          </cell>
          <cell r="CN51">
            <v>-1.5715254718842924E-2</v>
          </cell>
          <cell r="CO51">
            <v>1.5228732394849233E-2</v>
          </cell>
          <cell r="CP51">
            <v>-6.602108573228951E-3</v>
          </cell>
          <cell r="CQ51">
            <v>2.8685961266313259E-2</v>
          </cell>
          <cell r="CR51">
            <v>6.5831090833844948E-3</v>
          </cell>
          <cell r="CS51">
            <v>1.8165288728309661E-2</v>
          </cell>
          <cell r="CT51">
            <v>3.3830704506520398E-2</v>
          </cell>
          <cell r="CU51">
            <v>1.3462458299399911E-2</v>
          </cell>
          <cell r="CV51">
            <v>-3.05878990550793E-3</v>
          </cell>
          <cell r="CW51">
            <v>2.5782985879296255E-2</v>
          </cell>
          <cell r="CX51">
            <v>2.3136401767985634E-2</v>
          </cell>
          <cell r="CY51">
            <v>1.6344264172784822E-2</v>
          </cell>
          <cell r="CZ51">
            <v>3.8911903911055361E-2</v>
          </cell>
          <cell r="DA51">
            <v>3.0646469698838667E-2</v>
          </cell>
          <cell r="DB51">
            <v>8.8243434896180792E-2</v>
          </cell>
          <cell r="DC51">
            <v>1.677842251431266E-2</v>
          </cell>
          <cell r="DD51">
            <v>4.2837844636985943E-2</v>
          </cell>
          <cell r="DE51">
            <v>5.3456208774900222E-3</v>
          </cell>
          <cell r="DF51">
            <v>5.584362896214971E-3</v>
          </cell>
          <cell r="DG51">
            <v>8.2454731049300088E-3</v>
          </cell>
          <cell r="DH51">
            <v>-9.8954949792542726E-3</v>
          </cell>
          <cell r="DI51">
            <v>-1.436353020871734E-2</v>
          </cell>
          <cell r="DJ51">
            <v>3.6599870810802973E-2</v>
          </cell>
          <cell r="DK51">
            <v>3.7333944324394464E-3</v>
          </cell>
          <cell r="DL51">
            <v>1.1415080643125812E-2</v>
          </cell>
          <cell r="DM51">
            <v>8.0835968643239598E-3</v>
          </cell>
          <cell r="DN51">
            <v>1.07800862215991E-2</v>
          </cell>
          <cell r="DO51">
            <v>6.3778666631507811E-3</v>
          </cell>
          <cell r="DP51">
            <v>2.2234499056866665E-2</v>
          </cell>
          <cell r="DQ51">
            <v>2.1905147321261725E-2</v>
          </cell>
          <cell r="DR51">
            <v>-1.2085425375051024E-3</v>
          </cell>
          <cell r="DS51">
            <v>4.6396427650524392E-3</v>
          </cell>
          <cell r="DT51">
            <v>2.8542400128104512E-2</v>
          </cell>
          <cell r="DU51">
            <v>2.2685772691821086E-2</v>
          </cell>
          <cell r="DV51">
            <v>7.7910560104465041E-3</v>
          </cell>
          <cell r="DW51">
            <v>1.411851703373939E-2</v>
          </cell>
          <cell r="DX51">
            <v>2.4054688414655193E-2</v>
          </cell>
          <cell r="DY51">
            <v>5.3586833858729928E-3</v>
          </cell>
          <cell r="DZ51">
            <v>1.1928717730005187E-2</v>
          </cell>
          <cell r="EA51">
            <v>2.6718943980898125E-2</v>
          </cell>
          <cell r="EB51">
            <v>2.6762087253412805E-2</v>
          </cell>
          <cell r="EC51">
            <v>1.4846870437318955E-2</v>
          </cell>
          <cell r="ED51">
            <v>9.3671764245151067E-3</v>
          </cell>
          <cell r="EE51">
            <v>6.3597609529667904E-3</v>
          </cell>
          <cell r="EF51">
            <v>1.25359622746852E-3</v>
          </cell>
          <cell r="EG51">
            <v>-9.6489468109393871E-3</v>
          </cell>
          <cell r="EH51">
            <v>2.2960869399284285E-2</v>
          </cell>
          <cell r="EI51">
            <v>-1.6887145101423029E-2</v>
          </cell>
          <cell r="EJ51">
            <v>3.3366029064914216E-3</v>
          </cell>
          <cell r="EK51">
            <v>2.4952252043344923E-2</v>
          </cell>
          <cell r="EL51">
            <v>2.2758463889469536E-2</v>
          </cell>
          <cell r="EM51">
            <v>2.9217267381376252E-2</v>
          </cell>
          <cell r="EN51">
            <v>-9.948785514180894E-3</v>
          </cell>
          <cell r="EO51">
            <v>1.1390581016088727E-3</v>
          </cell>
          <cell r="EP51">
            <v>3.8499098434465768E-3</v>
          </cell>
          <cell r="EQ51">
            <v>6.8898339758377437E-3</v>
          </cell>
          <cell r="ER51">
            <v>6.5758975438977331E-3</v>
          </cell>
          <cell r="ES51">
            <v>-2.0078362523052208E-3</v>
          </cell>
          <cell r="ET51">
            <v>2.050355103217983E-2</v>
          </cell>
          <cell r="EU51">
            <v>1.5676872388003266E-2</v>
          </cell>
          <cell r="EV51">
            <v>2.5633258592637431E-2</v>
          </cell>
          <cell r="EW51">
            <v>1.631474217761569E-2</v>
          </cell>
          <cell r="EX51">
            <v>4.1561847169832708E-3</v>
          </cell>
          <cell r="EY51">
            <v>4.4768720359398433E-2</v>
          </cell>
          <cell r="EZ51">
            <v>9.8559191948901538E-3</v>
          </cell>
          <cell r="FA51">
            <v>1.9274003370572682E-2</v>
          </cell>
          <cell r="FB51">
            <v>-2.8573247005899347E-2</v>
          </cell>
          <cell r="FC51">
            <v>6.3264095716946279E-4</v>
          </cell>
          <cell r="FD51">
            <v>-2.3273051053186722E-3</v>
          </cell>
          <cell r="FE51">
            <v>1.1068317547626308E-2</v>
          </cell>
          <cell r="FF51">
            <v>5.6815825575589618E-3</v>
          </cell>
          <cell r="FG51">
            <v>-1</v>
          </cell>
          <cell r="FH51" t="e">
            <v>#DIV/0!</v>
          </cell>
          <cell r="FI51" t="e">
            <v>#DIV/0!</v>
          </cell>
          <cell r="FJ51" t="e">
            <v>#DIV/0!</v>
          </cell>
          <cell r="FK51" t="e">
            <v>#DIV/0!</v>
          </cell>
          <cell r="FL51" t="e">
            <v>#DIV/0!</v>
          </cell>
          <cell r="FM51" t="e">
            <v>#DIV/0!</v>
          </cell>
          <cell r="FN51" t="e">
            <v>#DIV/0!</v>
          </cell>
          <cell r="FO51" t="e">
            <v>#DIV/0!</v>
          </cell>
          <cell r="FP51" t="e">
            <v>#DIV/0!</v>
          </cell>
          <cell r="FQ51" t="e">
            <v>#DIV/0!</v>
          </cell>
          <cell r="FR51" t="e">
            <v>#DIV/0!</v>
          </cell>
          <cell r="FS51" t="e">
            <v>#DIV/0!</v>
          </cell>
          <cell r="FT51" t="e">
            <v>#DIV/0!</v>
          </cell>
          <cell r="FU51" t="e">
            <v>#DIV/0!</v>
          </cell>
          <cell r="FV51" t="e">
            <v>#DIV/0!</v>
          </cell>
          <cell r="FW51" t="e">
            <v>#DIV/0!</v>
          </cell>
          <cell r="FX51" t="e">
            <v>#DIV/0!</v>
          </cell>
          <cell r="FY51" t="e">
            <v>#DIV/0!</v>
          </cell>
          <cell r="FZ51" t="e">
            <v>#DIV/0!</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v>0</v>
          </cell>
          <cell r="EZ52">
            <v>0</v>
          </cell>
          <cell r="FA52">
            <v>0</v>
          </cell>
          <cell r="FB52">
            <v>0</v>
          </cell>
          <cell r="FC52">
            <v>0</v>
          </cell>
          <cell r="FD52">
            <v>0</v>
          </cell>
          <cell r="FE52">
            <v>0</v>
          </cell>
          <cell r="FF52">
            <v>0</v>
          </cell>
          <cell r="FG52">
            <v>0</v>
          </cell>
          <cell r="FH52">
            <v>0</v>
          </cell>
          <cell r="FI52">
            <v>0</v>
          </cell>
          <cell r="FJ52">
            <v>0</v>
          </cell>
          <cell r="FK52">
            <v>0</v>
          </cell>
          <cell r="FL52">
            <v>0</v>
          </cell>
          <cell r="FM52">
            <v>0</v>
          </cell>
          <cell r="FN52">
            <v>0</v>
          </cell>
          <cell r="FO52">
            <v>0</v>
          </cell>
          <cell r="FP52">
            <v>0</v>
          </cell>
          <cell r="FQ52">
            <v>0</v>
          </cell>
          <cell r="FR52">
            <v>0</v>
          </cell>
          <cell r="FS52">
            <v>0</v>
          </cell>
          <cell r="FT52">
            <v>0</v>
          </cell>
          <cell r="FU52">
            <v>0</v>
          </cell>
          <cell r="FV52">
            <v>0</v>
          </cell>
          <cell r="FW52">
            <v>0</v>
          </cell>
          <cell r="FX52">
            <v>0</v>
          </cell>
          <cell r="FY52">
            <v>0</v>
          </cell>
          <cell r="FZ52">
            <v>0</v>
          </cell>
          <cell r="GA52">
            <v>0</v>
          </cell>
          <cell r="GB52">
            <v>0</v>
          </cell>
          <cell r="GC52">
            <v>0</v>
          </cell>
          <cell r="GD52">
            <v>0</v>
          </cell>
          <cell r="GE52">
            <v>0</v>
          </cell>
          <cell r="GF52">
            <v>0</v>
          </cell>
          <cell r="GG52">
            <v>0</v>
          </cell>
          <cell r="GH52">
            <v>0</v>
          </cell>
          <cell r="GI52">
            <v>0</v>
          </cell>
          <cell r="GJ52">
            <v>0</v>
          </cell>
          <cell r="GK52">
            <v>0</v>
          </cell>
          <cell r="GL52">
            <v>0</v>
          </cell>
          <cell r="GM52">
            <v>0</v>
          </cell>
          <cell r="GN52">
            <v>0</v>
          </cell>
          <cell r="GO52">
            <v>0</v>
          </cell>
          <cell r="GP52">
            <v>0</v>
          </cell>
          <cell r="GQ52">
            <v>0</v>
          </cell>
          <cell r="GR52">
            <v>0</v>
          </cell>
          <cell r="GS52">
            <v>0</v>
          </cell>
          <cell r="GT52">
            <v>0</v>
          </cell>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cell r="HN52">
            <v>0</v>
          </cell>
          <cell r="HO52">
            <v>0</v>
          </cell>
          <cell r="HP52">
            <v>0</v>
          </cell>
          <cell r="HQ52">
            <v>0</v>
          </cell>
          <cell r="HR52">
            <v>0</v>
          </cell>
          <cell r="HS52">
            <v>0</v>
          </cell>
          <cell r="HT52">
            <v>0</v>
          </cell>
          <cell r="HU52">
            <v>0</v>
          </cell>
          <cell r="HV52">
            <v>0</v>
          </cell>
          <cell r="HW52">
            <v>0</v>
          </cell>
          <cell r="HX52">
            <v>0</v>
          </cell>
          <cell r="HY52">
            <v>0</v>
          </cell>
          <cell r="HZ52">
            <v>0</v>
          </cell>
          <cell r="IA52">
            <v>0</v>
          </cell>
          <cell r="IB52">
            <v>0</v>
          </cell>
          <cell r="IC52">
            <v>0</v>
          </cell>
          <cell r="ID52">
            <v>0</v>
          </cell>
          <cell r="IE52">
            <v>0</v>
          </cell>
          <cell r="IF52">
            <v>0</v>
          </cell>
          <cell r="IG52">
            <v>0</v>
          </cell>
          <cell r="IH52">
            <v>0</v>
          </cell>
          <cell r="II52">
            <v>0</v>
          </cell>
          <cell r="IJ52">
            <v>0</v>
          </cell>
          <cell r="IK52">
            <v>0</v>
          </cell>
          <cell r="IL52">
            <v>0</v>
          </cell>
          <cell r="IM52">
            <v>0</v>
          </cell>
          <cell r="IN52">
            <v>0</v>
          </cell>
          <cell r="IO52">
            <v>0</v>
          </cell>
          <cell r="IP52">
            <v>0</v>
          </cell>
          <cell r="IQ52">
            <v>0</v>
          </cell>
          <cell r="IR52">
            <v>0</v>
          </cell>
          <cell r="IS52">
            <v>0</v>
          </cell>
          <cell r="IT52">
            <v>0</v>
          </cell>
          <cell r="IU52">
            <v>0</v>
          </cell>
          <cell r="IV52">
            <v>0</v>
          </cell>
          <cell r="IW52">
            <v>0</v>
          </cell>
          <cell r="IX52">
            <v>0</v>
          </cell>
          <cell r="IY52">
            <v>0</v>
          </cell>
          <cell r="IZ52">
            <v>0</v>
          </cell>
          <cell r="JA52">
            <v>0</v>
          </cell>
          <cell r="JB52">
            <v>0</v>
          </cell>
          <cell r="JC52">
            <v>0</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v>0</v>
          </cell>
          <cell r="EZ53">
            <v>0</v>
          </cell>
          <cell r="FA53">
            <v>0</v>
          </cell>
          <cell r="FB53">
            <v>0</v>
          </cell>
          <cell r="FC53">
            <v>0</v>
          </cell>
          <cell r="FD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cell r="GE53">
            <v>0</v>
          </cell>
          <cell r="GF53">
            <v>0</v>
          </cell>
          <cell r="GG53">
            <v>0</v>
          </cell>
          <cell r="GH53">
            <v>0</v>
          </cell>
          <cell r="GI53">
            <v>0</v>
          </cell>
          <cell r="GJ53">
            <v>0</v>
          </cell>
          <cell r="GK53">
            <v>0</v>
          </cell>
          <cell r="GL53">
            <v>0</v>
          </cell>
          <cell r="GM53">
            <v>0</v>
          </cell>
          <cell r="GN53">
            <v>0</v>
          </cell>
          <cell r="GO53">
            <v>0</v>
          </cell>
          <cell r="GP53">
            <v>0</v>
          </cell>
          <cell r="GQ53">
            <v>0</v>
          </cell>
          <cell r="GR53">
            <v>0</v>
          </cell>
          <cell r="GS53">
            <v>0</v>
          </cell>
          <cell r="GT53">
            <v>0</v>
          </cell>
          <cell r="GU53">
            <v>0</v>
          </cell>
          <cell r="GV53">
            <v>0</v>
          </cell>
          <cell r="GW53">
            <v>0</v>
          </cell>
          <cell r="GX53">
            <v>0</v>
          </cell>
          <cell r="GY53">
            <v>0</v>
          </cell>
          <cell r="GZ53">
            <v>0</v>
          </cell>
          <cell r="HA53">
            <v>0</v>
          </cell>
          <cell r="HB53">
            <v>0</v>
          </cell>
          <cell r="HC53">
            <v>0</v>
          </cell>
          <cell r="HD53">
            <v>0</v>
          </cell>
          <cell r="HE53">
            <v>0</v>
          </cell>
          <cell r="HF53">
            <v>0</v>
          </cell>
          <cell r="HG53">
            <v>0</v>
          </cell>
          <cell r="HH53">
            <v>0</v>
          </cell>
          <cell r="HI53">
            <v>0</v>
          </cell>
          <cell r="HJ53">
            <v>0</v>
          </cell>
          <cell r="HK53">
            <v>0</v>
          </cell>
          <cell r="HL53">
            <v>0</v>
          </cell>
          <cell r="HM53">
            <v>0</v>
          </cell>
          <cell r="HN53">
            <v>0</v>
          </cell>
          <cell r="HO53">
            <v>0</v>
          </cell>
          <cell r="HP53">
            <v>0</v>
          </cell>
          <cell r="HQ53">
            <v>0</v>
          </cell>
          <cell r="HR53">
            <v>0</v>
          </cell>
          <cell r="HS53">
            <v>0</v>
          </cell>
          <cell r="HT53">
            <v>0</v>
          </cell>
          <cell r="HU53">
            <v>0</v>
          </cell>
          <cell r="HV53">
            <v>0</v>
          </cell>
          <cell r="HW53">
            <v>0</v>
          </cell>
          <cell r="HX53">
            <v>0</v>
          </cell>
          <cell r="HY53">
            <v>0</v>
          </cell>
          <cell r="HZ53">
            <v>0</v>
          </cell>
          <cell r="IA53">
            <v>0</v>
          </cell>
          <cell r="IB53">
            <v>0</v>
          </cell>
          <cell r="IC53">
            <v>0</v>
          </cell>
          <cell r="ID53">
            <v>0</v>
          </cell>
          <cell r="IE53">
            <v>0</v>
          </cell>
          <cell r="IF53">
            <v>0</v>
          </cell>
          <cell r="IG53">
            <v>0</v>
          </cell>
          <cell r="IH53">
            <v>0</v>
          </cell>
          <cell r="II53">
            <v>0</v>
          </cell>
          <cell r="IJ53">
            <v>0</v>
          </cell>
          <cell r="IK53">
            <v>0</v>
          </cell>
          <cell r="IL53">
            <v>0</v>
          </cell>
          <cell r="IM53">
            <v>0</v>
          </cell>
          <cell r="IN53">
            <v>0</v>
          </cell>
          <cell r="IO53">
            <v>0</v>
          </cell>
          <cell r="IP53">
            <v>0</v>
          </cell>
          <cell r="IQ53">
            <v>0</v>
          </cell>
          <cell r="IR53">
            <v>0</v>
          </cell>
          <cell r="IS53">
            <v>0</v>
          </cell>
          <cell r="IT53">
            <v>0</v>
          </cell>
          <cell r="IU53">
            <v>0</v>
          </cell>
          <cell r="IV53">
            <v>0</v>
          </cell>
          <cell r="IW53">
            <v>0</v>
          </cell>
          <cell r="IX53">
            <v>0</v>
          </cell>
          <cell r="IY53">
            <v>0</v>
          </cell>
          <cell r="IZ53">
            <v>0</v>
          </cell>
          <cell r="JA53">
            <v>0</v>
          </cell>
          <cell r="JB53">
            <v>0</v>
          </cell>
          <cell r="JC53">
            <v>0</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v>0</v>
          </cell>
          <cell r="EZ54">
            <v>0</v>
          </cell>
          <cell r="FA54">
            <v>0</v>
          </cell>
          <cell r="FB54">
            <v>0</v>
          </cell>
          <cell r="FC54">
            <v>0</v>
          </cell>
          <cell r="FD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v>
          </cell>
          <cell r="GK54">
            <v>0</v>
          </cell>
          <cell r="GL54">
            <v>0</v>
          </cell>
          <cell r="GM54">
            <v>0</v>
          </cell>
          <cell r="GN54">
            <v>0</v>
          </cell>
          <cell r="GO54">
            <v>0</v>
          </cell>
          <cell r="GP54">
            <v>0</v>
          </cell>
          <cell r="GQ54">
            <v>0</v>
          </cell>
          <cell r="GR54">
            <v>0</v>
          </cell>
          <cell r="GS54">
            <v>0</v>
          </cell>
          <cell r="GT54">
            <v>0</v>
          </cell>
          <cell r="GU54">
            <v>0</v>
          </cell>
          <cell r="GV54">
            <v>0</v>
          </cell>
          <cell r="GW54">
            <v>0</v>
          </cell>
          <cell r="GX54">
            <v>0</v>
          </cell>
          <cell r="GY54">
            <v>0</v>
          </cell>
          <cell r="GZ54">
            <v>0</v>
          </cell>
          <cell r="HA54">
            <v>0</v>
          </cell>
          <cell r="HB54">
            <v>0</v>
          </cell>
          <cell r="HC54">
            <v>0</v>
          </cell>
          <cell r="HD54">
            <v>0</v>
          </cell>
          <cell r="HE54">
            <v>0</v>
          </cell>
          <cell r="HF54">
            <v>0</v>
          </cell>
          <cell r="HG54">
            <v>0</v>
          </cell>
          <cell r="HH54">
            <v>0</v>
          </cell>
          <cell r="HI54">
            <v>0</v>
          </cell>
          <cell r="HJ54">
            <v>0</v>
          </cell>
          <cell r="HK54">
            <v>0</v>
          </cell>
          <cell r="HL54">
            <v>0</v>
          </cell>
          <cell r="HM54">
            <v>0</v>
          </cell>
          <cell r="HN54">
            <v>0</v>
          </cell>
          <cell r="HO54">
            <v>0</v>
          </cell>
          <cell r="HP54">
            <v>0</v>
          </cell>
          <cell r="HQ54">
            <v>0</v>
          </cell>
          <cell r="HR54">
            <v>0</v>
          </cell>
          <cell r="HS54">
            <v>0</v>
          </cell>
          <cell r="HT54">
            <v>0</v>
          </cell>
          <cell r="HU54">
            <v>0</v>
          </cell>
          <cell r="HV54">
            <v>0</v>
          </cell>
          <cell r="HW54">
            <v>0</v>
          </cell>
          <cell r="HX54">
            <v>0</v>
          </cell>
          <cell r="HY54">
            <v>0</v>
          </cell>
          <cell r="HZ54">
            <v>0</v>
          </cell>
          <cell r="IA54">
            <v>0</v>
          </cell>
          <cell r="IB54">
            <v>0</v>
          </cell>
          <cell r="IC54">
            <v>0</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v>
          </cell>
          <cell r="IS54">
            <v>0</v>
          </cell>
          <cell r="IT54">
            <v>0</v>
          </cell>
          <cell r="IU54">
            <v>0</v>
          </cell>
          <cell r="IV54">
            <v>0</v>
          </cell>
          <cell r="IW54">
            <v>0</v>
          </cell>
          <cell r="IX54">
            <v>0</v>
          </cell>
          <cell r="IY54">
            <v>0</v>
          </cell>
          <cell r="IZ54">
            <v>0</v>
          </cell>
          <cell r="JA54">
            <v>0</v>
          </cell>
          <cell r="JB54">
            <v>0</v>
          </cell>
          <cell r="JC54">
            <v>0</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v>0</v>
          </cell>
          <cell r="EZ55">
            <v>0</v>
          </cell>
          <cell r="FA55">
            <v>0</v>
          </cell>
          <cell r="FB55">
            <v>0</v>
          </cell>
          <cell r="FC55">
            <v>0</v>
          </cell>
          <cell r="FD55">
            <v>0</v>
          </cell>
          <cell r="FE55">
            <v>0</v>
          </cell>
          <cell r="FF55">
            <v>0</v>
          </cell>
          <cell r="FG55">
            <v>0</v>
          </cell>
          <cell r="FH55">
            <v>0</v>
          </cell>
          <cell r="FI55">
            <v>0</v>
          </cell>
          <cell r="FJ55">
            <v>0</v>
          </cell>
          <cell r="FK55">
            <v>0</v>
          </cell>
          <cell r="FL55">
            <v>0</v>
          </cell>
          <cell r="FM55">
            <v>0</v>
          </cell>
          <cell r="FN55">
            <v>0</v>
          </cell>
          <cell r="FO55">
            <v>0</v>
          </cell>
          <cell r="FP55">
            <v>0</v>
          </cell>
          <cell r="FQ55">
            <v>0</v>
          </cell>
          <cell r="FR55">
            <v>0</v>
          </cell>
          <cell r="FS55">
            <v>0</v>
          </cell>
          <cell r="FT55">
            <v>0</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v>
          </cell>
          <cell r="GK55">
            <v>0</v>
          </cell>
          <cell r="GL55">
            <v>0</v>
          </cell>
          <cell r="GM55">
            <v>0</v>
          </cell>
          <cell r="GN55">
            <v>0</v>
          </cell>
          <cell r="GO55">
            <v>0</v>
          </cell>
          <cell r="GP55">
            <v>0</v>
          </cell>
          <cell r="GQ55">
            <v>0</v>
          </cell>
          <cell r="GR55">
            <v>0</v>
          </cell>
          <cell r="GS55">
            <v>0</v>
          </cell>
          <cell r="GT55">
            <v>0</v>
          </cell>
          <cell r="GU55">
            <v>0</v>
          </cell>
          <cell r="GV55">
            <v>0</v>
          </cell>
          <cell r="GW55">
            <v>0</v>
          </cell>
          <cell r="GX55">
            <v>0</v>
          </cell>
          <cell r="GY55">
            <v>0</v>
          </cell>
          <cell r="GZ55">
            <v>0</v>
          </cell>
          <cell r="HA55">
            <v>0</v>
          </cell>
          <cell r="HB55">
            <v>0</v>
          </cell>
          <cell r="HC55">
            <v>0</v>
          </cell>
          <cell r="HD55">
            <v>0</v>
          </cell>
          <cell r="HE55">
            <v>0</v>
          </cell>
          <cell r="HF55">
            <v>0</v>
          </cell>
          <cell r="HG55">
            <v>0</v>
          </cell>
          <cell r="HH55">
            <v>0</v>
          </cell>
          <cell r="HI55">
            <v>0</v>
          </cell>
          <cell r="HJ55">
            <v>0</v>
          </cell>
          <cell r="HK55">
            <v>0</v>
          </cell>
          <cell r="HL55">
            <v>0</v>
          </cell>
          <cell r="HM55">
            <v>0</v>
          </cell>
          <cell r="HN55">
            <v>0</v>
          </cell>
          <cell r="HO55">
            <v>0</v>
          </cell>
          <cell r="HP55">
            <v>0</v>
          </cell>
          <cell r="HQ55">
            <v>0</v>
          </cell>
          <cell r="HR55">
            <v>0</v>
          </cell>
          <cell r="HS55">
            <v>0</v>
          </cell>
          <cell r="HT55">
            <v>0</v>
          </cell>
          <cell r="HU55">
            <v>0</v>
          </cell>
          <cell r="HV55">
            <v>0</v>
          </cell>
          <cell r="HW55">
            <v>0</v>
          </cell>
          <cell r="HX55">
            <v>0</v>
          </cell>
          <cell r="HY55">
            <v>0</v>
          </cell>
          <cell r="HZ55">
            <v>0</v>
          </cell>
          <cell r="IA55">
            <v>0</v>
          </cell>
          <cell r="IB55">
            <v>0</v>
          </cell>
          <cell r="IC55">
            <v>0</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v>
          </cell>
          <cell r="IS55">
            <v>0</v>
          </cell>
          <cell r="IT55">
            <v>0</v>
          </cell>
          <cell r="IU55">
            <v>0</v>
          </cell>
          <cell r="IV55">
            <v>0</v>
          </cell>
          <cell r="IW55">
            <v>0</v>
          </cell>
          <cell r="IX55">
            <v>0</v>
          </cell>
          <cell r="IY55">
            <v>0</v>
          </cell>
          <cell r="IZ55">
            <v>0</v>
          </cell>
          <cell r="JA55">
            <v>0</v>
          </cell>
          <cell r="JB55">
            <v>0</v>
          </cell>
          <cell r="JC55">
            <v>0</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v>0</v>
          </cell>
          <cell r="EZ56">
            <v>0</v>
          </cell>
          <cell r="FA56">
            <v>0</v>
          </cell>
          <cell r="FB56">
            <v>0</v>
          </cell>
          <cell r="FC56">
            <v>0</v>
          </cell>
          <cell r="FD56">
            <v>0</v>
          </cell>
          <cell r="FE56">
            <v>0</v>
          </cell>
          <cell r="FF56">
            <v>0</v>
          </cell>
          <cell r="FG56">
            <v>0</v>
          </cell>
          <cell r="FH56">
            <v>0</v>
          </cell>
          <cell r="FI56">
            <v>0</v>
          </cell>
          <cell r="FJ56">
            <v>0</v>
          </cell>
          <cell r="FK56">
            <v>0</v>
          </cell>
          <cell r="FL56">
            <v>0</v>
          </cell>
          <cell r="FM56">
            <v>0</v>
          </cell>
          <cell r="FN56">
            <v>0</v>
          </cell>
          <cell r="FO56">
            <v>0</v>
          </cell>
          <cell r="FP56">
            <v>0</v>
          </cell>
          <cell r="FQ56">
            <v>0</v>
          </cell>
          <cell r="FR56">
            <v>0</v>
          </cell>
          <cell r="FS56">
            <v>0</v>
          </cell>
          <cell r="FT56">
            <v>0</v>
          </cell>
          <cell r="FU56">
            <v>0</v>
          </cell>
          <cell r="FV56">
            <v>0</v>
          </cell>
          <cell r="FW56">
            <v>0</v>
          </cell>
          <cell r="FX56">
            <v>0</v>
          </cell>
          <cell r="FY56">
            <v>0</v>
          </cell>
          <cell r="FZ56">
            <v>0</v>
          </cell>
          <cell r="GA56">
            <v>0</v>
          </cell>
          <cell r="GB56">
            <v>0</v>
          </cell>
          <cell r="GC56">
            <v>0</v>
          </cell>
          <cell r="GD56">
            <v>0</v>
          </cell>
          <cell r="GE56">
            <v>0</v>
          </cell>
          <cell r="GF56">
            <v>0</v>
          </cell>
          <cell r="GG56">
            <v>0</v>
          </cell>
          <cell r="GH56">
            <v>0</v>
          </cell>
          <cell r="GI56">
            <v>0</v>
          </cell>
          <cell r="GJ56">
            <v>0</v>
          </cell>
          <cell r="GK56">
            <v>0</v>
          </cell>
          <cell r="GL56">
            <v>0</v>
          </cell>
          <cell r="GM56">
            <v>0</v>
          </cell>
          <cell r="GN56">
            <v>0</v>
          </cell>
          <cell r="GO56">
            <v>0</v>
          </cell>
          <cell r="GP56">
            <v>0</v>
          </cell>
          <cell r="GQ56">
            <v>0</v>
          </cell>
          <cell r="GR56">
            <v>0</v>
          </cell>
          <cell r="GS56">
            <v>0</v>
          </cell>
          <cell r="GT56">
            <v>0</v>
          </cell>
          <cell r="GU56">
            <v>0</v>
          </cell>
          <cell r="GV56">
            <v>0</v>
          </cell>
          <cell r="GW56">
            <v>0</v>
          </cell>
          <cell r="GX56">
            <v>0</v>
          </cell>
          <cell r="GY56">
            <v>0</v>
          </cell>
          <cell r="GZ56">
            <v>0</v>
          </cell>
          <cell r="HA56">
            <v>0</v>
          </cell>
          <cell r="HB56">
            <v>0</v>
          </cell>
          <cell r="HC56">
            <v>0</v>
          </cell>
          <cell r="HD56">
            <v>0</v>
          </cell>
          <cell r="HE56">
            <v>0</v>
          </cell>
          <cell r="HF56">
            <v>0</v>
          </cell>
          <cell r="HG56">
            <v>0</v>
          </cell>
          <cell r="HH56">
            <v>0</v>
          </cell>
          <cell r="HI56">
            <v>0</v>
          </cell>
          <cell r="HJ56">
            <v>0</v>
          </cell>
          <cell r="HK56">
            <v>0</v>
          </cell>
          <cell r="HL56">
            <v>0</v>
          </cell>
          <cell r="HM56">
            <v>0</v>
          </cell>
          <cell r="HN56">
            <v>0</v>
          </cell>
          <cell r="HO56">
            <v>0</v>
          </cell>
          <cell r="HP56">
            <v>0</v>
          </cell>
          <cell r="HQ56">
            <v>0</v>
          </cell>
          <cell r="HR56">
            <v>0</v>
          </cell>
          <cell r="HS56">
            <v>0</v>
          </cell>
          <cell r="HT56">
            <v>0</v>
          </cell>
          <cell r="HU56">
            <v>0</v>
          </cell>
          <cell r="HV56">
            <v>0</v>
          </cell>
          <cell r="HW56">
            <v>0</v>
          </cell>
          <cell r="HX56">
            <v>0</v>
          </cell>
          <cell r="HY56">
            <v>0</v>
          </cell>
          <cell r="HZ56">
            <v>0</v>
          </cell>
          <cell r="IA56">
            <v>0</v>
          </cell>
          <cell r="IB56">
            <v>0</v>
          </cell>
          <cell r="IC56">
            <v>0</v>
          </cell>
          <cell r="ID56">
            <v>0</v>
          </cell>
          <cell r="IE56">
            <v>0</v>
          </cell>
          <cell r="IF56">
            <v>0</v>
          </cell>
          <cell r="IG56">
            <v>0</v>
          </cell>
          <cell r="IH56">
            <v>0</v>
          </cell>
          <cell r="II56">
            <v>0</v>
          </cell>
          <cell r="IJ56">
            <v>0</v>
          </cell>
          <cell r="IK56">
            <v>0</v>
          </cell>
          <cell r="IL56">
            <v>0</v>
          </cell>
          <cell r="IM56">
            <v>0</v>
          </cell>
          <cell r="IN56">
            <v>0</v>
          </cell>
          <cell r="IO56">
            <v>0</v>
          </cell>
          <cell r="IP56">
            <v>0</v>
          </cell>
          <cell r="IQ56">
            <v>0</v>
          </cell>
          <cell r="IR56">
            <v>0</v>
          </cell>
          <cell r="IS56">
            <v>0</v>
          </cell>
          <cell r="IT56">
            <v>0</v>
          </cell>
          <cell r="IU56">
            <v>0</v>
          </cell>
          <cell r="IV56">
            <v>0</v>
          </cell>
          <cell r="IW56">
            <v>0</v>
          </cell>
          <cell r="IX56">
            <v>0</v>
          </cell>
          <cell r="IY56">
            <v>0</v>
          </cell>
          <cell r="IZ56">
            <v>0</v>
          </cell>
          <cell r="JA56">
            <v>0</v>
          </cell>
          <cell r="JB56">
            <v>0</v>
          </cell>
          <cell r="JC56">
            <v>0</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v>0</v>
          </cell>
          <cell r="EZ57">
            <v>0</v>
          </cell>
          <cell r="FA57">
            <v>0</v>
          </cell>
          <cell r="FB57">
            <v>0</v>
          </cell>
          <cell r="FC57">
            <v>0</v>
          </cell>
          <cell r="FD57">
            <v>0</v>
          </cell>
          <cell r="FE57">
            <v>0</v>
          </cell>
          <cell r="FF57">
            <v>0</v>
          </cell>
          <cell r="FG57">
            <v>0</v>
          </cell>
          <cell r="FH57">
            <v>0</v>
          </cell>
          <cell r="FI57">
            <v>0</v>
          </cell>
          <cell r="FJ57">
            <v>0</v>
          </cell>
          <cell r="FK57">
            <v>0</v>
          </cell>
          <cell r="FL57">
            <v>0</v>
          </cell>
          <cell r="FM57">
            <v>0</v>
          </cell>
          <cell r="FN57">
            <v>0</v>
          </cell>
          <cell r="FO57">
            <v>0</v>
          </cell>
          <cell r="FP57">
            <v>0</v>
          </cell>
          <cell r="FQ57">
            <v>0</v>
          </cell>
          <cell r="FR57">
            <v>0</v>
          </cell>
          <cell r="FS57">
            <v>0</v>
          </cell>
          <cell r="FT57">
            <v>0</v>
          </cell>
          <cell r="FU57">
            <v>0</v>
          </cell>
          <cell r="FV57">
            <v>0</v>
          </cell>
          <cell r="FW57">
            <v>0</v>
          </cell>
          <cell r="FX57">
            <v>0</v>
          </cell>
          <cell r="FY57">
            <v>0</v>
          </cell>
          <cell r="FZ57">
            <v>0</v>
          </cell>
          <cell r="GA57">
            <v>0</v>
          </cell>
          <cell r="GB57">
            <v>0</v>
          </cell>
          <cell r="GC57">
            <v>0</v>
          </cell>
          <cell r="GD57">
            <v>0</v>
          </cell>
          <cell r="GE57">
            <v>0</v>
          </cell>
          <cell r="GF57">
            <v>0</v>
          </cell>
          <cell r="GG57">
            <v>0</v>
          </cell>
          <cell r="GH57">
            <v>0</v>
          </cell>
          <cell r="GI57">
            <v>0</v>
          </cell>
          <cell r="GJ57">
            <v>0</v>
          </cell>
          <cell r="GK57">
            <v>0</v>
          </cell>
          <cell r="GL57">
            <v>0</v>
          </cell>
          <cell r="GM57">
            <v>0</v>
          </cell>
          <cell r="GN57">
            <v>0</v>
          </cell>
          <cell r="GO57">
            <v>0</v>
          </cell>
          <cell r="GP57">
            <v>0</v>
          </cell>
          <cell r="GQ57">
            <v>0</v>
          </cell>
          <cell r="GR57">
            <v>0</v>
          </cell>
          <cell r="GS57">
            <v>0</v>
          </cell>
          <cell r="GT57">
            <v>0</v>
          </cell>
          <cell r="GU57">
            <v>0</v>
          </cell>
          <cell r="GV57">
            <v>0</v>
          </cell>
          <cell r="GW57">
            <v>0</v>
          </cell>
          <cell r="GX57">
            <v>0</v>
          </cell>
          <cell r="GY57">
            <v>0</v>
          </cell>
          <cell r="GZ57">
            <v>0</v>
          </cell>
          <cell r="HA57">
            <v>0</v>
          </cell>
          <cell r="HB57">
            <v>0</v>
          </cell>
          <cell r="HC57">
            <v>0</v>
          </cell>
          <cell r="HD57">
            <v>0</v>
          </cell>
          <cell r="HE57">
            <v>0</v>
          </cell>
          <cell r="HF57">
            <v>0</v>
          </cell>
          <cell r="HG57">
            <v>0</v>
          </cell>
          <cell r="HH57">
            <v>0</v>
          </cell>
          <cell r="HI57">
            <v>0</v>
          </cell>
          <cell r="HJ57">
            <v>0</v>
          </cell>
          <cell r="HK57">
            <v>0</v>
          </cell>
          <cell r="HL57">
            <v>0</v>
          </cell>
          <cell r="HM57">
            <v>0</v>
          </cell>
          <cell r="HN57">
            <v>0</v>
          </cell>
          <cell r="HO57">
            <v>0</v>
          </cell>
          <cell r="HP57">
            <v>0</v>
          </cell>
          <cell r="HQ57">
            <v>0</v>
          </cell>
          <cell r="HR57">
            <v>0</v>
          </cell>
          <cell r="HS57">
            <v>0</v>
          </cell>
          <cell r="HT57">
            <v>0</v>
          </cell>
          <cell r="HU57">
            <v>0</v>
          </cell>
          <cell r="HV57">
            <v>0</v>
          </cell>
          <cell r="HW57">
            <v>0</v>
          </cell>
          <cell r="HX57">
            <v>0</v>
          </cell>
          <cell r="HY57">
            <v>0</v>
          </cell>
          <cell r="HZ57">
            <v>0</v>
          </cell>
          <cell r="IA57">
            <v>0</v>
          </cell>
          <cell r="IB57">
            <v>0</v>
          </cell>
          <cell r="IC57">
            <v>0</v>
          </cell>
          <cell r="ID57">
            <v>0</v>
          </cell>
          <cell r="IE57">
            <v>0</v>
          </cell>
          <cell r="IF57">
            <v>0</v>
          </cell>
          <cell r="IG57">
            <v>0</v>
          </cell>
          <cell r="IH57">
            <v>0</v>
          </cell>
          <cell r="II57">
            <v>0</v>
          </cell>
          <cell r="IJ57">
            <v>0</v>
          </cell>
          <cell r="IK57">
            <v>0</v>
          </cell>
          <cell r="IL57">
            <v>0</v>
          </cell>
          <cell r="IM57">
            <v>0</v>
          </cell>
          <cell r="IN57">
            <v>0</v>
          </cell>
          <cell r="IO57">
            <v>0</v>
          </cell>
          <cell r="IP57">
            <v>0</v>
          </cell>
          <cell r="IQ57">
            <v>0</v>
          </cell>
          <cell r="IR57">
            <v>0</v>
          </cell>
          <cell r="IS57">
            <v>0</v>
          </cell>
          <cell r="IT57">
            <v>0</v>
          </cell>
          <cell r="IU57">
            <v>0</v>
          </cell>
          <cell r="IV57">
            <v>0</v>
          </cell>
          <cell r="IW57">
            <v>0</v>
          </cell>
          <cell r="IX57">
            <v>0</v>
          </cell>
          <cell r="IY57">
            <v>0</v>
          </cell>
          <cell r="IZ57">
            <v>0</v>
          </cell>
          <cell r="JA57">
            <v>0</v>
          </cell>
          <cell r="JB57">
            <v>0</v>
          </cell>
          <cell r="JC57">
            <v>0</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v>0</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v>
          </cell>
          <cell r="GS58">
            <v>0</v>
          </cell>
          <cell r="GT58">
            <v>0</v>
          </cell>
          <cell r="GU58">
            <v>0</v>
          </cell>
          <cell r="GV58">
            <v>0</v>
          </cell>
          <cell r="GW58">
            <v>0</v>
          </cell>
          <cell r="GX58">
            <v>0</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v>
          </cell>
          <cell r="HM58">
            <v>0</v>
          </cell>
          <cell r="HN58">
            <v>0</v>
          </cell>
          <cell r="HO58">
            <v>0</v>
          </cell>
          <cell r="HP58">
            <v>0</v>
          </cell>
          <cell r="HQ58">
            <v>0</v>
          </cell>
          <cell r="HR58">
            <v>0</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v>
          </cell>
          <cell r="IG58">
            <v>0</v>
          </cell>
          <cell r="IH58">
            <v>0</v>
          </cell>
          <cell r="II58">
            <v>0</v>
          </cell>
          <cell r="IJ58">
            <v>0</v>
          </cell>
          <cell r="IK58">
            <v>0</v>
          </cell>
          <cell r="IL58">
            <v>0</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v>
          </cell>
          <cell r="JA58">
            <v>0</v>
          </cell>
          <cell r="JB58">
            <v>0</v>
          </cell>
          <cell r="JC58">
            <v>0</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v>0</v>
          </cell>
          <cell r="EZ59">
            <v>0</v>
          </cell>
          <cell r="FA59">
            <v>0</v>
          </cell>
          <cell r="FB59">
            <v>0</v>
          </cell>
          <cell r="FC59">
            <v>0</v>
          </cell>
          <cell r="FD59">
            <v>0</v>
          </cell>
          <cell r="FE59">
            <v>0</v>
          </cell>
          <cell r="FF59">
            <v>0</v>
          </cell>
          <cell r="FG59">
            <v>0</v>
          </cell>
          <cell r="FH59">
            <v>0</v>
          </cell>
          <cell r="FI59">
            <v>0</v>
          </cell>
          <cell r="FJ59">
            <v>0</v>
          </cell>
          <cell r="FK59">
            <v>0</v>
          </cell>
          <cell r="FL59">
            <v>0</v>
          </cell>
          <cell r="FM59">
            <v>0</v>
          </cell>
          <cell r="FN59">
            <v>0</v>
          </cell>
          <cell r="FO59">
            <v>0</v>
          </cell>
          <cell r="FP59">
            <v>0</v>
          </cell>
          <cell r="FQ59">
            <v>0</v>
          </cell>
          <cell r="FR59">
            <v>0</v>
          </cell>
          <cell r="FS59">
            <v>0</v>
          </cell>
          <cell r="FT59">
            <v>0</v>
          </cell>
          <cell r="FU59">
            <v>0</v>
          </cell>
          <cell r="FV59">
            <v>0</v>
          </cell>
          <cell r="FW59">
            <v>0</v>
          </cell>
          <cell r="FX59">
            <v>0</v>
          </cell>
          <cell r="FY59">
            <v>0</v>
          </cell>
          <cell r="FZ59">
            <v>0</v>
          </cell>
          <cell r="GA59">
            <v>0</v>
          </cell>
          <cell r="GB59">
            <v>0</v>
          </cell>
          <cell r="GC59">
            <v>0</v>
          </cell>
          <cell r="GD59">
            <v>0</v>
          </cell>
          <cell r="GE59">
            <v>0</v>
          </cell>
          <cell r="GF59">
            <v>0</v>
          </cell>
          <cell r="GG59">
            <v>0</v>
          </cell>
          <cell r="GH59">
            <v>0</v>
          </cell>
          <cell r="GI59">
            <v>0</v>
          </cell>
          <cell r="GJ59">
            <v>0</v>
          </cell>
          <cell r="GK59">
            <v>0</v>
          </cell>
          <cell r="GL59">
            <v>0</v>
          </cell>
          <cell r="GM59">
            <v>0</v>
          </cell>
          <cell r="GN59">
            <v>0</v>
          </cell>
          <cell r="GO59">
            <v>0</v>
          </cell>
          <cell r="GP59">
            <v>0</v>
          </cell>
          <cell r="GQ59">
            <v>0</v>
          </cell>
          <cell r="GR59">
            <v>0</v>
          </cell>
          <cell r="GS59">
            <v>0</v>
          </cell>
          <cell r="GT59">
            <v>0</v>
          </cell>
          <cell r="GU59">
            <v>0</v>
          </cell>
          <cell r="GV59">
            <v>0</v>
          </cell>
          <cell r="GW59">
            <v>0</v>
          </cell>
          <cell r="GX59">
            <v>0</v>
          </cell>
          <cell r="GY59">
            <v>0</v>
          </cell>
          <cell r="GZ59">
            <v>0</v>
          </cell>
          <cell r="HA59">
            <v>0</v>
          </cell>
          <cell r="HB59">
            <v>0</v>
          </cell>
          <cell r="HC59">
            <v>0</v>
          </cell>
          <cell r="HD59">
            <v>0</v>
          </cell>
          <cell r="HE59">
            <v>0</v>
          </cell>
          <cell r="HF59">
            <v>0</v>
          </cell>
          <cell r="HG59">
            <v>0</v>
          </cell>
          <cell r="HH59">
            <v>0</v>
          </cell>
          <cell r="HI59">
            <v>0</v>
          </cell>
          <cell r="HJ59">
            <v>0</v>
          </cell>
          <cell r="HK59">
            <v>0</v>
          </cell>
          <cell r="HL59">
            <v>0</v>
          </cell>
          <cell r="HM59">
            <v>0</v>
          </cell>
          <cell r="HN59">
            <v>0</v>
          </cell>
          <cell r="HO59">
            <v>0</v>
          </cell>
          <cell r="HP59">
            <v>0</v>
          </cell>
          <cell r="HQ59">
            <v>0</v>
          </cell>
          <cell r="HR59">
            <v>0</v>
          </cell>
          <cell r="HS59">
            <v>0</v>
          </cell>
          <cell r="HT59">
            <v>0</v>
          </cell>
          <cell r="HU59">
            <v>0</v>
          </cell>
          <cell r="HV59">
            <v>0</v>
          </cell>
          <cell r="HW59">
            <v>0</v>
          </cell>
          <cell r="HX59">
            <v>0</v>
          </cell>
          <cell r="HY59">
            <v>0</v>
          </cell>
          <cell r="HZ59">
            <v>0</v>
          </cell>
          <cell r="IA59">
            <v>0</v>
          </cell>
          <cell r="IB59">
            <v>0</v>
          </cell>
          <cell r="IC59">
            <v>0</v>
          </cell>
          <cell r="ID59">
            <v>0</v>
          </cell>
          <cell r="IE59">
            <v>0</v>
          </cell>
          <cell r="IF59">
            <v>0</v>
          </cell>
          <cell r="IG59">
            <v>0</v>
          </cell>
          <cell r="IH59">
            <v>0</v>
          </cell>
          <cell r="II59">
            <v>0</v>
          </cell>
          <cell r="IJ59">
            <v>0</v>
          </cell>
          <cell r="IK59">
            <v>0</v>
          </cell>
          <cell r="IL59">
            <v>0</v>
          </cell>
          <cell r="IM59">
            <v>0</v>
          </cell>
          <cell r="IN59">
            <v>0</v>
          </cell>
          <cell r="IO59">
            <v>0</v>
          </cell>
          <cell r="IP59">
            <v>0</v>
          </cell>
          <cell r="IQ59">
            <v>0</v>
          </cell>
          <cell r="IR59">
            <v>0</v>
          </cell>
          <cell r="IS59">
            <v>0</v>
          </cell>
          <cell r="IT59">
            <v>0</v>
          </cell>
          <cell r="IU59">
            <v>0</v>
          </cell>
          <cell r="IV59">
            <v>0</v>
          </cell>
          <cell r="IW59">
            <v>0</v>
          </cell>
          <cell r="IX59">
            <v>0</v>
          </cell>
          <cell r="IY59">
            <v>0</v>
          </cell>
          <cell r="IZ59">
            <v>0</v>
          </cell>
          <cell r="JA59">
            <v>0</v>
          </cell>
          <cell r="JB59">
            <v>0</v>
          </cell>
          <cell r="JC59">
            <v>0</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v>0</v>
          </cell>
          <cell r="EZ60">
            <v>0</v>
          </cell>
          <cell r="FA60">
            <v>0</v>
          </cell>
          <cell r="FB60">
            <v>0</v>
          </cell>
          <cell r="FC60">
            <v>0</v>
          </cell>
          <cell r="FD60">
            <v>0</v>
          </cell>
          <cell r="FE60">
            <v>0</v>
          </cell>
          <cell r="FF60">
            <v>0</v>
          </cell>
          <cell r="FG60">
            <v>0</v>
          </cell>
          <cell r="FH60">
            <v>0</v>
          </cell>
          <cell r="FI60">
            <v>0</v>
          </cell>
          <cell r="FJ60">
            <v>0</v>
          </cell>
          <cell r="FK60">
            <v>0</v>
          </cell>
          <cell r="FL60">
            <v>0</v>
          </cell>
          <cell r="FM60">
            <v>0</v>
          </cell>
          <cell r="FN60">
            <v>0</v>
          </cell>
          <cell r="FO60">
            <v>0</v>
          </cell>
          <cell r="FP60">
            <v>0</v>
          </cell>
          <cell r="FQ60">
            <v>0</v>
          </cell>
          <cell r="FR60">
            <v>0</v>
          </cell>
          <cell r="FS60">
            <v>0</v>
          </cell>
          <cell r="FT60">
            <v>0</v>
          </cell>
          <cell r="FU60">
            <v>0</v>
          </cell>
          <cell r="FV60">
            <v>0</v>
          </cell>
          <cell r="FW60">
            <v>0</v>
          </cell>
          <cell r="FX60">
            <v>0</v>
          </cell>
          <cell r="FY60">
            <v>0</v>
          </cell>
          <cell r="FZ60">
            <v>0</v>
          </cell>
          <cell r="GA60">
            <v>0</v>
          </cell>
          <cell r="GB60">
            <v>0</v>
          </cell>
          <cell r="GC60">
            <v>0</v>
          </cell>
          <cell r="GD60">
            <v>0</v>
          </cell>
          <cell r="GE60">
            <v>0</v>
          </cell>
          <cell r="GF60">
            <v>0</v>
          </cell>
          <cell r="GG60">
            <v>0</v>
          </cell>
          <cell r="GH60">
            <v>0</v>
          </cell>
          <cell r="GI60">
            <v>0</v>
          </cell>
          <cell r="GJ60">
            <v>0</v>
          </cell>
          <cell r="GK60">
            <v>0</v>
          </cell>
          <cell r="GL60">
            <v>0</v>
          </cell>
          <cell r="GM60">
            <v>0</v>
          </cell>
          <cell r="GN60">
            <v>0</v>
          </cell>
          <cell r="GO60">
            <v>0</v>
          </cell>
          <cell r="GP60">
            <v>0</v>
          </cell>
          <cell r="GQ60">
            <v>0</v>
          </cell>
          <cell r="GR60">
            <v>0</v>
          </cell>
          <cell r="GS60">
            <v>0</v>
          </cell>
          <cell r="GT60">
            <v>0</v>
          </cell>
          <cell r="GU60">
            <v>0</v>
          </cell>
          <cell r="GV60">
            <v>0</v>
          </cell>
          <cell r="GW60">
            <v>0</v>
          </cell>
          <cell r="GX60">
            <v>0</v>
          </cell>
          <cell r="GY60">
            <v>0</v>
          </cell>
          <cell r="GZ60">
            <v>0</v>
          </cell>
          <cell r="HA60">
            <v>0</v>
          </cell>
          <cell r="HB60">
            <v>0</v>
          </cell>
          <cell r="HC60">
            <v>0</v>
          </cell>
          <cell r="HD60">
            <v>0</v>
          </cell>
          <cell r="HE60">
            <v>0</v>
          </cell>
          <cell r="HF60">
            <v>0</v>
          </cell>
          <cell r="HG60">
            <v>0</v>
          </cell>
          <cell r="HH60">
            <v>0</v>
          </cell>
          <cell r="HI60">
            <v>0</v>
          </cell>
          <cell r="HJ60">
            <v>0</v>
          </cell>
          <cell r="HK60">
            <v>0</v>
          </cell>
          <cell r="HL60">
            <v>0</v>
          </cell>
          <cell r="HM60">
            <v>0</v>
          </cell>
          <cell r="HN60">
            <v>0</v>
          </cell>
          <cell r="HO60">
            <v>0</v>
          </cell>
          <cell r="HP60">
            <v>0</v>
          </cell>
          <cell r="HQ60">
            <v>0</v>
          </cell>
          <cell r="HR60">
            <v>0</v>
          </cell>
          <cell r="HS60">
            <v>0</v>
          </cell>
          <cell r="HT60">
            <v>0</v>
          </cell>
          <cell r="HU60">
            <v>0</v>
          </cell>
          <cell r="HV60">
            <v>0</v>
          </cell>
          <cell r="HW60">
            <v>0</v>
          </cell>
          <cell r="HX60">
            <v>0</v>
          </cell>
          <cell r="HY60">
            <v>0</v>
          </cell>
          <cell r="HZ60">
            <v>0</v>
          </cell>
          <cell r="IA60">
            <v>0</v>
          </cell>
          <cell r="IB60">
            <v>0</v>
          </cell>
          <cell r="IC60">
            <v>0</v>
          </cell>
          <cell r="ID60">
            <v>0</v>
          </cell>
          <cell r="IE60">
            <v>0</v>
          </cell>
          <cell r="IF60">
            <v>0</v>
          </cell>
          <cell r="IG60">
            <v>0</v>
          </cell>
          <cell r="IH60">
            <v>0</v>
          </cell>
          <cell r="II60">
            <v>0</v>
          </cell>
          <cell r="IJ60">
            <v>0</v>
          </cell>
          <cell r="IK60">
            <v>0</v>
          </cell>
          <cell r="IL60">
            <v>0</v>
          </cell>
          <cell r="IM60">
            <v>0</v>
          </cell>
          <cell r="IN60">
            <v>0</v>
          </cell>
          <cell r="IO60">
            <v>0</v>
          </cell>
          <cell r="IP60">
            <v>0</v>
          </cell>
          <cell r="IQ60">
            <v>0</v>
          </cell>
          <cell r="IR60">
            <v>0</v>
          </cell>
          <cell r="IS60">
            <v>0</v>
          </cell>
          <cell r="IT60">
            <v>0</v>
          </cell>
          <cell r="IU60">
            <v>0</v>
          </cell>
          <cell r="IV60">
            <v>0</v>
          </cell>
          <cell r="IW60">
            <v>0</v>
          </cell>
          <cell r="IX60">
            <v>0</v>
          </cell>
          <cell r="IY60">
            <v>0</v>
          </cell>
          <cell r="IZ60">
            <v>0</v>
          </cell>
          <cell r="JA60">
            <v>0</v>
          </cell>
          <cell r="JB60">
            <v>0</v>
          </cell>
          <cell r="JC60">
            <v>0</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3841386.98</v>
          </cell>
          <cell r="V61">
            <v>309014.04000000004</v>
          </cell>
          <cell r="W61">
            <v>852566.82999999961</v>
          </cell>
          <cell r="X61">
            <v>316887.49000000022</v>
          </cell>
          <cell r="Y61">
            <v>263227.49000000022</v>
          </cell>
          <cell r="Z61">
            <v>98221.780000000261</v>
          </cell>
          <cell r="AA61">
            <v>68264.569999999367</v>
          </cell>
          <cell r="AB61">
            <v>59296.030000000261</v>
          </cell>
          <cell r="AC61">
            <v>0</v>
          </cell>
          <cell r="AD61">
            <v>495486.78000000026</v>
          </cell>
          <cell r="AE61">
            <v>203924.99000000022</v>
          </cell>
          <cell r="AF61">
            <v>129510.28999999911</v>
          </cell>
          <cell r="AG61">
            <v>221233.26000000071</v>
          </cell>
          <cell r="AH61">
            <v>357900</v>
          </cell>
          <cell r="AI61">
            <v>760009.79</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v>0</v>
          </cell>
          <cell r="EZ61">
            <v>0</v>
          </cell>
          <cell r="FA61">
            <v>0</v>
          </cell>
          <cell r="FB61">
            <v>0</v>
          </cell>
          <cell r="FC61">
            <v>0</v>
          </cell>
          <cell r="FD61">
            <v>0</v>
          </cell>
          <cell r="FE61">
            <v>0</v>
          </cell>
          <cell r="FF61">
            <v>0</v>
          </cell>
          <cell r="FG61">
            <v>0</v>
          </cell>
          <cell r="FH61">
            <v>0</v>
          </cell>
          <cell r="FI61">
            <v>0</v>
          </cell>
          <cell r="FJ61">
            <v>0</v>
          </cell>
          <cell r="FK61">
            <v>0</v>
          </cell>
          <cell r="FL61">
            <v>0</v>
          </cell>
          <cell r="FM61">
            <v>0</v>
          </cell>
          <cell r="FN61">
            <v>0</v>
          </cell>
          <cell r="FO61">
            <v>0</v>
          </cell>
          <cell r="FP61">
            <v>0</v>
          </cell>
          <cell r="FQ61">
            <v>0</v>
          </cell>
          <cell r="FR61">
            <v>0</v>
          </cell>
          <cell r="FS61">
            <v>0</v>
          </cell>
          <cell r="FT61">
            <v>0</v>
          </cell>
          <cell r="FU61">
            <v>0</v>
          </cell>
          <cell r="FV61">
            <v>0</v>
          </cell>
          <cell r="FW61">
            <v>0</v>
          </cell>
          <cell r="FX61">
            <v>0</v>
          </cell>
          <cell r="FY61">
            <v>0</v>
          </cell>
          <cell r="FZ61">
            <v>0</v>
          </cell>
          <cell r="GA61">
            <v>0</v>
          </cell>
          <cell r="GB61">
            <v>0</v>
          </cell>
          <cell r="GC61">
            <v>0</v>
          </cell>
          <cell r="GD61">
            <v>0</v>
          </cell>
          <cell r="GE61">
            <v>0</v>
          </cell>
          <cell r="GF61">
            <v>0</v>
          </cell>
          <cell r="GG61">
            <v>0</v>
          </cell>
          <cell r="GH61">
            <v>0</v>
          </cell>
          <cell r="GI61">
            <v>0</v>
          </cell>
          <cell r="GJ61">
            <v>0</v>
          </cell>
          <cell r="GK61">
            <v>0</v>
          </cell>
          <cell r="GL61">
            <v>0</v>
          </cell>
          <cell r="GM61">
            <v>0</v>
          </cell>
          <cell r="GN61">
            <v>0</v>
          </cell>
          <cell r="GO61">
            <v>0</v>
          </cell>
          <cell r="GP61">
            <v>0</v>
          </cell>
          <cell r="GQ61">
            <v>0</v>
          </cell>
          <cell r="GR61">
            <v>0</v>
          </cell>
          <cell r="GS61">
            <v>0</v>
          </cell>
          <cell r="GT61">
            <v>0</v>
          </cell>
          <cell r="GU61">
            <v>0</v>
          </cell>
          <cell r="GV61">
            <v>0</v>
          </cell>
          <cell r="GW61">
            <v>0</v>
          </cell>
          <cell r="GX61">
            <v>0</v>
          </cell>
          <cell r="GY61">
            <v>0</v>
          </cell>
          <cell r="GZ61">
            <v>0</v>
          </cell>
          <cell r="HA61">
            <v>0</v>
          </cell>
          <cell r="HB61">
            <v>0</v>
          </cell>
          <cell r="HC61">
            <v>0</v>
          </cell>
          <cell r="HD61">
            <v>0</v>
          </cell>
          <cell r="HE61">
            <v>0</v>
          </cell>
          <cell r="HF61">
            <v>0</v>
          </cell>
          <cell r="HG61">
            <v>0</v>
          </cell>
          <cell r="HH61">
            <v>0</v>
          </cell>
          <cell r="HI61">
            <v>0</v>
          </cell>
          <cell r="HJ61">
            <v>0</v>
          </cell>
          <cell r="HK61">
            <v>0</v>
          </cell>
          <cell r="HL61">
            <v>0</v>
          </cell>
          <cell r="HM61">
            <v>0</v>
          </cell>
          <cell r="HN61">
            <v>0</v>
          </cell>
          <cell r="HO61">
            <v>0</v>
          </cell>
          <cell r="HP61">
            <v>0</v>
          </cell>
          <cell r="HQ61">
            <v>0</v>
          </cell>
          <cell r="HR61">
            <v>0</v>
          </cell>
          <cell r="HS61">
            <v>0</v>
          </cell>
          <cell r="HT61">
            <v>0</v>
          </cell>
          <cell r="HU61">
            <v>0</v>
          </cell>
          <cell r="HV61">
            <v>0</v>
          </cell>
          <cell r="HW61">
            <v>0</v>
          </cell>
          <cell r="HX61">
            <v>0</v>
          </cell>
          <cell r="HY61">
            <v>0</v>
          </cell>
          <cell r="HZ61">
            <v>0</v>
          </cell>
          <cell r="IA61">
            <v>0</v>
          </cell>
          <cell r="IB61">
            <v>0</v>
          </cell>
          <cell r="IC61">
            <v>0</v>
          </cell>
          <cell r="ID61">
            <v>0</v>
          </cell>
          <cell r="IE61">
            <v>0</v>
          </cell>
          <cell r="IF61">
            <v>0</v>
          </cell>
          <cell r="IG61">
            <v>0</v>
          </cell>
          <cell r="IH61">
            <v>0</v>
          </cell>
          <cell r="II61">
            <v>0</v>
          </cell>
          <cell r="IJ61">
            <v>0</v>
          </cell>
          <cell r="IK61">
            <v>0</v>
          </cell>
          <cell r="IL61">
            <v>0</v>
          </cell>
          <cell r="IM61">
            <v>0</v>
          </cell>
          <cell r="IN61">
            <v>0</v>
          </cell>
          <cell r="IO61">
            <v>0</v>
          </cell>
          <cell r="IP61">
            <v>0</v>
          </cell>
          <cell r="IQ61">
            <v>0</v>
          </cell>
          <cell r="IR61">
            <v>0</v>
          </cell>
          <cell r="IS61">
            <v>0</v>
          </cell>
          <cell r="IT61">
            <v>0</v>
          </cell>
          <cell r="IU61">
            <v>0</v>
          </cell>
          <cell r="IV61">
            <v>0</v>
          </cell>
          <cell r="IW61">
            <v>0</v>
          </cell>
          <cell r="IX61">
            <v>0</v>
          </cell>
          <cell r="IY61">
            <v>0</v>
          </cell>
          <cell r="IZ61">
            <v>0</v>
          </cell>
          <cell r="JA61">
            <v>0</v>
          </cell>
          <cell r="JB61">
            <v>0</v>
          </cell>
          <cell r="JC61">
            <v>0</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1396664.69</v>
          </cell>
          <cell r="AC62">
            <v>1285517.4300000002</v>
          </cell>
          <cell r="AD62">
            <v>1164749.8599999999</v>
          </cell>
          <cell r="AE62">
            <v>1088293.6099999999</v>
          </cell>
          <cell r="AF62">
            <v>1070718.1799999997</v>
          </cell>
          <cell r="AG62">
            <v>1175313.7000000002</v>
          </cell>
          <cell r="AH62">
            <v>2100134.0200000005</v>
          </cell>
          <cell r="AI62">
            <v>3348471.76</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0</v>
          </cell>
          <cell r="GU62">
            <v>0</v>
          </cell>
          <cell r="GV62">
            <v>0</v>
          </cell>
          <cell r="GW62">
            <v>0</v>
          </cell>
          <cell r="GX62">
            <v>0</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0</v>
          </cell>
          <cell r="HO62">
            <v>0</v>
          </cell>
          <cell r="HP62">
            <v>0</v>
          </cell>
          <cell r="HQ62">
            <v>0</v>
          </cell>
          <cell r="HR62">
            <v>0</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0</v>
          </cell>
          <cell r="II62">
            <v>0</v>
          </cell>
          <cell r="IJ62">
            <v>0</v>
          </cell>
          <cell r="IK62">
            <v>0</v>
          </cell>
          <cell r="IL62">
            <v>0</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0</v>
          </cell>
          <cell r="JC62">
            <v>0</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v>0</v>
          </cell>
          <cell r="EZ63">
            <v>0</v>
          </cell>
          <cell r="FA63">
            <v>0</v>
          </cell>
          <cell r="FB63">
            <v>0</v>
          </cell>
          <cell r="FC63">
            <v>0</v>
          </cell>
          <cell r="FD63">
            <v>0</v>
          </cell>
          <cell r="FE63">
            <v>0</v>
          </cell>
          <cell r="FF63">
            <v>0</v>
          </cell>
          <cell r="FG63">
            <v>0</v>
          </cell>
          <cell r="FH63">
            <v>0</v>
          </cell>
          <cell r="FI63">
            <v>0</v>
          </cell>
          <cell r="FJ63">
            <v>0</v>
          </cell>
          <cell r="FK63">
            <v>0</v>
          </cell>
          <cell r="FL63">
            <v>0</v>
          </cell>
          <cell r="FM63">
            <v>0</v>
          </cell>
          <cell r="FN63">
            <v>0</v>
          </cell>
          <cell r="FO63">
            <v>0</v>
          </cell>
          <cell r="FP63">
            <v>0</v>
          </cell>
          <cell r="FQ63">
            <v>0</v>
          </cell>
          <cell r="FR63">
            <v>0</v>
          </cell>
          <cell r="FS63">
            <v>0</v>
          </cell>
          <cell r="FT63">
            <v>0</v>
          </cell>
          <cell r="FU63">
            <v>0</v>
          </cell>
          <cell r="FV63">
            <v>0</v>
          </cell>
          <cell r="FW63">
            <v>0</v>
          </cell>
          <cell r="FX63">
            <v>0</v>
          </cell>
          <cell r="FY63">
            <v>0</v>
          </cell>
          <cell r="FZ63">
            <v>0</v>
          </cell>
          <cell r="GA63">
            <v>0</v>
          </cell>
          <cell r="GB63">
            <v>0</v>
          </cell>
          <cell r="GC63">
            <v>0</v>
          </cell>
          <cell r="GD63">
            <v>0</v>
          </cell>
          <cell r="GE63">
            <v>0</v>
          </cell>
          <cell r="GF63">
            <v>0</v>
          </cell>
          <cell r="GG63">
            <v>0</v>
          </cell>
          <cell r="GH63">
            <v>0</v>
          </cell>
          <cell r="GI63">
            <v>0</v>
          </cell>
          <cell r="GJ63">
            <v>0</v>
          </cell>
          <cell r="GK63">
            <v>0</v>
          </cell>
          <cell r="GL63">
            <v>0</v>
          </cell>
          <cell r="GM63">
            <v>0</v>
          </cell>
          <cell r="GN63">
            <v>0</v>
          </cell>
          <cell r="GO63">
            <v>0</v>
          </cell>
          <cell r="GP63">
            <v>0</v>
          </cell>
          <cell r="GQ63">
            <v>0</v>
          </cell>
          <cell r="GR63">
            <v>0</v>
          </cell>
          <cell r="GS63">
            <v>0</v>
          </cell>
          <cell r="GT63">
            <v>0</v>
          </cell>
          <cell r="GU63">
            <v>0</v>
          </cell>
          <cell r="GV63">
            <v>0</v>
          </cell>
          <cell r="GW63">
            <v>0</v>
          </cell>
          <cell r="GX63">
            <v>0</v>
          </cell>
          <cell r="GY63">
            <v>0</v>
          </cell>
          <cell r="GZ63">
            <v>0</v>
          </cell>
          <cell r="HA63">
            <v>0</v>
          </cell>
          <cell r="HB63">
            <v>0</v>
          </cell>
          <cell r="HC63">
            <v>0</v>
          </cell>
          <cell r="HD63">
            <v>0</v>
          </cell>
          <cell r="HE63">
            <v>0</v>
          </cell>
          <cell r="HF63">
            <v>0</v>
          </cell>
          <cell r="HG63">
            <v>0</v>
          </cell>
          <cell r="HH63">
            <v>0</v>
          </cell>
          <cell r="HI63">
            <v>0</v>
          </cell>
          <cell r="HJ63">
            <v>0</v>
          </cell>
          <cell r="HK63">
            <v>0</v>
          </cell>
          <cell r="HL63">
            <v>0</v>
          </cell>
          <cell r="HM63">
            <v>0</v>
          </cell>
          <cell r="HN63">
            <v>0</v>
          </cell>
          <cell r="HO63">
            <v>0</v>
          </cell>
          <cell r="HP63">
            <v>0</v>
          </cell>
          <cell r="HQ63">
            <v>0</v>
          </cell>
          <cell r="HR63">
            <v>0</v>
          </cell>
          <cell r="HS63">
            <v>0</v>
          </cell>
          <cell r="HT63">
            <v>0</v>
          </cell>
          <cell r="HU63">
            <v>0</v>
          </cell>
          <cell r="HV63">
            <v>0</v>
          </cell>
          <cell r="HW63">
            <v>0</v>
          </cell>
          <cell r="HX63">
            <v>0</v>
          </cell>
          <cell r="HY63">
            <v>0</v>
          </cell>
          <cell r="HZ63">
            <v>0</v>
          </cell>
          <cell r="IA63">
            <v>0</v>
          </cell>
          <cell r="IB63">
            <v>0</v>
          </cell>
          <cell r="IC63">
            <v>0</v>
          </cell>
          <cell r="ID63">
            <v>0</v>
          </cell>
          <cell r="IE63">
            <v>0</v>
          </cell>
          <cell r="IF63">
            <v>0</v>
          </cell>
          <cell r="IG63">
            <v>0</v>
          </cell>
          <cell r="IH63">
            <v>0</v>
          </cell>
          <cell r="II63">
            <v>0</v>
          </cell>
          <cell r="IJ63">
            <v>0</v>
          </cell>
          <cell r="IK63">
            <v>0</v>
          </cell>
          <cell r="IL63">
            <v>0</v>
          </cell>
          <cell r="IM63">
            <v>0</v>
          </cell>
          <cell r="IN63">
            <v>0</v>
          </cell>
          <cell r="IO63">
            <v>0</v>
          </cell>
          <cell r="IP63">
            <v>0</v>
          </cell>
          <cell r="IQ63">
            <v>0</v>
          </cell>
          <cell r="IR63">
            <v>0</v>
          </cell>
          <cell r="IS63">
            <v>0</v>
          </cell>
          <cell r="IT63">
            <v>0</v>
          </cell>
          <cell r="IU63">
            <v>0</v>
          </cell>
          <cell r="IV63">
            <v>0</v>
          </cell>
          <cell r="IW63">
            <v>0</v>
          </cell>
          <cell r="IX63">
            <v>0</v>
          </cell>
          <cell r="IY63">
            <v>0</v>
          </cell>
          <cell r="IZ63">
            <v>0</v>
          </cell>
          <cell r="JA63">
            <v>0</v>
          </cell>
          <cell r="JB63">
            <v>0</v>
          </cell>
          <cell r="JC63">
            <v>0</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AJ64">
            <v>0</v>
          </cell>
          <cell r="AK64">
            <v>0</v>
          </cell>
          <cell r="AL64">
            <v>0</v>
          </cell>
          <cell r="AM64">
            <v>0</v>
          </cell>
          <cell r="AN64">
            <v>0</v>
          </cell>
          <cell r="AO64">
            <v>0</v>
          </cell>
          <cell r="AP64">
            <v>0</v>
          </cell>
          <cell r="AQ64">
            <v>0</v>
          </cell>
          <cell r="AR64">
            <v>0</v>
          </cell>
          <cell r="AS64">
            <v>49113.48</v>
          </cell>
          <cell r="AT64">
            <v>37684.379999999997</v>
          </cell>
          <cell r="AU64">
            <v>182922.56</v>
          </cell>
          <cell r="AV64">
            <v>38948.270000000019</v>
          </cell>
          <cell r="AW64">
            <v>20180.849999999977</v>
          </cell>
          <cell r="AX64">
            <v>20583.090000000026</v>
          </cell>
          <cell r="AY64">
            <v>32614.309999999998</v>
          </cell>
          <cell r="AZ64">
            <v>41103.840000000026</v>
          </cell>
          <cell r="BA64">
            <v>92167.129999999946</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v>0</v>
          </cell>
          <cell r="EZ64">
            <v>0</v>
          </cell>
          <cell r="FA64">
            <v>0</v>
          </cell>
          <cell r="FB64">
            <v>0</v>
          </cell>
          <cell r="FC64">
            <v>0</v>
          </cell>
          <cell r="FD64">
            <v>0</v>
          </cell>
          <cell r="FE64">
            <v>0</v>
          </cell>
          <cell r="FF64">
            <v>0</v>
          </cell>
          <cell r="FG64">
            <v>0</v>
          </cell>
          <cell r="FH64">
            <v>0</v>
          </cell>
          <cell r="FI64">
            <v>0</v>
          </cell>
          <cell r="FJ64">
            <v>0</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AJ65">
            <v>0</v>
          </cell>
          <cell r="AK65">
            <v>0</v>
          </cell>
          <cell r="AL65">
            <v>0</v>
          </cell>
          <cell r="AM65">
            <v>0</v>
          </cell>
          <cell r="AN65">
            <v>0</v>
          </cell>
          <cell r="AO65">
            <v>0</v>
          </cell>
          <cell r="AP65">
            <v>0</v>
          </cell>
          <cell r="AQ65">
            <v>0</v>
          </cell>
          <cell r="AR65">
            <v>0</v>
          </cell>
          <cell r="AS65">
            <v>0</v>
          </cell>
          <cell r="AT65">
            <v>200.16</v>
          </cell>
          <cell r="AU65">
            <v>2100.2800000000002</v>
          </cell>
          <cell r="AV65">
            <v>1254.2199999999998</v>
          </cell>
          <cell r="AW65">
            <v>9729.0400000000009</v>
          </cell>
          <cell r="AX65">
            <v>12531.689999999999</v>
          </cell>
          <cell r="AY65">
            <v>12762.07</v>
          </cell>
          <cell r="AZ65">
            <v>12816.200000000004</v>
          </cell>
          <cell r="BA65">
            <v>13892.689999999995</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v>0</v>
          </cell>
          <cell r="EZ65">
            <v>0</v>
          </cell>
          <cell r="FA65">
            <v>0</v>
          </cell>
          <cell r="FB65">
            <v>0</v>
          </cell>
          <cell r="FC65">
            <v>0</v>
          </cell>
          <cell r="FD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cell r="GI65">
            <v>0</v>
          </cell>
          <cell r="GJ65">
            <v>0</v>
          </cell>
          <cell r="GK65">
            <v>0</v>
          </cell>
          <cell r="GL65">
            <v>0</v>
          </cell>
          <cell r="GM65">
            <v>0</v>
          </cell>
          <cell r="GN65">
            <v>0</v>
          </cell>
          <cell r="GO65">
            <v>0</v>
          </cell>
          <cell r="GP65">
            <v>0</v>
          </cell>
          <cell r="GQ65">
            <v>0</v>
          </cell>
          <cell r="GR65">
            <v>0</v>
          </cell>
          <cell r="GS65">
            <v>0</v>
          </cell>
          <cell r="GT65">
            <v>0</v>
          </cell>
          <cell r="GU65">
            <v>0</v>
          </cell>
          <cell r="GV65">
            <v>0</v>
          </cell>
          <cell r="GW65">
            <v>0</v>
          </cell>
          <cell r="GX65">
            <v>0</v>
          </cell>
          <cell r="GY65">
            <v>0</v>
          </cell>
          <cell r="GZ65">
            <v>0</v>
          </cell>
          <cell r="HA65">
            <v>0</v>
          </cell>
          <cell r="HB65">
            <v>0</v>
          </cell>
          <cell r="HC65">
            <v>0</v>
          </cell>
          <cell r="HD65">
            <v>0</v>
          </cell>
          <cell r="HE65">
            <v>0</v>
          </cell>
          <cell r="HF65">
            <v>0</v>
          </cell>
          <cell r="HG65">
            <v>0</v>
          </cell>
          <cell r="HH65">
            <v>0</v>
          </cell>
          <cell r="HI65">
            <v>0</v>
          </cell>
          <cell r="HJ65">
            <v>0</v>
          </cell>
          <cell r="HK65">
            <v>0</v>
          </cell>
          <cell r="HL65">
            <v>0</v>
          </cell>
          <cell r="HM65">
            <v>0</v>
          </cell>
          <cell r="HN65">
            <v>0</v>
          </cell>
          <cell r="HO65">
            <v>0</v>
          </cell>
          <cell r="HP65">
            <v>0</v>
          </cell>
          <cell r="HQ65">
            <v>0</v>
          </cell>
          <cell r="HR65">
            <v>0</v>
          </cell>
          <cell r="HS65">
            <v>0</v>
          </cell>
          <cell r="HT65">
            <v>0</v>
          </cell>
          <cell r="HU65">
            <v>0</v>
          </cell>
          <cell r="HV65">
            <v>0</v>
          </cell>
          <cell r="HW65">
            <v>0</v>
          </cell>
          <cell r="HX65">
            <v>0</v>
          </cell>
          <cell r="HY65">
            <v>0</v>
          </cell>
          <cell r="HZ65">
            <v>0</v>
          </cell>
          <cell r="IA65">
            <v>0</v>
          </cell>
          <cell r="IB65">
            <v>0</v>
          </cell>
          <cell r="IC65">
            <v>0</v>
          </cell>
          <cell r="ID65">
            <v>0</v>
          </cell>
          <cell r="IE65">
            <v>0</v>
          </cell>
          <cell r="IF65">
            <v>0</v>
          </cell>
          <cell r="IG65">
            <v>0</v>
          </cell>
          <cell r="IH65">
            <v>0</v>
          </cell>
          <cell r="II65">
            <v>0</v>
          </cell>
          <cell r="IJ65">
            <v>0</v>
          </cell>
          <cell r="IK65">
            <v>0</v>
          </cell>
          <cell r="IL65">
            <v>0</v>
          </cell>
          <cell r="IM65">
            <v>0</v>
          </cell>
          <cell r="IN65">
            <v>0</v>
          </cell>
          <cell r="IO65">
            <v>0</v>
          </cell>
          <cell r="IP65">
            <v>0</v>
          </cell>
          <cell r="IQ65">
            <v>0</v>
          </cell>
          <cell r="IR65">
            <v>0</v>
          </cell>
          <cell r="IS65">
            <v>0</v>
          </cell>
          <cell r="IT65">
            <v>0</v>
          </cell>
          <cell r="IU65">
            <v>0</v>
          </cell>
          <cell r="IV65">
            <v>0</v>
          </cell>
          <cell r="IW65">
            <v>0</v>
          </cell>
          <cell r="IX65">
            <v>0</v>
          </cell>
          <cell r="IY65">
            <v>0</v>
          </cell>
          <cell r="IZ65">
            <v>0</v>
          </cell>
          <cell r="JA65">
            <v>0</v>
          </cell>
          <cell r="JB65">
            <v>0</v>
          </cell>
          <cell r="JC65">
            <v>0</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v>380306.45999999996</v>
          </cell>
          <cell r="EW66">
            <v>229871.56000000052</v>
          </cell>
          <cell r="EX66">
            <v>171643.75</v>
          </cell>
          <cell r="EY66">
            <v>0</v>
          </cell>
          <cell r="EZ66">
            <v>0</v>
          </cell>
          <cell r="FA66">
            <v>0</v>
          </cell>
          <cell r="FB66">
            <v>0</v>
          </cell>
          <cell r="FC66">
            <v>0</v>
          </cell>
          <cell r="FD66">
            <v>0</v>
          </cell>
          <cell r="FE66">
            <v>0</v>
          </cell>
          <cell r="FF66">
            <v>0</v>
          </cell>
          <cell r="FG66">
            <v>0</v>
          </cell>
          <cell r="FH66">
            <v>0</v>
          </cell>
          <cell r="FI66">
            <v>0</v>
          </cell>
          <cell r="FJ66">
            <v>0</v>
          </cell>
          <cell r="FK66">
            <v>0</v>
          </cell>
          <cell r="FL66">
            <v>0</v>
          </cell>
          <cell r="FM66">
            <v>0</v>
          </cell>
          <cell r="FN66">
            <v>0</v>
          </cell>
          <cell r="FO66">
            <v>0</v>
          </cell>
          <cell r="FP66">
            <v>0</v>
          </cell>
          <cell r="FQ66">
            <v>0</v>
          </cell>
          <cell r="FR66">
            <v>0</v>
          </cell>
          <cell r="FS66">
            <v>0</v>
          </cell>
          <cell r="FT66">
            <v>0</v>
          </cell>
          <cell r="FU66">
            <v>0</v>
          </cell>
          <cell r="FV66">
            <v>0</v>
          </cell>
          <cell r="FW66">
            <v>0</v>
          </cell>
          <cell r="FX66">
            <v>0</v>
          </cell>
          <cell r="FY66">
            <v>0</v>
          </cell>
          <cell r="FZ66">
            <v>0</v>
          </cell>
          <cell r="GA66">
            <v>0</v>
          </cell>
          <cell r="GB66">
            <v>0</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v>
          </cell>
          <cell r="GQ66">
            <v>0</v>
          </cell>
          <cell r="GR66">
            <v>0</v>
          </cell>
          <cell r="GS66">
            <v>0</v>
          </cell>
          <cell r="GT66">
            <v>0</v>
          </cell>
          <cell r="GU66">
            <v>0</v>
          </cell>
          <cell r="GV66">
            <v>0</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v>
          </cell>
          <cell r="HK66">
            <v>0</v>
          </cell>
          <cell r="HL66">
            <v>0</v>
          </cell>
          <cell r="HM66">
            <v>0</v>
          </cell>
          <cell r="HN66">
            <v>0</v>
          </cell>
          <cell r="HO66">
            <v>0</v>
          </cell>
          <cell r="HP66">
            <v>0</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v>
          </cell>
          <cell r="IE66">
            <v>0</v>
          </cell>
          <cell r="IF66">
            <v>0</v>
          </cell>
          <cell r="IG66">
            <v>0</v>
          </cell>
          <cell r="IH66">
            <v>0</v>
          </cell>
          <cell r="II66">
            <v>0</v>
          </cell>
          <cell r="IJ66">
            <v>0</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v>
          </cell>
          <cell r="IY66">
            <v>0</v>
          </cell>
          <cell r="IZ66">
            <v>0</v>
          </cell>
          <cell r="JA66">
            <v>0</v>
          </cell>
          <cell r="JB66">
            <v>0</v>
          </cell>
          <cell r="JC66">
            <v>0</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BB67">
            <v>0</v>
          </cell>
          <cell r="BC67">
            <v>0</v>
          </cell>
          <cell r="BD67">
            <v>0</v>
          </cell>
          <cell r="BE67">
            <v>233083.86</v>
          </cell>
          <cell r="BF67">
            <v>929063.94000000006</v>
          </cell>
          <cell r="BG67">
            <v>1126446.1100000001</v>
          </cell>
          <cell r="BH67">
            <v>879623.1799999997</v>
          </cell>
          <cell r="BI67">
            <v>769617.93000000017</v>
          </cell>
          <cell r="BJ67">
            <v>803462.73</v>
          </cell>
          <cell r="BK67">
            <v>832947.80999999959</v>
          </cell>
          <cell r="BL67">
            <v>847237.06000000052</v>
          </cell>
          <cell r="BM67">
            <v>771615.66000000015</v>
          </cell>
          <cell r="BN67">
            <v>896399.29999999981</v>
          </cell>
          <cell r="BO67">
            <v>732910.72000000067</v>
          </cell>
          <cell r="BP67">
            <v>1018084.9299999997</v>
          </cell>
          <cell r="BQ67">
            <v>762500.23000000045</v>
          </cell>
          <cell r="BR67">
            <v>1077391.9799999986</v>
          </cell>
          <cell r="BS67">
            <v>867501.63000000082</v>
          </cell>
          <cell r="BT67">
            <v>1388467.4100000001</v>
          </cell>
          <cell r="BU67">
            <v>727917.99000000022</v>
          </cell>
          <cell r="BV67">
            <v>1124037.6099999994</v>
          </cell>
          <cell r="BW67">
            <v>676260.50999999978</v>
          </cell>
          <cell r="BX67">
            <v>612620.12999999896</v>
          </cell>
          <cell r="BY67">
            <v>342954.3900000006</v>
          </cell>
          <cell r="BZ67">
            <v>896392.99000000209</v>
          </cell>
          <cell r="CA67">
            <v>1110653.799999997</v>
          </cell>
          <cell r="CB67">
            <v>875519.08999999985</v>
          </cell>
          <cell r="CC67">
            <v>927128.36000000313</v>
          </cell>
          <cell r="CD67">
            <v>827406.16000000015</v>
          </cell>
          <cell r="CE67">
            <v>1594576.4799999967</v>
          </cell>
          <cell r="CF67">
            <v>1075176.6100000031</v>
          </cell>
          <cell r="CG67">
            <v>2800747.0399999991</v>
          </cell>
          <cell r="CH67">
            <v>1035115.6799999997</v>
          </cell>
          <cell r="CI67">
            <v>973100.82999999821</v>
          </cell>
          <cell r="CJ67">
            <v>1269294.3200000003</v>
          </cell>
          <cell r="CK67">
            <v>494154.37000000104</v>
          </cell>
          <cell r="CL67">
            <v>491544.12999999896</v>
          </cell>
          <cell r="CM67">
            <v>-281243.14999999851</v>
          </cell>
          <cell r="CN67">
            <v>-636438.8900000006</v>
          </cell>
          <cell r="CO67">
            <v>1201052.3999999985</v>
          </cell>
          <cell r="CP67">
            <v>-562597.98999999836</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v>0</v>
          </cell>
          <cell r="EZ67">
            <v>0</v>
          </cell>
          <cell r="FA67">
            <v>0</v>
          </cell>
          <cell r="FB67">
            <v>0</v>
          </cell>
          <cell r="FC67">
            <v>0</v>
          </cell>
          <cell r="FD67">
            <v>0</v>
          </cell>
          <cell r="FE67">
            <v>0</v>
          </cell>
          <cell r="FF67">
            <v>0</v>
          </cell>
          <cell r="FG67">
            <v>0</v>
          </cell>
          <cell r="FH67">
            <v>0</v>
          </cell>
          <cell r="FI67">
            <v>0</v>
          </cell>
          <cell r="FJ67">
            <v>0</v>
          </cell>
          <cell r="FK67">
            <v>0</v>
          </cell>
          <cell r="FL67">
            <v>0</v>
          </cell>
          <cell r="FM67">
            <v>0</v>
          </cell>
          <cell r="FN67">
            <v>0</v>
          </cell>
          <cell r="FO67">
            <v>0</v>
          </cell>
          <cell r="FP67">
            <v>0</v>
          </cell>
          <cell r="FQ67">
            <v>0</v>
          </cell>
          <cell r="FR67">
            <v>0</v>
          </cell>
          <cell r="FS67">
            <v>0</v>
          </cell>
          <cell r="FT67">
            <v>0</v>
          </cell>
          <cell r="FU67">
            <v>0</v>
          </cell>
          <cell r="FV67">
            <v>0</v>
          </cell>
          <cell r="FW67">
            <v>0</v>
          </cell>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L67">
            <v>0</v>
          </cell>
          <cell r="GM67">
            <v>0</v>
          </cell>
          <cell r="GN67">
            <v>0</v>
          </cell>
          <cell r="GO67">
            <v>0</v>
          </cell>
          <cell r="GP67">
            <v>0</v>
          </cell>
          <cell r="GQ67">
            <v>0</v>
          </cell>
          <cell r="GR67">
            <v>0</v>
          </cell>
          <cell r="GS67">
            <v>0</v>
          </cell>
          <cell r="GT67">
            <v>0</v>
          </cell>
          <cell r="GU67">
            <v>0</v>
          </cell>
          <cell r="GV67">
            <v>0</v>
          </cell>
          <cell r="GW67">
            <v>0</v>
          </cell>
          <cell r="GX67">
            <v>0</v>
          </cell>
          <cell r="GY67">
            <v>0</v>
          </cell>
          <cell r="GZ67">
            <v>0</v>
          </cell>
          <cell r="HA67">
            <v>0</v>
          </cell>
          <cell r="HB67">
            <v>0</v>
          </cell>
          <cell r="HC67">
            <v>0</v>
          </cell>
          <cell r="HD67">
            <v>0</v>
          </cell>
          <cell r="HE67">
            <v>0</v>
          </cell>
          <cell r="HF67">
            <v>0</v>
          </cell>
          <cell r="HG67">
            <v>0</v>
          </cell>
          <cell r="HH67">
            <v>0</v>
          </cell>
          <cell r="HI67">
            <v>0</v>
          </cell>
          <cell r="HJ67">
            <v>0</v>
          </cell>
          <cell r="HK67">
            <v>0</v>
          </cell>
          <cell r="HL67">
            <v>0</v>
          </cell>
          <cell r="HM67">
            <v>0</v>
          </cell>
          <cell r="HN67">
            <v>0</v>
          </cell>
          <cell r="HO67">
            <v>0</v>
          </cell>
          <cell r="HP67">
            <v>0</v>
          </cell>
          <cell r="HQ67">
            <v>0</v>
          </cell>
          <cell r="HR67">
            <v>0</v>
          </cell>
          <cell r="HS67">
            <v>0</v>
          </cell>
          <cell r="HT67">
            <v>0</v>
          </cell>
          <cell r="HU67">
            <v>0</v>
          </cell>
          <cell r="HV67">
            <v>0</v>
          </cell>
          <cell r="HW67">
            <v>0</v>
          </cell>
          <cell r="HX67">
            <v>0</v>
          </cell>
          <cell r="HY67">
            <v>0</v>
          </cell>
          <cell r="HZ67">
            <v>0</v>
          </cell>
          <cell r="IA67">
            <v>0</v>
          </cell>
          <cell r="IB67">
            <v>0</v>
          </cell>
          <cell r="IC67">
            <v>0</v>
          </cell>
          <cell r="ID67">
            <v>0</v>
          </cell>
          <cell r="IE67">
            <v>0</v>
          </cell>
          <cell r="IF67">
            <v>0</v>
          </cell>
          <cell r="IG67">
            <v>0</v>
          </cell>
          <cell r="IH67">
            <v>0</v>
          </cell>
          <cell r="II67">
            <v>0</v>
          </cell>
          <cell r="IJ67">
            <v>0</v>
          </cell>
          <cell r="IK67">
            <v>0</v>
          </cell>
          <cell r="IL67">
            <v>0</v>
          </cell>
          <cell r="IM67">
            <v>0</v>
          </cell>
          <cell r="IN67">
            <v>0</v>
          </cell>
          <cell r="IO67">
            <v>0</v>
          </cell>
          <cell r="IP67">
            <v>0</v>
          </cell>
          <cell r="IQ67">
            <v>0</v>
          </cell>
          <cell r="IR67">
            <v>0</v>
          </cell>
          <cell r="IS67">
            <v>0</v>
          </cell>
          <cell r="IT67">
            <v>0</v>
          </cell>
          <cell r="IU67">
            <v>0</v>
          </cell>
          <cell r="IV67">
            <v>0</v>
          </cell>
          <cell r="IW67">
            <v>0</v>
          </cell>
          <cell r="IX67">
            <v>0</v>
          </cell>
          <cell r="IY67">
            <v>0</v>
          </cell>
          <cell r="IZ67">
            <v>0</v>
          </cell>
          <cell r="JA67">
            <v>0</v>
          </cell>
          <cell r="JB67">
            <v>0</v>
          </cell>
          <cell r="JC67">
            <v>0</v>
          </cell>
        </row>
        <row r="68">
          <cell r="A68" t="str">
            <v>AC Rijeka - Zagreb</v>
          </cell>
          <cell r="C68">
            <v>0</v>
          </cell>
          <cell r="D68">
            <v>0</v>
          </cell>
          <cell r="E68">
            <v>0</v>
          </cell>
          <cell r="F68">
            <v>0</v>
          </cell>
          <cell r="G68">
            <v>0</v>
          </cell>
          <cell r="H68">
            <v>0</v>
          </cell>
          <cell r="I68">
            <v>0</v>
          </cell>
          <cell r="J68">
            <v>0</v>
          </cell>
          <cell r="K68">
            <v>0</v>
          </cell>
          <cell r="L68">
            <v>0</v>
          </cell>
          <cell r="M68">
            <v>0</v>
          </cell>
          <cell r="N68">
            <v>0</v>
          </cell>
          <cell r="O68">
            <v>0</v>
          </cell>
          <cell r="P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13507.2</v>
          </cell>
          <cell r="BH68">
            <v>35.729999999999563</v>
          </cell>
          <cell r="BI68">
            <v>133.04999999999927</v>
          </cell>
          <cell r="BJ68">
            <v>194.22999999999956</v>
          </cell>
          <cell r="BK68">
            <v>128.48000000000138</v>
          </cell>
          <cell r="BL68">
            <v>90.829999999999927</v>
          </cell>
          <cell r="BM68">
            <v>70.479999999999563</v>
          </cell>
          <cell r="BN68">
            <v>78.739999999999782</v>
          </cell>
          <cell r="BO68">
            <v>84.100000000000364</v>
          </cell>
          <cell r="BP68">
            <v>73.409999999999854</v>
          </cell>
          <cell r="BQ68">
            <v>71.959999999999127</v>
          </cell>
          <cell r="BR68">
            <v>18.450000000000728</v>
          </cell>
          <cell r="BS68">
            <v>11278.779999999999</v>
          </cell>
          <cell r="BT68">
            <v>3326.1500000000015</v>
          </cell>
          <cell r="BU68">
            <v>41.069999999999709</v>
          </cell>
          <cell r="BV68">
            <v>1399.3899999999994</v>
          </cell>
          <cell r="BW68">
            <v>-96.239999999997963</v>
          </cell>
          <cell r="BX68">
            <v>143.45999999999913</v>
          </cell>
          <cell r="BY68">
            <v>-1542.369999999999</v>
          </cell>
          <cell r="BZ68">
            <v>1532.0999999999985</v>
          </cell>
          <cell r="CA68">
            <v>1392.7200000000012</v>
          </cell>
          <cell r="CB68">
            <v>835.70999999999913</v>
          </cell>
          <cell r="CC68">
            <v>953.84999999999854</v>
          </cell>
          <cell r="CD68">
            <v>1161.6200000000026</v>
          </cell>
          <cell r="CE68">
            <v>12064.71</v>
          </cell>
          <cell r="CF68">
            <v>1164.7299999999959</v>
          </cell>
          <cell r="CG68">
            <v>3447.75</v>
          </cell>
          <cell r="CH68">
            <v>1242.5500000000029</v>
          </cell>
          <cell r="CI68">
            <v>609.94000000000233</v>
          </cell>
          <cell r="CJ68">
            <v>1829.25</v>
          </cell>
          <cell r="CK68">
            <v>541.72000000000116</v>
          </cell>
          <cell r="CL68">
            <v>166.84999999999854</v>
          </cell>
          <cell r="CM68">
            <v>16.559999999997672</v>
          </cell>
          <cell r="CN68">
            <v>-165.40000000000146</v>
          </cell>
          <cell r="CO68">
            <v>682.77000000000407</v>
          </cell>
          <cell r="CP68">
            <v>-1940.0200000000041</v>
          </cell>
          <cell r="CQ68">
            <v>14119.130000000005</v>
          </cell>
          <cell r="CR68">
            <v>590.38999999999942</v>
          </cell>
          <cell r="CS68">
            <v>1803.4199999999983</v>
          </cell>
          <cell r="CT68">
            <v>3874.4199999999983</v>
          </cell>
          <cell r="CU68">
            <v>2092.9000000000087</v>
          </cell>
          <cell r="CV68">
            <v>1034.679999999993</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D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cell r="GE68">
            <v>0</v>
          </cell>
          <cell r="GF68">
            <v>0</v>
          </cell>
          <cell r="GG68">
            <v>0</v>
          </cell>
          <cell r="GH68">
            <v>0</v>
          </cell>
          <cell r="GI68">
            <v>0</v>
          </cell>
          <cell r="GJ68">
            <v>0</v>
          </cell>
          <cell r="GK68">
            <v>0</v>
          </cell>
          <cell r="GL68">
            <v>0</v>
          </cell>
          <cell r="GM68">
            <v>0</v>
          </cell>
          <cell r="GN68">
            <v>0</v>
          </cell>
          <cell r="GO68">
            <v>0</v>
          </cell>
          <cell r="GP68">
            <v>0</v>
          </cell>
          <cell r="GQ68">
            <v>0</v>
          </cell>
          <cell r="GR68">
            <v>0</v>
          </cell>
          <cell r="GS68">
            <v>0</v>
          </cell>
          <cell r="GT68">
            <v>0</v>
          </cell>
          <cell r="GU68">
            <v>0</v>
          </cell>
          <cell r="GV68">
            <v>0</v>
          </cell>
          <cell r="GW68">
            <v>0</v>
          </cell>
          <cell r="GX68">
            <v>0</v>
          </cell>
          <cell r="GY68">
            <v>0</v>
          </cell>
          <cell r="GZ68">
            <v>0</v>
          </cell>
          <cell r="HA68">
            <v>0</v>
          </cell>
          <cell r="HB68">
            <v>0</v>
          </cell>
          <cell r="HC68">
            <v>0</v>
          </cell>
          <cell r="HD68">
            <v>0</v>
          </cell>
          <cell r="HE68">
            <v>0</v>
          </cell>
          <cell r="HF68">
            <v>0</v>
          </cell>
          <cell r="HG68">
            <v>0</v>
          </cell>
          <cell r="HH68">
            <v>0</v>
          </cell>
          <cell r="HI68">
            <v>0</v>
          </cell>
          <cell r="HJ68">
            <v>0</v>
          </cell>
          <cell r="HK68">
            <v>0</v>
          </cell>
          <cell r="HL68">
            <v>0</v>
          </cell>
          <cell r="HM68">
            <v>0</v>
          </cell>
          <cell r="HN68">
            <v>0</v>
          </cell>
          <cell r="HO68">
            <v>0</v>
          </cell>
          <cell r="HP68">
            <v>0</v>
          </cell>
          <cell r="HQ68">
            <v>0</v>
          </cell>
          <cell r="HR68">
            <v>0</v>
          </cell>
          <cell r="HS68">
            <v>0</v>
          </cell>
          <cell r="HT68">
            <v>0</v>
          </cell>
          <cell r="HU68">
            <v>0</v>
          </cell>
          <cell r="HV68">
            <v>0</v>
          </cell>
          <cell r="HW68">
            <v>0</v>
          </cell>
          <cell r="HX68">
            <v>0</v>
          </cell>
          <cell r="HY68">
            <v>0</v>
          </cell>
          <cell r="HZ68">
            <v>0</v>
          </cell>
          <cell r="IA68">
            <v>0</v>
          </cell>
          <cell r="IB68">
            <v>0</v>
          </cell>
          <cell r="IC68">
            <v>0</v>
          </cell>
          <cell r="ID68">
            <v>0</v>
          </cell>
          <cell r="IE68">
            <v>0</v>
          </cell>
          <cell r="IF68">
            <v>0</v>
          </cell>
          <cell r="IG68">
            <v>0</v>
          </cell>
          <cell r="IH68">
            <v>0</v>
          </cell>
          <cell r="II68">
            <v>0</v>
          </cell>
          <cell r="IJ68">
            <v>0</v>
          </cell>
          <cell r="IK68">
            <v>0</v>
          </cell>
          <cell r="IL68">
            <v>0</v>
          </cell>
          <cell r="IM68">
            <v>0</v>
          </cell>
          <cell r="IN68">
            <v>0</v>
          </cell>
          <cell r="IO68">
            <v>0</v>
          </cell>
          <cell r="IP68">
            <v>0</v>
          </cell>
          <cell r="IQ68">
            <v>0</v>
          </cell>
          <cell r="IR68">
            <v>0</v>
          </cell>
          <cell r="IS68">
            <v>0</v>
          </cell>
          <cell r="IT68">
            <v>0</v>
          </cell>
          <cell r="IU68">
            <v>0</v>
          </cell>
          <cell r="IV68">
            <v>0</v>
          </cell>
          <cell r="IW68">
            <v>0</v>
          </cell>
          <cell r="IX68">
            <v>0</v>
          </cell>
          <cell r="IY68">
            <v>0</v>
          </cell>
          <cell r="IZ68">
            <v>0</v>
          </cell>
          <cell r="JA68">
            <v>0</v>
          </cell>
          <cell r="JB68">
            <v>0</v>
          </cell>
          <cell r="JC68">
            <v>0</v>
          </cell>
        </row>
        <row r="69">
          <cell r="A69" t="str">
            <v>AZ ZABA</v>
          </cell>
          <cell r="C69">
            <v>0</v>
          </cell>
          <cell r="D69">
            <v>0</v>
          </cell>
          <cell r="E69">
            <v>0</v>
          </cell>
          <cell r="F69">
            <v>0</v>
          </cell>
          <cell r="G69">
            <v>0</v>
          </cell>
          <cell r="H69">
            <v>0</v>
          </cell>
          <cell r="I69">
            <v>0</v>
          </cell>
          <cell r="J69">
            <v>0</v>
          </cell>
          <cell r="K69">
            <v>0</v>
          </cell>
          <cell r="L69">
            <v>0</v>
          </cell>
          <cell r="M69">
            <v>0</v>
          </cell>
          <cell r="N69">
            <v>0</v>
          </cell>
          <cell r="O69">
            <v>0</v>
          </cell>
          <cell r="P69">
            <v>0</v>
          </cell>
          <cell r="CQ69">
            <v>455949.55</v>
          </cell>
          <cell r="CR69">
            <v>255180.94</v>
          </cell>
          <cell r="CS69">
            <v>216557.17000000004</v>
          </cell>
          <cell r="CT69">
            <v>225183.54999999993</v>
          </cell>
          <cell r="CU69">
            <v>130428.87000000011</v>
          </cell>
          <cell r="CV69">
            <v>77621.780000000028</v>
          </cell>
          <cell r="CW69">
            <v>252014</v>
          </cell>
          <cell r="CX69">
            <v>197320.18999999994</v>
          </cell>
          <cell r="CY69">
            <v>213814.64999999991</v>
          </cell>
          <cell r="CZ69">
            <v>277811.7100000002</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v>0</v>
          </cell>
          <cell r="EZ69">
            <v>0</v>
          </cell>
          <cell r="FA69">
            <v>0</v>
          </cell>
          <cell r="FB69">
            <v>0</v>
          </cell>
          <cell r="FC69">
            <v>0</v>
          </cell>
          <cell r="FD69">
            <v>0</v>
          </cell>
          <cell r="FE69">
            <v>0</v>
          </cell>
          <cell r="FF69">
            <v>0</v>
          </cell>
          <cell r="FG69">
            <v>0</v>
          </cell>
          <cell r="FH69">
            <v>0</v>
          </cell>
          <cell r="FI69">
            <v>0</v>
          </cell>
          <cell r="FJ69">
            <v>0</v>
          </cell>
          <cell r="FK69">
            <v>0</v>
          </cell>
          <cell r="FL69">
            <v>0</v>
          </cell>
          <cell r="FM69">
            <v>0</v>
          </cell>
          <cell r="FN69">
            <v>0</v>
          </cell>
          <cell r="FO69">
            <v>0</v>
          </cell>
          <cell r="FP69">
            <v>0</v>
          </cell>
          <cell r="FQ69">
            <v>0</v>
          </cell>
          <cell r="FR69">
            <v>0</v>
          </cell>
          <cell r="FS69">
            <v>0</v>
          </cell>
          <cell r="FT69">
            <v>0</v>
          </cell>
          <cell r="FU69">
            <v>0</v>
          </cell>
          <cell r="FV69">
            <v>0</v>
          </cell>
          <cell r="FW69">
            <v>0</v>
          </cell>
          <cell r="FX69">
            <v>0</v>
          </cell>
          <cell r="FY69">
            <v>0</v>
          </cell>
          <cell r="FZ69">
            <v>0</v>
          </cell>
          <cell r="GA69">
            <v>0</v>
          </cell>
          <cell r="GB69">
            <v>0</v>
          </cell>
          <cell r="GC69">
            <v>0</v>
          </cell>
          <cell r="GD69">
            <v>0</v>
          </cell>
          <cell r="GE69">
            <v>0</v>
          </cell>
          <cell r="GF69">
            <v>0</v>
          </cell>
          <cell r="GG69">
            <v>0</v>
          </cell>
          <cell r="GH69">
            <v>0</v>
          </cell>
          <cell r="GI69">
            <v>0</v>
          </cell>
          <cell r="GJ69">
            <v>0</v>
          </cell>
          <cell r="GK69">
            <v>0</v>
          </cell>
          <cell r="GL69">
            <v>0</v>
          </cell>
          <cell r="GM69">
            <v>0</v>
          </cell>
          <cell r="GN69">
            <v>0</v>
          </cell>
          <cell r="GO69">
            <v>0</v>
          </cell>
          <cell r="GP69">
            <v>0</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v>0</v>
          </cell>
          <cell r="HG69">
            <v>0</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v>0</v>
          </cell>
          <cell r="HZ69">
            <v>0</v>
          </cell>
          <cell r="IA69">
            <v>0</v>
          </cell>
          <cell r="IB69">
            <v>0</v>
          </cell>
          <cell r="IC69">
            <v>0</v>
          </cell>
          <cell r="ID69">
            <v>0</v>
          </cell>
          <cell r="IE69">
            <v>0</v>
          </cell>
          <cell r="IF69">
            <v>0</v>
          </cell>
          <cell r="IG69">
            <v>0</v>
          </cell>
          <cell r="IH69">
            <v>0</v>
          </cell>
          <cell r="II69">
            <v>0</v>
          </cell>
          <cell r="IJ69">
            <v>0</v>
          </cell>
          <cell r="IK69">
            <v>0</v>
          </cell>
          <cell r="IL69">
            <v>0</v>
          </cell>
          <cell r="IM69">
            <v>0</v>
          </cell>
          <cell r="IN69">
            <v>0</v>
          </cell>
          <cell r="IO69">
            <v>0</v>
          </cell>
          <cell r="IP69">
            <v>0</v>
          </cell>
          <cell r="IQ69">
            <v>0</v>
          </cell>
          <cell r="IR69">
            <v>0</v>
          </cell>
          <cell r="IS69">
            <v>0</v>
          </cell>
          <cell r="IT69">
            <v>0</v>
          </cell>
          <cell r="IU69">
            <v>0</v>
          </cell>
          <cell r="IV69">
            <v>0</v>
          </cell>
          <cell r="IW69">
            <v>0</v>
          </cell>
          <cell r="IX69">
            <v>0</v>
          </cell>
          <cell r="IY69">
            <v>0</v>
          </cell>
          <cell r="IZ69">
            <v>0</v>
          </cell>
          <cell r="JA69">
            <v>0</v>
          </cell>
          <cell r="JB69">
            <v>0</v>
          </cell>
          <cell r="JC69">
            <v>0</v>
          </cell>
        </row>
        <row r="70">
          <cell r="A70" t="str">
            <v>Raiffeisen ZDMF</v>
          </cell>
          <cell r="CW70">
            <v>4058605.71</v>
          </cell>
          <cell r="CX70">
            <v>259763.02000000048</v>
          </cell>
          <cell r="CY70">
            <v>266770.34999999963</v>
          </cell>
          <cell r="CZ70">
            <v>357628.62000000011</v>
          </cell>
          <cell r="DA70">
            <v>102327.01999999955</v>
          </cell>
          <cell r="DB70">
            <v>501199.5</v>
          </cell>
          <cell r="DC70">
            <v>247846.62999999989</v>
          </cell>
          <cell r="DD70">
            <v>312913.99000000022</v>
          </cell>
          <cell r="DE70">
            <v>249559.83000000007</v>
          </cell>
          <cell r="DF70">
            <v>254778.08000000007</v>
          </cell>
          <cell r="DG70">
            <v>273320.91999999993</v>
          </cell>
          <cell r="DH70">
            <v>172222.96999999974</v>
          </cell>
          <cell r="DI70">
            <v>12466.080000000075</v>
          </cell>
          <cell r="DJ70">
            <v>402076.33000000007</v>
          </cell>
          <cell r="DK70">
            <v>176706.95000000019</v>
          </cell>
          <cell r="DL70">
            <v>204138.83999999985</v>
          </cell>
          <cell r="DM70">
            <v>132127.16999999993</v>
          </cell>
          <cell r="DN70">
            <v>259100.20000000019</v>
          </cell>
          <cell r="DO70">
            <v>200894.10000000056</v>
          </cell>
          <cell r="DP70">
            <v>682258.44999999925</v>
          </cell>
          <cell r="DQ70">
            <v>367535.58000000007</v>
          </cell>
          <cell r="DR70">
            <v>186077.68999999948</v>
          </cell>
          <cell r="DS70">
            <v>209685.8200000003</v>
          </cell>
          <cell r="DT70">
            <v>220743.46000000089</v>
          </cell>
          <cell r="DU70">
            <v>292502.21999999881</v>
          </cell>
          <cell r="DV70">
            <v>150665.15000000037</v>
          </cell>
          <cell r="DW70">
            <v>211962.29000000097</v>
          </cell>
          <cell r="DX70">
            <v>344772.69999999925</v>
          </cell>
          <cell r="DY70">
            <v>134818.16000000015</v>
          </cell>
          <cell r="DZ70">
            <v>196463.69999999925</v>
          </cell>
          <cell r="EA70">
            <v>535737.99000000022</v>
          </cell>
          <cell r="EB70">
            <v>503570.49000000022</v>
          </cell>
          <cell r="EC70">
            <v>349110.79000000097</v>
          </cell>
          <cell r="ED70">
            <v>192591.1099999994</v>
          </cell>
          <cell r="EE70">
            <v>190937.58999999985</v>
          </cell>
          <cell r="EF70">
            <v>87185.720000000671</v>
          </cell>
          <cell r="EG70">
            <v>-57306.320000000298</v>
          </cell>
          <cell r="EH70">
            <v>412753.59999999963</v>
          </cell>
          <cell r="EI70">
            <v>-172646.33000000007</v>
          </cell>
          <cell r="EJ70">
            <v>188268.3200000003</v>
          </cell>
          <cell r="EK70">
            <v>377387.3200000003</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v>0</v>
          </cell>
          <cell r="EZ70">
            <v>0</v>
          </cell>
          <cell r="FA70">
            <v>0</v>
          </cell>
          <cell r="FB70">
            <v>0</v>
          </cell>
          <cell r="FC70">
            <v>0</v>
          </cell>
          <cell r="FD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L70">
            <v>0</v>
          </cell>
          <cell r="GM70">
            <v>0</v>
          </cell>
          <cell r="GN70">
            <v>0</v>
          </cell>
          <cell r="GO70">
            <v>0</v>
          </cell>
          <cell r="GP70">
            <v>0</v>
          </cell>
          <cell r="GQ70">
            <v>0</v>
          </cell>
          <cell r="GR70">
            <v>0</v>
          </cell>
          <cell r="GS70">
            <v>0</v>
          </cell>
          <cell r="GT70">
            <v>0</v>
          </cell>
          <cell r="GU70">
            <v>0</v>
          </cell>
          <cell r="GV70">
            <v>0</v>
          </cell>
          <cell r="GW70">
            <v>0</v>
          </cell>
          <cell r="GX70">
            <v>0</v>
          </cell>
          <cell r="GY70">
            <v>0</v>
          </cell>
          <cell r="GZ70">
            <v>0</v>
          </cell>
          <cell r="HA70">
            <v>0</v>
          </cell>
          <cell r="HB70">
            <v>0</v>
          </cell>
          <cell r="HC70">
            <v>0</v>
          </cell>
          <cell r="HD70">
            <v>0</v>
          </cell>
          <cell r="HE70">
            <v>0</v>
          </cell>
          <cell r="HF70">
            <v>0</v>
          </cell>
          <cell r="HG70">
            <v>0</v>
          </cell>
          <cell r="HH70">
            <v>0</v>
          </cell>
          <cell r="HI70">
            <v>0</v>
          </cell>
          <cell r="HJ70">
            <v>0</v>
          </cell>
          <cell r="HK70">
            <v>0</v>
          </cell>
          <cell r="HL70">
            <v>0</v>
          </cell>
          <cell r="HM70">
            <v>0</v>
          </cell>
          <cell r="HN70">
            <v>0</v>
          </cell>
          <cell r="HO70">
            <v>0</v>
          </cell>
          <cell r="HP70">
            <v>0</v>
          </cell>
          <cell r="HQ70">
            <v>0</v>
          </cell>
          <cell r="HR70">
            <v>0</v>
          </cell>
          <cell r="HS70">
            <v>0</v>
          </cell>
          <cell r="HT70">
            <v>0</v>
          </cell>
          <cell r="HU70">
            <v>0</v>
          </cell>
          <cell r="HV70">
            <v>0</v>
          </cell>
          <cell r="HW70">
            <v>0</v>
          </cell>
          <cell r="HX70">
            <v>0</v>
          </cell>
          <cell r="HY70">
            <v>0</v>
          </cell>
          <cell r="HZ70">
            <v>0</v>
          </cell>
          <cell r="IA70">
            <v>0</v>
          </cell>
          <cell r="IB70">
            <v>0</v>
          </cell>
          <cell r="IC70">
            <v>0</v>
          </cell>
          <cell r="ID70">
            <v>0</v>
          </cell>
          <cell r="IE70">
            <v>0</v>
          </cell>
          <cell r="IF70">
            <v>0</v>
          </cell>
          <cell r="IG70">
            <v>0</v>
          </cell>
          <cell r="IH70">
            <v>0</v>
          </cell>
          <cell r="II70">
            <v>0</v>
          </cell>
          <cell r="IJ70">
            <v>0</v>
          </cell>
          <cell r="IK70">
            <v>0</v>
          </cell>
          <cell r="IL70">
            <v>0</v>
          </cell>
          <cell r="IM70">
            <v>0</v>
          </cell>
          <cell r="IN70">
            <v>0</v>
          </cell>
          <cell r="IO70">
            <v>0</v>
          </cell>
          <cell r="IP70">
            <v>0</v>
          </cell>
          <cell r="IQ70">
            <v>0</v>
          </cell>
          <cell r="IR70">
            <v>0</v>
          </cell>
          <cell r="IS70">
            <v>0</v>
          </cell>
          <cell r="IT70">
            <v>0</v>
          </cell>
          <cell r="IU70">
            <v>0</v>
          </cell>
          <cell r="IV70">
            <v>0</v>
          </cell>
          <cell r="IW70">
            <v>0</v>
          </cell>
          <cell r="IX70">
            <v>0</v>
          </cell>
          <cell r="IY70">
            <v>0</v>
          </cell>
          <cell r="IZ70">
            <v>0</v>
          </cell>
          <cell r="JA70">
            <v>0</v>
          </cell>
          <cell r="JB70">
            <v>0</v>
          </cell>
          <cell r="JC70">
            <v>0</v>
          </cell>
        </row>
        <row r="71">
          <cell r="A71" t="str">
            <v>Erste ZDMF</v>
          </cell>
          <cell r="DA71">
            <v>92273.73</v>
          </cell>
          <cell r="DB71">
            <v>28695691.489999998</v>
          </cell>
          <cell r="DC71">
            <v>1125798.3200000003</v>
          </cell>
          <cell r="DD71">
            <v>3201622.5300000012</v>
          </cell>
          <cell r="DE71">
            <v>1287321.8100000024</v>
          </cell>
          <cell r="DF71">
            <v>1314502.5599999949</v>
          </cell>
          <cell r="DG71">
            <v>2247794.0300000012</v>
          </cell>
          <cell r="DH71">
            <v>909854.37000000477</v>
          </cell>
          <cell r="DI71">
            <v>433234.23999999464</v>
          </cell>
          <cell r="DJ71">
            <v>2203805.1000000015</v>
          </cell>
          <cell r="DK71">
            <v>1080318.8500000015</v>
          </cell>
          <cell r="DL71">
            <v>1214779.9900000021</v>
          </cell>
          <cell r="DM71">
            <v>1339275.7899999991</v>
          </cell>
          <cell r="DN71">
            <v>1075402.3900000006</v>
          </cell>
          <cell r="DO71">
            <v>1241158.7099999934</v>
          </cell>
          <cell r="DP71">
            <v>2371706.4900000021</v>
          </cell>
          <cell r="DQ71">
            <v>2164795.0700000003</v>
          </cell>
          <cell r="DR71">
            <v>932517</v>
          </cell>
          <cell r="DS71">
            <v>1202985.8800000027</v>
          </cell>
          <cell r="DT71">
            <v>1887572.7800000012</v>
          </cell>
          <cell r="DU71">
            <v>2090968.9099999964</v>
          </cell>
          <cell r="DV71">
            <v>1268078.1400000006</v>
          </cell>
          <cell r="DW71">
            <v>1716704.3200000003</v>
          </cell>
          <cell r="DX71">
            <v>2272164.1199999973</v>
          </cell>
          <cell r="DY71">
            <v>1031708.6700000018</v>
          </cell>
          <cell r="DZ71">
            <v>1257917.6700000018</v>
          </cell>
          <cell r="EA71">
            <v>3083039.7499999925</v>
          </cell>
          <cell r="EB71">
            <v>2699031.8900000006</v>
          </cell>
          <cell r="EC71">
            <v>1910396.2100000083</v>
          </cell>
          <cell r="ED71">
            <v>1901582.9099999964</v>
          </cell>
          <cell r="EE71">
            <v>1447882.6899999976</v>
          </cell>
          <cell r="EF71">
            <v>1224516.6599999964</v>
          </cell>
          <cell r="EG71">
            <v>282070.03000000119</v>
          </cell>
          <cell r="EH71">
            <v>2954676.9100000113</v>
          </cell>
          <cell r="EI71">
            <v>-795728.96999999881</v>
          </cell>
          <cell r="EJ71">
            <v>840841.54999999702</v>
          </cell>
          <cell r="EK71">
            <v>3684469.9099999964</v>
          </cell>
          <cell r="EL71">
            <v>1759476.2300000042</v>
          </cell>
          <cell r="EM71">
            <v>2802188.8999999911</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v>0</v>
          </cell>
          <cell r="EZ71">
            <v>0</v>
          </cell>
          <cell r="FA71">
            <v>0</v>
          </cell>
          <cell r="FB71">
            <v>0</v>
          </cell>
          <cell r="FC71">
            <v>0</v>
          </cell>
          <cell r="FD71">
            <v>0</v>
          </cell>
          <cell r="FE71">
            <v>0</v>
          </cell>
          <cell r="FF71">
            <v>0</v>
          </cell>
          <cell r="FG71">
            <v>0</v>
          </cell>
          <cell r="FH71">
            <v>0</v>
          </cell>
          <cell r="FI71">
            <v>0</v>
          </cell>
          <cell r="FJ71">
            <v>0</v>
          </cell>
          <cell r="FK71">
            <v>0</v>
          </cell>
          <cell r="FL71">
            <v>0</v>
          </cell>
          <cell r="FM71">
            <v>0</v>
          </cell>
          <cell r="FN71">
            <v>0</v>
          </cell>
          <cell r="FO71">
            <v>0</v>
          </cell>
          <cell r="FP71">
            <v>0</v>
          </cell>
          <cell r="FQ71">
            <v>0</v>
          </cell>
          <cell r="FR71">
            <v>0</v>
          </cell>
          <cell r="FS71">
            <v>0</v>
          </cell>
          <cell r="FT71">
            <v>0</v>
          </cell>
          <cell r="FU71">
            <v>0</v>
          </cell>
          <cell r="FV71">
            <v>0</v>
          </cell>
          <cell r="FW71">
            <v>0</v>
          </cell>
          <cell r="FX71">
            <v>0</v>
          </cell>
          <cell r="FY71">
            <v>0</v>
          </cell>
          <cell r="FZ71">
            <v>0</v>
          </cell>
          <cell r="GA71">
            <v>0</v>
          </cell>
          <cell r="GB71">
            <v>0</v>
          </cell>
          <cell r="GC71">
            <v>0</v>
          </cell>
          <cell r="GD71">
            <v>0</v>
          </cell>
          <cell r="GE71">
            <v>0</v>
          </cell>
          <cell r="GF71">
            <v>0</v>
          </cell>
          <cell r="GG71">
            <v>0</v>
          </cell>
          <cell r="GH71">
            <v>0</v>
          </cell>
          <cell r="GI71">
            <v>0</v>
          </cell>
          <cell r="GJ71">
            <v>0</v>
          </cell>
          <cell r="GK71">
            <v>0</v>
          </cell>
          <cell r="GL71">
            <v>0</v>
          </cell>
          <cell r="GM71">
            <v>0</v>
          </cell>
          <cell r="GN71">
            <v>0</v>
          </cell>
          <cell r="GO71">
            <v>0</v>
          </cell>
          <cell r="GP71">
            <v>0</v>
          </cell>
          <cell r="GQ71">
            <v>0</v>
          </cell>
          <cell r="GR71">
            <v>0</v>
          </cell>
          <cell r="GS71">
            <v>0</v>
          </cell>
          <cell r="GT71">
            <v>0</v>
          </cell>
          <cell r="GU71">
            <v>0</v>
          </cell>
          <cell r="GV71">
            <v>0</v>
          </cell>
          <cell r="GW71">
            <v>0</v>
          </cell>
          <cell r="GX71">
            <v>0</v>
          </cell>
          <cell r="GY71">
            <v>0</v>
          </cell>
          <cell r="GZ71">
            <v>0</v>
          </cell>
          <cell r="HA71">
            <v>0</v>
          </cell>
          <cell r="HB71">
            <v>0</v>
          </cell>
          <cell r="HC71">
            <v>0</v>
          </cell>
          <cell r="HD71">
            <v>0</v>
          </cell>
          <cell r="HE71">
            <v>0</v>
          </cell>
          <cell r="HF71">
            <v>0</v>
          </cell>
          <cell r="HG71">
            <v>0</v>
          </cell>
          <cell r="HH71">
            <v>0</v>
          </cell>
          <cell r="HI71">
            <v>0</v>
          </cell>
          <cell r="HJ71">
            <v>0</v>
          </cell>
          <cell r="HK71">
            <v>0</v>
          </cell>
          <cell r="HL71">
            <v>0</v>
          </cell>
          <cell r="HM71">
            <v>0</v>
          </cell>
          <cell r="HN71">
            <v>0</v>
          </cell>
          <cell r="HO71">
            <v>0</v>
          </cell>
          <cell r="HP71">
            <v>0</v>
          </cell>
          <cell r="HQ71">
            <v>0</v>
          </cell>
          <cell r="HR71">
            <v>0</v>
          </cell>
          <cell r="HS71">
            <v>0</v>
          </cell>
          <cell r="HT71">
            <v>0</v>
          </cell>
          <cell r="HU71">
            <v>0</v>
          </cell>
          <cell r="HV71">
            <v>0</v>
          </cell>
          <cell r="HW71">
            <v>0</v>
          </cell>
          <cell r="HX71">
            <v>0</v>
          </cell>
          <cell r="HY71">
            <v>0</v>
          </cell>
          <cell r="HZ71">
            <v>0</v>
          </cell>
          <cell r="IA71">
            <v>0</v>
          </cell>
          <cell r="IB71">
            <v>0</v>
          </cell>
          <cell r="IC71">
            <v>0</v>
          </cell>
          <cell r="ID71">
            <v>0</v>
          </cell>
          <cell r="IE71">
            <v>0</v>
          </cell>
          <cell r="IF71">
            <v>0</v>
          </cell>
          <cell r="IG71">
            <v>0</v>
          </cell>
          <cell r="IH71">
            <v>0</v>
          </cell>
          <cell r="II71">
            <v>0</v>
          </cell>
          <cell r="IJ71">
            <v>0</v>
          </cell>
          <cell r="IK71">
            <v>0</v>
          </cell>
          <cell r="IL71">
            <v>0</v>
          </cell>
          <cell r="IM71">
            <v>0</v>
          </cell>
          <cell r="IN71">
            <v>0</v>
          </cell>
          <cell r="IO71">
            <v>0</v>
          </cell>
          <cell r="IP71">
            <v>0</v>
          </cell>
          <cell r="IQ71">
            <v>0</v>
          </cell>
          <cell r="IR71">
            <v>0</v>
          </cell>
          <cell r="IS71">
            <v>0</v>
          </cell>
          <cell r="IT71">
            <v>0</v>
          </cell>
          <cell r="IU71">
            <v>0</v>
          </cell>
          <cell r="IV71">
            <v>0</v>
          </cell>
          <cell r="IW71">
            <v>0</v>
          </cell>
          <cell r="IX71">
            <v>0</v>
          </cell>
          <cell r="IY71">
            <v>0</v>
          </cell>
          <cell r="IZ71">
            <v>0</v>
          </cell>
          <cell r="JA71">
            <v>0</v>
          </cell>
          <cell r="JB71">
            <v>0</v>
          </cell>
          <cell r="JC71">
            <v>0</v>
          </cell>
        </row>
        <row r="72">
          <cell r="A72">
            <v>0</v>
          </cell>
          <cell r="EL72">
            <v>8059149.3700000001</v>
          </cell>
          <cell r="EM72">
            <v>995493.39999999944</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v>0</v>
          </cell>
          <cell r="FD72">
            <v>0</v>
          </cell>
          <cell r="FE72">
            <v>0</v>
          </cell>
          <cell r="FF72">
            <v>0</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N72">
            <v>0</v>
          </cell>
          <cell r="GO72">
            <v>0</v>
          </cell>
          <cell r="GP72">
            <v>0</v>
          </cell>
          <cell r="GQ72">
            <v>0</v>
          </cell>
          <cell r="GR72">
            <v>0</v>
          </cell>
          <cell r="GS72">
            <v>0</v>
          </cell>
          <cell r="GT72">
            <v>0</v>
          </cell>
          <cell r="GU72">
            <v>0</v>
          </cell>
          <cell r="GV72">
            <v>0</v>
          </cell>
          <cell r="GW72">
            <v>0</v>
          </cell>
          <cell r="GX72">
            <v>0</v>
          </cell>
          <cell r="GY72">
            <v>0</v>
          </cell>
          <cell r="GZ72">
            <v>0</v>
          </cell>
          <cell r="HA72">
            <v>0</v>
          </cell>
          <cell r="HB72">
            <v>0</v>
          </cell>
          <cell r="HC72">
            <v>0</v>
          </cell>
          <cell r="HD72">
            <v>0</v>
          </cell>
          <cell r="HE72">
            <v>0</v>
          </cell>
          <cell r="HF72">
            <v>0</v>
          </cell>
          <cell r="HG72">
            <v>0</v>
          </cell>
          <cell r="HH72">
            <v>0</v>
          </cell>
          <cell r="HI72">
            <v>0</v>
          </cell>
          <cell r="HJ72">
            <v>0</v>
          </cell>
          <cell r="HK72">
            <v>0</v>
          </cell>
          <cell r="HL72">
            <v>0</v>
          </cell>
          <cell r="HM72">
            <v>0</v>
          </cell>
          <cell r="HN72">
            <v>0</v>
          </cell>
          <cell r="HO72">
            <v>0</v>
          </cell>
          <cell r="HP72">
            <v>0</v>
          </cell>
          <cell r="HQ72">
            <v>0</v>
          </cell>
          <cell r="HR72">
            <v>0</v>
          </cell>
          <cell r="HS72">
            <v>0</v>
          </cell>
          <cell r="HT72">
            <v>0</v>
          </cell>
          <cell r="HU72">
            <v>0</v>
          </cell>
          <cell r="HV72">
            <v>0</v>
          </cell>
          <cell r="HW72">
            <v>0</v>
          </cell>
          <cell r="HX72">
            <v>0</v>
          </cell>
          <cell r="HY72">
            <v>0</v>
          </cell>
          <cell r="HZ72">
            <v>0</v>
          </cell>
          <cell r="IA72">
            <v>0</v>
          </cell>
          <cell r="IB72">
            <v>0</v>
          </cell>
          <cell r="IC72">
            <v>0</v>
          </cell>
          <cell r="ID72">
            <v>0</v>
          </cell>
          <cell r="IE72">
            <v>0</v>
          </cell>
          <cell r="IF72">
            <v>0</v>
          </cell>
          <cell r="IG72">
            <v>0</v>
          </cell>
          <cell r="IH72">
            <v>0</v>
          </cell>
          <cell r="II72">
            <v>0</v>
          </cell>
          <cell r="IJ72">
            <v>0</v>
          </cell>
          <cell r="IK72">
            <v>0</v>
          </cell>
          <cell r="IL72">
            <v>0</v>
          </cell>
          <cell r="IM72">
            <v>0</v>
          </cell>
          <cell r="IN72">
            <v>0</v>
          </cell>
          <cell r="IO72">
            <v>0</v>
          </cell>
          <cell r="IP72">
            <v>0</v>
          </cell>
          <cell r="IQ72">
            <v>0</v>
          </cell>
          <cell r="IR72">
            <v>0</v>
          </cell>
          <cell r="IS72">
            <v>0</v>
          </cell>
          <cell r="IT72">
            <v>0</v>
          </cell>
          <cell r="IU72">
            <v>0</v>
          </cell>
          <cell r="IV72">
            <v>0</v>
          </cell>
          <cell r="IW72">
            <v>0</v>
          </cell>
          <cell r="IX72">
            <v>0</v>
          </cell>
          <cell r="IY72">
            <v>0</v>
          </cell>
          <cell r="IZ72">
            <v>0</v>
          </cell>
          <cell r="JA72">
            <v>0</v>
          </cell>
          <cell r="JB72">
            <v>0</v>
          </cell>
          <cell r="JC72">
            <v>0</v>
          </cell>
        </row>
        <row r="73">
          <cell r="A73" t="str">
            <v>Erste ZDMF</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v>0</v>
          </cell>
          <cell r="FD73">
            <v>0</v>
          </cell>
          <cell r="FE73">
            <v>0</v>
          </cell>
          <cell r="FF73">
            <v>0</v>
          </cell>
          <cell r="FG73">
            <v>0</v>
          </cell>
          <cell r="FH73">
            <v>0</v>
          </cell>
          <cell r="FI73">
            <v>0</v>
          </cell>
          <cell r="FJ73">
            <v>0</v>
          </cell>
          <cell r="FK73">
            <v>0</v>
          </cell>
          <cell r="FL73">
            <v>0</v>
          </cell>
          <cell r="FM73">
            <v>0</v>
          </cell>
          <cell r="FN73">
            <v>0</v>
          </cell>
          <cell r="FO73">
            <v>0</v>
          </cell>
          <cell r="FP73">
            <v>0</v>
          </cell>
          <cell r="FQ73">
            <v>0</v>
          </cell>
          <cell r="FR73">
            <v>0</v>
          </cell>
          <cell r="FS73">
            <v>0</v>
          </cell>
          <cell r="FT73">
            <v>0</v>
          </cell>
          <cell r="FU73">
            <v>0</v>
          </cell>
          <cell r="FV73">
            <v>0</v>
          </cell>
          <cell r="FW73">
            <v>0</v>
          </cell>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L73">
            <v>0</v>
          </cell>
          <cell r="GM73">
            <v>0</v>
          </cell>
          <cell r="GN73">
            <v>0</v>
          </cell>
          <cell r="GO73">
            <v>0</v>
          </cell>
          <cell r="GP73">
            <v>0</v>
          </cell>
          <cell r="GQ73">
            <v>0</v>
          </cell>
          <cell r="GR73">
            <v>0</v>
          </cell>
          <cell r="GS73">
            <v>0</v>
          </cell>
          <cell r="GT73">
            <v>0</v>
          </cell>
          <cell r="GU73">
            <v>0</v>
          </cell>
          <cell r="GV73">
            <v>0</v>
          </cell>
          <cell r="GW73">
            <v>0</v>
          </cell>
          <cell r="GX73">
            <v>0</v>
          </cell>
          <cell r="GY73">
            <v>0</v>
          </cell>
          <cell r="GZ73">
            <v>0</v>
          </cell>
          <cell r="HA73">
            <v>0</v>
          </cell>
          <cell r="HB73">
            <v>0</v>
          </cell>
          <cell r="HC73">
            <v>0</v>
          </cell>
          <cell r="HD73">
            <v>0</v>
          </cell>
          <cell r="HE73">
            <v>0</v>
          </cell>
          <cell r="HF73">
            <v>0</v>
          </cell>
          <cell r="HG73">
            <v>0</v>
          </cell>
          <cell r="HH73">
            <v>0</v>
          </cell>
          <cell r="HI73">
            <v>0</v>
          </cell>
          <cell r="HJ73">
            <v>0</v>
          </cell>
          <cell r="HK73">
            <v>0</v>
          </cell>
          <cell r="HL73">
            <v>0</v>
          </cell>
          <cell r="HM73">
            <v>0</v>
          </cell>
          <cell r="HN73">
            <v>0</v>
          </cell>
          <cell r="HO73">
            <v>0</v>
          </cell>
          <cell r="HP73">
            <v>0</v>
          </cell>
          <cell r="HQ73">
            <v>0</v>
          </cell>
          <cell r="HR73">
            <v>0</v>
          </cell>
          <cell r="HS73">
            <v>0</v>
          </cell>
          <cell r="HT73">
            <v>0</v>
          </cell>
          <cell r="HU73">
            <v>0</v>
          </cell>
          <cell r="HV73">
            <v>0</v>
          </cell>
          <cell r="HW73">
            <v>0</v>
          </cell>
          <cell r="HX73">
            <v>0</v>
          </cell>
          <cell r="HY73">
            <v>0</v>
          </cell>
          <cell r="HZ73">
            <v>0</v>
          </cell>
          <cell r="IA73">
            <v>0</v>
          </cell>
          <cell r="IB73">
            <v>0</v>
          </cell>
          <cell r="IC73">
            <v>0</v>
          </cell>
          <cell r="ID73">
            <v>0</v>
          </cell>
          <cell r="IE73">
            <v>0</v>
          </cell>
          <cell r="IF73">
            <v>0</v>
          </cell>
          <cell r="IG73">
            <v>0</v>
          </cell>
          <cell r="IH73">
            <v>0</v>
          </cell>
          <cell r="II73">
            <v>0</v>
          </cell>
          <cell r="IJ73">
            <v>0</v>
          </cell>
          <cell r="IK73">
            <v>0</v>
          </cell>
          <cell r="IL73">
            <v>0</v>
          </cell>
          <cell r="IM73">
            <v>0</v>
          </cell>
          <cell r="IN73">
            <v>0</v>
          </cell>
          <cell r="IO73">
            <v>0</v>
          </cell>
          <cell r="IP73">
            <v>0</v>
          </cell>
          <cell r="IQ73">
            <v>0</v>
          </cell>
          <cell r="IR73">
            <v>0</v>
          </cell>
          <cell r="IS73">
            <v>0</v>
          </cell>
          <cell r="IT73">
            <v>0</v>
          </cell>
          <cell r="IU73">
            <v>0</v>
          </cell>
          <cell r="IV73">
            <v>0</v>
          </cell>
          <cell r="IW73">
            <v>0</v>
          </cell>
          <cell r="IX73">
            <v>0</v>
          </cell>
          <cell r="IY73">
            <v>0</v>
          </cell>
          <cell r="IZ73">
            <v>0</v>
          </cell>
          <cell r="JA73">
            <v>0</v>
          </cell>
          <cell r="JB73">
            <v>0</v>
          </cell>
          <cell r="JC73">
            <v>0</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18215127.360000014</v>
          </cell>
          <cell r="EW74">
            <v>11890516.059999824</v>
          </cell>
          <cell r="EX74">
            <v>3078531.1700003147</v>
          </cell>
          <cell r="EY74">
            <v>-743789394.53000009</v>
          </cell>
          <cell r="EZ74">
            <v>0</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5">
          <cell r="A75" t="str">
            <v>NESTLE ZDMF</v>
          </cell>
          <cell r="FF75">
            <v>107796</v>
          </cell>
          <cell r="FG75">
            <v>0</v>
          </cell>
          <cell r="FH75">
            <v>0</v>
          </cell>
          <cell r="FI75">
            <v>0</v>
          </cell>
          <cell r="FJ75">
            <v>0</v>
          </cell>
          <cell r="FK75">
            <v>0</v>
          </cell>
          <cell r="FL75">
            <v>0</v>
          </cell>
          <cell r="FM75">
            <v>0</v>
          </cell>
          <cell r="FN75">
            <v>0</v>
          </cell>
          <cell r="FO75">
            <v>0</v>
          </cell>
          <cell r="FP75">
            <v>0</v>
          </cell>
          <cell r="FQ75">
            <v>0</v>
          </cell>
          <cell r="FR75">
            <v>0</v>
          </cell>
          <cell r="FS75">
            <v>0</v>
          </cell>
          <cell r="FT75">
            <v>0</v>
          </cell>
          <cell r="FU75">
            <v>0</v>
          </cell>
          <cell r="FV75">
            <v>0</v>
          </cell>
          <cell r="FW75">
            <v>0</v>
          </cell>
          <cell r="FX75">
            <v>0</v>
          </cell>
          <cell r="FY75">
            <v>0</v>
          </cell>
          <cell r="FZ75">
            <v>0</v>
          </cell>
          <cell r="GA75">
            <v>0</v>
          </cell>
          <cell r="GB75">
            <v>0</v>
          </cell>
          <cell r="GC75">
            <v>0</v>
          </cell>
          <cell r="GD75">
            <v>0</v>
          </cell>
          <cell r="GE75">
            <v>0</v>
          </cell>
          <cell r="GF75">
            <v>0</v>
          </cell>
          <cell r="GG75">
            <v>0</v>
          </cell>
          <cell r="GH75">
            <v>0</v>
          </cell>
          <cell r="GI75">
            <v>0</v>
          </cell>
          <cell r="GJ75">
            <v>0</v>
          </cell>
          <cell r="GK75">
            <v>0</v>
          </cell>
          <cell r="GL75">
            <v>0</v>
          </cell>
          <cell r="GM75">
            <v>0</v>
          </cell>
          <cell r="GN75">
            <v>0</v>
          </cell>
          <cell r="GO75">
            <v>0</v>
          </cell>
          <cell r="GP75">
            <v>0</v>
          </cell>
          <cell r="GQ75">
            <v>0</v>
          </cell>
          <cell r="GR75">
            <v>0</v>
          </cell>
          <cell r="GS75">
            <v>0</v>
          </cell>
          <cell r="GT75">
            <v>0</v>
          </cell>
          <cell r="GU75">
            <v>0</v>
          </cell>
          <cell r="GV75">
            <v>0</v>
          </cell>
          <cell r="GW75">
            <v>0</v>
          </cell>
          <cell r="GX75">
            <v>0</v>
          </cell>
          <cell r="GY75">
            <v>0</v>
          </cell>
          <cell r="GZ75">
            <v>0</v>
          </cell>
          <cell r="HA75">
            <v>0</v>
          </cell>
          <cell r="HB75">
            <v>0</v>
          </cell>
          <cell r="HC75">
            <v>0</v>
          </cell>
          <cell r="HD75">
            <v>0</v>
          </cell>
          <cell r="HE75">
            <v>0</v>
          </cell>
          <cell r="HF75">
            <v>0</v>
          </cell>
          <cell r="HG75">
            <v>0</v>
          </cell>
          <cell r="HH75">
            <v>0</v>
          </cell>
          <cell r="HI75">
            <v>0</v>
          </cell>
          <cell r="HJ75">
            <v>0</v>
          </cell>
          <cell r="HK75">
            <v>0</v>
          </cell>
          <cell r="HL75">
            <v>0</v>
          </cell>
          <cell r="HM75">
            <v>0</v>
          </cell>
          <cell r="HN75">
            <v>0</v>
          </cell>
          <cell r="HO75">
            <v>0</v>
          </cell>
          <cell r="HP75">
            <v>0</v>
          </cell>
          <cell r="HQ75">
            <v>0</v>
          </cell>
          <cell r="HR75">
            <v>0</v>
          </cell>
          <cell r="HS75">
            <v>0</v>
          </cell>
          <cell r="HT75">
            <v>0</v>
          </cell>
          <cell r="HU75">
            <v>0</v>
          </cell>
          <cell r="HV75">
            <v>0</v>
          </cell>
          <cell r="HW75">
            <v>0</v>
          </cell>
          <cell r="HX75">
            <v>0</v>
          </cell>
          <cell r="HY75">
            <v>0</v>
          </cell>
          <cell r="HZ75">
            <v>0</v>
          </cell>
          <cell r="IA75">
            <v>0</v>
          </cell>
          <cell r="IB75">
            <v>0</v>
          </cell>
          <cell r="IC75">
            <v>0</v>
          </cell>
          <cell r="ID75">
            <v>0</v>
          </cell>
          <cell r="IE75">
            <v>0</v>
          </cell>
          <cell r="IF75">
            <v>0</v>
          </cell>
          <cell r="IG75">
            <v>0</v>
          </cell>
          <cell r="IH75">
            <v>0</v>
          </cell>
          <cell r="II75">
            <v>0</v>
          </cell>
          <cell r="IJ75">
            <v>0</v>
          </cell>
          <cell r="IK75">
            <v>0</v>
          </cell>
          <cell r="IL75">
            <v>0</v>
          </cell>
          <cell r="IM75">
            <v>0</v>
          </cell>
          <cell r="IN75">
            <v>0</v>
          </cell>
          <cell r="IO75">
            <v>0</v>
          </cell>
          <cell r="IP75">
            <v>0</v>
          </cell>
          <cell r="IQ75">
            <v>0</v>
          </cell>
          <cell r="IR75">
            <v>0</v>
          </cell>
          <cell r="IS75">
            <v>0</v>
          </cell>
          <cell r="IT75">
            <v>0</v>
          </cell>
          <cell r="IU75">
            <v>0</v>
          </cell>
          <cell r="IV75">
            <v>0</v>
          </cell>
          <cell r="IW75">
            <v>0</v>
          </cell>
          <cell r="IX75">
            <v>0</v>
          </cell>
          <cell r="IY75">
            <v>0</v>
          </cell>
          <cell r="IZ75">
            <v>0</v>
          </cell>
          <cell r="JA75">
            <v>0</v>
          </cell>
          <cell r="JB75">
            <v>0</v>
          </cell>
          <cell r="JC75">
            <v>0</v>
          </cell>
        </row>
        <row r="76">
          <cell r="A76" t="str">
            <v>udjel</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D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cell r="GE76">
            <v>0</v>
          </cell>
          <cell r="GF76">
            <v>0</v>
          </cell>
          <cell r="GG76">
            <v>0</v>
          </cell>
          <cell r="GH76">
            <v>0</v>
          </cell>
          <cell r="GI76">
            <v>0</v>
          </cell>
          <cell r="GJ76">
            <v>0</v>
          </cell>
          <cell r="GK76">
            <v>0</v>
          </cell>
          <cell r="GL76">
            <v>0</v>
          </cell>
          <cell r="GM76">
            <v>0</v>
          </cell>
          <cell r="GN76">
            <v>0</v>
          </cell>
          <cell r="GO76">
            <v>0</v>
          </cell>
          <cell r="GP76">
            <v>0</v>
          </cell>
          <cell r="GQ76">
            <v>0</v>
          </cell>
          <cell r="GR76">
            <v>0</v>
          </cell>
          <cell r="GS76">
            <v>0</v>
          </cell>
          <cell r="GT76">
            <v>0</v>
          </cell>
          <cell r="GU76">
            <v>0</v>
          </cell>
          <cell r="GV76">
            <v>0</v>
          </cell>
          <cell r="GW76">
            <v>0</v>
          </cell>
          <cell r="GX76">
            <v>0</v>
          </cell>
          <cell r="GY76">
            <v>0</v>
          </cell>
          <cell r="GZ76">
            <v>0</v>
          </cell>
          <cell r="HA76">
            <v>0</v>
          </cell>
          <cell r="HB76">
            <v>0</v>
          </cell>
          <cell r="HC76">
            <v>0</v>
          </cell>
          <cell r="HD76">
            <v>0</v>
          </cell>
          <cell r="HE76">
            <v>0</v>
          </cell>
          <cell r="HF76">
            <v>0</v>
          </cell>
          <cell r="HG76">
            <v>0</v>
          </cell>
          <cell r="HH76">
            <v>0</v>
          </cell>
          <cell r="HI76">
            <v>0</v>
          </cell>
          <cell r="HJ76">
            <v>0</v>
          </cell>
          <cell r="HK76">
            <v>0</v>
          </cell>
          <cell r="HL76">
            <v>0</v>
          </cell>
          <cell r="HM76">
            <v>0</v>
          </cell>
          <cell r="HN76">
            <v>0</v>
          </cell>
          <cell r="HO76">
            <v>0</v>
          </cell>
          <cell r="HP76">
            <v>0</v>
          </cell>
          <cell r="HQ76">
            <v>0</v>
          </cell>
          <cell r="HR76">
            <v>0</v>
          </cell>
          <cell r="HS76">
            <v>0</v>
          </cell>
          <cell r="HT76">
            <v>0</v>
          </cell>
          <cell r="HU76">
            <v>0</v>
          </cell>
          <cell r="HV76">
            <v>0</v>
          </cell>
          <cell r="HW76">
            <v>0</v>
          </cell>
          <cell r="HX76">
            <v>0</v>
          </cell>
          <cell r="HY76">
            <v>0</v>
          </cell>
          <cell r="HZ76">
            <v>0</v>
          </cell>
          <cell r="IA76">
            <v>0</v>
          </cell>
          <cell r="IB76">
            <v>0</v>
          </cell>
          <cell r="IC76">
            <v>0</v>
          </cell>
          <cell r="ID76">
            <v>0</v>
          </cell>
          <cell r="IE76">
            <v>0</v>
          </cell>
          <cell r="IF76">
            <v>0</v>
          </cell>
          <cell r="IG76">
            <v>0</v>
          </cell>
          <cell r="IH76">
            <v>0</v>
          </cell>
          <cell r="II76">
            <v>0</v>
          </cell>
          <cell r="IJ76">
            <v>0</v>
          </cell>
          <cell r="IK76">
            <v>0</v>
          </cell>
          <cell r="IL76">
            <v>0</v>
          </cell>
          <cell r="IM76">
            <v>0</v>
          </cell>
          <cell r="IN76">
            <v>0</v>
          </cell>
          <cell r="IO76">
            <v>0</v>
          </cell>
          <cell r="IP76">
            <v>0</v>
          </cell>
          <cell r="IQ76">
            <v>0</v>
          </cell>
          <cell r="IR76">
            <v>0</v>
          </cell>
          <cell r="IS76">
            <v>0</v>
          </cell>
          <cell r="IT76">
            <v>0</v>
          </cell>
          <cell r="IU76">
            <v>0</v>
          </cell>
          <cell r="IV76">
            <v>0</v>
          </cell>
          <cell r="IW76">
            <v>0</v>
          </cell>
          <cell r="IX76">
            <v>0</v>
          </cell>
          <cell r="IY76">
            <v>0</v>
          </cell>
          <cell r="IZ76">
            <v>0</v>
          </cell>
          <cell r="JA76">
            <v>0</v>
          </cell>
          <cell r="JB76">
            <v>0</v>
          </cell>
          <cell r="JC76">
            <v>0</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v>2.6139619181293403E-2</v>
          </cell>
          <cell r="EW77">
            <v>2.6092517952726043E-2</v>
          </cell>
          <cell r="EX77">
            <v>2.6164232366202515E-2</v>
          </cell>
          <cell r="EY77">
            <v>0</v>
          </cell>
          <cell r="EZ77">
            <v>0</v>
          </cell>
          <cell r="FA77">
            <v>0</v>
          </cell>
          <cell r="FB77">
            <v>0</v>
          </cell>
          <cell r="FC77">
            <v>0</v>
          </cell>
          <cell r="FD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row>
        <row r="78">
          <cell r="A78" t="str">
            <v>AZ Dalekovod</v>
          </cell>
          <cell r="C78">
            <v>0</v>
          </cell>
          <cell r="D78">
            <v>0</v>
          </cell>
          <cell r="E78">
            <v>0</v>
          </cell>
          <cell r="F78">
            <v>0</v>
          </cell>
          <cell r="G78">
            <v>0</v>
          </cell>
          <cell r="H78">
            <v>0</v>
          </cell>
          <cell r="I78">
            <v>0</v>
          </cell>
          <cell r="J78">
            <v>0</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v>0</v>
          </cell>
          <cell r="EZ78">
            <v>0</v>
          </cell>
          <cell r="FA78">
            <v>0</v>
          </cell>
          <cell r="FB78">
            <v>0</v>
          </cell>
          <cell r="FC78">
            <v>0</v>
          </cell>
          <cell r="FD78">
            <v>0</v>
          </cell>
          <cell r="FE78">
            <v>0</v>
          </cell>
          <cell r="FF78">
            <v>0</v>
          </cell>
          <cell r="FG78">
            <v>0</v>
          </cell>
          <cell r="FH78">
            <v>0</v>
          </cell>
          <cell r="FI78">
            <v>0</v>
          </cell>
          <cell r="FJ78">
            <v>0</v>
          </cell>
          <cell r="FK78">
            <v>0</v>
          </cell>
          <cell r="FL78">
            <v>0</v>
          </cell>
          <cell r="FM78">
            <v>0</v>
          </cell>
          <cell r="FN78">
            <v>0</v>
          </cell>
          <cell r="FO78">
            <v>0</v>
          </cell>
          <cell r="FP78">
            <v>0</v>
          </cell>
          <cell r="FQ78">
            <v>0</v>
          </cell>
          <cell r="FR78">
            <v>0</v>
          </cell>
          <cell r="FS78">
            <v>0</v>
          </cell>
          <cell r="FT78">
            <v>0</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row>
        <row r="79">
          <cell r="A79" t="str">
            <v>AZ HKZP</v>
          </cell>
          <cell r="C79">
            <v>0</v>
          </cell>
          <cell r="D79">
            <v>0</v>
          </cell>
          <cell r="E79">
            <v>0</v>
          </cell>
          <cell r="F79">
            <v>0</v>
          </cell>
          <cell r="G79">
            <v>0</v>
          </cell>
          <cell r="H79">
            <v>0</v>
          </cell>
          <cell r="I79">
            <v>0</v>
          </cell>
          <cell r="J79">
            <v>0</v>
          </cell>
          <cell r="K79">
            <v>0</v>
          </cell>
          <cell r="L79">
            <v>0</v>
          </cell>
          <cell r="M79">
            <v>0</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v>0</v>
          </cell>
          <cell r="EZ79">
            <v>0</v>
          </cell>
          <cell r="FA79">
            <v>0</v>
          </cell>
          <cell r="FB79">
            <v>0</v>
          </cell>
          <cell r="FC79">
            <v>0</v>
          </cell>
          <cell r="FD79">
            <v>0</v>
          </cell>
          <cell r="FE79">
            <v>0</v>
          </cell>
          <cell r="FF79">
            <v>0</v>
          </cell>
          <cell r="FG79">
            <v>0</v>
          </cell>
          <cell r="FH79">
            <v>0</v>
          </cell>
          <cell r="FI79">
            <v>0</v>
          </cell>
          <cell r="FJ79">
            <v>0</v>
          </cell>
          <cell r="FK79">
            <v>0</v>
          </cell>
          <cell r="FL79">
            <v>0</v>
          </cell>
          <cell r="FM79">
            <v>0</v>
          </cell>
          <cell r="FN79">
            <v>0</v>
          </cell>
          <cell r="FO79">
            <v>0</v>
          </cell>
          <cell r="FP79">
            <v>0</v>
          </cell>
          <cell r="FQ79">
            <v>0</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row>
        <row r="80">
          <cell r="A80" t="str">
            <v>Croatia osiguranje</v>
          </cell>
          <cell r="B80">
            <v>1</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v>0</v>
          </cell>
          <cell r="EZ80">
            <v>0</v>
          </cell>
          <cell r="FA80">
            <v>0</v>
          </cell>
          <cell r="FB80">
            <v>0</v>
          </cell>
          <cell r="FC80">
            <v>0</v>
          </cell>
          <cell r="FD80">
            <v>0</v>
          </cell>
          <cell r="FE80">
            <v>0</v>
          </cell>
          <cell r="FF80">
            <v>0</v>
          </cell>
          <cell r="FG80">
            <v>0</v>
          </cell>
          <cell r="FH80">
            <v>0</v>
          </cell>
          <cell r="FI80">
            <v>0</v>
          </cell>
          <cell r="FJ80">
            <v>0</v>
          </cell>
          <cell r="FK80">
            <v>0</v>
          </cell>
          <cell r="FL80">
            <v>0</v>
          </cell>
          <cell r="FM80">
            <v>0</v>
          </cell>
          <cell r="FN80">
            <v>0</v>
          </cell>
          <cell r="FO80">
            <v>0</v>
          </cell>
          <cell r="FP80">
            <v>0</v>
          </cell>
          <cell r="FQ80">
            <v>0</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row>
        <row r="81">
          <cell r="A81" t="str">
            <v>Erikson Nikola Tesla</v>
          </cell>
          <cell r="C81">
            <v>0</v>
          </cell>
          <cell r="D81">
            <v>0</v>
          </cell>
          <cell r="E81">
            <v>0</v>
          </cell>
          <cell r="F81">
            <v>0</v>
          </cell>
          <cell r="G81">
            <v>0</v>
          </cell>
          <cell r="H81">
            <v>0</v>
          </cell>
          <cell r="I81">
            <v>0</v>
          </cell>
          <cell r="J81">
            <v>0</v>
          </cell>
          <cell r="K81">
            <v>0</v>
          </cell>
          <cell r="L81">
            <v>0</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v>0</v>
          </cell>
          <cell r="EZ81">
            <v>0</v>
          </cell>
          <cell r="FA81">
            <v>0</v>
          </cell>
          <cell r="FB81">
            <v>0</v>
          </cell>
          <cell r="FC81">
            <v>0</v>
          </cell>
          <cell r="FD81">
            <v>0</v>
          </cell>
          <cell r="FE81">
            <v>0</v>
          </cell>
          <cell r="FF81">
            <v>0</v>
          </cell>
          <cell r="FG81">
            <v>0</v>
          </cell>
          <cell r="FH81">
            <v>0</v>
          </cell>
          <cell r="FI81">
            <v>0</v>
          </cell>
          <cell r="FJ81">
            <v>0</v>
          </cell>
          <cell r="FK81">
            <v>0</v>
          </cell>
          <cell r="FL81">
            <v>0</v>
          </cell>
          <cell r="FM81">
            <v>0</v>
          </cell>
          <cell r="FN81">
            <v>0</v>
          </cell>
          <cell r="FO81">
            <v>0</v>
          </cell>
          <cell r="FP81">
            <v>0</v>
          </cell>
          <cell r="FQ81">
            <v>0</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row>
        <row r="82">
          <cell r="A82" t="str">
            <v>Hrvatski liječnički sindikat</v>
          </cell>
          <cell r="C82">
            <v>0</v>
          </cell>
          <cell r="D82">
            <v>0</v>
          </cell>
          <cell r="E82">
            <v>0</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v>0</v>
          </cell>
          <cell r="EZ82">
            <v>0</v>
          </cell>
          <cell r="FA82">
            <v>0</v>
          </cell>
          <cell r="FB82">
            <v>0</v>
          </cell>
          <cell r="FC82">
            <v>0</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row>
        <row r="83">
          <cell r="A83" t="str">
            <v>Sindikat pomoraca Hrvatske</v>
          </cell>
          <cell r="C83">
            <v>0</v>
          </cell>
          <cell r="D83">
            <v>0</v>
          </cell>
          <cell r="E83">
            <v>0</v>
          </cell>
          <cell r="F83">
            <v>0</v>
          </cell>
          <cell r="G83">
            <v>0</v>
          </cell>
          <cell r="H83">
            <v>0</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v>0</v>
          </cell>
          <cell r="DP83">
            <v>0</v>
          </cell>
          <cell r="DQ83">
            <v>0</v>
          </cell>
          <cell r="DR83">
            <v>0</v>
          </cell>
          <cell r="DS83">
            <v>0</v>
          </cell>
          <cell r="DT83">
            <v>0</v>
          </cell>
          <cell r="DU83">
            <v>0</v>
          </cell>
          <cell r="DV83">
            <v>0</v>
          </cell>
          <cell r="DW83">
            <v>0</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row>
        <row r="84">
          <cell r="A84" t="str">
            <v>Novinar</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v>0</v>
          </cell>
          <cell r="EZ84">
            <v>0</v>
          </cell>
          <cell r="FA84">
            <v>0</v>
          </cell>
          <cell r="FB84">
            <v>0</v>
          </cell>
          <cell r="FC84">
            <v>0</v>
          </cell>
          <cell r="FD84">
            <v>0</v>
          </cell>
          <cell r="FE84">
            <v>0</v>
          </cell>
          <cell r="FF84">
            <v>0</v>
          </cell>
          <cell r="FG84">
            <v>0</v>
          </cell>
          <cell r="FH84">
            <v>0</v>
          </cell>
          <cell r="FI84">
            <v>0</v>
          </cell>
          <cell r="FJ84">
            <v>0</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row>
        <row r="85">
          <cell r="A85" t="str">
            <v>ZDMF HEP grupe</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v>0</v>
          </cell>
          <cell r="EZ85">
            <v>0</v>
          </cell>
          <cell r="FA85">
            <v>0</v>
          </cell>
          <cell r="FB85">
            <v>0</v>
          </cell>
          <cell r="FC85">
            <v>0</v>
          </cell>
          <cell r="FD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row>
        <row r="86">
          <cell r="A86" t="str">
            <v>T-HT</v>
          </cell>
          <cell r="C86">
            <v>0</v>
          </cell>
          <cell r="D86">
            <v>0</v>
          </cell>
          <cell r="E86">
            <v>0</v>
          </cell>
          <cell r="F86">
            <v>0</v>
          </cell>
          <cell r="G86">
            <v>0</v>
          </cell>
          <cell r="H86">
            <v>0</v>
          </cell>
          <cell r="I86">
            <v>0</v>
          </cell>
          <cell r="J86">
            <v>0</v>
          </cell>
          <cell r="K86">
            <v>0</v>
          </cell>
          <cell r="L86">
            <v>0</v>
          </cell>
          <cell r="M86">
            <v>0</v>
          </cell>
          <cell r="N86">
            <v>0</v>
          </cell>
          <cell r="O86">
            <v>0</v>
          </cell>
          <cell r="P86">
            <v>1.7387303299799237E-2</v>
          </cell>
          <cell r="Q86">
            <v>1.5912734863410265E-2</v>
          </cell>
          <cell r="R86">
            <v>1.4921107192888815E-2</v>
          </cell>
          <cell r="S86">
            <v>1.4241775768405709E-2</v>
          </cell>
          <cell r="T86">
            <v>1.3669395074093153E-2</v>
          </cell>
          <cell r="U86">
            <v>9.3524370108751462E-3</v>
          </cell>
          <cell r="V86">
            <v>9.2145035786572703E-3</v>
          </cell>
          <cell r="W86">
            <v>9.414461012280011E-3</v>
          </cell>
          <cell r="X86">
            <v>9.475331358320592E-3</v>
          </cell>
          <cell r="Y86">
            <v>9.7139559930662818E-3</v>
          </cell>
          <cell r="Z86">
            <v>1.0133586073684387E-2</v>
          </cell>
          <cell r="AA86">
            <v>1.0543484735737862E-2</v>
          </cell>
          <cell r="AB86">
            <v>1.0037181254650553E-2</v>
          </cell>
          <cell r="AC86">
            <v>9.4661166710844399E-3</v>
          </cell>
          <cell r="AD86">
            <v>8.955284229367021E-3</v>
          </cell>
          <cell r="AE86">
            <v>8.8409867936788834E-3</v>
          </cell>
          <cell r="AF86">
            <v>9.3415172715111353E-3</v>
          </cell>
          <cell r="AG86">
            <v>9.2653907250007141E-3</v>
          </cell>
          <cell r="AH86">
            <v>9.4822171735058827E-3</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v>0</v>
          </cell>
          <cell r="EZ86">
            <v>0</v>
          </cell>
          <cell r="FA86">
            <v>0</v>
          </cell>
          <cell r="FB86">
            <v>0</v>
          </cell>
          <cell r="FC86">
            <v>0</v>
          </cell>
          <cell r="FD86">
            <v>0</v>
          </cell>
          <cell r="FE86">
            <v>0</v>
          </cell>
          <cell r="FF86">
            <v>0</v>
          </cell>
          <cell r="FG86">
            <v>0</v>
          </cell>
          <cell r="FH86">
            <v>0</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row>
        <row r="87">
          <cell r="A87" t="str">
            <v>ZDMF T-Mobile</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0.25992333008495505</v>
          </cell>
          <cell r="V87">
            <v>0.24078114116937224</v>
          </cell>
          <cell r="W87">
            <v>0.23257374175924353</v>
          </cell>
          <cell r="X87">
            <v>0.22994433437447528</v>
          </cell>
          <cell r="Y87">
            <v>0.22618110586329121</v>
          </cell>
          <cell r="Z87">
            <v>0.21694520235783032</v>
          </cell>
          <cell r="AA87">
            <v>0.21015178363015155</v>
          </cell>
          <cell r="AB87">
            <v>0.19456255550591722</v>
          </cell>
          <cell r="AC87">
            <v>0.17623601592636048</v>
          </cell>
          <cell r="AD87">
            <v>0.17380889482394626</v>
          </cell>
          <cell r="AE87">
            <v>0.16612933855680417</v>
          </cell>
          <cell r="AF87">
            <v>0.15915900341198805</v>
          </cell>
          <cell r="AG87">
            <v>0.15363761176569696</v>
          </cell>
          <cell r="AH87">
            <v>0.14373783869416529</v>
          </cell>
          <cell r="AI87">
            <v>0</v>
          </cell>
          <cell r="AJ87">
            <v>0</v>
          </cell>
          <cell r="AK87">
            <v>0</v>
          </cell>
          <cell r="AL87">
            <v>0</v>
          </cell>
          <cell r="AM87">
            <v>0</v>
          </cell>
          <cell r="AN87">
            <v>0</v>
          </cell>
          <cell r="AO87">
            <v>0</v>
          </cell>
          <cell r="AP87">
            <v>0</v>
          </cell>
          <cell r="AQ87">
            <v>0</v>
          </cell>
          <cell r="AR87">
            <v>0</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row>
        <row r="88">
          <cell r="A88" t="str">
            <v>ZDMF SHŽ</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4.6779989111036653E-2</v>
          </cell>
          <cell r="AC88">
            <v>8.1375117811989875E-2</v>
          </cell>
          <cell r="AD88">
            <v>0.10605863964564188</v>
          </cell>
          <cell r="AE88">
            <v>0.12597585588548715</v>
          </cell>
          <cell r="AF88">
            <v>0.14400883699631403</v>
          </cell>
          <cell r="AG88">
            <v>0.16085551024956199</v>
          </cell>
          <cell r="AH88">
            <v>0.18485545840519577</v>
          </cell>
          <cell r="AI88">
            <v>0</v>
          </cell>
          <cell r="AJ88">
            <v>0</v>
          </cell>
          <cell r="AK88">
            <v>0</v>
          </cell>
          <cell r="AL88">
            <v>0</v>
          </cell>
          <cell r="AM88">
            <v>0</v>
          </cell>
          <cell r="AN88">
            <v>0</v>
          </cell>
          <cell r="AO88">
            <v>0</v>
          </cell>
          <cell r="AP88">
            <v>0</v>
          </cell>
          <cell r="AQ88">
            <v>0</v>
          </cell>
          <cell r="AR88">
            <v>0</v>
          </cell>
          <cell r="AS88">
            <v>0</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v>0</v>
          </cell>
          <cell r="EZ88">
            <v>0</v>
          </cell>
          <cell r="FA88">
            <v>0</v>
          </cell>
          <cell r="FB88">
            <v>0</v>
          </cell>
          <cell r="FC88">
            <v>0</v>
          </cell>
          <cell r="FD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row>
        <row r="89">
          <cell r="A89" t="str">
            <v>ZDMF HAC</v>
          </cell>
          <cell r="C89">
            <v>0</v>
          </cell>
          <cell r="D89">
            <v>0</v>
          </cell>
          <cell r="E89">
            <v>0</v>
          </cell>
          <cell r="F89">
            <v>0</v>
          </cell>
          <cell r="G89">
            <v>0</v>
          </cell>
          <cell r="H89">
            <v>0</v>
          </cell>
          <cell r="I89">
            <v>0</v>
          </cell>
          <cell r="J89">
            <v>0</v>
          </cell>
          <cell r="K89">
            <v>0</v>
          </cell>
          <cell r="L89">
            <v>0</v>
          </cell>
          <cell r="M89">
            <v>0</v>
          </cell>
          <cell r="N89">
            <v>0</v>
          </cell>
          <cell r="O89">
            <v>0</v>
          </cell>
          <cell r="AI89">
            <v>1.8227551737317018E-2</v>
          </cell>
          <cell r="AJ89">
            <v>3.2034481616444371E-2</v>
          </cell>
          <cell r="AK89">
            <v>3.320757303950405E-2</v>
          </cell>
          <cell r="AL89">
            <v>3.4553968687065201E-2</v>
          </cell>
          <cell r="AM89">
            <v>3.5461469293829491E-2</v>
          </cell>
          <cell r="AN89">
            <v>3.6860474214390891E-2</v>
          </cell>
          <cell r="AO89">
            <v>3.741994582978931E-2</v>
          </cell>
          <cell r="AP89">
            <v>3.8514809964338106E-2</v>
          </cell>
          <cell r="AQ89">
            <v>3.9876524144904203E-2</v>
          </cell>
          <cell r="AR89">
            <v>4.088967635229622E-2</v>
          </cell>
          <cell r="AS89">
            <v>4.7970023571423971E-2</v>
          </cell>
          <cell r="AT89">
            <v>5.5540632880050955E-2</v>
          </cell>
          <cell r="AU89">
            <v>5.3702733367031186E-2</v>
          </cell>
          <cell r="AV89">
            <v>5.5152463251847472E-2</v>
          </cell>
          <cell r="AW89">
            <v>5.5501264305185885E-2</v>
          </cell>
          <cell r="AX89">
            <v>5.6567001355313735E-2</v>
          </cell>
          <cell r="AY89">
            <v>5.7012578145437587E-2</v>
          </cell>
          <cell r="AZ89">
            <v>5.6240354829556784E-2</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v>0</v>
          </cell>
          <cell r="EZ89">
            <v>0</v>
          </cell>
          <cell r="FA89">
            <v>0</v>
          </cell>
          <cell r="FB89">
            <v>0</v>
          </cell>
          <cell r="FC89">
            <v>0</v>
          </cell>
          <cell r="FD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row>
        <row r="90">
          <cell r="A90" t="str">
            <v>AZ Zagreb</v>
          </cell>
          <cell r="C90">
            <v>0</v>
          </cell>
          <cell r="D90">
            <v>0</v>
          </cell>
          <cell r="E90">
            <v>0</v>
          </cell>
          <cell r="F90">
            <v>0</v>
          </cell>
          <cell r="G90">
            <v>0</v>
          </cell>
          <cell r="H90">
            <v>0</v>
          </cell>
          <cell r="I90">
            <v>0</v>
          </cell>
          <cell r="J90">
            <v>0</v>
          </cell>
          <cell r="K90">
            <v>0</v>
          </cell>
          <cell r="L90">
            <v>0</v>
          </cell>
          <cell r="M90">
            <v>0</v>
          </cell>
          <cell r="N90">
            <v>0</v>
          </cell>
          <cell r="O90">
            <v>0</v>
          </cell>
          <cell r="AI90">
            <v>0</v>
          </cell>
          <cell r="AJ90">
            <v>0</v>
          </cell>
          <cell r="AK90">
            <v>0</v>
          </cell>
          <cell r="AL90">
            <v>0</v>
          </cell>
          <cell r="AM90">
            <v>0</v>
          </cell>
          <cell r="AN90">
            <v>0</v>
          </cell>
          <cell r="AO90">
            <v>0</v>
          </cell>
          <cell r="AP90">
            <v>0</v>
          </cell>
          <cell r="AQ90">
            <v>0</v>
          </cell>
          <cell r="AR90">
            <v>0</v>
          </cell>
          <cell r="AS90">
            <v>4.819484399690189E-4</v>
          </cell>
          <cell r="AT90">
            <v>8.564543117094035E-4</v>
          </cell>
          <cell r="AU90">
            <v>2.2650021551165514E-3</v>
          </cell>
          <cell r="AV90">
            <v>2.6514707742586589E-3</v>
          </cell>
          <cell r="AW90">
            <v>2.7905706932936994E-3</v>
          </cell>
          <cell r="AX90">
            <v>2.9546425006915455E-3</v>
          </cell>
          <cell r="AY90">
            <v>3.1736053804332885E-3</v>
          </cell>
          <cell r="AZ90">
            <v>3.3845435350037803E-3</v>
          </cell>
          <cell r="BA90">
            <v>0</v>
          </cell>
          <cell r="BB90">
            <v>0</v>
          </cell>
          <cell r="BC90">
            <v>0</v>
          </cell>
          <cell r="BD90">
            <v>0</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v>0</v>
          </cell>
          <cell r="EZ90">
            <v>0</v>
          </cell>
          <cell r="FA90">
            <v>0</v>
          </cell>
          <cell r="FB90">
            <v>0</v>
          </cell>
          <cell r="FC90">
            <v>0</v>
          </cell>
          <cell r="FD90">
            <v>0</v>
          </cell>
          <cell r="FE90">
            <v>0</v>
          </cell>
          <cell r="FF90">
            <v>0</v>
          </cell>
          <cell r="FG90">
            <v>0</v>
          </cell>
          <cell r="FH90">
            <v>0</v>
          </cell>
          <cell r="FI90">
            <v>0</v>
          </cell>
          <cell r="FJ90">
            <v>0</v>
          </cell>
          <cell r="FK90">
            <v>0</v>
          </cell>
          <cell r="FL90">
            <v>0</v>
          </cell>
          <cell r="FM90">
            <v>0</v>
          </cell>
          <cell r="FN90">
            <v>0</v>
          </cell>
          <cell r="FO90">
            <v>0</v>
          </cell>
          <cell r="FP90">
            <v>0</v>
          </cell>
          <cell r="FQ90">
            <v>0</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row>
        <row r="91">
          <cell r="A91" t="str">
            <v>ZDMF Cestarski</v>
          </cell>
          <cell r="C91">
            <v>0</v>
          </cell>
          <cell r="D91">
            <v>0</v>
          </cell>
          <cell r="E91">
            <v>0</v>
          </cell>
          <cell r="F91">
            <v>0</v>
          </cell>
          <cell r="G91">
            <v>0</v>
          </cell>
          <cell r="H91">
            <v>0</v>
          </cell>
          <cell r="I91">
            <v>0</v>
          </cell>
          <cell r="J91">
            <v>0</v>
          </cell>
          <cell r="K91">
            <v>0</v>
          </cell>
          <cell r="L91">
            <v>0</v>
          </cell>
          <cell r="M91">
            <v>0</v>
          </cell>
          <cell r="N91">
            <v>0</v>
          </cell>
          <cell r="O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v>0</v>
          </cell>
          <cell r="EZ91">
            <v>0</v>
          </cell>
          <cell r="FA91">
            <v>0</v>
          </cell>
          <cell r="FB91">
            <v>0</v>
          </cell>
          <cell r="FC91">
            <v>0</v>
          </cell>
          <cell r="FD91">
            <v>0</v>
          </cell>
          <cell r="FE91">
            <v>0</v>
          </cell>
          <cell r="FF91">
            <v>0</v>
          </cell>
          <cell r="FG91">
            <v>0</v>
          </cell>
          <cell r="FH91">
            <v>0</v>
          </cell>
          <cell r="FI91">
            <v>0</v>
          </cell>
          <cell r="FJ91">
            <v>0</v>
          </cell>
          <cell r="FK91">
            <v>0</v>
          </cell>
          <cell r="FL91">
            <v>0</v>
          </cell>
          <cell r="FM91">
            <v>0</v>
          </cell>
          <cell r="FN91">
            <v>0</v>
          </cell>
          <cell r="FO91">
            <v>0</v>
          </cell>
          <cell r="FP91">
            <v>0</v>
          </cell>
          <cell r="FQ91">
            <v>0</v>
          </cell>
          <cell r="FR91">
            <v>0</v>
          </cell>
          <cell r="FS91">
            <v>0</v>
          </cell>
          <cell r="FT91">
            <v>0</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row>
        <row r="92">
          <cell r="A92" t="str">
            <v>AZ Auto Hrvatska</v>
          </cell>
          <cell r="C92">
            <v>0</v>
          </cell>
          <cell r="D92">
            <v>0</v>
          </cell>
          <cell r="E92">
            <v>0</v>
          </cell>
          <cell r="F92">
            <v>0</v>
          </cell>
          <cell r="G92">
            <v>0</v>
          </cell>
          <cell r="H92">
            <v>0</v>
          </cell>
          <cell r="I92">
            <v>0</v>
          </cell>
          <cell r="J92">
            <v>0</v>
          </cell>
          <cell r="K92">
            <v>0</v>
          </cell>
          <cell r="L92">
            <v>0</v>
          </cell>
          <cell r="M92">
            <v>0</v>
          </cell>
          <cell r="N92">
            <v>0</v>
          </cell>
          <cell r="O92">
            <v>0</v>
          </cell>
          <cell r="BA92">
            <v>8.5397842762086063E-3</v>
          </cell>
          <cell r="BB92">
            <v>8.2779353433561891E-3</v>
          </cell>
          <cell r="BC92">
            <v>8.9666397189034335E-3</v>
          </cell>
          <cell r="BD92">
            <v>9.9364004645443038E-3</v>
          </cell>
          <cell r="BE92">
            <v>1.1147278827168839E-2</v>
          </cell>
          <cell r="BF92">
            <v>1.2279828657303642E-2</v>
          </cell>
          <cell r="BG92">
            <v>1.2138038893361259E-2</v>
          </cell>
          <cell r="BH92">
            <v>1.2362031682732821E-2</v>
          </cell>
          <cell r="BI92">
            <v>1.3114700178620615E-2</v>
          </cell>
          <cell r="BJ92">
            <v>1.3686401951342696E-2</v>
          </cell>
          <cell r="BK92">
            <v>1.4066057479328825E-2</v>
          </cell>
          <cell r="BL92">
            <v>1.4269965445211105E-2</v>
          </cell>
          <cell r="BM92">
            <v>1.4608528804434782E-2</v>
          </cell>
          <cell r="BN92">
            <v>1.502915214546488E-2</v>
          </cell>
          <cell r="BO92">
            <v>1.5380960786864996E-2</v>
          </cell>
          <cell r="BP92">
            <v>1.5559023543640298E-2</v>
          </cell>
          <cell r="BQ92">
            <v>1.5819032707916722E-2</v>
          </cell>
          <cell r="BR92">
            <v>1.6015462900946822E-2</v>
          </cell>
          <cell r="BS92">
            <v>1.61170772980458E-2</v>
          </cell>
          <cell r="BT92">
            <v>1.7460944711473574E-2</v>
          </cell>
          <cell r="BU92">
            <v>1.7739430431994187E-2</v>
          </cell>
          <cell r="BV92">
            <v>1.8106951922648867E-2</v>
          </cell>
          <cell r="BW92">
            <v>1.8383885010429275E-2</v>
          </cell>
          <cell r="BX92">
            <v>1.874541658721857E-2</v>
          </cell>
          <cell r="BY92">
            <v>1.8731403586838617E-2</v>
          </cell>
          <cell r="BZ92">
            <v>1.8961156299403575E-2</v>
          </cell>
          <cell r="CA92">
            <v>1.9054389656948754E-2</v>
          </cell>
          <cell r="CB92">
            <v>1.9314643424829407E-2</v>
          </cell>
          <cell r="CC92">
            <v>1.9487563542978006E-2</v>
          </cell>
          <cell r="CD92">
            <v>1.9600892754028817E-2</v>
          </cell>
          <cell r="CE92">
            <v>1.9336047588290342E-2</v>
          </cell>
          <cell r="CF92">
            <v>1.9409582400515296E-2</v>
          </cell>
          <cell r="CG92">
            <v>2.005581411604946E-2</v>
          </cell>
          <cell r="CH92">
            <v>2.0222661806779972E-2</v>
          </cell>
          <cell r="CI92">
            <v>2.0339561227581085E-2</v>
          </cell>
          <cell r="CJ92">
            <v>2.0558848343639125E-2</v>
          </cell>
          <cell r="CK92">
            <v>2.0994011341157647E-2</v>
          </cell>
          <cell r="CL92">
            <v>2.7944134816760197E-2</v>
          </cell>
          <cell r="CM92">
            <v>2.969094063147561E-2</v>
          </cell>
          <cell r="CN92">
            <v>3.1712283635416505E-2</v>
          </cell>
          <cell r="CO92">
            <v>3.3292132931532582E-2</v>
          </cell>
          <cell r="CP92">
            <v>3.6912444793332333E-2</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v>0</v>
          </cell>
          <cell r="EZ92">
            <v>0</v>
          </cell>
          <cell r="FA92">
            <v>0</v>
          </cell>
          <cell r="FB92">
            <v>0</v>
          </cell>
          <cell r="FC92">
            <v>0</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row>
        <row r="93">
          <cell r="A93" t="str">
            <v>AC Rijeka - Zagreb</v>
          </cell>
          <cell r="C93">
            <v>0</v>
          </cell>
          <cell r="D93">
            <v>0</v>
          </cell>
          <cell r="E93">
            <v>0</v>
          </cell>
          <cell r="F93">
            <v>0</v>
          </cell>
          <cell r="G93">
            <v>0</v>
          </cell>
          <cell r="H93">
            <v>0</v>
          </cell>
          <cell r="I93">
            <v>0</v>
          </cell>
          <cell r="J93">
            <v>0</v>
          </cell>
          <cell r="K93">
            <v>0</v>
          </cell>
          <cell r="L93">
            <v>0</v>
          </cell>
          <cell r="M93">
            <v>0</v>
          </cell>
          <cell r="N93">
            <v>0</v>
          </cell>
          <cell r="O93">
            <v>0</v>
          </cell>
          <cell r="BA93">
            <v>0</v>
          </cell>
          <cell r="BB93">
            <v>0</v>
          </cell>
          <cell r="BC93">
            <v>0</v>
          </cell>
          <cell r="BD93">
            <v>0</v>
          </cell>
          <cell r="BE93">
            <v>1.7619622366104833E-3</v>
          </cell>
          <cell r="BF93">
            <v>8.725734072781318E-3</v>
          </cell>
          <cell r="BG93">
            <v>1.5424047046792618E-2</v>
          </cell>
          <cell r="BH93">
            <v>2.013372797903993E-2</v>
          </cell>
          <cell r="BI93">
            <v>2.4712556051980122E-2</v>
          </cell>
          <cell r="BJ93">
            <v>2.8949939637310886E-2</v>
          </cell>
          <cell r="BK93">
            <v>3.290714714967162E-2</v>
          </cell>
          <cell r="BL93">
            <v>3.642888925040922E-2</v>
          </cell>
          <cell r="BM93">
            <v>3.9808563927936878E-2</v>
          </cell>
          <cell r="BN93">
            <v>4.3389163415859099E-2</v>
          </cell>
          <cell r="BO93">
            <v>4.6017046740739073E-2</v>
          </cell>
          <cell r="BP93">
            <v>4.9558381663522867E-2</v>
          </cell>
          <cell r="BQ93">
            <v>5.2362271750193111E-2</v>
          </cell>
          <cell r="BR93">
            <v>5.5566111068887515E-2</v>
          </cell>
          <cell r="BS93">
            <v>5.7468631501730004E-2</v>
          </cell>
          <cell r="BT93">
            <v>5.9578200592375369E-2</v>
          </cell>
          <cell r="BU93">
            <v>6.2035970916185866E-2</v>
          </cell>
          <cell r="BV93">
            <v>6.4826069556189914E-2</v>
          </cell>
          <cell r="BW93">
            <v>6.6701695932305183E-2</v>
          </cell>
          <cell r="BX93">
            <v>6.8769241714266419E-2</v>
          </cell>
          <cell r="BY93">
            <v>6.9710829572300501E-2</v>
          </cell>
          <cell r="BZ93">
            <v>7.176158486605469E-2</v>
          </cell>
          <cell r="CA93">
            <v>7.4389139280203867E-2</v>
          </cell>
          <cell r="CB93">
            <v>7.6176510528916511E-2</v>
          </cell>
          <cell r="CC93">
            <v>7.8187798788668272E-2</v>
          </cell>
          <cell r="CD93">
            <v>7.9879168811099438E-2</v>
          </cell>
          <cell r="CE93">
            <v>8.2183113563893337E-2</v>
          </cell>
          <cell r="CF93">
            <v>8.4412491893971014E-2</v>
          </cell>
          <cell r="CG93">
            <v>9.0014610310982998E-2</v>
          </cell>
          <cell r="CH93">
            <v>9.2271691894917005E-2</v>
          </cell>
          <cell r="CI93">
            <v>9.4670684330608504E-2</v>
          </cell>
          <cell r="CJ93">
            <v>9.7098457886790585E-2</v>
          </cell>
          <cell r="CK93">
            <v>9.8535770582439799E-2</v>
          </cell>
          <cell r="CL93">
            <v>9.8801959923471752E-2</v>
          </cell>
          <cell r="CM93">
            <v>9.8519225221517445E-2</v>
          </cell>
          <cell r="CN93">
            <v>9.8070519182195545E-2</v>
          </cell>
          <cell r="CO93">
            <v>0.1003574070238662</v>
          </cell>
          <cell r="CP93">
            <v>9.9252368198177648E-2</v>
          </cell>
          <cell r="CQ93">
            <v>0.10100815784190767</v>
          </cell>
          <cell r="CR93">
            <v>0.10257072727673636</v>
          </cell>
          <cell r="CS93">
            <v>0.1044247495100657</v>
          </cell>
          <cell r="CT93">
            <v>0.10879056408237062</v>
          </cell>
          <cell r="CU93">
            <v>0.10983361819440729</v>
          </cell>
          <cell r="CV93">
            <v>0.10998766283130484</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D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row>
        <row r="94">
          <cell r="A94" t="str">
            <v>AZ ZABA</v>
          </cell>
          <cell r="C94">
            <v>0</v>
          </cell>
          <cell r="D94">
            <v>0</v>
          </cell>
          <cell r="E94">
            <v>0</v>
          </cell>
          <cell r="F94">
            <v>0</v>
          </cell>
          <cell r="G94">
            <v>0</v>
          </cell>
          <cell r="H94">
            <v>0</v>
          </cell>
          <cell r="I94">
            <v>0</v>
          </cell>
          <cell r="J94">
            <v>0</v>
          </cell>
          <cell r="K94">
            <v>0</v>
          </cell>
          <cell r="L94">
            <v>0</v>
          </cell>
          <cell r="M94">
            <v>0</v>
          </cell>
          <cell r="N94">
            <v>0</v>
          </cell>
          <cell r="O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9.1032178037403429E-5</v>
          </cell>
          <cell r="BH94">
            <v>8.606407355096341E-5</v>
          </cell>
          <cell r="BI94">
            <v>8.5825947658863341E-5</v>
          </cell>
          <cell r="BJ94">
            <v>8.4690260647905065E-5</v>
          </cell>
          <cell r="BK94">
            <v>8.2640232973991303E-5</v>
          </cell>
          <cell r="BL94">
            <v>7.9929448391378768E-5</v>
          </cell>
          <cell r="BM94">
            <v>7.8365294519455142E-5</v>
          </cell>
          <cell r="BN94">
            <v>7.6371494099134103E-5</v>
          </cell>
          <cell r="BO94">
            <v>7.4706902619790013E-5</v>
          </cell>
          <cell r="BP94">
            <v>7.2501940232877032E-5</v>
          </cell>
          <cell r="BQ94">
            <v>7.1450420734189664E-5</v>
          </cell>
          <cell r="BR94">
            <v>6.8916164000938144E-5</v>
          </cell>
          <cell r="BS94">
            <v>1.1800429574952607E-4</v>
          </cell>
          <cell r="BT94">
            <v>1.2436714257365398E-4</v>
          </cell>
          <cell r="BU94">
            <v>1.2324326707434204E-4</v>
          </cell>
          <cell r="BV94">
            <v>1.2536318244093343E-4</v>
          </cell>
          <cell r="BW94">
            <v>1.2330234384044225E-4</v>
          </cell>
          <cell r="BX94">
            <v>1.2314163638243983E-4</v>
          </cell>
          <cell r="BY94">
            <v>1.1619802099386374E-4</v>
          </cell>
          <cell r="BZ94">
            <v>1.1976498374277538E-4</v>
          </cell>
          <cell r="CA94">
            <v>1.2238540973669374E-4</v>
          </cell>
          <cell r="CB94">
            <v>1.230571509857464E-4</v>
          </cell>
          <cell r="CC94">
            <v>1.24303262308954E-4</v>
          </cell>
          <cell r="CD94">
            <v>1.2643525373649584E-4</v>
          </cell>
          <cell r="CE94">
            <v>1.632333550972363E-4</v>
          </cell>
          <cell r="CF94">
            <v>1.6434727686710817E-4</v>
          </cell>
          <cell r="CG94">
            <v>1.6869749917009695E-4</v>
          </cell>
          <cell r="CH94">
            <v>1.7067467525256561E-4</v>
          </cell>
          <cell r="CI94">
            <v>1.7129780960913412E-4</v>
          </cell>
          <cell r="CJ94">
            <v>1.7421732757873215E-4</v>
          </cell>
          <cell r="CK94">
            <v>1.7571037315383323E-4</v>
          </cell>
          <cell r="CL94">
            <v>1.7397946184753816E-4</v>
          </cell>
          <cell r="CM94">
            <v>1.7508180161960948E-4</v>
          </cell>
          <cell r="CN94">
            <v>1.773517854218607E-4</v>
          </cell>
          <cell r="CO94">
            <v>1.7682777611494321E-4</v>
          </cell>
          <cell r="CP94">
            <v>1.7189249741336103E-4</v>
          </cell>
          <cell r="CQ94">
            <v>2.1032995085073231E-4</v>
          </cell>
          <cell r="CR94">
            <v>2.107502526621318E-4</v>
          </cell>
          <cell r="CS94">
            <v>2.1237805713299814E-4</v>
          </cell>
          <cell r="CT94">
            <v>2.1662459128554164E-4</v>
          </cell>
          <cell r="CU94">
            <v>2.1971476284914199E-4</v>
          </cell>
          <cell r="CV94">
            <v>2.2334824304049214E-4</v>
          </cell>
          <cell r="CW94">
            <v>2.1977140316496778E-4</v>
          </cell>
          <cell r="CX94">
            <v>2.1756735946313862E-4</v>
          </cell>
          <cell r="CY94">
            <v>2.1778600401571629E-4</v>
          </cell>
          <cell r="CZ94">
            <v>2.2008067776688758E-4</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v>0</v>
          </cell>
          <cell r="EZ94">
            <v>0</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row>
        <row r="95">
          <cell r="A95" t="str">
            <v>Raiffeisen ZDMF</v>
          </cell>
          <cell r="C95">
            <v>0</v>
          </cell>
          <cell r="D95">
            <v>0</v>
          </cell>
          <cell r="E95">
            <v>0</v>
          </cell>
          <cell r="F95">
            <v>0</v>
          </cell>
          <cell r="G95">
            <v>0</v>
          </cell>
          <cell r="H95">
            <v>0</v>
          </cell>
          <cell r="I95">
            <v>0</v>
          </cell>
          <cell r="J95">
            <v>0</v>
          </cell>
          <cell r="K95">
            <v>0</v>
          </cell>
          <cell r="L95">
            <v>0</v>
          </cell>
          <cell r="M95">
            <v>0</v>
          </cell>
          <cell r="N95">
            <v>0</v>
          </cell>
          <cell r="O95">
            <v>0</v>
          </cell>
          <cell r="CQ95">
            <v>1.3960553794061486E-3</v>
          </cell>
          <cell r="CR95">
            <v>2.1631444226343373E-3</v>
          </cell>
          <cell r="CS95">
            <v>2.7715307999262506E-3</v>
          </cell>
          <cell r="CT95">
            <v>3.3315727180453403E-3</v>
          </cell>
          <cell r="CU95">
            <v>3.6592245306343923E-3</v>
          </cell>
          <cell r="CV95">
            <v>3.8924628722442419E-3</v>
          </cell>
          <cell r="CW95">
            <v>4.4973107289562617E-3</v>
          </cell>
          <cell r="CX95">
            <v>4.9333538684910964E-3</v>
          </cell>
          <cell r="CY95">
            <v>5.4273408663357879E-3</v>
          </cell>
          <cell r="CZ95">
            <v>5.941085904804173E-3</v>
          </cell>
          <cell r="DA95">
            <v>6.3041453833544182E-3</v>
          </cell>
          <cell r="DB95">
            <v>6.2260011420095154E-3</v>
          </cell>
          <cell r="DC95">
            <v>6.5971336154164823E-3</v>
          </cell>
          <cell r="DD95">
            <v>7.0209796290352866E-3</v>
          </cell>
          <cell r="DE95">
            <v>7.7905763046645163E-3</v>
          </cell>
          <cell r="DF95">
            <v>8.1185653661705621E-3</v>
          </cell>
          <cell r="DG95">
            <v>8.5103239440021787E-3</v>
          </cell>
          <cell r="DH95">
            <v>8.7584418683734448E-3</v>
          </cell>
          <cell r="DI95">
            <v>9.001325990062644E-3</v>
          </cell>
          <cell r="DJ95">
            <v>9.3849420757066131E-3</v>
          </cell>
          <cell r="DK95">
            <v>9.7125668657613087E-3</v>
          </cell>
          <cell r="DL95">
            <v>9.9651704483551609E-3</v>
          </cell>
          <cell r="DM95">
            <v>1.0293358544832681E-2</v>
          </cell>
          <cell r="DN95">
            <v>1.0571954989266623E-2</v>
          </cell>
          <cell r="DO95">
            <v>1.0865893086402402E-2</v>
          </cell>
          <cell r="DP95">
            <v>1.1649294478358564E-2</v>
          </cell>
          <cell r="DQ95">
            <v>1.2097627240863352E-2</v>
          </cell>
          <cell r="DR95">
            <v>1.2437940345721059E-2</v>
          </cell>
          <cell r="DS95">
            <v>1.2699955035215421E-2</v>
          </cell>
          <cell r="DT95">
            <v>1.2897290228479559E-2</v>
          </cell>
          <cell r="DU95">
            <v>1.3128118215860721E-2</v>
          </cell>
          <cell r="DV95">
            <v>1.3371518300046664E-2</v>
          </cell>
          <cell r="DW95">
            <v>1.3623782529951134E-2</v>
          </cell>
          <cell r="DX95">
            <v>1.387212214881374E-2</v>
          </cell>
          <cell r="DY95">
            <v>1.4030056417792331E-2</v>
          </cell>
          <cell r="DZ95">
            <v>1.4278860902286259E-2</v>
          </cell>
          <cell r="EA95">
            <v>1.4693670317965294E-2</v>
          </cell>
          <cell r="EB95">
            <v>1.4939428192057042E-2</v>
          </cell>
          <cell r="EC95">
            <v>1.5121073556216329E-2</v>
          </cell>
          <cell r="ED95">
            <v>1.5408874644763922E-2</v>
          </cell>
          <cell r="EE95">
            <v>1.5350173738472153E-2</v>
          </cell>
          <cell r="EF95">
            <v>1.5514320842112661E-2</v>
          </cell>
          <cell r="EG95">
            <v>1.5639272117943467E-2</v>
          </cell>
          <cell r="EH95">
            <v>1.5870401952081555E-2</v>
          </cell>
          <cell r="EI95">
            <v>1.5989602609918829E-2</v>
          </cell>
          <cell r="EJ95">
            <v>1.6100085788820488E-2</v>
          </cell>
          <cell r="EK95">
            <v>1.6407303461020342E-2</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v>0</v>
          </cell>
          <cell r="EZ95">
            <v>0</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v>
          </cell>
          <cell r="FQ95">
            <v>0</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row>
        <row r="96">
          <cell r="A96" t="str">
            <v>Erste ZDMF</v>
          </cell>
          <cell r="CW96">
            <v>1.1316513853307314E-2</v>
          </cell>
          <cell r="CX96">
            <v>1.1768523618366852E-2</v>
          </cell>
          <cell r="CY96">
            <v>1.2294586699326896E-2</v>
          </cell>
          <cell r="CZ96">
            <v>1.2757127551616046E-2</v>
          </cell>
          <cell r="DA96">
            <v>1.263404159033495E-2</v>
          </cell>
          <cell r="DB96">
            <v>1.2762913514019659E-2</v>
          </cell>
          <cell r="DC96">
            <v>1.3113229105481556E-2</v>
          </cell>
          <cell r="DD96">
            <v>1.3253654260039271E-2</v>
          </cell>
          <cell r="DE96">
            <v>1.3721901978288429E-2</v>
          </cell>
          <cell r="DF96">
            <v>1.4192629730460163E-2</v>
          </cell>
          <cell r="DG96">
            <v>1.4658499539139442E-2</v>
          </cell>
          <cell r="DH96">
            <v>1.5175353494391104E-2</v>
          </cell>
          <cell r="DI96">
            <v>1.5423699533585064E-2</v>
          </cell>
          <cell r="DJ96">
            <v>1.5725384249340901E-2</v>
          </cell>
          <cell r="DK96">
            <v>1.6037429156647239E-2</v>
          </cell>
          <cell r="DL96">
            <v>1.6279652949264051E-2</v>
          </cell>
          <cell r="DM96">
            <v>1.6420843107828074E-2</v>
          </cell>
          <cell r="DN96">
            <v>1.6772895934723978E-2</v>
          </cell>
          <cell r="DO96">
            <v>1.707276103653755E-2</v>
          </cell>
          <cell r="DP96">
            <v>1.8050783231928571E-2</v>
          </cell>
          <cell r="DQ96">
            <v>1.837518345997647E-2</v>
          </cell>
          <cell r="DR96">
            <v>1.875798865021025E-2</v>
          </cell>
          <cell r="DS96">
            <v>1.9075801412568951E-2</v>
          </cell>
          <cell r="DT96">
            <v>1.896039535884609E-2</v>
          </cell>
          <cell r="DU96">
            <v>1.9076159002261051E-2</v>
          </cell>
          <cell r="DV96">
            <v>1.9202819396150785E-2</v>
          </cell>
          <cell r="DW96">
            <v>1.9315774127114299E-2</v>
          </cell>
          <cell r="DX96">
            <v>1.9466102667592439E-2</v>
          </cell>
          <cell r="DY96">
            <v>1.9597291370376461E-2</v>
          </cell>
          <cell r="DZ96">
            <v>1.9704614635082999E-2</v>
          </cell>
          <cell r="EA96">
            <v>2.0090435547540433E-2</v>
          </cell>
          <cell r="EB96">
            <v>2.0389423024116459E-2</v>
          </cell>
          <cell r="EC96">
            <v>2.0653098473104998E-2</v>
          </cell>
          <cell r="ED96">
            <v>2.0768570759217144E-2</v>
          </cell>
          <cell r="EE96">
            <v>2.093989916082312E-2</v>
          </cell>
          <cell r="EF96">
            <v>2.105167118049248E-2</v>
          </cell>
          <cell r="EG96">
            <v>2.116519397449515E-2</v>
          </cell>
          <cell r="EH96">
            <v>2.1334957026774105E-2</v>
          </cell>
          <cell r="EI96">
            <v>2.1427081644901827E-2</v>
          </cell>
          <cell r="EJ96">
            <v>2.1654006195881408E-2</v>
          </cell>
          <cell r="EK96">
            <v>2.1710001013071027E-2</v>
          </cell>
          <cell r="EL96">
            <v>0</v>
          </cell>
          <cell r="EM96">
            <v>0</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v>0</v>
          </cell>
          <cell r="EZ96">
            <v>0</v>
          </cell>
          <cell r="FA96">
            <v>0</v>
          </cell>
          <cell r="FB96">
            <v>0</v>
          </cell>
          <cell r="FC96">
            <v>0</v>
          </cell>
          <cell r="FD96">
            <v>0</v>
          </cell>
          <cell r="FE96">
            <v>0</v>
          </cell>
          <cell r="FF96">
            <v>0</v>
          </cell>
          <cell r="FG96">
            <v>0</v>
          </cell>
          <cell r="FH96">
            <v>0</v>
          </cell>
          <cell r="FI96">
            <v>0</v>
          </cell>
          <cell r="FJ96">
            <v>0</v>
          </cell>
          <cell r="FK96">
            <v>0</v>
          </cell>
          <cell r="FL96">
            <v>0</v>
          </cell>
          <cell r="FM96">
            <v>0</v>
          </cell>
          <cell r="FN96">
            <v>0</v>
          </cell>
          <cell r="FO96">
            <v>0</v>
          </cell>
          <cell r="FP96">
            <v>0</v>
          </cell>
          <cell r="FQ96">
            <v>0</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row>
        <row r="97">
          <cell r="A97">
            <v>0</v>
          </cell>
          <cell r="DA97">
            <v>2.3107398517095386E-4</v>
          </cell>
          <cell r="DB97">
            <v>6.6245730171066539E-2</v>
          </cell>
          <cell r="DC97">
            <v>6.7700465843390914E-2</v>
          </cell>
          <cell r="DD97">
            <v>7.1867682403110797E-2</v>
          </cell>
          <cell r="DE97">
            <v>7.4264464628473539E-2</v>
          </cell>
          <cell r="DF97">
            <v>7.6673881275597502E-2</v>
          </cell>
          <cell r="DG97">
            <v>8.083270085027687E-2</v>
          </cell>
          <cell r="DH97">
            <v>8.3597140662659386E-2</v>
          </cell>
          <cell r="DI97">
            <v>8.5760599716423316E-2</v>
          </cell>
          <cell r="DJ97">
            <v>8.7370993806107938E-2</v>
          </cell>
          <cell r="DK97">
            <v>8.9311329934074452E-2</v>
          </cell>
          <cell r="DL97">
            <v>9.0821855025937093E-2</v>
          </cell>
          <cell r="DM97">
            <v>9.2847932680631712E-2</v>
          </cell>
          <cell r="DN97">
            <v>9.4045786125761935E-2</v>
          </cell>
          <cell r="DO97">
            <v>9.5959118184304151E-2</v>
          </cell>
          <cell r="DP97">
            <v>9.856268060359466E-2</v>
          </cell>
          <cell r="DQ97">
            <v>0.10063968204307241</v>
          </cell>
          <cell r="DR97">
            <v>0.10256843677963992</v>
          </cell>
          <cell r="DS97">
            <v>0.10441506813631037</v>
          </cell>
          <cell r="DT97">
            <v>0.10505722588181461</v>
          </cell>
          <cell r="DU97">
            <v>0.1065609427712981</v>
          </cell>
          <cell r="DV97">
            <v>0.10804440356823321</v>
          </cell>
          <cell r="DW97">
            <v>0.10962026685985109</v>
          </cell>
          <cell r="DX97">
            <v>0.11102620645078677</v>
          </cell>
          <cell r="DY97">
            <v>0.11223236502944114</v>
          </cell>
          <cell r="DZ97">
            <v>0.11307566966662991</v>
          </cell>
          <cell r="EA97">
            <v>0.11530428870818409</v>
          </cell>
          <cell r="EB97">
            <v>0.11670808830706353</v>
          </cell>
          <cell r="EC97">
            <v>0.11807586509868195</v>
          </cell>
          <cell r="ED97">
            <v>0.12001267547489276</v>
          </cell>
          <cell r="EE97">
            <v>0.12154869180321413</v>
          </cell>
          <cell r="EF97">
            <v>0.12333455904279519</v>
          </cell>
          <cell r="EG97">
            <v>0.12498698565182924</v>
          </cell>
          <cell r="EH97">
            <v>0.12679754934658247</v>
          </cell>
          <cell r="EI97">
            <v>0.12771109342850151</v>
          </cell>
          <cell r="EJ97">
            <v>0.12861811903377673</v>
          </cell>
          <cell r="EK97">
            <v>0.13118035855608723</v>
          </cell>
          <cell r="EL97">
            <v>0.1309196561087653</v>
          </cell>
          <cell r="EM97">
            <v>0.13131666676800233</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v>0</v>
          </cell>
          <cell r="FD97">
            <v>0</v>
          </cell>
          <cell r="FE97">
            <v>0</v>
          </cell>
          <cell r="FF97">
            <v>0</v>
          </cell>
          <cell r="FG97">
            <v>0</v>
          </cell>
          <cell r="FH97">
            <v>0</v>
          </cell>
          <cell r="FI97">
            <v>0</v>
          </cell>
          <cell r="FJ97">
            <v>0</v>
          </cell>
          <cell r="FK97">
            <v>0</v>
          </cell>
          <cell r="FL97">
            <v>0</v>
          </cell>
          <cell r="FM97">
            <v>0</v>
          </cell>
          <cell r="FN97">
            <v>0</v>
          </cell>
          <cell r="FO97">
            <v>0</v>
          </cell>
          <cell r="FP97">
            <v>0</v>
          </cell>
          <cell r="FQ97">
            <v>0</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row>
        <row r="98">
          <cell r="A98" t="str">
            <v>Raiffeisen ZDMF</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1.4274728212731526E-2</v>
          </cell>
          <cell r="EP98">
            <v>1.4466130519294306E-2</v>
          </cell>
          <cell r="EQ98">
            <v>1.4648946354199126E-2</v>
          </cell>
          <cell r="ER98">
            <v>1.482038143676042E-2</v>
          </cell>
          <cell r="ES98">
            <v>1.4954127521460124E-2</v>
          </cell>
          <cell r="ET98">
            <v>1.4951133113828985E-2</v>
          </cell>
          <cell r="EU98">
            <v>1.5098990760166299E-2</v>
          </cell>
          <cell r="EV98">
            <v>1.5236975409838427E-2</v>
          </cell>
          <cell r="EW98">
            <v>1.5833245318963327E-2</v>
          </cell>
          <cell r="EX98">
            <v>1.5996478126067314E-2</v>
          </cell>
          <cell r="EY98">
            <v>2.0017224758363091E-2</v>
          </cell>
          <cell r="EZ98">
            <v>2.0394994433459563E-2</v>
          </cell>
          <cell r="FA98">
            <v>2.0744156204954085E-2</v>
          </cell>
          <cell r="FB98">
            <v>2.0915749991599654E-2</v>
          </cell>
          <cell r="FC98">
            <v>2.1092828992415769E-2</v>
          </cell>
          <cell r="FD98">
            <v>2.1363212503827212E-2</v>
          </cell>
          <cell r="FE98">
            <v>2.1487613475812583E-2</v>
          </cell>
          <cell r="FF98">
            <v>2.1772642920516803E-2</v>
          </cell>
          <cell r="FG98">
            <v>2.1928214210193576E-2</v>
          </cell>
          <cell r="FH98">
            <v>2.193849273444537E-2</v>
          </cell>
          <cell r="FI98">
            <v>0</v>
          </cell>
          <cell r="FJ98">
            <v>0</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v>
          </cell>
          <cell r="FY98">
            <v>0</v>
          </cell>
          <cell r="FZ98">
            <v>0</v>
          </cell>
          <cell r="GA98">
            <v>0</v>
          </cell>
          <cell r="GB98">
            <v>0</v>
          </cell>
          <cell r="GC98">
            <v>0</v>
          </cell>
          <cell r="GD98">
            <v>0</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v>
          </cell>
          <cell r="HM98">
            <v>0</v>
          </cell>
          <cell r="HN98">
            <v>0</v>
          </cell>
          <cell r="HO98">
            <v>0</v>
          </cell>
          <cell r="HP98">
            <v>0</v>
          </cell>
          <cell r="HQ98">
            <v>0</v>
          </cell>
          <cell r="HR98">
            <v>0</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v>
          </cell>
          <cell r="IG98">
            <v>0</v>
          </cell>
          <cell r="IH98">
            <v>0</v>
          </cell>
          <cell r="II98">
            <v>0</v>
          </cell>
          <cell r="IJ98">
            <v>0</v>
          </cell>
          <cell r="IK98">
            <v>0</v>
          </cell>
          <cell r="IL98">
            <v>0</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v>
          </cell>
          <cell r="JA98">
            <v>0</v>
          </cell>
          <cell r="JB98">
            <v>0</v>
          </cell>
          <cell r="JC98">
            <v>0</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1</v>
          </cell>
          <cell r="EW99">
            <v>1.0000000000000002</v>
          </cell>
          <cell r="EX99">
            <v>0.99999999999999989</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0">
          <cell r="A100" t="str">
            <v>AZ Treći horizont</v>
          </cell>
          <cell r="EN100">
            <v>0</v>
          </cell>
          <cell r="EO100">
            <v>0</v>
          </cell>
          <cell r="EP100">
            <v>0</v>
          </cell>
          <cell r="EQ100">
            <v>0</v>
          </cell>
          <cell r="ER100">
            <v>0</v>
          </cell>
          <cell r="ES100">
            <v>0</v>
          </cell>
          <cell r="ET100">
            <v>0</v>
          </cell>
          <cell r="EU100">
            <v>0</v>
          </cell>
          <cell r="EV100">
            <v>0</v>
          </cell>
          <cell r="EW100">
            <v>0</v>
          </cell>
          <cell r="EX100">
            <v>0</v>
          </cell>
          <cell r="EY100">
            <v>9.6379715324432507E-5</v>
          </cell>
          <cell r="EZ100">
            <v>3.0257361628837585E-4</v>
          </cell>
          <cell r="FA100">
            <v>3.7989030946454185E-4</v>
          </cell>
          <cell r="FB100">
            <v>4.9996534103219749E-4</v>
          </cell>
          <cell r="FC100">
            <v>7.0381926574004288E-4</v>
          </cell>
          <cell r="FD100">
            <v>8.5335038258642153E-4</v>
          </cell>
          <cell r="FE100">
            <v>9.8008017243467345E-4</v>
          </cell>
          <cell r="FF100">
            <v>1.0664065191090658E-3</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cell r="HG100">
            <v>0</v>
          </cell>
          <cell r="HH100">
            <v>0</v>
          </cell>
          <cell r="HI100">
            <v>0</v>
          </cell>
          <cell r="HJ100">
            <v>0</v>
          </cell>
          <cell r="HK100">
            <v>0</v>
          </cell>
          <cell r="HL100">
            <v>0</v>
          </cell>
          <cell r="HM100">
            <v>0</v>
          </cell>
          <cell r="HN100">
            <v>0</v>
          </cell>
          <cell r="HO100">
            <v>0</v>
          </cell>
          <cell r="HP100">
            <v>0</v>
          </cell>
          <cell r="HQ100">
            <v>0</v>
          </cell>
          <cell r="HR100">
            <v>0</v>
          </cell>
          <cell r="HS100">
            <v>0</v>
          </cell>
          <cell r="HT100">
            <v>0</v>
          </cell>
          <cell r="HU100">
            <v>0</v>
          </cell>
          <cell r="HV100">
            <v>0</v>
          </cell>
          <cell r="HW100">
            <v>0</v>
          </cell>
          <cell r="HX100">
            <v>0</v>
          </cell>
          <cell r="HY100">
            <v>0</v>
          </cell>
          <cell r="HZ100">
            <v>0</v>
          </cell>
          <cell r="IA100">
            <v>0</v>
          </cell>
          <cell r="IB100">
            <v>0</v>
          </cell>
          <cell r="IC100">
            <v>0</v>
          </cell>
          <cell r="ID100">
            <v>0</v>
          </cell>
          <cell r="IE100">
            <v>0</v>
          </cell>
          <cell r="IF100">
            <v>0</v>
          </cell>
          <cell r="IG100">
            <v>0</v>
          </cell>
          <cell r="IH100">
            <v>0</v>
          </cell>
          <cell r="II100">
            <v>0</v>
          </cell>
          <cell r="IJ100">
            <v>0</v>
          </cell>
          <cell r="IK100">
            <v>0</v>
          </cell>
          <cell r="IL100">
            <v>0</v>
          </cell>
          <cell r="IM100">
            <v>0</v>
          </cell>
          <cell r="IN100">
            <v>0</v>
          </cell>
          <cell r="IO100">
            <v>0</v>
          </cell>
          <cell r="IP100">
            <v>0</v>
          </cell>
          <cell r="IQ100">
            <v>0</v>
          </cell>
          <cell r="IR100">
            <v>0</v>
          </cell>
          <cell r="IS100">
            <v>0</v>
          </cell>
          <cell r="IT100">
            <v>0</v>
          </cell>
          <cell r="IU100">
            <v>0</v>
          </cell>
          <cell r="IV100">
            <v>0</v>
          </cell>
          <cell r="IW100">
            <v>0</v>
          </cell>
          <cell r="IX100">
            <v>0</v>
          </cell>
          <cell r="IY100">
            <v>0</v>
          </cell>
          <cell r="IZ100">
            <v>0</v>
          </cell>
          <cell r="JA100">
            <v>0</v>
          </cell>
          <cell r="JB100">
            <v>0</v>
          </cell>
          <cell r="JC100">
            <v>0</v>
          </cell>
        </row>
        <row r="101">
          <cell r="A101" t="str">
            <v>Neto imovina (u 000 kn)</v>
          </cell>
          <cell r="FF101">
            <v>1.3666846898998324E-4</v>
          </cell>
          <cell r="FG101">
            <v>0</v>
          </cell>
          <cell r="FH101">
            <v>0</v>
          </cell>
          <cell r="FI101">
            <v>0</v>
          </cell>
          <cell r="FJ101">
            <v>0</v>
          </cell>
          <cell r="FK101">
            <v>0</v>
          </cell>
          <cell r="FL101">
            <v>0</v>
          </cell>
          <cell r="FM101">
            <v>0</v>
          </cell>
          <cell r="FN101">
            <v>0</v>
          </cell>
          <cell r="FO101">
            <v>0</v>
          </cell>
          <cell r="FP101">
            <v>0</v>
          </cell>
          <cell r="FQ101">
            <v>0</v>
          </cell>
          <cell r="FR101">
            <v>0</v>
          </cell>
          <cell r="FS101">
            <v>0</v>
          </cell>
          <cell r="FT101">
            <v>0</v>
          </cell>
          <cell r="FU101">
            <v>0</v>
          </cell>
          <cell r="FV101">
            <v>0</v>
          </cell>
          <cell r="FW101">
            <v>0</v>
          </cell>
          <cell r="FX101">
            <v>0</v>
          </cell>
          <cell r="FY101">
            <v>0</v>
          </cell>
          <cell r="FZ101">
            <v>0</v>
          </cell>
          <cell r="GA101">
            <v>0</v>
          </cell>
          <cell r="GB101">
            <v>0</v>
          </cell>
          <cell r="GC101">
            <v>0</v>
          </cell>
          <cell r="GD101">
            <v>0</v>
          </cell>
          <cell r="GE101">
            <v>0</v>
          </cell>
          <cell r="GF101">
            <v>0</v>
          </cell>
          <cell r="GG101">
            <v>0</v>
          </cell>
          <cell r="GH101">
            <v>0</v>
          </cell>
          <cell r="GI101">
            <v>0</v>
          </cell>
          <cell r="GJ101">
            <v>0</v>
          </cell>
          <cell r="GK101">
            <v>0</v>
          </cell>
          <cell r="GL101">
            <v>0</v>
          </cell>
          <cell r="GM101">
            <v>0</v>
          </cell>
          <cell r="GN101">
            <v>0</v>
          </cell>
          <cell r="GO101">
            <v>0</v>
          </cell>
          <cell r="GP101">
            <v>0</v>
          </cell>
          <cell r="GQ101">
            <v>0</v>
          </cell>
          <cell r="GR101">
            <v>0</v>
          </cell>
          <cell r="GS101">
            <v>0</v>
          </cell>
          <cell r="GT101">
            <v>0</v>
          </cell>
          <cell r="GU101">
            <v>0</v>
          </cell>
          <cell r="GV101">
            <v>0</v>
          </cell>
          <cell r="GW101">
            <v>0</v>
          </cell>
          <cell r="GX101">
            <v>0</v>
          </cell>
          <cell r="GY101">
            <v>0</v>
          </cell>
          <cell r="GZ101">
            <v>0</v>
          </cell>
          <cell r="HA101">
            <v>0</v>
          </cell>
          <cell r="HB101">
            <v>0</v>
          </cell>
          <cell r="HC101">
            <v>0</v>
          </cell>
          <cell r="HD101">
            <v>0</v>
          </cell>
          <cell r="HE101">
            <v>0</v>
          </cell>
          <cell r="HF101">
            <v>0</v>
          </cell>
          <cell r="HG101">
            <v>0</v>
          </cell>
          <cell r="HH101">
            <v>0</v>
          </cell>
          <cell r="HI101">
            <v>0</v>
          </cell>
          <cell r="HJ101">
            <v>0</v>
          </cell>
          <cell r="HK101">
            <v>0</v>
          </cell>
          <cell r="HL101">
            <v>0</v>
          </cell>
          <cell r="HM101">
            <v>0</v>
          </cell>
          <cell r="HN101">
            <v>0</v>
          </cell>
          <cell r="HO101">
            <v>0</v>
          </cell>
          <cell r="HP101">
            <v>0</v>
          </cell>
          <cell r="HQ101">
            <v>0</v>
          </cell>
          <cell r="HR101">
            <v>0</v>
          </cell>
          <cell r="HS101">
            <v>0</v>
          </cell>
          <cell r="HT101">
            <v>0</v>
          </cell>
          <cell r="HU101">
            <v>0</v>
          </cell>
          <cell r="HV101">
            <v>0</v>
          </cell>
          <cell r="HW101">
            <v>0</v>
          </cell>
          <cell r="HX101">
            <v>0</v>
          </cell>
          <cell r="HY101">
            <v>0</v>
          </cell>
          <cell r="HZ101">
            <v>0</v>
          </cell>
          <cell r="IA101">
            <v>0</v>
          </cell>
          <cell r="IB101">
            <v>0</v>
          </cell>
          <cell r="IC101">
            <v>0</v>
          </cell>
          <cell r="ID101">
            <v>0</v>
          </cell>
          <cell r="IE101">
            <v>0</v>
          </cell>
          <cell r="IF101">
            <v>0</v>
          </cell>
          <cell r="IG101">
            <v>0</v>
          </cell>
          <cell r="IH101">
            <v>0</v>
          </cell>
          <cell r="II101">
            <v>0</v>
          </cell>
          <cell r="IJ101">
            <v>0</v>
          </cell>
          <cell r="IK101">
            <v>0</v>
          </cell>
          <cell r="IL101">
            <v>0</v>
          </cell>
          <cell r="IM101">
            <v>0</v>
          </cell>
          <cell r="IN101">
            <v>0</v>
          </cell>
          <cell r="IO101">
            <v>0</v>
          </cell>
          <cell r="IP101">
            <v>0</v>
          </cell>
          <cell r="IQ101">
            <v>0</v>
          </cell>
          <cell r="IR101">
            <v>0</v>
          </cell>
          <cell r="IS101">
            <v>0</v>
          </cell>
          <cell r="IT101">
            <v>0</v>
          </cell>
          <cell r="IU101">
            <v>0</v>
          </cell>
          <cell r="IV101">
            <v>0</v>
          </cell>
          <cell r="IW101">
            <v>0</v>
          </cell>
          <cell r="IX101">
            <v>0</v>
          </cell>
          <cell r="IY101">
            <v>0</v>
          </cell>
          <cell r="IZ101">
            <v>0</v>
          </cell>
          <cell r="JA101">
            <v>0</v>
          </cell>
          <cell r="JB101">
            <v>0</v>
          </cell>
          <cell r="JC101">
            <v>0</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26971.27434</v>
          </cell>
          <cell r="EW103">
            <v>27410.362840000002</v>
          </cell>
          <cell r="EX103">
            <v>27103.874179999999</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P106">
            <v>538</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S109">
            <v>0</v>
          </cell>
          <cell r="T109">
            <v>693</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Q110">
            <v>1470</v>
          </cell>
          <cell r="R110">
            <v>1603</v>
          </cell>
          <cell r="S110">
            <v>1755</v>
          </cell>
          <cell r="T110">
            <v>1891</v>
          </cell>
          <cell r="U110">
            <v>2011</v>
          </cell>
          <cell r="V110">
            <v>2140</v>
          </cell>
          <cell r="W110">
            <v>2723</v>
          </cell>
          <cell r="X110">
            <v>2961</v>
          </cell>
          <cell r="Y110">
            <v>3102</v>
          </cell>
          <cell r="Z110">
            <v>3311</v>
          </cell>
          <cell r="AA110">
            <v>3443</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593</v>
          </cell>
          <cell r="Q111">
            <v>637</v>
          </cell>
          <cell r="R111">
            <v>694</v>
          </cell>
          <cell r="S111">
            <v>761</v>
          </cell>
          <cell r="T111">
            <v>876</v>
          </cell>
          <cell r="U111">
            <v>983</v>
          </cell>
          <cell r="V111">
            <v>1065</v>
          </cell>
          <cell r="W111">
            <v>1321</v>
          </cell>
          <cell r="X111">
            <v>1434</v>
          </cell>
          <cell r="Y111">
            <v>1508</v>
          </cell>
          <cell r="Z111">
            <v>1587</v>
          </cell>
          <cell r="AA111">
            <v>1735</v>
          </cell>
          <cell r="AB111">
            <v>1781</v>
          </cell>
          <cell r="AC111">
            <v>1887</v>
          </cell>
          <cell r="AD111">
            <v>1997</v>
          </cell>
          <cell r="AE111">
            <v>2103</v>
          </cell>
          <cell r="AF111">
            <v>2229</v>
          </cell>
          <cell r="AG111">
            <v>2338</v>
          </cell>
          <cell r="AH111">
            <v>2496</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0</v>
          </cell>
          <cell r="EZ111">
            <v>0</v>
          </cell>
          <cell r="FA111">
            <v>0</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138</v>
          </cell>
          <cell r="V112">
            <v>4150</v>
          </cell>
          <cell r="W112">
            <v>203</v>
          </cell>
          <cell r="X112">
            <v>219</v>
          </cell>
          <cell r="Y112">
            <v>240</v>
          </cell>
          <cell r="Z112">
            <v>265</v>
          </cell>
          <cell r="AA112">
            <v>288</v>
          </cell>
          <cell r="AB112">
            <v>300</v>
          </cell>
          <cell r="AC112">
            <v>312</v>
          </cell>
          <cell r="AD112">
            <v>325</v>
          </cell>
          <cell r="AE112">
            <v>346</v>
          </cell>
          <cell r="AF112">
            <v>390</v>
          </cell>
          <cell r="AG112">
            <v>414</v>
          </cell>
          <cell r="AH112">
            <v>476</v>
          </cell>
          <cell r="AI112">
            <v>591</v>
          </cell>
          <cell r="AJ112">
            <v>619</v>
          </cell>
          <cell r="AK112">
            <v>648</v>
          </cell>
          <cell r="AL112">
            <v>682</v>
          </cell>
          <cell r="AM112">
            <v>714</v>
          </cell>
          <cell r="AN112">
            <v>763</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U113">
            <v>3841</v>
          </cell>
          <cell r="V113">
            <v>4150</v>
          </cell>
          <cell r="W113">
            <v>5003</v>
          </cell>
          <cell r="X113">
            <v>5320</v>
          </cell>
          <cell r="Y113">
            <v>5583</v>
          </cell>
          <cell r="Z113">
            <v>5681</v>
          </cell>
          <cell r="AA113">
            <v>5750</v>
          </cell>
          <cell r="AB113">
            <v>5809</v>
          </cell>
          <cell r="AC113">
            <v>5809</v>
          </cell>
          <cell r="AD113">
            <v>6304</v>
          </cell>
          <cell r="AE113">
            <v>6508</v>
          </cell>
          <cell r="AF113">
            <v>6638</v>
          </cell>
          <cell r="AG113">
            <v>6859</v>
          </cell>
          <cell r="AH113">
            <v>7217</v>
          </cell>
          <cell r="AI113">
            <v>7977</v>
          </cell>
          <cell r="AJ113">
            <v>8125</v>
          </cell>
          <cell r="AK113">
            <v>8412</v>
          </cell>
          <cell r="AL113">
            <v>8719</v>
          </cell>
          <cell r="AM113">
            <v>9158</v>
          </cell>
          <cell r="AN113">
            <v>9411</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AB114">
            <v>1397</v>
          </cell>
          <cell r="AC114">
            <v>2682</v>
          </cell>
          <cell r="AD114">
            <v>3847</v>
          </cell>
          <cell r="AE114">
            <v>4935</v>
          </cell>
          <cell r="AF114">
            <v>6006</v>
          </cell>
          <cell r="AG114">
            <v>7181</v>
          </cell>
          <cell r="AH114">
            <v>9281</v>
          </cell>
          <cell r="AI114">
            <v>12630</v>
          </cell>
          <cell r="AJ114">
            <v>13982</v>
          </cell>
          <cell r="AK114">
            <v>15394</v>
          </cell>
          <cell r="AL114">
            <v>16863</v>
          </cell>
          <cell r="AM114">
            <v>18325</v>
          </cell>
          <cell r="AN114">
            <v>19679</v>
          </cell>
          <cell r="AO114">
            <v>21894</v>
          </cell>
          <cell r="AP114">
            <v>23942</v>
          </cell>
          <cell r="AQ114">
            <v>24926</v>
          </cell>
          <cell r="AR114">
            <v>26489</v>
          </cell>
          <cell r="AS114">
            <v>28514</v>
          </cell>
          <cell r="AT114">
            <v>29024</v>
          </cell>
          <cell r="AU114">
            <v>35726</v>
          </cell>
          <cell r="AV114">
            <v>35556</v>
          </cell>
          <cell r="AW114">
            <v>36399</v>
          </cell>
          <cell r="AX114">
            <v>36695</v>
          </cell>
          <cell r="AY114">
            <v>37595</v>
          </cell>
          <cell r="AZ114">
            <v>39447</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AI115">
            <v>1099</v>
          </cell>
          <cell r="AJ115">
            <v>2080</v>
          </cell>
          <cell r="AK115">
            <v>2288</v>
          </cell>
          <cell r="AL115">
            <v>2535</v>
          </cell>
          <cell r="AM115">
            <v>2771</v>
          </cell>
          <cell r="AN115">
            <v>3020</v>
          </cell>
          <cell r="AO115">
            <v>3208</v>
          </cell>
          <cell r="AP115">
            <v>3459</v>
          </cell>
          <cell r="AQ115">
            <v>3644</v>
          </cell>
          <cell r="AR115">
            <v>3910</v>
          </cell>
          <cell r="AS115">
            <v>4888</v>
          </cell>
          <cell r="AT115">
            <v>5629</v>
          </cell>
          <cell r="AU115">
            <v>6395</v>
          </cell>
          <cell r="AV115">
            <v>6421</v>
          </cell>
          <cell r="AW115">
            <v>6540</v>
          </cell>
          <cell r="AX115">
            <v>6690</v>
          </cell>
          <cell r="AY115">
            <v>6863</v>
          </cell>
          <cell r="AZ115">
            <v>7031</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AO116">
            <v>0</v>
          </cell>
          <cell r="AP116">
            <v>0</v>
          </cell>
          <cell r="AQ116">
            <v>0</v>
          </cell>
          <cell r="AR116">
            <v>0</v>
          </cell>
          <cell r="AS116">
            <v>49</v>
          </cell>
          <cell r="AT116">
            <v>87</v>
          </cell>
          <cell r="AU116">
            <v>270</v>
          </cell>
          <cell r="AV116">
            <v>309</v>
          </cell>
          <cell r="AW116">
            <v>329</v>
          </cell>
          <cell r="AX116">
            <v>349</v>
          </cell>
          <cell r="AY116">
            <v>382</v>
          </cell>
          <cell r="AZ116">
            <v>423</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AO117">
            <v>0</v>
          </cell>
          <cell r="AP117">
            <v>0</v>
          </cell>
          <cell r="AQ117">
            <v>0</v>
          </cell>
          <cell r="AR117">
            <v>0</v>
          </cell>
          <cell r="AS117">
            <v>0</v>
          </cell>
          <cell r="AT117">
            <v>0</v>
          </cell>
          <cell r="AU117">
            <v>2</v>
          </cell>
          <cell r="AV117">
            <v>4</v>
          </cell>
          <cell r="AW117">
            <v>13</v>
          </cell>
          <cell r="AX117">
            <v>26</v>
          </cell>
          <cell r="AY117">
            <v>39</v>
          </cell>
          <cell r="AZ117">
            <v>51</v>
          </cell>
          <cell r="BA117">
            <v>65</v>
          </cell>
          <cell r="BB117">
            <v>84</v>
          </cell>
          <cell r="BC117">
            <v>100</v>
          </cell>
          <cell r="BD117">
            <v>116</v>
          </cell>
          <cell r="BE117">
            <v>132</v>
          </cell>
          <cell r="BF117">
            <v>148</v>
          </cell>
          <cell r="BG117">
            <v>166</v>
          </cell>
          <cell r="BH117">
            <v>181</v>
          </cell>
          <cell r="BI117">
            <v>197</v>
          </cell>
          <cell r="BJ117">
            <v>214</v>
          </cell>
          <cell r="BK117">
            <v>229</v>
          </cell>
          <cell r="BL117">
            <v>244</v>
          </cell>
          <cell r="BM117">
            <v>260</v>
          </cell>
          <cell r="BN117">
            <v>277</v>
          </cell>
          <cell r="BO117">
            <v>292</v>
          </cell>
          <cell r="BP117">
            <v>310</v>
          </cell>
          <cell r="BQ117">
            <v>319</v>
          </cell>
          <cell r="BR117">
            <v>330</v>
          </cell>
          <cell r="BS117">
            <v>352</v>
          </cell>
          <cell r="BT117">
            <v>405</v>
          </cell>
          <cell r="BU117">
            <v>427</v>
          </cell>
          <cell r="BV117">
            <v>454</v>
          </cell>
          <cell r="BW117">
            <v>476</v>
          </cell>
          <cell r="BX117">
            <v>495</v>
          </cell>
          <cell r="BY117">
            <v>509</v>
          </cell>
          <cell r="BZ117">
            <v>531</v>
          </cell>
          <cell r="CA117">
            <v>552</v>
          </cell>
          <cell r="CB117">
            <v>571</v>
          </cell>
          <cell r="CC117">
            <v>587</v>
          </cell>
          <cell r="CD117">
            <v>604</v>
          </cell>
          <cell r="CE117">
            <v>635</v>
          </cell>
          <cell r="CF117">
            <v>639</v>
          </cell>
          <cell r="CG117">
            <v>681</v>
          </cell>
          <cell r="CH117">
            <v>699</v>
          </cell>
          <cell r="CI117">
            <v>703</v>
          </cell>
          <cell r="CJ117">
            <v>723</v>
          </cell>
          <cell r="CK117">
            <v>739</v>
          </cell>
          <cell r="CL117">
            <v>756</v>
          </cell>
          <cell r="CM117">
            <v>768</v>
          </cell>
          <cell r="CN117">
            <v>783</v>
          </cell>
          <cell r="CO117">
            <v>792</v>
          </cell>
          <cell r="CP117">
            <v>798</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BA118">
            <v>1094</v>
          </cell>
          <cell r="BB118">
            <v>1098</v>
          </cell>
          <cell r="BC118">
            <v>1205</v>
          </cell>
          <cell r="BD118">
            <v>1326</v>
          </cell>
          <cell r="BE118">
            <v>1475</v>
          </cell>
          <cell r="BF118">
            <v>1636</v>
          </cell>
          <cell r="BG118">
            <v>1801</v>
          </cell>
          <cell r="BH118">
            <v>1945</v>
          </cell>
          <cell r="BI118">
            <v>2090</v>
          </cell>
          <cell r="BJ118">
            <v>2242</v>
          </cell>
          <cell r="BK118">
            <v>2383</v>
          </cell>
          <cell r="BL118">
            <v>2515</v>
          </cell>
          <cell r="BM118">
            <v>2640</v>
          </cell>
          <cell r="BN118">
            <v>2802</v>
          </cell>
          <cell r="BO118">
            <v>2949</v>
          </cell>
          <cell r="BP118">
            <v>3089</v>
          </cell>
          <cell r="BQ118">
            <v>3203</v>
          </cell>
          <cell r="BR118">
            <v>3367</v>
          </cell>
          <cell r="BS118">
            <v>3519</v>
          </cell>
          <cell r="BT118">
            <v>4084</v>
          </cell>
          <cell r="BU118">
            <v>4193</v>
          </cell>
          <cell r="BV118">
            <v>4410</v>
          </cell>
          <cell r="BW118">
            <v>4538</v>
          </cell>
          <cell r="BX118">
            <v>4655</v>
          </cell>
          <cell r="BY118">
            <v>4681</v>
          </cell>
          <cell r="BZ118">
            <v>4840</v>
          </cell>
          <cell r="CA118">
            <v>4976</v>
          </cell>
          <cell r="CB118">
            <v>5148</v>
          </cell>
          <cell r="CC118">
            <v>5291</v>
          </cell>
          <cell r="CD118">
            <v>5412</v>
          </cell>
          <cell r="CE118">
            <v>5565</v>
          </cell>
          <cell r="CF118">
            <v>5686</v>
          </cell>
          <cell r="CG118">
            <v>6133</v>
          </cell>
          <cell r="CH118">
            <v>6260</v>
          </cell>
          <cell r="CI118">
            <v>6346</v>
          </cell>
          <cell r="CJ118">
            <v>6522</v>
          </cell>
          <cell r="CK118">
            <v>6669</v>
          </cell>
          <cell r="CL118">
            <v>8991</v>
          </cell>
          <cell r="CM118">
            <v>9496</v>
          </cell>
          <cell r="CN118">
            <v>9983</v>
          </cell>
          <cell r="CO118">
            <v>10640</v>
          </cell>
          <cell r="CP118">
            <v>11719</v>
          </cell>
          <cell r="CQ118">
            <v>12387</v>
          </cell>
          <cell r="CR118">
            <v>13069</v>
          </cell>
          <cell r="CS118">
            <v>13762</v>
          </cell>
          <cell r="CT118">
            <v>14582</v>
          </cell>
          <cell r="CU118">
            <v>15231</v>
          </cell>
          <cell r="CV118">
            <v>15665</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BA119">
            <v>0</v>
          </cell>
          <cell r="BB119">
            <v>0</v>
          </cell>
          <cell r="BC119">
            <v>0</v>
          </cell>
          <cell r="BD119">
            <v>0</v>
          </cell>
          <cell r="BE119">
            <v>233</v>
          </cell>
          <cell r="BF119">
            <v>1162</v>
          </cell>
          <cell r="BG119">
            <v>2289</v>
          </cell>
          <cell r="BH119">
            <v>3168</v>
          </cell>
          <cell r="BI119">
            <v>3938</v>
          </cell>
          <cell r="BJ119">
            <v>4741</v>
          </cell>
          <cell r="BK119">
            <v>5574</v>
          </cell>
          <cell r="BL119">
            <v>6421</v>
          </cell>
          <cell r="BM119">
            <v>7193</v>
          </cell>
          <cell r="BN119">
            <v>8089</v>
          </cell>
          <cell r="BO119">
            <v>8822</v>
          </cell>
          <cell r="BP119">
            <v>9840</v>
          </cell>
          <cell r="BQ119">
            <v>10603</v>
          </cell>
          <cell r="BR119">
            <v>11680</v>
          </cell>
          <cell r="BS119">
            <v>12548</v>
          </cell>
          <cell r="BT119">
            <v>13936</v>
          </cell>
          <cell r="BU119">
            <v>14664</v>
          </cell>
          <cell r="BV119">
            <v>15788</v>
          </cell>
          <cell r="BW119">
            <v>16465</v>
          </cell>
          <cell r="BX119">
            <v>17077</v>
          </cell>
          <cell r="BY119">
            <v>17420</v>
          </cell>
          <cell r="BZ119">
            <v>18317</v>
          </cell>
          <cell r="CA119">
            <v>19427</v>
          </cell>
          <cell r="CB119">
            <v>20303</v>
          </cell>
          <cell r="CC119">
            <v>21230</v>
          </cell>
          <cell r="CD119">
            <v>22057</v>
          </cell>
          <cell r="CE119">
            <v>23652</v>
          </cell>
          <cell r="CF119">
            <v>24727</v>
          </cell>
          <cell r="CG119">
            <v>27528</v>
          </cell>
          <cell r="CH119">
            <v>28563</v>
          </cell>
          <cell r="CI119">
            <v>29536</v>
          </cell>
          <cell r="CJ119">
            <v>30805</v>
          </cell>
          <cell r="CK119">
            <v>31299</v>
          </cell>
          <cell r="CL119">
            <v>31791</v>
          </cell>
          <cell r="CM119">
            <v>31510</v>
          </cell>
          <cell r="CN119">
            <v>30873</v>
          </cell>
          <cell r="CO119">
            <v>32074</v>
          </cell>
          <cell r="CP119">
            <v>31512</v>
          </cell>
          <cell r="CQ119">
            <v>32989</v>
          </cell>
          <cell r="CR119">
            <v>33720</v>
          </cell>
          <cell r="CS119">
            <v>34953</v>
          </cell>
          <cell r="CT119">
            <v>37646</v>
          </cell>
          <cell r="CU119">
            <v>38519</v>
          </cell>
          <cell r="CV119">
            <v>38455</v>
          </cell>
          <cell r="CW119">
            <v>39597</v>
          </cell>
          <cell r="CX119">
            <v>41109</v>
          </cell>
          <cell r="CY119">
            <v>41864</v>
          </cell>
          <cell r="CZ119">
            <v>44003</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BA120">
            <v>0</v>
          </cell>
          <cell r="BB120">
            <v>0</v>
          </cell>
          <cell r="BC120">
            <v>0</v>
          </cell>
          <cell r="BD120">
            <v>0</v>
          </cell>
          <cell r="BE120">
            <v>0</v>
          </cell>
          <cell r="BF120">
            <v>0</v>
          </cell>
          <cell r="BG120">
            <v>14</v>
          </cell>
          <cell r="BH120">
            <v>14</v>
          </cell>
          <cell r="BI120">
            <v>14</v>
          </cell>
          <cell r="BJ120">
            <v>14</v>
          </cell>
          <cell r="BK120">
            <v>14</v>
          </cell>
          <cell r="BL120">
            <v>14</v>
          </cell>
          <cell r="BM120">
            <v>14</v>
          </cell>
          <cell r="BN120">
            <v>14</v>
          </cell>
          <cell r="BO120">
            <v>14</v>
          </cell>
          <cell r="BP120">
            <v>14</v>
          </cell>
          <cell r="BQ120">
            <v>14</v>
          </cell>
          <cell r="BR120">
            <v>14</v>
          </cell>
          <cell r="BS120">
            <v>26</v>
          </cell>
          <cell r="BT120">
            <v>29</v>
          </cell>
          <cell r="BU120">
            <v>29</v>
          </cell>
          <cell r="BV120">
            <v>31</v>
          </cell>
          <cell r="BW120">
            <v>30</v>
          </cell>
          <cell r="BX120">
            <v>31</v>
          </cell>
          <cell r="BY120">
            <v>29</v>
          </cell>
          <cell r="BZ120">
            <v>31</v>
          </cell>
          <cell r="CA120">
            <v>32</v>
          </cell>
          <cell r="CB120">
            <v>33</v>
          </cell>
          <cell r="CC120">
            <v>34</v>
          </cell>
          <cell r="CD120">
            <v>35</v>
          </cell>
          <cell r="CE120">
            <v>47</v>
          </cell>
          <cell r="CF120">
            <v>48</v>
          </cell>
          <cell r="CG120">
            <v>52</v>
          </cell>
          <cell r="CH120">
            <v>53</v>
          </cell>
          <cell r="CI120">
            <v>53</v>
          </cell>
          <cell r="CJ120">
            <v>55</v>
          </cell>
          <cell r="CK120">
            <v>56</v>
          </cell>
          <cell r="CL120">
            <v>56</v>
          </cell>
          <cell r="CM120">
            <v>56</v>
          </cell>
          <cell r="CN120">
            <v>56</v>
          </cell>
          <cell r="CO120">
            <v>57</v>
          </cell>
          <cell r="CP120">
            <v>55</v>
          </cell>
          <cell r="CQ120">
            <v>69</v>
          </cell>
          <cell r="CR120">
            <v>69</v>
          </cell>
          <cell r="CS120">
            <v>71</v>
          </cell>
          <cell r="CT120">
            <v>75</v>
          </cell>
          <cell r="CU120">
            <v>77</v>
          </cell>
          <cell r="CV120">
            <v>78</v>
          </cell>
          <cell r="CW120">
            <v>79</v>
          </cell>
          <cell r="CX120">
            <v>80</v>
          </cell>
          <cell r="CY120">
            <v>81</v>
          </cell>
          <cell r="CZ120">
            <v>85</v>
          </cell>
          <cell r="DA120">
            <v>88</v>
          </cell>
          <cell r="DB120">
            <v>89</v>
          </cell>
          <cell r="DC120">
            <v>102</v>
          </cell>
          <cell r="DD120">
            <v>108</v>
          </cell>
          <cell r="DE120">
            <v>232</v>
          </cell>
          <cell r="DF120">
            <v>385</v>
          </cell>
          <cell r="DG120">
            <v>537</v>
          </cell>
          <cell r="DH120">
            <v>681</v>
          </cell>
          <cell r="DI120">
            <v>805</v>
          </cell>
          <cell r="DJ120">
            <v>1104</v>
          </cell>
          <cell r="DK120">
            <v>1251</v>
          </cell>
          <cell r="DL120">
            <v>1553</v>
          </cell>
          <cell r="DM120">
            <v>1724</v>
          </cell>
          <cell r="DN120">
            <v>1895</v>
          </cell>
          <cell r="DO120">
            <v>2082</v>
          </cell>
          <cell r="DP120">
            <v>2242</v>
          </cell>
          <cell r="DQ120">
            <v>2434</v>
          </cell>
          <cell r="DR120">
            <v>2546</v>
          </cell>
          <cell r="DS120">
            <v>2688</v>
          </cell>
          <cell r="DT120">
            <v>2868</v>
          </cell>
          <cell r="DU120">
            <v>3055</v>
          </cell>
          <cell r="DV120">
            <v>3334</v>
          </cell>
          <cell r="DW120">
            <v>3497</v>
          </cell>
          <cell r="DX120">
            <v>3670</v>
          </cell>
          <cell r="DY120">
            <v>3769</v>
          </cell>
          <cell r="DZ120">
            <v>3867</v>
          </cell>
          <cell r="EA120">
            <v>4132</v>
          </cell>
          <cell r="EB120">
            <v>4309</v>
          </cell>
          <cell r="EC120">
            <v>4508</v>
          </cell>
          <cell r="ED120">
            <v>4654</v>
          </cell>
          <cell r="EE120">
            <v>4764</v>
          </cell>
          <cell r="EF120">
            <v>4931</v>
          </cell>
          <cell r="EG120">
            <v>5068</v>
          </cell>
          <cell r="EH120">
            <v>5422</v>
          </cell>
          <cell r="EI120">
            <v>5510</v>
          </cell>
          <cell r="EJ120">
            <v>5594</v>
          </cell>
          <cell r="EK120">
            <v>5847</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CQ121">
            <v>456</v>
          </cell>
          <cell r="CR121">
            <v>711</v>
          </cell>
          <cell r="CS121">
            <v>928</v>
          </cell>
          <cell r="CT121">
            <v>1153</v>
          </cell>
          <cell r="CU121">
            <v>1283</v>
          </cell>
          <cell r="CV121">
            <v>1361</v>
          </cell>
          <cell r="CW121">
            <v>1613</v>
          </cell>
          <cell r="CX121">
            <v>1810</v>
          </cell>
          <cell r="CY121">
            <v>2024</v>
          </cell>
          <cell r="CZ121">
            <v>2302</v>
          </cell>
          <cell r="DA121">
            <v>2517</v>
          </cell>
          <cell r="DB121">
            <v>2706</v>
          </cell>
          <cell r="DC121">
            <v>2915</v>
          </cell>
          <cell r="DD121">
            <v>3235</v>
          </cell>
          <cell r="DE121">
            <v>3609</v>
          </cell>
          <cell r="DF121">
            <v>3782</v>
          </cell>
          <cell r="DG121">
            <v>3997</v>
          </cell>
          <cell r="DH121">
            <v>4073</v>
          </cell>
          <cell r="DI121">
            <v>4126</v>
          </cell>
          <cell r="DJ121">
            <v>4459</v>
          </cell>
          <cell r="DK121">
            <v>4632</v>
          </cell>
          <cell r="DL121">
            <v>4807</v>
          </cell>
          <cell r="DM121">
            <v>5005</v>
          </cell>
          <cell r="DN121">
            <v>5196</v>
          </cell>
          <cell r="DO121">
            <v>5374</v>
          </cell>
          <cell r="DP121">
            <v>5890</v>
          </cell>
          <cell r="DQ121">
            <v>6251</v>
          </cell>
          <cell r="DR121">
            <v>6419</v>
          </cell>
          <cell r="DS121">
            <v>6584</v>
          </cell>
          <cell r="DT121">
            <v>6878</v>
          </cell>
          <cell r="DU121">
            <v>7159</v>
          </cell>
          <cell r="DV121">
            <v>7349</v>
          </cell>
          <cell r="DW121">
            <v>7593</v>
          </cell>
          <cell r="DX121">
            <v>7918</v>
          </cell>
          <cell r="DY121">
            <v>8051</v>
          </cell>
          <cell r="DZ121">
            <v>8291</v>
          </cell>
          <cell r="EA121">
            <v>8760</v>
          </cell>
          <cell r="EB121">
            <v>9145</v>
          </cell>
          <cell r="EC121">
            <v>9394</v>
          </cell>
          <cell r="ED121">
            <v>9662</v>
          </cell>
          <cell r="EE121">
            <v>9687</v>
          </cell>
          <cell r="EF121">
            <v>9802</v>
          </cell>
          <cell r="EG121">
            <v>9786</v>
          </cell>
          <cell r="EH121">
            <v>10159</v>
          </cell>
          <cell r="EI121">
            <v>10062</v>
          </cell>
          <cell r="EJ121">
            <v>10165</v>
          </cell>
          <cell r="EK121">
            <v>10618</v>
          </cell>
          <cell r="EL121">
            <v>10826</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0</v>
          </cell>
          <cell r="EZ121">
            <v>0</v>
          </cell>
          <cell r="FA121">
            <v>0</v>
          </cell>
          <cell r="FB121">
            <v>0</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v>0</v>
          </cell>
          <cell r="CW122">
            <v>4059</v>
          </cell>
          <cell r="CX122">
            <v>4318</v>
          </cell>
          <cell r="CY122">
            <v>4585</v>
          </cell>
          <cell r="CZ122">
            <v>4943</v>
          </cell>
          <cell r="DA122">
            <v>5045</v>
          </cell>
          <cell r="DB122">
            <v>5546</v>
          </cell>
          <cell r="DC122">
            <v>5794</v>
          </cell>
          <cell r="DD122">
            <v>6107</v>
          </cell>
          <cell r="DE122">
            <v>6357</v>
          </cell>
          <cell r="DF122">
            <v>6611</v>
          </cell>
          <cell r="DG122">
            <v>6885</v>
          </cell>
          <cell r="DH122">
            <v>7057</v>
          </cell>
          <cell r="DI122">
            <v>7069</v>
          </cell>
          <cell r="DJ122">
            <v>7471</v>
          </cell>
          <cell r="DK122">
            <v>7648</v>
          </cell>
          <cell r="DL122">
            <v>7852</v>
          </cell>
          <cell r="DM122">
            <v>7984</v>
          </cell>
          <cell r="DN122">
            <v>8244</v>
          </cell>
          <cell r="DO122">
            <v>8444</v>
          </cell>
          <cell r="DP122">
            <v>9127</v>
          </cell>
          <cell r="DQ122">
            <v>9494</v>
          </cell>
          <cell r="DR122">
            <v>9680</v>
          </cell>
          <cell r="DS122">
            <v>9890</v>
          </cell>
          <cell r="DT122">
            <v>10111</v>
          </cell>
          <cell r="DU122">
            <v>10403</v>
          </cell>
          <cell r="DV122">
            <v>10554</v>
          </cell>
          <cell r="DW122">
            <v>10766</v>
          </cell>
          <cell r="DX122">
            <v>11111</v>
          </cell>
          <cell r="DY122">
            <v>11245</v>
          </cell>
          <cell r="DZ122">
            <v>11442</v>
          </cell>
          <cell r="EA122">
            <v>11978</v>
          </cell>
          <cell r="EB122">
            <v>12481</v>
          </cell>
          <cell r="EC122">
            <v>12830</v>
          </cell>
          <cell r="ED122">
            <v>13023</v>
          </cell>
          <cell r="EE122">
            <v>13214</v>
          </cell>
          <cell r="EF122">
            <v>13301</v>
          </cell>
          <cell r="EG122">
            <v>13244</v>
          </cell>
          <cell r="EH122">
            <v>13657</v>
          </cell>
          <cell r="EI122">
            <v>13484</v>
          </cell>
          <cell r="EJ122">
            <v>13672</v>
          </cell>
          <cell r="EK122">
            <v>14050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3">
          <cell r="A123" t="str">
            <v>AZ ZABA</v>
          </cell>
          <cell r="DA123">
            <v>92</v>
          </cell>
          <cell r="DB123">
            <v>28788</v>
          </cell>
          <cell r="DC123">
            <v>29914</v>
          </cell>
          <cell r="DD123">
            <v>33115</v>
          </cell>
          <cell r="DE123">
            <v>34403</v>
          </cell>
          <cell r="DF123">
            <v>35717</v>
          </cell>
          <cell r="DG123">
            <v>37965</v>
          </cell>
          <cell r="DH123">
            <v>38875</v>
          </cell>
          <cell r="DI123">
            <v>39308</v>
          </cell>
          <cell r="DJ123">
            <v>41512</v>
          </cell>
          <cell r="DK123">
            <v>42592</v>
          </cell>
          <cell r="DL123">
            <v>43807</v>
          </cell>
          <cell r="DM123">
            <v>45146</v>
          </cell>
          <cell r="DN123">
            <v>46222</v>
          </cell>
          <cell r="DO123">
            <v>47463</v>
          </cell>
          <cell r="DP123">
            <v>49835</v>
          </cell>
          <cell r="DQ123">
            <v>51999</v>
          </cell>
          <cell r="DR123">
            <v>52932</v>
          </cell>
          <cell r="DS123">
            <v>54135</v>
          </cell>
          <cell r="DT123">
            <v>56022</v>
          </cell>
          <cell r="DU123">
            <v>58113</v>
          </cell>
          <cell r="DV123">
            <v>59381</v>
          </cell>
          <cell r="DW123">
            <v>61098</v>
          </cell>
          <cell r="DX123">
            <v>63370</v>
          </cell>
          <cell r="DY123">
            <v>64402</v>
          </cell>
          <cell r="DZ123">
            <v>65660</v>
          </cell>
          <cell r="EA123">
            <v>68743</v>
          </cell>
          <cell r="EB123">
            <v>71442</v>
          </cell>
          <cell r="EC123">
            <v>73352</v>
          </cell>
          <cell r="ED123">
            <v>75254</v>
          </cell>
          <cell r="EE123">
            <v>76702</v>
          </cell>
          <cell r="EF123">
            <v>77926</v>
          </cell>
          <cell r="EG123">
            <v>78208</v>
          </cell>
          <cell r="EH123">
            <v>81163</v>
          </cell>
          <cell r="EI123">
            <v>80367</v>
          </cell>
          <cell r="EJ123">
            <v>81208</v>
          </cell>
          <cell r="EK123">
            <v>84893</v>
          </cell>
          <cell r="EL123">
            <v>86652</v>
          </cell>
          <cell r="EM123">
            <v>89454</v>
          </cell>
          <cell r="EN123">
            <v>88689.445489999998</v>
          </cell>
          <cell r="EO123">
            <v>89282.365239999999</v>
          </cell>
          <cell r="EP123">
            <v>90091.291219999999</v>
          </cell>
          <cell r="EQ123">
            <v>91220.722340000008</v>
          </cell>
          <cell r="ER123">
            <v>92441.290439999997</v>
          </cell>
          <cell r="ES123">
            <v>92740.117249999996</v>
          </cell>
          <cell r="ET123">
            <v>95621.475299999991</v>
          </cell>
          <cell r="EU123">
            <v>97603.499150000003</v>
          </cell>
          <cell r="EV123">
            <v>100317.09927999999</v>
          </cell>
          <cell r="EW123">
            <v>102652.24451999999</v>
          </cell>
          <cell r="EX123">
            <v>103360.59726000001</v>
          </cell>
          <cell r="EY123">
            <v>107549.44699</v>
          </cell>
          <cell r="EZ123">
            <v>108754.83253</v>
          </cell>
          <cell r="FA123">
            <v>111051.18531999999</v>
          </cell>
          <cell r="FB123">
            <v>106617.73776</v>
          </cell>
          <cell r="FC123">
            <v>106294.06879999999</v>
          </cell>
          <cell r="FD123">
            <v>106041.86642000001</v>
          </cell>
          <cell r="FE123">
            <v>107645.83062000001</v>
          </cell>
          <cell r="FF123">
            <v>107967.13534000001</v>
          </cell>
          <cell r="FG123">
            <v>0</v>
          </cell>
          <cell r="FH123">
            <v>0</v>
          </cell>
          <cell r="FI123">
            <v>0</v>
          </cell>
          <cell r="FJ123">
            <v>0</v>
          </cell>
          <cell r="FK123">
            <v>0</v>
          </cell>
          <cell r="FL123">
            <v>0</v>
          </cell>
          <cell r="FM123">
            <v>0</v>
          </cell>
          <cell r="FN123">
            <v>0</v>
          </cell>
          <cell r="FO123">
            <v>0</v>
          </cell>
          <cell r="FP123">
            <v>0</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728820.34729999991</v>
          </cell>
          <cell r="EW124">
            <v>740710.86335999973</v>
          </cell>
          <cell r="EX124">
            <v>743789.39453000005</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row r="125">
          <cell r="A125" t="str">
            <v>Erste ZDMF</v>
          </cell>
          <cell r="EM125">
            <v>3002</v>
          </cell>
          <cell r="EN125">
            <v>2986.7919200000001</v>
          </cell>
          <cell r="EO125">
            <v>3022.8648599999997</v>
          </cell>
          <cell r="EP125">
            <v>3070.60358</v>
          </cell>
          <cell r="EQ125">
            <v>3088.0011099999997</v>
          </cell>
          <cell r="ER125">
            <v>3115.1663799999997</v>
          </cell>
          <cell r="ES125">
            <v>3115.44128</v>
          </cell>
          <cell r="ET125">
            <v>3193.04358</v>
          </cell>
          <cell r="EU125">
            <v>3261.3283500000002</v>
          </cell>
          <cell r="EV125">
            <v>3399.8221100000001</v>
          </cell>
          <cell r="EW125">
            <v>3451.4101800000003</v>
          </cell>
          <cell r="EX125">
            <v>3511.7544600000001</v>
          </cell>
          <cell r="EY125">
            <v>7872.3731200000002</v>
          </cell>
          <cell r="EZ125">
            <v>7986.6084800000008</v>
          </cell>
          <cell r="FA125">
            <v>9591.1615099999999</v>
          </cell>
          <cell r="FB125">
            <v>9532.4904200000001</v>
          </cell>
          <cell r="FC125">
            <v>10009.793170000001</v>
          </cell>
          <cell r="FD125">
            <v>10050.14374</v>
          </cell>
          <cell r="FE125">
            <v>10181.38524</v>
          </cell>
          <cell r="FF125">
            <v>10245.259960000001</v>
          </cell>
          <cell r="FG125">
            <v>0</v>
          </cell>
          <cell r="FH125">
            <v>0</v>
          </cell>
          <cell r="FI125">
            <v>0</v>
          </cell>
          <cell r="FJ125">
            <v>0</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row>
        <row r="126">
          <cell r="A126" t="str">
            <v>AZ Treći horizont</v>
          </cell>
          <cell r="EN126">
            <v>0</v>
          </cell>
          <cell r="EO126">
            <v>0</v>
          </cell>
          <cell r="EP126">
            <v>0</v>
          </cell>
          <cell r="EQ126">
            <v>0</v>
          </cell>
          <cell r="ER126">
            <v>0</v>
          </cell>
          <cell r="ES126">
            <v>0</v>
          </cell>
          <cell r="ET126">
            <v>0</v>
          </cell>
          <cell r="EU126">
            <v>0</v>
          </cell>
          <cell r="EV126">
            <v>0</v>
          </cell>
          <cell r="EW126">
            <v>0</v>
          </cell>
          <cell r="EX126">
            <v>0</v>
          </cell>
          <cell r="EY126">
            <v>74.895510000000002</v>
          </cell>
          <cell r="EZ126">
            <v>237.44368</v>
          </cell>
          <cell r="FA126">
            <v>303.86363</v>
          </cell>
          <cell r="FB126">
            <v>388.48160999999999</v>
          </cell>
          <cell r="FC126">
            <v>547.22556999999995</v>
          </cell>
          <cell r="FD126">
            <v>661.94317000000001</v>
          </cell>
          <cell r="FE126">
            <v>768.66201999999998</v>
          </cell>
          <cell r="FF126">
            <v>841.11834999999996</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row>
        <row r="127">
          <cell r="A127" t="str">
            <v>NESTLE ZDMF</v>
          </cell>
          <cell r="EZ127">
            <v>0</v>
          </cell>
          <cell r="FA127">
            <v>0</v>
          </cell>
          <cell r="FB127">
            <v>0</v>
          </cell>
          <cell r="FC127">
            <v>0</v>
          </cell>
          <cell r="FD127">
            <v>0</v>
          </cell>
          <cell r="FE127">
            <v>0</v>
          </cell>
          <cell r="FF127">
            <v>107.79600000000001</v>
          </cell>
          <cell r="FG127">
            <v>0</v>
          </cell>
          <cell r="FH127">
            <v>0</v>
          </cell>
          <cell r="FI127">
            <v>0</v>
          </cell>
          <cell r="FJ127">
            <v>0</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row>
        <row r="129">
          <cell r="A129" t="str">
            <v>UKUPNO</v>
          </cell>
          <cell r="B129">
            <v>4.6523699999999995</v>
          </cell>
          <cell r="C129">
            <v>11.6959</v>
          </cell>
          <cell r="D129">
            <v>18.889130000000002</v>
          </cell>
          <cell r="E129">
            <v>27.117139999999999</v>
          </cell>
          <cell r="F129">
            <v>61.76097</v>
          </cell>
          <cell r="G129">
            <v>100.482</v>
          </cell>
          <cell r="H129">
            <v>162.66749999999999</v>
          </cell>
          <cell r="I129">
            <v>353.15614999999997</v>
          </cell>
          <cell r="J129">
            <v>480.66697999999997</v>
          </cell>
          <cell r="K129">
            <v>1235.4493699999998</v>
          </cell>
          <cell r="L129">
            <v>1607.7309399999999</v>
          </cell>
          <cell r="M129">
            <v>2804.3105699999996</v>
          </cell>
          <cell r="N129">
            <v>3726.5466500000002</v>
          </cell>
          <cell r="O129">
            <v>4466.2184799999995</v>
          </cell>
          <cell r="P129">
            <v>5234.8675600000006</v>
          </cell>
          <cell r="Q129">
            <v>6077.6133599999994</v>
          </cell>
          <cell r="R129">
            <v>6842.3943799999997</v>
          </cell>
          <cell r="S129">
            <v>7681.6656700000003</v>
          </cell>
          <cell r="T129">
            <v>9369.49143</v>
          </cell>
          <cell r="U129">
            <v>14778.92338</v>
          </cell>
          <cell r="V129">
            <v>17237.234610000003</v>
          </cell>
          <cell r="W129">
            <v>21511.318569999999</v>
          </cell>
          <cell r="X129">
            <v>23135.405159999995</v>
          </cell>
          <cell r="Y129">
            <v>24684.125620000006</v>
          </cell>
          <cell r="Z129">
            <v>26187.740260000002</v>
          </cell>
          <cell r="AA129">
            <v>27359.126250000001</v>
          </cell>
          <cell r="AB129">
            <v>29856.028540000007</v>
          </cell>
          <cell r="AC129">
            <v>32960.715660000002</v>
          </cell>
          <cell r="AD129">
            <v>36271.745449999995</v>
          </cell>
          <cell r="AE129">
            <v>39175.963960000008</v>
          </cell>
          <cell r="AF129">
            <v>41705.383470000001</v>
          </cell>
          <cell r="AG129">
            <v>44644.149640000003</v>
          </cell>
          <cell r="AH129">
            <v>50208.912250000008</v>
          </cell>
          <cell r="AI129">
            <v>60302.915379999999</v>
          </cell>
          <cell r="AJ129">
            <v>64926.868020000002</v>
          </cell>
          <cell r="AK129">
            <v>68910.533970000004</v>
          </cell>
          <cell r="AL129">
            <v>73373.213159999999</v>
          </cell>
          <cell r="AM129">
            <v>78127.83100000002</v>
          </cell>
          <cell r="AN129">
            <v>81937.139290000006</v>
          </cell>
          <cell r="AO129">
            <v>85722.793790000011</v>
          </cell>
          <cell r="AP129">
            <v>89815.822620000006</v>
          </cell>
          <cell r="AQ129">
            <v>91379.461930000005</v>
          </cell>
          <cell r="AR129">
            <v>95630.52337000001</v>
          </cell>
          <cell r="AS129">
            <v>101906.08772000001</v>
          </cell>
          <cell r="AT129">
            <v>101345.58120999999</v>
          </cell>
          <cell r="AU129">
            <v>119081.74982999999</v>
          </cell>
          <cell r="AV129">
            <v>116414.14002999998</v>
          </cell>
          <cell r="AW129">
            <v>117843.11388</v>
          </cell>
          <cell r="AX129">
            <v>118265.62093999999</v>
          </cell>
          <cell r="AY129">
            <v>120382.62297999999</v>
          </cell>
          <cell r="AZ129">
            <v>125024.47542</v>
          </cell>
          <cell r="BA129">
            <v>128087.51422999999</v>
          </cell>
          <cell r="BB129">
            <v>132646.30786</v>
          </cell>
          <cell r="BC129">
            <v>134427.29804999998</v>
          </cell>
          <cell r="BD129">
            <v>133399.21179</v>
          </cell>
          <cell r="BE129">
            <v>132286.52417000002</v>
          </cell>
          <cell r="BF129">
            <v>133186.25003999998</v>
          </cell>
          <cell r="BG129">
            <v>148378.30194999996</v>
          </cell>
          <cell r="BH129">
            <v>157358.69151</v>
          </cell>
          <cell r="BI129">
            <v>159345.51697999999</v>
          </cell>
          <cell r="BJ129">
            <v>163775.73872000002</v>
          </cell>
          <cell r="BK129">
            <v>169393.15749999997</v>
          </cell>
          <cell r="BL129">
            <v>176274.45558000001</v>
          </cell>
          <cell r="BM129">
            <v>180692.23228</v>
          </cell>
          <cell r="BN129">
            <v>186440.50594999999</v>
          </cell>
          <cell r="BO129">
            <v>191720.43677</v>
          </cell>
          <cell r="BP129">
            <v>198563.65159000002</v>
          </cell>
          <cell r="BQ129">
            <v>202492.99936000002</v>
          </cell>
          <cell r="BR129">
            <v>210206.99875</v>
          </cell>
          <cell r="BS129">
            <v>218343.23772999999</v>
          </cell>
          <cell r="BT129">
            <v>233917.00893000001</v>
          </cell>
          <cell r="BU129">
            <v>236383.37973000002</v>
          </cell>
          <cell r="BV129">
            <v>243548.77888000003</v>
          </cell>
          <cell r="BW129">
            <v>246838.86009</v>
          </cell>
          <cell r="BX129">
            <v>248326.00002999997</v>
          </cell>
          <cell r="BY129">
            <v>249891.51924999998</v>
          </cell>
          <cell r="BZ129">
            <v>255241.54928000001</v>
          </cell>
          <cell r="CA129">
            <v>261156.29362000001</v>
          </cell>
          <cell r="CB129">
            <v>266521.93502999999</v>
          </cell>
          <cell r="CC129">
            <v>271523.68628999998</v>
          </cell>
          <cell r="CD129">
            <v>276132.63681</v>
          </cell>
          <cell r="CE129">
            <v>287794.18258000002</v>
          </cell>
          <cell r="CF129">
            <v>292930.56092999992</v>
          </cell>
          <cell r="CG129">
            <v>305814.19555</v>
          </cell>
          <cell r="CH129">
            <v>309551.72418999992</v>
          </cell>
          <cell r="CI129">
            <v>311986.35943999997</v>
          </cell>
          <cell r="CJ129">
            <v>317257.93735999998</v>
          </cell>
          <cell r="CK129">
            <v>317645.16230999987</v>
          </cell>
          <cell r="CL129">
            <v>321764.41636000003</v>
          </cell>
          <cell r="CM129">
            <v>319833.12646999996</v>
          </cell>
          <cell r="CN129">
            <v>314806.86742000002</v>
          </cell>
          <cell r="CO129">
            <v>319600.97696</v>
          </cell>
          <cell r="CP129">
            <v>317490.93661000003</v>
          </cell>
          <cell r="CQ129">
            <v>326598.46931999997</v>
          </cell>
          <cell r="CR129">
            <v>328748.50266999996</v>
          </cell>
          <cell r="CS129">
            <v>334720.31413999997</v>
          </cell>
          <cell r="CT129">
            <v>346044.13818000001</v>
          </cell>
          <cell r="CU129">
            <v>350702.74296000006</v>
          </cell>
          <cell r="CV129">
            <v>349630.01695000002</v>
          </cell>
          <cell r="CW129">
            <v>358644.52273999999</v>
          </cell>
          <cell r="CX129">
            <v>366942.2665100001</v>
          </cell>
          <cell r="CY129">
            <v>372939.66784999997</v>
          </cell>
          <cell r="CZ129">
            <v>387451.46037000004</v>
          </cell>
          <cell r="DA129">
            <v>399325.47981000005</v>
          </cell>
          <cell r="DB129">
            <v>434563.33178999997</v>
          </cell>
          <cell r="DC129">
            <v>441854.61898000003</v>
          </cell>
          <cell r="DD129">
            <v>460782.7184999999</v>
          </cell>
          <cell r="DE129">
            <v>463245.88822000008</v>
          </cell>
          <cell r="DF129">
            <v>465832.82137000002</v>
          </cell>
          <cell r="DG129">
            <v>469673.83337000001</v>
          </cell>
          <cell r="DH129">
            <v>465026.17831000005</v>
          </cell>
          <cell r="DI129">
            <v>458346.76075000002</v>
          </cell>
          <cell r="DJ129">
            <v>475122.19297999999</v>
          </cell>
          <cell r="DK129">
            <v>476896.01152999996</v>
          </cell>
          <cell r="DL129">
            <v>482339.81795999996</v>
          </cell>
          <cell r="DM129">
            <v>486238.85860000004</v>
          </cell>
          <cell r="DN129">
            <v>491480.55541999993</v>
          </cell>
          <cell r="DO129">
            <v>494615.15286999999</v>
          </cell>
          <cell r="DP129">
            <v>505612.67301999999</v>
          </cell>
          <cell r="DQ129">
            <v>516688.19310999999</v>
          </cell>
          <cell r="DR129">
            <v>516063.7534499999</v>
          </cell>
          <cell r="DS129">
            <v>518458.10491000005</v>
          </cell>
          <cell r="DT129">
            <v>533256.14358999999</v>
          </cell>
          <cell r="DU129">
            <v>545353.47124999983</v>
          </cell>
          <cell r="DV129">
            <v>549602.35069000011</v>
          </cell>
          <cell r="DW129">
            <v>557361.92084000004</v>
          </cell>
          <cell r="DX129">
            <v>570769.08817999996</v>
          </cell>
          <cell r="DY129">
            <v>573827.65900999994</v>
          </cell>
          <cell r="DZ129">
            <v>580672.68717999989</v>
          </cell>
          <cell r="EA129">
            <v>596187.6481799999</v>
          </cell>
          <cell r="EB129">
            <v>612142.87404000002</v>
          </cell>
          <cell r="EC129">
            <v>621231.27997999999</v>
          </cell>
          <cell r="ED129">
            <v>627050.46298000007</v>
          </cell>
          <cell r="EE129">
            <v>631038.35402999993</v>
          </cell>
          <cell r="EF129">
            <v>631829.42132999992</v>
          </cell>
          <cell r="EG129">
            <v>625732.9328500001</v>
          </cell>
          <cell r="EH129">
            <v>640100.30500000017</v>
          </cell>
          <cell r="EI129">
            <v>629290.83826999995</v>
          </cell>
          <cell r="EJ129">
            <v>631390.53191000014</v>
          </cell>
          <cell r="EK129">
            <v>647145.14760000003</v>
          </cell>
          <cell r="EL129">
            <v>661873.17707290011</v>
          </cell>
          <cell r="EM129">
            <v>681211.30265999993</v>
          </cell>
          <cell r="EN129">
            <v>674434.07751999982</v>
          </cell>
          <cell r="EO129">
            <v>675202.29712000012</v>
          </cell>
          <cell r="EP129">
            <v>677801.76509000012</v>
          </cell>
          <cell r="EQ129">
            <v>682471.70672000002</v>
          </cell>
          <cell r="ER129">
            <v>686959.57073999976</v>
          </cell>
          <cell r="ES129">
            <v>685580.26841000002</v>
          </cell>
          <cell r="ET129">
            <v>699637.0984299999</v>
          </cell>
          <cell r="EU129">
            <v>710605.21993999998</v>
          </cell>
          <cell r="EV129">
            <v>728820.34729999991</v>
          </cell>
          <cell r="EW129">
            <v>740710.86335999973</v>
          </cell>
          <cell r="EX129">
            <v>743789.39453000005</v>
          </cell>
          <cell r="EY129">
            <v>777087.89393999998</v>
          </cell>
          <cell r="EZ129">
            <v>784746.80942999991</v>
          </cell>
          <cell r="FA129">
            <v>799872.02207999991</v>
          </cell>
          <cell r="FB129">
            <v>777017.08121999993</v>
          </cell>
          <cell r="FC129">
            <v>777508.6540499999</v>
          </cell>
          <cell r="FD129">
            <v>775699.15418999991</v>
          </cell>
          <cell r="FE129">
            <v>784284.83875</v>
          </cell>
          <cell r="FF129">
            <v>788740.81780999992</v>
          </cell>
          <cell r="FG129">
            <v>0</v>
          </cell>
          <cell r="FH129">
            <v>0</v>
          </cell>
          <cell r="FI129">
            <v>0</v>
          </cell>
          <cell r="FJ129">
            <v>0</v>
          </cell>
          <cell r="FK129">
            <v>0</v>
          </cell>
          <cell r="FL129">
            <v>0</v>
          </cell>
          <cell r="FM129">
            <v>0</v>
          </cell>
          <cell r="FN129">
            <v>0</v>
          </cell>
          <cell r="FO129">
            <v>0</v>
          </cell>
          <cell r="FP129">
            <v>0</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row>
      </sheetData>
      <sheetData sheetId="4"/>
      <sheetData sheetId="5"/>
      <sheetData sheetId="6" refreshError="1"/>
      <sheetData sheetId="7"/>
      <sheetData sheetId="8"/>
      <sheetData sheetId="9" refreshError="1"/>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1:I40"/>
  <sheetViews>
    <sheetView showGridLines="0" tabSelected="1" zoomScaleNormal="100" workbookViewId="0"/>
  </sheetViews>
  <sheetFormatPr defaultColWidth="8.85546875" defaultRowHeight="15"/>
  <cols>
    <col min="1" max="16384" width="8.85546875" style="189"/>
  </cols>
  <sheetData>
    <row r="1" spans="1:9" ht="21" customHeight="1">
      <c r="A1" s="626"/>
      <c r="B1" s="627"/>
      <c r="C1" s="627"/>
      <c r="D1" s="627"/>
      <c r="E1" s="627"/>
      <c r="F1" s="627"/>
      <c r="G1" s="627"/>
      <c r="H1" s="627"/>
      <c r="I1" s="627"/>
    </row>
    <row r="2" spans="1:9" ht="18">
      <c r="A2" s="1112" t="s">
        <v>1488</v>
      </c>
      <c r="B2" s="1112"/>
      <c r="C2" s="1112"/>
      <c r="D2" s="1112"/>
      <c r="E2" s="1112"/>
      <c r="F2" s="1112"/>
      <c r="G2" s="1112"/>
      <c r="H2" s="1112"/>
      <c r="I2" s="1112"/>
    </row>
    <row r="3" spans="1:9" ht="16.5">
      <c r="A3" s="1113" t="s">
        <v>1489</v>
      </c>
      <c r="B3" s="1113"/>
      <c r="C3" s="1113"/>
      <c r="D3" s="1113"/>
      <c r="E3" s="1113"/>
      <c r="F3" s="1113"/>
      <c r="G3" s="1113"/>
      <c r="H3" s="1113"/>
      <c r="I3" s="1113"/>
    </row>
    <row r="4" spans="1:9" ht="16.5">
      <c r="A4" s="1113"/>
      <c r="B4" s="1113"/>
      <c r="C4" s="1113"/>
      <c r="D4" s="1113"/>
      <c r="E4" s="1113"/>
      <c r="F4" s="1113"/>
      <c r="G4" s="1113"/>
      <c r="H4" s="1113"/>
      <c r="I4" s="1113"/>
    </row>
    <row r="5" spans="1:9" ht="15" customHeight="1">
      <c r="A5" s="628"/>
      <c r="B5" s="628"/>
      <c r="C5" s="628"/>
      <c r="D5" s="628"/>
      <c r="E5" s="628"/>
      <c r="F5" s="628"/>
      <c r="G5" s="628"/>
      <c r="H5" s="628"/>
      <c r="I5" s="628"/>
    </row>
    <row r="6" spans="1:9" ht="15" customHeight="1">
      <c r="A6" s="1114" t="s">
        <v>1727</v>
      </c>
      <c r="B6" s="1115"/>
      <c r="C6" s="1115"/>
      <c r="D6" s="1115"/>
      <c r="E6" s="1115"/>
      <c r="F6" s="1115"/>
      <c r="G6" s="1115"/>
      <c r="H6" s="1115"/>
      <c r="I6" s="1115"/>
    </row>
    <row r="7" spans="1:9">
      <c r="A7" s="635"/>
      <c r="B7" s="635"/>
      <c r="C7" s="635"/>
      <c r="D7" s="635"/>
      <c r="E7" s="635"/>
      <c r="F7" s="635"/>
      <c r="G7" s="635"/>
      <c r="H7" s="635"/>
      <c r="I7" s="635"/>
    </row>
    <row r="8" spans="1:9">
      <c r="A8" s="629"/>
      <c r="B8" s="629"/>
      <c r="C8" s="629"/>
      <c r="D8" s="629"/>
      <c r="E8" s="629"/>
      <c r="F8" s="629"/>
      <c r="G8" s="629"/>
      <c r="H8" s="629"/>
      <c r="I8" s="629"/>
    </row>
    <row r="9" spans="1:9">
      <c r="A9" s="1114"/>
      <c r="B9" s="1115"/>
      <c r="C9" s="1115"/>
      <c r="D9" s="1115"/>
      <c r="E9" s="1115"/>
      <c r="F9" s="1115"/>
      <c r="G9" s="1115"/>
      <c r="H9" s="1115"/>
      <c r="I9" s="1115"/>
    </row>
    <row r="10" spans="1:9">
      <c r="A10" s="630"/>
      <c r="B10" s="630"/>
      <c r="C10" s="630"/>
      <c r="D10" s="630"/>
      <c r="E10" s="630"/>
      <c r="F10" s="630"/>
      <c r="G10" s="630"/>
      <c r="H10" s="630"/>
      <c r="I10" s="630"/>
    </row>
    <row r="11" spans="1:9">
      <c r="A11" s="630"/>
      <c r="B11" s="630"/>
      <c r="C11" s="630"/>
      <c r="D11" s="630"/>
      <c r="E11" s="630"/>
      <c r="F11" s="630"/>
      <c r="G11" s="630"/>
      <c r="H11" s="630"/>
      <c r="I11" s="630"/>
    </row>
    <row r="12" spans="1:9">
      <c r="A12" s="630"/>
      <c r="B12" s="630"/>
      <c r="C12" s="630"/>
      <c r="D12" s="630"/>
      <c r="E12" s="630"/>
      <c r="F12" s="630"/>
      <c r="G12" s="630"/>
      <c r="H12" s="630"/>
      <c r="I12" s="630"/>
    </row>
    <row r="13" spans="1:9">
      <c r="A13" s="630"/>
      <c r="B13" s="630"/>
      <c r="C13" s="630"/>
      <c r="D13" s="630"/>
      <c r="E13" s="630"/>
      <c r="F13" s="630"/>
      <c r="G13" s="630"/>
      <c r="H13" s="630"/>
      <c r="I13" s="630"/>
    </row>
    <row r="14" spans="1:9">
      <c r="A14" s="630"/>
      <c r="B14" s="630"/>
      <c r="C14" s="630"/>
      <c r="D14" s="630"/>
      <c r="E14" s="630"/>
      <c r="F14" s="630"/>
      <c r="G14" s="630"/>
      <c r="H14" s="630"/>
      <c r="I14" s="630"/>
    </row>
    <row r="15" spans="1:9">
      <c r="A15" s="630"/>
      <c r="B15" s="630"/>
      <c r="C15" s="630"/>
      <c r="D15" s="630"/>
      <c r="E15" s="630"/>
      <c r="F15" s="630"/>
      <c r="G15" s="630"/>
      <c r="H15" s="630"/>
      <c r="I15" s="630"/>
    </row>
    <row r="16" spans="1:9">
      <c r="A16" s="630"/>
      <c r="B16" s="630"/>
      <c r="C16" s="630"/>
      <c r="D16" s="630"/>
      <c r="E16" s="630"/>
      <c r="F16" s="630"/>
      <c r="G16" s="630"/>
      <c r="H16" s="630"/>
      <c r="I16" s="630"/>
    </row>
    <row r="17" spans="1:9">
      <c r="A17" s="630"/>
      <c r="B17" s="630"/>
      <c r="C17" s="630"/>
      <c r="D17" s="630"/>
      <c r="E17" s="630"/>
      <c r="F17" s="630"/>
      <c r="G17" s="630"/>
      <c r="H17" s="630"/>
      <c r="I17" s="630"/>
    </row>
    <row r="18" spans="1:9" ht="30">
      <c r="A18" s="1116" t="s">
        <v>0</v>
      </c>
      <c r="B18" s="1116"/>
      <c r="C18" s="1116"/>
      <c r="D18" s="1116"/>
      <c r="E18" s="1116"/>
      <c r="F18" s="1116"/>
      <c r="G18" s="1116"/>
      <c r="H18" s="1116"/>
      <c r="I18" s="1116"/>
    </row>
    <row r="19" spans="1:9" ht="18.75" customHeight="1">
      <c r="A19" s="631"/>
      <c r="B19" s="631"/>
      <c r="C19" s="631"/>
      <c r="D19" s="631"/>
      <c r="E19" s="631"/>
      <c r="F19" s="631"/>
      <c r="G19" s="631"/>
      <c r="H19" s="631"/>
      <c r="I19" s="631"/>
    </row>
    <row r="20" spans="1:9" ht="18.75" customHeight="1">
      <c r="A20" s="1117" t="s">
        <v>1684</v>
      </c>
      <c r="B20" s="1117"/>
      <c r="C20" s="1117"/>
      <c r="D20" s="1117"/>
      <c r="E20" s="1117"/>
      <c r="F20" s="1117"/>
      <c r="G20" s="1117"/>
      <c r="H20" s="1117"/>
      <c r="I20" s="1117"/>
    </row>
    <row r="21" spans="1:9" ht="18.75" customHeight="1">
      <c r="A21" s="632"/>
      <c r="B21" s="632"/>
      <c r="C21" s="632"/>
      <c r="D21" s="632"/>
      <c r="E21" s="632"/>
      <c r="F21" s="632"/>
      <c r="G21" s="632"/>
      <c r="H21" s="632"/>
      <c r="I21" s="632"/>
    </row>
    <row r="22" spans="1:9" ht="26.25" customHeight="1">
      <c r="A22" s="1118" t="s">
        <v>1</v>
      </c>
      <c r="B22" s="1118"/>
      <c r="C22" s="1118"/>
      <c r="D22" s="1118"/>
      <c r="E22" s="1118"/>
      <c r="F22" s="1118"/>
      <c r="G22" s="1118"/>
      <c r="H22" s="1118"/>
      <c r="I22" s="1118"/>
    </row>
    <row r="23" spans="1:9" ht="18.75">
      <c r="A23" s="633"/>
      <c r="B23" s="633"/>
      <c r="C23" s="633"/>
      <c r="D23" s="633"/>
      <c r="E23" s="633"/>
      <c r="F23" s="633"/>
      <c r="G23" s="633"/>
      <c r="H23" s="633"/>
      <c r="I23" s="633"/>
    </row>
    <row r="24" spans="1:9" ht="18.75" customHeight="1">
      <c r="A24" s="1108" t="s">
        <v>1685</v>
      </c>
      <c r="B24" s="1108"/>
      <c r="C24" s="1108"/>
      <c r="D24" s="1108"/>
      <c r="E24" s="1108"/>
      <c r="F24" s="1108"/>
      <c r="G24" s="1108"/>
      <c r="H24" s="1108"/>
      <c r="I24" s="1108"/>
    </row>
    <row r="25" spans="1:9">
      <c r="A25" s="630"/>
      <c r="B25" s="630"/>
      <c r="C25" s="630"/>
      <c r="D25" s="630"/>
      <c r="E25" s="630"/>
      <c r="F25" s="630"/>
      <c r="G25" s="630"/>
      <c r="H25" s="630"/>
      <c r="I25" s="630"/>
    </row>
    <row r="26" spans="1:9">
      <c r="A26" s="630"/>
      <c r="B26" s="630"/>
      <c r="C26" s="630"/>
      <c r="D26" s="630"/>
      <c r="E26" s="630"/>
      <c r="F26" s="630"/>
      <c r="G26" s="630"/>
      <c r="H26" s="630"/>
      <c r="I26" s="630"/>
    </row>
    <row r="27" spans="1:9">
      <c r="A27" s="630"/>
      <c r="B27" s="630"/>
      <c r="C27" s="630"/>
      <c r="D27" s="630"/>
      <c r="E27" s="630"/>
      <c r="F27" s="630"/>
      <c r="G27" s="630"/>
      <c r="H27" s="630"/>
      <c r="I27" s="630"/>
    </row>
    <row r="28" spans="1:9">
      <c r="A28" s="630"/>
      <c r="B28" s="630"/>
      <c r="C28" s="630"/>
      <c r="D28" s="630"/>
      <c r="E28" s="630"/>
      <c r="F28" s="630"/>
      <c r="G28" s="630"/>
      <c r="H28" s="630"/>
      <c r="I28" s="630"/>
    </row>
    <row r="29" spans="1:9">
      <c r="A29" s="630"/>
      <c r="B29" s="630"/>
      <c r="C29" s="630"/>
      <c r="D29" s="630"/>
      <c r="E29" s="630"/>
      <c r="F29" s="630"/>
      <c r="G29" s="630"/>
      <c r="H29" s="630"/>
      <c r="I29" s="630"/>
    </row>
    <row r="30" spans="1:9">
      <c r="A30" s="630"/>
      <c r="B30" s="630"/>
      <c r="C30" s="630"/>
      <c r="D30" s="630"/>
      <c r="E30" s="630"/>
      <c r="F30" s="630"/>
      <c r="G30" s="630"/>
      <c r="H30" s="630"/>
      <c r="I30" s="630"/>
    </row>
    <row r="31" spans="1:9">
      <c r="A31" s="630"/>
      <c r="B31" s="630"/>
      <c r="C31" s="630"/>
      <c r="D31" s="630"/>
      <c r="E31" s="630"/>
      <c r="F31" s="630"/>
      <c r="G31" s="630"/>
      <c r="H31" s="630"/>
      <c r="I31" s="630"/>
    </row>
    <row r="32" spans="1:9">
      <c r="A32" s="630"/>
      <c r="B32" s="630"/>
      <c r="C32" s="630"/>
      <c r="D32" s="630"/>
      <c r="E32" s="630"/>
      <c r="F32" s="630"/>
      <c r="G32" s="630"/>
      <c r="H32" s="630"/>
      <c r="I32" s="630"/>
    </row>
    <row r="33" spans="1:9">
      <c r="A33" s="630"/>
      <c r="B33" s="630"/>
      <c r="C33" s="630"/>
      <c r="D33" s="630"/>
      <c r="E33" s="630"/>
      <c r="F33" s="630"/>
      <c r="G33" s="630"/>
      <c r="H33" s="630"/>
      <c r="I33" s="630"/>
    </row>
    <row r="34" spans="1:9">
      <c r="A34" s="630"/>
      <c r="B34" s="630"/>
      <c r="C34" s="630"/>
      <c r="D34" s="630"/>
      <c r="E34" s="630"/>
      <c r="F34" s="630"/>
      <c r="G34" s="630"/>
      <c r="H34" s="630"/>
      <c r="I34" s="630"/>
    </row>
    <row r="35" spans="1:9">
      <c r="A35" s="630"/>
      <c r="B35" s="630"/>
      <c r="C35" s="630"/>
      <c r="D35" s="630"/>
      <c r="E35" s="630"/>
      <c r="F35" s="630"/>
      <c r="G35" s="630"/>
      <c r="H35" s="630"/>
      <c r="I35" s="630"/>
    </row>
    <row r="36" spans="1:9">
      <c r="A36" s="1109"/>
      <c r="B36" s="1109"/>
      <c r="C36" s="1109"/>
      <c r="D36" s="1109"/>
      <c r="E36" s="1109"/>
      <c r="F36" s="1109"/>
      <c r="G36" s="1109"/>
      <c r="H36" s="1109"/>
      <c r="I36" s="1109"/>
    </row>
    <row r="37" spans="1:9" ht="50.25" customHeight="1">
      <c r="A37" s="1110" t="s">
        <v>2</v>
      </c>
      <c r="B37" s="1110"/>
      <c r="C37" s="1110"/>
      <c r="D37" s="1110"/>
      <c r="E37" s="1110"/>
      <c r="F37" s="1110"/>
      <c r="G37" s="1110"/>
      <c r="H37" s="1110"/>
      <c r="I37" s="1110"/>
    </row>
    <row r="38" spans="1:9">
      <c r="A38" s="634"/>
      <c r="B38" s="634"/>
      <c r="C38" s="634"/>
      <c r="D38" s="634"/>
      <c r="E38" s="634"/>
      <c r="F38" s="634"/>
      <c r="G38" s="634"/>
      <c r="H38" s="634"/>
      <c r="I38" s="634"/>
    </row>
    <row r="39" spans="1:9" ht="65.25" customHeight="1">
      <c r="A39" s="1111" t="s">
        <v>3</v>
      </c>
      <c r="B39" s="1111"/>
      <c r="C39" s="1111"/>
      <c r="D39" s="1111"/>
      <c r="E39" s="1111"/>
      <c r="F39" s="1111"/>
      <c r="G39" s="1111"/>
      <c r="H39" s="1111"/>
      <c r="I39" s="1111"/>
    </row>
    <row r="40" spans="1:9">
      <c r="A40" s="635"/>
      <c r="B40" s="635"/>
      <c r="C40" s="635"/>
      <c r="D40" s="635"/>
      <c r="E40" s="635"/>
      <c r="F40" s="635"/>
      <c r="G40" s="635"/>
      <c r="H40" s="635"/>
      <c r="I40" s="635"/>
    </row>
  </sheetData>
  <mergeCells count="12">
    <mergeCell ref="A24:I24"/>
    <mergeCell ref="A36:I36"/>
    <mergeCell ref="A37:I37"/>
    <mergeCell ref="A39:I39"/>
    <mergeCell ref="A2:I2"/>
    <mergeCell ref="A4:I4"/>
    <mergeCell ref="A9:I9"/>
    <mergeCell ref="A18:I18"/>
    <mergeCell ref="A20:I20"/>
    <mergeCell ref="A22:I22"/>
    <mergeCell ref="A3:I3"/>
    <mergeCell ref="A6:I6"/>
  </mergeCells>
  <pageMargins left="0.7" right="0.7" top="0.75" bottom="0.75" header="0.3" footer="0.3"/>
  <pageSetup paperSize="9" scale="99" orientation="portrait" r:id="rId1"/>
  <rowBreaks count="1" manualBreakCount="1">
    <brk id="40"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sheetPr>
  <dimension ref="A1:J69"/>
  <sheetViews>
    <sheetView showGridLines="0" zoomScaleNormal="100" workbookViewId="0"/>
  </sheetViews>
  <sheetFormatPr defaultRowHeight="15"/>
  <cols>
    <col min="1" max="1" width="35.140625" customWidth="1"/>
    <col min="2" max="2" width="16" customWidth="1"/>
    <col min="3" max="3" width="9.5703125" bestFit="1" customWidth="1"/>
    <col min="4" max="4" width="11.140625" bestFit="1" customWidth="1"/>
    <col min="5" max="5" width="10.28515625" bestFit="1" customWidth="1"/>
    <col min="6" max="6" width="10" customWidth="1"/>
    <col min="7" max="7" width="11" customWidth="1"/>
    <col min="10" max="10" width="9.85546875" bestFit="1" customWidth="1"/>
  </cols>
  <sheetData>
    <row r="1" spans="1:8" ht="12.75" customHeight="1">
      <c r="A1" s="143" t="s">
        <v>638</v>
      </c>
      <c r="G1" s="129" t="str">
        <f>Naslovnica!A20</f>
        <v>Listopad 2024.</v>
      </c>
    </row>
    <row r="2" spans="1:8" ht="12.75" customHeight="1">
      <c r="A2" s="506" t="s">
        <v>897</v>
      </c>
      <c r="G2" s="508" t="str">
        <f>Naslovnica!A24</f>
        <v>October 2024</v>
      </c>
    </row>
    <row r="3" spans="1:8" ht="12.75" customHeight="1"/>
    <row r="4" spans="1:8" ht="12.75" customHeight="1">
      <c r="F4" s="72"/>
      <c r="G4" s="13" t="s">
        <v>1367</v>
      </c>
    </row>
    <row r="5" spans="1:8" ht="19.5" customHeight="1">
      <c r="A5" s="1171" t="s">
        <v>1062</v>
      </c>
      <c r="B5" s="1172" t="s">
        <v>530</v>
      </c>
      <c r="C5" s="1172"/>
      <c r="D5" s="1172"/>
      <c r="E5" s="1172"/>
      <c r="F5" s="1172"/>
      <c r="G5" s="1172"/>
    </row>
    <row r="6" spans="1:8" ht="26.25" customHeight="1">
      <c r="A6" s="1171"/>
      <c r="B6" s="1152" t="str">
        <f>Naslovnica!A20</f>
        <v>Listopad 2024.</v>
      </c>
      <c r="C6" s="1173"/>
      <c r="D6" s="1174" t="s">
        <v>17</v>
      </c>
      <c r="E6" s="1174"/>
      <c r="F6" s="1175" t="s">
        <v>217</v>
      </c>
      <c r="G6" s="1175"/>
    </row>
    <row r="7" spans="1:8">
      <c r="A7" s="1171"/>
      <c r="B7" s="1150" t="str">
        <f>Naslovnica!A24</f>
        <v>October 2024</v>
      </c>
      <c r="C7" s="1176"/>
      <c r="D7" s="1177" t="s">
        <v>45</v>
      </c>
      <c r="E7" s="1177"/>
      <c r="F7" s="1177" t="s">
        <v>51</v>
      </c>
      <c r="G7" s="1177"/>
    </row>
    <row r="8" spans="1:8">
      <c r="A8" s="1171"/>
      <c r="B8" s="660" t="s">
        <v>27</v>
      </c>
      <c r="C8" s="660" t="s">
        <v>28</v>
      </c>
      <c r="D8" s="649" t="s">
        <v>1059</v>
      </c>
      <c r="E8" s="649" t="s">
        <v>142</v>
      </c>
      <c r="F8" s="649" t="s">
        <v>1059</v>
      </c>
      <c r="G8" s="649" t="s">
        <v>142</v>
      </c>
    </row>
    <row r="9" spans="1:8">
      <c r="A9" s="1171"/>
      <c r="B9" s="661" t="s">
        <v>29</v>
      </c>
      <c r="C9" s="661" t="s">
        <v>30</v>
      </c>
      <c r="D9" s="676" t="s">
        <v>1060</v>
      </c>
      <c r="E9" s="676" t="s">
        <v>143</v>
      </c>
      <c r="F9" s="676" t="s">
        <v>1060</v>
      </c>
      <c r="G9" s="676" t="s">
        <v>143</v>
      </c>
    </row>
    <row r="10" spans="1:8">
      <c r="A10" s="363" t="s">
        <v>33</v>
      </c>
      <c r="B10" s="364">
        <v>153949.96528999999</v>
      </c>
      <c r="C10" s="365">
        <v>0.13418863733782077</v>
      </c>
      <c r="D10" s="779">
        <v>1096.9926399999822</v>
      </c>
      <c r="E10" s="366">
        <v>7.1767831595388465E-3</v>
      </c>
      <c r="F10" s="367">
        <v>10693.956310000009</v>
      </c>
      <c r="G10" s="366">
        <v>7.4649268719282791E-2</v>
      </c>
      <c r="H10" s="52"/>
    </row>
    <row r="11" spans="1:8">
      <c r="A11" s="363" t="s">
        <v>34</v>
      </c>
      <c r="B11" s="364">
        <v>392843.37486000004</v>
      </c>
      <c r="C11" s="365">
        <v>0.34241720717736529</v>
      </c>
      <c r="D11" s="780">
        <v>2648.3388900000136</v>
      </c>
      <c r="E11" s="366">
        <v>6.7872183033195199E-3</v>
      </c>
      <c r="F11" s="367">
        <v>38616.197260000044</v>
      </c>
      <c r="G11" s="366">
        <v>0.10901534298310156</v>
      </c>
      <c r="H11" s="52"/>
    </row>
    <row r="12" spans="1:8">
      <c r="A12" s="363" t="s">
        <v>207</v>
      </c>
      <c r="B12" s="364">
        <v>12408.627490000001</v>
      </c>
      <c r="C12" s="365">
        <v>5.2887003713213534E-3</v>
      </c>
      <c r="D12" s="780">
        <v>178.02524000000085</v>
      </c>
      <c r="E12" s="366">
        <v>1.455572148951223E-2</v>
      </c>
      <c r="F12" s="367">
        <v>2648.3338600000006</v>
      </c>
      <c r="G12" s="366">
        <v>0.27133751917666449</v>
      </c>
    </row>
    <row r="13" spans="1:8">
      <c r="A13" s="363" t="s">
        <v>208</v>
      </c>
      <c r="B13" s="364">
        <v>6067.54234</v>
      </c>
      <c r="C13" s="365">
        <v>6.9608596649893412E-2</v>
      </c>
      <c r="D13" s="780">
        <v>185.71907999999985</v>
      </c>
      <c r="E13" s="366">
        <v>3.1575086803951269E-2</v>
      </c>
      <c r="F13" s="367">
        <v>1037.6356799999994</v>
      </c>
      <c r="G13" s="366">
        <v>0.20629322771568082</v>
      </c>
      <c r="H13" s="1048"/>
    </row>
    <row r="14" spans="1:8">
      <c r="A14" s="363" t="s">
        <v>46</v>
      </c>
      <c r="B14" s="364">
        <v>79859.526489999989</v>
      </c>
      <c r="C14" s="365">
        <v>1.0815831046009867E-2</v>
      </c>
      <c r="D14" s="780">
        <v>502.22758999998041</v>
      </c>
      <c r="E14" s="366">
        <v>6.3286880597190898E-3</v>
      </c>
      <c r="F14" s="367">
        <v>8709.1419699999969</v>
      </c>
      <c r="G14" s="366">
        <v>0.12240470699848305</v>
      </c>
    </row>
    <row r="15" spans="1:8">
      <c r="A15" s="363" t="s">
        <v>36</v>
      </c>
      <c r="B15" s="364">
        <v>86042.51284000001</v>
      </c>
      <c r="C15" s="365">
        <v>7.4997922405322742E-2</v>
      </c>
      <c r="D15" s="780">
        <v>1043.8475600000093</v>
      </c>
      <c r="E15" s="366">
        <v>1.2280752369009607E-2</v>
      </c>
      <c r="F15" s="367">
        <v>12778.766040000017</v>
      </c>
      <c r="G15" s="366">
        <v>0.17442141029019842</v>
      </c>
      <c r="H15" s="1048"/>
    </row>
    <row r="16" spans="1:8">
      <c r="A16" s="363" t="s">
        <v>37</v>
      </c>
      <c r="B16" s="364">
        <v>74190.743879999995</v>
      </c>
      <c r="C16" s="365">
        <v>6.4667470405614574E-2</v>
      </c>
      <c r="D16" s="780">
        <v>715.59633000000031</v>
      </c>
      <c r="E16" s="366">
        <v>9.7392976245884721E-3</v>
      </c>
      <c r="F16" s="367">
        <v>7827.6426799999899</v>
      </c>
      <c r="G16" s="366">
        <v>0.11795173128527625</v>
      </c>
      <c r="H16" s="1048"/>
    </row>
    <row r="17" spans="1:10">
      <c r="A17" s="363" t="s">
        <v>38</v>
      </c>
      <c r="B17" s="364">
        <v>341902.99204000004</v>
      </c>
      <c r="C17" s="365">
        <v>0.29801563460665198</v>
      </c>
      <c r="D17" s="780">
        <v>3034.2252200000221</v>
      </c>
      <c r="E17" s="366">
        <v>8.9539831258975688E-3</v>
      </c>
      <c r="F17" s="367">
        <v>19830.395210000046</v>
      </c>
      <c r="G17" s="366">
        <v>6.1571196696585506E-2</v>
      </c>
      <c r="H17" s="1048"/>
      <c r="I17" s="1048"/>
      <c r="J17" s="1048"/>
    </row>
    <row r="18" spans="1:10" ht="18.75" customHeight="1">
      <c r="A18" s="878" t="s">
        <v>331</v>
      </c>
      <c r="B18" s="879">
        <v>1147265.28523</v>
      </c>
      <c r="C18" s="880">
        <v>1</v>
      </c>
      <c r="D18" s="881">
        <v>9404.9725500000641</v>
      </c>
      <c r="E18" s="880">
        <v>8.2654895730114308E-3</v>
      </c>
      <c r="F18" s="882">
        <v>102142.06900999998</v>
      </c>
      <c r="G18" s="880">
        <v>9.7732083092965105E-2</v>
      </c>
      <c r="H18" s="1048"/>
      <c r="I18" s="1048"/>
      <c r="J18" s="1048"/>
    </row>
    <row r="19" spans="1:10" ht="12.75" customHeight="1">
      <c r="A19" s="22" t="s">
        <v>528</v>
      </c>
      <c r="B19" s="1048"/>
      <c r="C19" s="1048"/>
      <c r="D19" s="1048"/>
      <c r="E19" s="1048"/>
      <c r="F19" s="1048"/>
      <c r="G19" s="1048"/>
      <c r="H19" s="1048"/>
      <c r="I19" s="1048"/>
      <c r="J19" s="1048"/>
    </row>
    <row r="20" spans="1:10" ht="12.75" customHeight="1">
      <c r="A20" s="1048"/>
      <c r="B20" s="1048"/>
      <c r="C20" s="1048"/>
      <c r="D20" s="1048"/>
      <c r="E20" s="1048"/>
      <c r="F20" s="1048"/>
      <c r="G20" s="1048"/>
      <c r="H20" s="1048"/>
      <c r="I20" s="1048"/>
      <c r="J20" s="1048"/>
    </row>
    <row r="22" spans="1:10">
      <c r="A22" s="712" t="s">
        <v>978</v>
      </c>
      <c r="B22" s="961"/>
      <c r="C22" s="961"/>
      <c r="D22" s="961"/>
      <c r="E22" s="961"/>
      <c r="F22" s="961"/>
      <c r="G22" s="961"/>
      <c r="H22" s="961"/>
      <c r="I22" s="961"/>
      <c r="J22" s="962" t="str">
        <f>Naslovnica!A20</f>
        <v>Listopad 2024.</v>
      </c>
    </row>
    <row r="23" spans="1:10">
      <c r="A23" s="963" t="s">
        <v>979</v>
      </c>
      <c r="B23" s="961"/>
      <c r="C23" s="961"/>
      <c r="D23" s="961"/>
      <c r="E23" s="961"/>
      <c r="F23" s="961"/>
      <c r="G23" s="961"/>
      <c r="H23" s="961"/>
      <c r="I23" s="961"/>
      <c r="J23" s="964" t="str">
        <f>Naslovnica!A24</f>
        <v>October 2024</v>
      </c>
    </row>
    <row r="24" spans="1:10">
      <c r="A24" s="961"/>
      <c r="B24" s="961"/>
      <c r="C24" s="961"/>
      <c r="D24" s="961"/>
      <c r="E24" s="961"/>
      <c r="F24" s="961"/>
      <c r="G24" s="961"/>
      <c r="H24" s="961"/>
      <c r="I24" s="961"/>
      <c r="J24" s="961"/>
    </row>
    <row r="25" spans="1:10" ht="21.75" customHeight="1">
      <c r="A25" s="965"/>
      <c r="B25" s="966" t="s">
        <v>1392</v>
      </c>
      <c r="C25" s="1170" t="s">
        <v>1311</v>
      </c>
      <c r="D25" s="1170"/>
      <c r="E25" s="1170"/>
      <c r="F25" s="1170"/>
      <c r="G25" s="1170"/>
      <c r="H25" s="1170"/>
      <c r="I25" s="1170"/>
      <c r="J25" s="967"/>
    </row>
    <row r="26" spans="1:10" ht="45">
      <c r="A26" s="1080" t="s">
        <v>1062</v>
      </c>
      <c r="B26" s="965" t="str">
        <f>J22</f>
        <v>Listopad 2024.</v>
      </c>
      <c r="C26" s="965" t="s">
        <v>227</v>
      </c>
      <c r="D26" s="965" t="s">
        <v>59</v>
      </c>
      <c r="E26" s="965" t="s">
        <v>50</v>
      </c>
      <c r="F26" s="965" t="s">
        <v>1302</v>
      </c>
      <c r="G26" s="965" t="s">
        <v>1303</v>
      </c>
      <c r="H26" s="965" t="s">
        <v>1304</v>
      </c>
      <c r="I26" s="965" t="s">
        <v>1308</v>
      </c>
      <c r="J26" s="965" t="s">
        <v>980</v>
      </c>
    </row>
    <row r="27" spans="1:10" ht="56.25">
      <c r="A27" s="965"/>
      <c r="B27" s="968" t="str">
        <f>J23</f>
        <v>October 2024</v>
      </c>
      <c r="C27" s="968" t="s">
        <v>228</v>
      </c>
      <c r="D27" s="968" t="s">
        <v>51</v>
      </c>
      <c r="E27" s="968" t="s">
        <v>52</v>
      </c>
      <c r="F27" s="968" t="s">
        <v>1305</v>
      </c>
      <c r="G27" s="968" t="s">
        <v>1306</v>
      </c>
      <c r="H27" s="968" t="s">
        <v>1307</v>
      </c>
      <c r="I27" s="969" t="s">
        <v>1309</v>
      </c>
      <c r="J27" s="965" t="s">
        <v>981</v>
      </c>
    </row>
    <row r="28" spans="1:10">
      <c r="A28" s="970" t="s">
        <v>33</v>
      </c>
      <c r="B28" s="678">
        <v>36.828699999999998</v>
      </c>
      <c r="C28" s="971">
        <v>2.8755742298443021E-3</v>
      </c>
      <c r="D28" s="971">
        <v>3.2857411286952631E-2</v>
      </c>
      <c r="E28" s="971">
        <v>6.6367274138160681E-2</v>
      </c>
      <c r="F28" s="971">
        <v>4.3583900627937044E-3</v>
      </c>
      <c r="G28" s="971">
        <v>2.5686998544518502E-3</v>
      </c>
      <c r="H28" s="971">
        <v>2.5242407840910364E-2</v>
      </c>
      <c r="I28" s="971">
        <v>4.9980702565582069E-2</v>
      </c>
      <c r="J28" s="1062">
        <v>37958</v>
      </c>
    </row>
    <row r="29" spans="1:10">
      <c r="A29" s="970" t="s">
        <v>34</v>
      </c>
      <c r="B29" s="677">
        <v>43.705599999999997</v>
      </c>
      <c r="C29" s="971">
        <v>3.0638872122297212E-3</v>
      </c>
      <c r="D29" s="971">
        <v>7.2680104947195012E-2</v>
      </c>
      <c r="E29" s="971">
        <v>0.12711274325237376</v>
      </c>
      <c r="F29" s="971">
        <v>4.479869223819799E-2</v>
      </c>
      <c r="G29" s="971">
        <v>3.6790552645922903E-2</v>
      </c>
      <c r="H29" s="971">
        <v>3.4062209128251641E-2</v>
      </c>
      <c r="I29" s="971">
        <v>5.8097351189272839E-2</v>
      </c>
      <c r="J29" s="1062">
        <v>37893</v>
      </c>
    </row>
    <row r="30" spans="1:10">
      <c r="A30" s="970" t="s">
        <v>207</v>
      </c>
      <c r="B30" s="677">
        <v>199.70500000000001</v>
      </c>
      <c r="C30" s="971">
        <v>-1.0199645938724355E-3</v>
      </c>
      <c r="D30" s="971">
        <v>9.5844783536291001E-2</v>
      </c>
      <c r="E30" s="971">
        <v>0.13752225717042599</v>
      </c>
      <c r="F30" s="971">
        <v>3.8032327705081581E-2</v>
      </c>
      <c r="G30" s="971">
        <v>3.9967928543020115E-2</v>
      </c>
      <c r="H30" s="971" t="s">
        <v>138</v>
      </c>
      <c r="I30" s="971">
        <v>6.0618330499893958E-2</v>
      </c>
      <c r="J30" s="1062">
        <v>43062</v>
      </c>
    </row>
    <row r="31" spans="1:10">
      <c r="A31" s="970" t="s">
        <v>208</v>
      </c>
      <c r="B31" s="677">
        <v>153.38460000000001</v>
      </c>
      <c r="C31" s="971">
        <v>6.210475088297418E-4</v>
      </c>
      <c r="D31" s="971">
        <v>2.683426141513845E-2</v>
      </c>
      <c r="E31" s="971">
        <v>3.9505866614076401E-2</v>
      </c>
      <c r="F31" s="971">
        <v>6.3477354993441981E-3</v>
      </c>
      <c r="G31" s="971">
        <v>9.0177816573449032E-3</v>
      </c>
      <c r="H31" s="971" t="s">
        <v>138</v>
      </c>
      <c r="I31" s="971">
        <v>2.105936048166801E-2</v>
      </c>
      <c r="J31" s="1062">
        <v>43062</v>
      </c>
    </row>
    <row r="32" spans="1:10">
      <c r="A32" s="970" t="s">
        <v>46</v>
      </c>
      <c r="B32" s="677">
        <v>27.4041</v>
      </c>
      <c r="C32" s="971">
        <v>7.6689637038906966E-4</v>
      </c>
      <c r="D32" s="971">
        <v>6.8044523777973431E-2</v>
      </c>
      <c r="E32" s="971">
        <v>0.10459426341840916</v>
      </c>
      <c r="F32" s="971">
        <v>3.1668507609113883E-2</v>
      </c>
      <c r="G32" s="971">
        <v>3.0753122582340975E-2</v>
      </c>
      <c r="H32" s="971">
        <v>3.4809435067842731E-2</v>
      </c>
      <c r="I32" s="971">
        <v>3.5090149971337414E-2</v>
      </c>
      <c r="J32" s="1062">
        <v>37923</v>
      </c>
    </row>
    <row r="33" spans="1:10">
      <c r="A33" s="970" t="s">
        <v>36</v>
      </c>
      <c r="B33" s="677">
        <v>40.184699999999999</v>
      </c>
      <c r="C33" s="971">
        <v>4.7104357153036069E-3</v>
      </c>
      <c r="D33" s="972">
        <v>8.943845446880494E-2</v>
      </c>
      <c r="E33" s="971">
        <v>0.13886393329724611</v>
      </c>
      <c r="F33" s="971">
        <v>6.4079502187269988E-2</v>
      </c>
      <c r="G33" s="971">
        <v>5.1771610923138311E-2</v>
      </c>
      <c r="H33" s="971">
        <v>5.8295200911802736E-2</v>
      </c>
      <c r="I33" s="971">
        <v>5.8006900804839168E-2</v>
      </c>
      <c r="J33" s="1062">
        <v>38425</v>
      </c>
    </row>
    <row r="34" spans="1:10">
      <c r="A34" s="970" t="s">
        <v>37</v>
      </c>
      <c r="B34" s="677">
        <v>30.2531</v>
      </c>
      <c r="C34" s="971">
        <v>8.8333377444871353E-4</v>
      </c>
      <c r="D34" s="972">
        <v>2.5720049500754349E-2</v>
      </c>
      <c r="E34" s="971">
        <v>5.9471404207333878E-2</v>
      </c>
      <c r="F34" s="971">
        <v>1.2061806588421486E-3</v>
      </c>
      <c r="G34" s="971">
        <v>4.5882671456176638E-4</v>
      </c>
      <c r="H34" s="971">
        <v>2.7296446277460751E-2</v>
      </c>
      <c r="I34" s="971">
        <v>4.2828911979701845E-2</v>
      </c>
      <c r="J34" s="1062">
        <v>38425</v>
      </c>
    </row>
    <row r="35" spans="1:10">
      <c r="A35" s="970" t="s">
        <v>38</v>
      </c>
      <c r="B35" s="677">
        <v>38.933300000000003</v>
      </c>
      <c r="C35" s="971">
        <v>5.6464340418498349E-3</v>
      </c>
      <c r="D35" s="971">
        <v>2.7185254954106508E-2</v>
      </c>
      <c r="E35" s="971">
        <v>8.2030587771005914E-2</v>
      </c>
      <c r="F35" s="971">
        <v>2.1811383433521847E-2</v>
      </c>
      <c r="G35" s="971">
        <v>2.7005111918318558E-2</v>
      </c>
      <c r="H35" s="971">
        <v>4.0027128947484725E-2</v>
      </c>
      <c r="I35" s="971">
        <v>4.9551388815029185E-2</v>
      </c>
      <c r="J35" s="1062">
        <v>37474</v>
      </c>
    </row>
    <row r="36" spans="1:10">
      <c r="A36" s="973" t="s">
        <v>528</v>
      </c>
      <c r="B36" s="709"/>
      <c r="C36" s="974"/>
      <c r="D36" s="974"/>
      <c r="E36" s="974"/>
      <c r="F36" s="974"/>
      <c r="G36" s="975"/>
      <c r="H36" s="975"/>
      <c r="I36" s="961"/>
      <c r="J36" s="961"/>
    </row>
    <row r="37" spans="1:10">
      <c r="A37" s="976" t="s">
        <v>112</v>
      </c>
      <c r="B37" s="961"/>
      <c r="C37" s="961"/>
      <c r="D37" s="961"/>
      <c r="E37" s="961"/>
      <c r="F37" s="961"/>
      <c r="G37" s="977"/>
      <c r="H37" s="977"/>
      <c r="I37" s="961"/>
      <c r="J37" s="961"/>
    </row>
    <row r="38" spans="1:10">
      <c r="A38" s="978" t="s">
        <v>209</v>
      </c>
      <c r="B38" s="975"/>
      <c r="C38" s="975"/>
      <c r="D38" s="975"/>
      <c r="E38" s="975"/>
      <c r="F38" s="975"/>
      <c r="G38" s="975"/>
      <c r="H38" s="975"/>
      <c r="I38" s="975"/>
      <c r="J38" s="961"/>
    </row>
    <row r="39" spans="1:10">
      <c r="A39" s="976" t="s">
        <v>210</v>
      </c>
      <c r="B39" s="977"/>
      <c r="C39" s="977"/>
      <c r="D39" s="977"/>
      <c r="E39" s="977"/>
      <c r="F39" s="977"/>
      <c r="G39" s="977"/>
      <c r="H39" s="977"/>
      <c r="I39" s="977"/>
      <c r="J39" s="961"/>
    </row>
    <row r="40" spans="1:10">
      <c r="A40" s="978" t="s">
        <v>906</v>
      </c>
      <c r="B40" s="975"/>
      <c r="C40" s="975"/>
      <c r="D40" s="975"/>
      <c r="E40" s="975"/>
      <c r="F40" s="975"/>
      <c r="G40" s="961"/>
      <c r="H40" s="961"/>
      <c r="I40" s="975"/>
      <c r="J40" s="961"/>
    </row>
    <row r="41" spans="1:10">
      <c r="B41" s="254"/>
      <c r="C41" s="254"/>
      <c r="D41" s="254"/>
      <c r="E41" s="254"/>
      <c r="F41" s="254"/>
      <c r="G41" s="271"/>
      <c r="H41" s="271"/>
      <c r="I41" s="254"/>
    </row>
    <row r="42" spans="1:10">
      <c r="A42" s="253"/>
      <c r="B42" s="253"/>
      <c r="C42" s="253"/>
      <c r="D42" s="253"/>
      <c r="E42" s="253"/>
      <c r="F42" s="253"/>
      <c r="I42" s="253"/>
    </row>
    <row r="43" spans="1:10">
      <c r="A43" s="589" t="s">
        <v>81</v>
      </c>
      <c r="B43" s="271"/>
      <c r="C43" s="271"/>
      <c r="D43" s="271"/>
      <c r="E43" s="271"/>
      <c r="F43" s="271"/>
      <c r="I43" s="7"/>
    </row>
    <row r="69" spans="10:10">
      <c r="J69" s="26" t="s">
        <v>789</v>
      </c>
    </row>
  </sheetData>
  <mergeCells count="9">
    <mergeCell ref="C25:I25"/>
    <mergeCell ref="A5:A9"/>
    <mergeCell ref="B5:G5"/>
    <mergeCell ref="B6:C6"/>
    <mergeCell ref="D6:E6"/>
    <mergeCell ref="F6:G6"/>
    <mergeCell ref="B7:C7"/>
    <mergeCell ref="D7:E7"/>
    <mergeCell ref="F7:G7"/>
  </mergeCells>
  <hyperlinks>
    <hyperlink ref="A43" location="'2 Sadržaj'!A1" display="Sadržaj / Contents" xr:uid="{00000000-0004-0000-0900-000000000000}"/>
  </hyperlinks>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T53"/>
  <sheetViews>
    <sheetView showGridLines="0" zoomScaleNormal="100" workbookViewId="0"/>
  </sheetViews>
  <sheetFormatPr defaultRowHeight="15"/>
  <cols>
    <col min="1" max="1" width="25.140625" customWidth="1"/>
    <col min="2" max="17" width="8.5703125" customWidth="1"/>
    <col min="18" max="18" width="8.7109375" customWidth="1"/>
    <col min="19" max="19" width="8.5703125" customWidth="1"/>
    <col min="24" max="24" width="9.42578125" bestFit="1" customWidth="1"/>
    <col min="25" max="25" width="10" bestFit="1" customWidth="1"/>
    <col min="31" max="31" width="9.5703125" bestFit="1" customWidth="1"/>
    <col min="32" max="32" width="10" bestFit="1" customWidth="1"/>
  </cols>
  <sheetData>
    <row r="1" spans="1:20" ht="12.75" customHeight="1">
      <c r="A1" s="133" t="s">
        <v>639</v>
      </c>
      <c r="S1" s="129" t="str">
        <f>Naslovnica!A20</f>
        <v>Listopad 2024.</v>
      </c>
    </row>
    <row r="2" spans="1:20" ht="12.75" customHeight="1">
      <c r="A2" s="531" t="s">
        <v>898</v>
      </c>
      <c r="S2" s="508" t="str">
        <f>Naslovnica!A24</f>
        <v>October 2024</v>
      </c>
    </row>
    <row r="3" spans="1:20" ht="12.75" customHeight="1"/>
    <row r="4" spans="1:20" ht="12.75" customHeight="1">
      <c r="P4" s="69"/>
      <c r="Q4" s="69"/>
      <c r="R4" s="69"/>
      <c r="S4" s="13" t="s">
        <v>1367</v>
      </c>
    </row>
    <row r="5" spans="1:20" ht="33" customHeight="1">
      <c r="A5" s="1178" t="s">
        <v>527</v>
      </c>
      <c r="B5" s="1146" t="s">
        <v>53</v>
      </c>
      <c r="C5" s="1146"/>
      <c r="D5" s="1146" t="s">
        <v>54</v>
      </c>
      <c r="E5" s="1179"/>
      <c r="F5" s="1180" t="s">
        <v>207</v>
      </c>
      <c r="G5" s="1181"/>
      <c r="H5" s="1180" t="s">
        <v>208</v>
      </c>
      <c r="I5" s="1181"/>
      <c r="J5" s="1146" t="s">
        <v>55</v>
      </c>
      <c r="K5" s="1146"/>
      <c r="L5" s="1146" t="s">
        <v>56</v>
      </c>
      <c r="M5" s="1146"/>
      <c r="N5" s="1146" t="s">
        <v>57</v>
      </c>
      <c r="O5" s="1146"/>
      <c r="P5" s="1146" t="s">
        <v>58</v>
      </c>
      <c r="Q5" s="1146"/>
      <c r="R5" s="1146" t="s">
        <v>409</v>
      </c>
      <c r="S5" s="1146"/>
    </row>
    <row r="6" spans="1:20">
      <c r="A6" s="1178"/>
      <c r="B6" s="679" t="s">
        <v>31</v>
      </c>
      <c r="C6" s="679" t="s">
        <v>32</v>
      </c>
      <c r="D6" s="679" t="s">
        <v>31</v>
      </c>
      <c r="E6" s="679" t="s">
        <v>32</v>
      </c>
      <c r="F6" s="679" t="s">
        <v>31</v>
      </c>
      <c r="G6" s="679" t="s">
        <v>32</v>
      </c>
      <c r="H6" s="679" t="s">
        <v>31</v>
      </c>
      <c r="I6" s="679" t="s">
        <v>32</v>
      </c>
      <c r="J6" s="679" t="s">
        <v>31</v>
      </c>
      <c r="K6" s="679" t="s">
        <v>32</v>
      </c>
      <c r="L6" s="679" t="s">
        <v>32</v>
      </c>
      <c r="M6" s="679" t="s">
        <v>32</v>
      </c>
      <c r="N6" s="679" t="s">
        <v>31</v>
      </c>
      <c r="O6" s="679" t="s">
        <v>32</v>
      </c>
      <c r="P6" s="679" t="s">
        <v>31</v>
      </c>
      <c r="Q6" s="679" t="s">
        <v>32</v>
      </c>
      <c r="R6" s="679" t="s">
        <v>31</v>
      </c>
      <c r="S6" s="679" t="s">
        <v>32</v>
      </c>
    </row>
    <row r="7" spans="1:20">
      <c r="A7" s="1178"/>
      <c r="B7" s="680" t="s">
        <v>29</v>
      </c>
      <c r="C7" s="680" t="s">
        <v>30</v>
      </c>
      <c r="D7" s="680" t="s">
        <v>29</v>
      </c>
      <c r="E7" s="680" t="s">
        <v>30</v>
      </c>
      <c r="F7" s="680" t="s">
        <v>29</v>
      </c>
      <c r="G7" s="680" t="s">
        <v>30</v>
      </c>
      <c r="H7" s="680" t="s">
        <v>29</v>
      </c>
      <c r="I7" s="680" t="s">
        <v>30</v>
      </c>
      <c r="J7" s="680" t="s">
        <v>29</v>
      </c>
      <c r="K7" s="680" t="s">
        <v>30</v>
      </c>
      <c r="L7" s="680" t="s">
        <v>30</v>
      </c>
      <c r="M7" s="680" t="s">
        <v>30</v>
      </c>
      <c r="N7" s="680" t="s">
        <v>29</v>
      </c>
      <c r="O7" s="680" t="s">
        <v>30</v>
      </c>
      <c r="P7" s="680" t="s">
        <v>29</v>
      </c>
      <c r="Q7" s="680" t="s">
        <v>30</v>
      </c>
      <c r="R7" s="680" t="s">
        <v>29</v>
      </c>
      <c r="S7" s="680" t="s">
        <v>30</v>
      </c>
    </row>
    <row r="8" spans="1:20" ht="18">
      <c r="A8" s="350" t="s">
        <v>410</v>
      </c>
      <c r="B8" s="368">
        <v>3511.6840899999997</v>
      </c>
      <c r="C8" s="369">
        <v>2.2810554655939154E-2</v>
      </c>
      <c r="D8" s="368">
        <v>5042.5282800000004</v>
      </c>
      <c r="E8" s="369">
        <v>1.2835976391506633E-2</v>
      </c>
      <c r="F8" s="368">
        <v>670.5009500000001</v>
      </c>
      <c r="G8" s="369">
        <v>5.4035061536044232E-2</v>
      </c>
      <c r="H8" s="368">
        <v>176.77581000000004</v>
      </c>
      <c r="I8" s="369">
        <v>2.9134664431529948E-2</v>
      </c>
      <c r="J8" s="368">
        <v>1071.85222</v>
      </c>
      <c r="K8" s="369">
        <v>1.3421720201837375E-2</v>
      </c>
      <c r="L8" s="368">
        <v>2143.7015300000003</v>
      </c>
      <c r="M8" s="369">
        <v>2.4914445891237508E-2</v>
      </c>
      <c r="N8" s="368">
        <v>3607.9672199999995</v>
      </c>
      <c r="O8" s="369">
        <v>4.8630961650984732E-2</v>
      </c>
      <c r="P8" s="368">
        <v>7906.586220000001</v>
      </c>
      <c r="Q8" s="369">
        <v>2.3125232632835745E-2</v>
      </c>
      <c r="R8" s="368">
        <v>24131.596320000001</v>
      </c>
      <c r="S8" s="369">
        <v>2.1034015981187204E-2</v>
      </c>
      <c r="T8" s="52"/>
    </row>
    <row r="9" spans="1:20" ht="18">
      <c r="A9" s="350" t="s">
        <v>411</v>
      </c>
      <c r="B9" s="368">
        <v>0.22977000004053116</v>
      </c>
      <c r="C9" s="369">
        <v>1.4924979041095003E-6</v>
      </c>
      <c r="D9" s="368">
        <v>11.806569999978558</v>
      </c>
      <c r="E9" s="369">
        <v>3.005414057576594E-5</v>
      </c>
      <c r="F9" s="368">
        <v>3.5576699999999999</v>
      </c>
      <c r="G9" s="369">
        <v>2.867093885175531E-4</v>
      </c>
      <c r="H9" s="368">
        <v>0.93501000000000001</v>
      </c>
      <c r="I9" s="369">
        <v>1.541002843665364E-4</v>
      </c>
      <c r="J9" s="368">
        <v>2.6981499999999996</v>
      </c>
      <c r="K9" s="369">
        <v>3.3786200827747977E-5</v>
      </c>
      <c r="L9" s="368">
        <v>415.28664000003926</v>
      </c>
      <c r="M9" s="369">
        <v>4.8265284960797719E-3</v>
      </c>
      <c r="N9" s="368">
        <v>0</v>
      </c>
      <c r="O9" s="369">
        <v>0</v>
      </c>
      <c r="P9" s="368">
        <v>434.59471999989495</v>
      </c>
      <c r="Q9" s="369">
        <v>1.2711053445009651E-3</v>
      </c>
      <c r="R9" s="368">
        <v>869.10852999995336</v>
      </c>
      <c r="S9" s="369">
        <v>7.575480074749211E-4</v>
      </c>
      <c r="T9" s="52"/>
    </row>
    <row r="10" spans="1:20" ht="18">
      <c r="A10" s="350" t="s">
        <v>412</v>
      </c>
      <c r="B10" s="368">
        <v>150823.70715</v>
      </c>
      <c r="C10" s="369">
        <v>0.97969302681678183</v>
      </c>
      <c r="D10" s="368">
        <v>388546.22711000004</v>
      </c>
      <c r="E10" s="369">
        <v>0.98906142340820646</v>
      </c>
      <c r="F10" s="368">
        <v>11773.633040000001</v>
      </c>
      <c r="G10" s="369">
        <v>0.94882637499499956</v>
      </c>
      <c r="H10" s="368">
        <v>6024.9206799999993</v>
      </c>
      <c r="I10" s="369">
        <v>0.99297546558200001</v>
      </c>
      <c r="J10" s="368">
        <v>78931.363340000011</v>
      </c>
      <c r="K10" s="369">
        <v>0.98837755255014925</v>
      </c>
      <c r="L10" s="368">
        <v>83720.15634999999</v>
      </c>
      <c r="M10" s="369">
        <v>0.97300919750149106</v>
      </c>
      <c r="N10" s="368">
        <v>70688.860729999986</v>
      </c>
      <c r="O10" s="369">
        <v>0.95279892130295751</v>
      </c>
      <c r="P10" s="368">
        <v>334384.05883000005</v>
      </c>
      <c r="Q10" s="369">
        <v>0.97800857841724564</v>
      </c>
      <c r="R10" s="368">
        <v>1124892.92723</v>
      </c>
      <c r="S10" s="369">
        <v>0.98049940396484614</v>
      </c>
      <c r="T10" s="52"/>
    </row>
    <row r="11" spans="1:20" ht="18.75">
      <c r="A11" s="350" t="s">
        <v>413</v>
      </c>
      <c r="B11" s="370">
        <v>136800.97211</v>
      </c>
      <c r="C11" s="371">
        <v>0.88860671157375182</v>
      </c>
      <c r="D11" s="370">
        <v>305244.17580999999</v>
      </c>
      <c r="E11" s="371">
        <v>0.77701240662988602</v>
      </c>
      <c r="F11" s="370">
        <v>2150.0182500000001</v>
      </c>
      <c r="G11" s="371">
        <v>0.17326801467226574</v>
      </c>
      <c r="H11" s="370">
        <v>2426.3637799999997</v>
      </c>
      <c r="I11" s="371">
        <v>0.39989235246111177</v>
      </c>
      <c r="J11" s="370">
        <v>25065.122719999996</v>
      </c>
      <c r="K11" s="371">
        <v>0.31386515575118829</v>
      </c>
      <c r="L11" s="370">
        <v>44128.190750000002</v>
      </c>
      <c r="M11" s="371">
        <v>0.51286496992847808</v>
      </c>
      <c r="N11" s="370">
        <v>52983.363739999993</v>
      </c>
      <c r="O11" s="371">
        <v>0.7141505931365183</v>
      </c>
      <c r="P11" s="370">
        <v>190059.94530000002</v>
      </c>
      <c r="Q11" s="371">
        <v>0.55588851205198608</v>
      </c>
      <c r="R11" s="370">
        <v>758858.15246000001</v>
      </c>
      <c r="S11" s="371">
        <v>0.66144959059624431</v>
      </c>
    </row>
    <row r="12" spans="1:20" ht="19.5">
      <c r="A12" s="357" t="s">
        <v>414</v>
      </c>
      <c r="B12" s="370">
        <v>10362.126029999999</v>
      </c>
      <c r="C12" s="371">
        <v>6.730840135424733E-2</v>
      </c>
      <c r="D12" s="370">
        <v>94091.725249999989</v>
      </c>
      <c r="E12" s="371">
        <v>0.23951460396075921</v>
      </c>
      <c r="F12" s="370">
        <v>1509.29892</v>
      </c>
      <c r="G12" s="371">
        <v>0.12163302679658408</v>
      </c>
      <c r="H12" s="370">
        <v>12.39</v>
      </c>
      <c r="I12" s="371">
        <v>2.0420129445689202E-3</v>
      </c>
      <c r="J12" s="370">
        <v>8471.2843599999997</v>
      </c>
      <c r="K12" s="371">
        <v>0.10607731766429609</v>
      </c>
      <c r="L12" s="370">
        <v>20364.858960000001</v>
      </c>
      <c r="M12" s="371">
        <v>0.23668368452468441</v>
      </c>
      <c r="N12" s="370">
        <v>0</v>
      </c>
      <c r="O12" s="371">
        <v>0</v>
      </c>
      <c r="P12" s="370">
        <v>66019.282219999994</v>
      </c>
      <c r="Q12" s="371">
        <v>0.19309360792505673</v>
      </c>
      <c r="R12" s="370">
        <v>200830.96573999999</v>
      </c>
      <c r="S12" s="371">
        <v>0.17505189821990275</v>
      </c>
    </row>
    <row r="13" spans="1:20" ht="19.5">
      <c r="A13" s="357" t="s">
        <v>415</v>
      </c>
      <c r="B13" s="370">
        <v>119322.06796000001</v>
      </c>
      <c r="C13" s="960">
        <v>0.77507044571918382</v>
      </c>
      <c r="D13" s="370">
        <v>204422.61645</v>
      </c>
      <c r="E13" s="371">
        <v>0.52036671545295043</v>
      </c>
      <c r="F13" s="370">
        <v>172.52707000000001</v>
      </c>
      <c r="G13" s="371">
        <v>1.3903799605479172E-2</v>
      </c>
      <c r="H13" s="370">
        <v>1828.1247900000001</v>
      </c>
      <c r="I13" s="371">
        <v>0.30129576153892973</v>
      </c>
      <c r="J13" s="370">
        <v>12496.358799999998</v>
      </c>
      <c r="K13" s="371">
        <v>0.15647924986838971</v>
      </c>
      <c r="L13" s="370">
        <v>16602.328739999997</v>
      </c>
      <c r="M13" s="371">
        <v>0.19295494977851102</v>
      </c>
      <c r="N13" s="370">
        <v>42231.717919999996</v>
      </c>
      <c r="O13" s="371">
        <v>0.56923162805861771</v>
      </c>
      <c r="P13" s="370">
        <v>101382.07409000001</v>
      </c>
      <c r="Q13" s="371">
        <v>0.29652292189013013</v>
      </c>
      <c r="R13" s="370">
        <v>498457.8158199999</v>
      </c>
      <c r="S13" s="371">
        <v>0.43447476598206025</v>
      </c>
    </row>
    <row r="14" spans="1:20" ht="19.5">
      <c r="A14" s="357" t="s">
        <v>416</v>
      </c>
      <c r="B14" s="370">
        <v>0</v>
      </c>
      <c r="C14" s="371">
        <v>0</v>
      </c>
      <c r="D14" s="370">
        <v>0</v>
      </c>
      <c r="E14" s="371">
        <v>0</v>
      </c>
      <c r="F14" s="370">
        <v>55.233350000000002</v>
      </c>
      <c r="G14" s="371">
        <v>4.4512054249764574E-3</v>
      </c>
      <c r="H14" s="370">
        <v>75.376179999999991</v>
      </c>
      <c r="I14" s="371">
        <v>1.2422851918656734E-2</v>
      </c>
      <c r="J14" s="370">
        <v>0</v>
      </c>
      <c r="K14" s="371">
        <v>0</v>
      </c>
      <c r="L14" s="370">
        <v>0</v>
      </c>
      <c r="M14" s="371">
        <v>0</v>
      </c>
      <c r="N14" s="370">
        <v>0</v>
      </c>
      <c r="O14" s="371">
        <v>0</v>
      </c>
      <c r="P14" s="370">
        <v>0</v>
      </c>
      <c r="Q14" s="371">
        <v>0</v>
      </c>
      <c r="R14" s="370">
        <v>130.60953000000001</v>
      </c>
      <c r="S14" s="371">
        <v>1.1384422749681359E-4</v>
      </c>
    </row>
    <row r="15" spans="1:20" ht="19.5">
      <c r="A15" s="357" t="s">
        <v>417</v>
      </c>
      <c r="B15" s="370">
        <v>1946.5338700000002</v>
      </c>
      <c r="C15" s="371">
        <v>1.2643938376379341E-2</v>
      </c>
      <c r="D15" s="370">
        <v>1701.28008</v>
      </c>
      <c r="E15" s="371">
        <v>4.330682889540585E-3</v>
      </c>
      <c r="F15" s="370">
        <v>256.90968999999996</v>
      </c>
      <c r="G15" s="371">
        <v>2.0704118179632771E-2</v>
      </c>
      <c r="H15" s="370">
        <v>479.00281000000001</v>
      </c>
      <c r="I15" s="371">
        <v>7.8945112066576839E-2</v>
      </c>
      <c r="J15" s="370">
        <v>2858.9656099999997</v>
      </c>
      <c r="K15" s="371">
        <v>3.579993190114894E-2</v>
      </c>
      <c r="L15" s="370">
        <v>1720.12194</v>
      </c>
      <c r="M15" s="371">
        <v>1.9991535389005614E-2</v>
      </c>
      <c r="N15" s="370">
        <v>4670.0925900000002</v>
      </c>
      <c r="O15" s="371">
        <v>6.294710561445678E-2</v>
      </c>
      <c r="P15" s="370">
        <v>2368.0741600000001</v>
      </c>
      <c r="Q15" s="371">
        <v>6.9261580558350111E-3</v>
      </c>
      <c r="R15" s="370">
        <v>16000.980749999999</v>
      </c>
      <c r="S15" s="371">
        <v>1.3947062612315769E-2</v>
      </c>
    </row>
    <row r="16" spans="1:20" ht="19.5" customHeight="1">
      <c r="A16" s="358" t="s">
        <v>418</v>
      </c>
      <c r="B16" s="370">
        <v>0</v>
      </c>
      <c r="C16" s="371">
        <v>0</v>
      </c>
      <c r="D16" s="370">
        <v>0</v>
      </c>
      <c r="E16" s="371">
        <v>0</v>
      </c>
      <c r="F16" s="370">
        <v>0</v>
      </c>
      <c r="G16" s="371">
        <v>0</v>
      </c>
      <c r="H16" s="370">
        <v>0</v>
      </c>
      <c r="I16" s="371">
        <v>0</v>
      </c>
      <c r="J16" s="370">
        <v>0</v>
      </c>
      <c r="K16" s="371">
        <v>0</v>
      </c>
      <c r="L16" s="370">
        <v>984.69597999999996</v>
      </c>
      <c r="M16" s="371">
        <v>1.1444295938450482E-2</v>
      </c>
      <c r="N16" s="370">
        <v>0</v>
      </c>
      <c r="O16" s="371">
        <v>0</v>
      </c>
      <c r="P16" s="370">
        <v>0</v>
      </c>
      <c r="Q16" s="371">
        <v>0</v>
      </c>
      <c r="R16" s="370">
        <v>984.69597999999996</v>
      </c>
      <c r="S16" s="371">
        <v>8.5829841943629837E-4</v>
      </c>
    </row>
    <row r="17" spans="1:19" ht="18.75" customHeight="1">
      <c r="A17" s="358" t="s">
        <v>419</v>
      </c>
      <c r="B17" s="370">
        <v>790.22034999999994</v>
      </c>
      <c r="C17" s="371">
        <v>5.1329686902190476E-3</v>
      </c>
      <c r="D17" s="370">
        <v>1516.68498</v>
      </c>
      <c r="E17" s="371">
        <v>3.8607879848385719E-3</v>
      </c>
      <c r="F17" s="370">
        <v>156.04921999999999</v>
      </c>
      <c r="G17" s="371">
        <v>1.2575864665593245E-2</v>
      </c>
      <c r="H17" s="370">
        <v>31.47</v>
      </c>
      <c r="I17" s="371">
        <v>5.1866139923796547E-3</v>
      </c>
      <c r="J17" s="370">
        <v>1238.51395</v>
      </c>
      <c r="K17" s="371">
        <v>1.5508656317353528E-2</v>
      </c>
      <c r="L17" s="370">
        <v>426.62702000000002</v>
      </c>
      <c r="M17" s="371">
        <v>4.9583282265651509E-3</v>
      </c>
      <c r="N17" s="370">
        <v>0</v>
      </c>
      <c r="O17" s="371">
        <v>0</v>
      </c>
      <c r="P17" s="370">
        <v>0</v>
      </c>
      <c r="Q17" s="371">
        <v>0</v>
      </c>
      <c r="R17" s="370">
        <v>4159.5655200000001</v>
      </c>
      <c r="S17" s="371">
        <v>3.6256353066026785E-3</v>
      </c>
    </row>
    <row r="18" spans="1:19" ht="19.5">
      <c r="A18" s="359" t="s">
        <v>420</v>
      </c>
      <c r="B18" s="370">
        <v>0</v>
      </c>
      <c r="C18" s="371">
        <v>0</v>
      </c>
      <c r="D18" s="370">
        <v>0</v>
      </c>
      <c r="E18" s="371">
        <v>0</v>
      </c>
      <c r="F18" s="370">
        <v>0</v>
      </c>
      <c r="G18" s="371">
        <v>0</v>
      </c>
      <c r="H18" s="370">
        <v>0</v>
      </c>
      <c r="I18" s="371">
        <v>0</v>
      </c>
      <c r="J18" s="370">
        <v>0</v>
      </c>
      <c r="K18" s="371">
        <v>0</v>
      </c>
      <c r="L18" s="370">
        <v>0</v>
      </c>
      <c r="M18" s="371">
        <v>0</v>
      </c>
      <c r="N18" s="370">
        <v>0</v>
      </c>
      <c r="O18" s="371">
        <v>0</v>
      </c>
      <c r="P18" s="370">
        <v>0</v>
      </c>
      <c r="Q18" s="371">
        <v>0</v>
      </c>
      <c r="R18" s="370">
        <v>0</v>
      </c>
      <c r="S18" s="371">
        <v>0</v>
      </c>
    </row>
    <row r="19" spans="1:19" ht="18.75">
      <c r="A19" s="350" t="s">
        <v>421</v>
      </c>
      <c r="B19" s="370">
        <v>4380.0239000000001</v>
      </c>
      <c r="C19" s="371">
        <v>2.8450957433722286E-2</v>
      </c>
      <c r="D19" s="370">
        <v>3511.8690499999998</v>
      </c>
      <c r="E19" s="371">
        <v>8.9396163417972581E-3</v>
      </c>
      <c r="F19" s="370">
        <v>0</v>
      </c>
      <c r="G19" s="371">
        <v>0</v>
      </c>
      <c r="H19" s="370">
        <v>0</v>
      </c>
      <c r="I19" s="371">
        <v>0</v>
      </c>
      <c r="J19" s="370">
        <v>0</v>
      </c>
      <c r="K19" s="371">
        <v>0</v>
      </c>
      <c r="L19" s="370">
        <v>4029.5581099999999</v>
      </c>
      <c r="M19" s="371">
        <v>4.6832176071261306E-2</v>
      </c>
      <c r="N19" s="370">
        <v>6081.5532300000004</v>
      </c>
      <c r="O19" s="371">
        <v>8.1971859463443902E-2</v>
      </c>
      <c r="P19" s="370">
        <v>20290.514829999996</v>
      </c>
      <c r="Q19" s="371">
        <v>5.9345824180964096E-2</v>
      </c>
      <c r="R19" s="370">
        <v>38293.519119999997</v>
      </c>
      <c r="S19" s="371">
        <v>3.3378085828429674E-2</v>
      </c>
    </row>
    <row r="20" spans="1:19" ht="19.5">
      <c r="A20" s="357" t="s">
        <v>422</v>
      </c>
      <c r="B20" s="370">
        <v>14022.735040000001</v>
      </c>
      <c r="C20" s="371">
        <v>9.1086315243030069E-2</v>
      </c>
      <c r="D20" s="370">
        <v>83302.051299999992</v>
      </c>
      <c r="E20" s="371">
        <v>0.21204901677832025</v>
      </c>
      <c r="F20" s="370">
        <v>9623.6147900000014</v>
      </c>
      <c r="G20" s="371">
        <v>0.77555836032273384</v>
      </c>
      <c r="H20" s="370">
        <v>3598.5568999999996</v>
      </c>
      <c r="I20" s="371">
        <v>0.59308311312088813</v>
      </c>
      <c r="J20" s="370">
        <v>53866.240620000004</v>
      </c>
      <c r="K20" s="371">
        <v>0.6745123967989608</v>
      </c>
      <c r="L20" s="370">
        <v>39591.965599999996</v>
      </c>
      <c r="M20" s="371">
        <v>0.46014422757301315</v>
      </c>
      <c r="N20" s="370">
        <v>17705.496990000003</v>
      </c>
      <c r="O20" s="371">
        <v>0.23864832816643936</v>
      </c>
      <c r="P20" s="370">
        <v>144324.11353</v>
      </c>
      <c r="Q20" s="371">
        <v>0.42212006636525956</v>
      </c>
      <c r="R20" s="370">
        <v>366034.77477000002</v>
      </c>
      <c r="S20" s="371">
        <v>0.31904981336860183</v>
      </c>
    </row>
    <row r="21" spans="1:19" ht="19.5">
      <c r="A21" s="357" t="s">
        <v>423</v>
      </c>
      <c r="B21" s="370">
        <v>836.45849999999996</v>
      </c>
      <c r="C21" s="371">
        <v>5.4333140005412275E-3</v>
      </c>
      <c r="D21" s="370">
        <v>33639.484649999999</v>
      </c>
      <c r="E21" s="371">
        <v>8.5630780198589135E-2</v>
      </c>
      <c r="F21" s="370">
        <v>2709.9175</v>
      </c>
      <c r="G21" s="371">
        <v>0.21838978583118057</v>
      </c>
      <c r="H21" s="370">
        <v>0</v>
      </c>
      <c r="I21" s="371">
        <v>0</v>
      </c>
      <c r="J21" s="370">
        <v>9577.3473500000018</v>
      </c>
      <c r="K21" s="371">
        <v>0.11992742470366732</v>
      </c>
      <c r="L21" s="370">
        <v>12830.41912</v>
      </c>
      <c r="M21" s="371">
        <v>0.14911720612856919</v>
      </c>
      <c r="N21" s="370">
        <v>0</v>
      </c>
      <c r="O21" s="371">
        <v>0</v>
      </c>
      <c r="P21" s="370">
        <v>28612.753969999998</v>
      </c>
      <c r="Q21" s="371">
        <v>8.3686761063657175E-2</v>
      </c>
      <c r="R21" s="370">
        <v>88206.38109000001</v>
      </c>
      <c r="S21" s="371">
        <v>7.688403224083723E-2</v>
      </c>
    </row>
    <row r="22" spans="1:19" ht="19.5">
      <c r="A22" s="357" t="s">
        <v>424</v>
      </c>
      <c r="B22" s="370">
        <v>6864.0628100000004</v>
      </c>
      <c r="C22" s="371">
        <v>4.4586322652190591E-2</v>
      </c>
      <c r="D22" s="370">
        <v>13396.330619999997</v>
      </c>
      <c r="E22" s="371">
        <v>3.4100945799978216E-2</v>
      </c>
      <c r="F22" s="370">
        <v>2122.3693199999998</v>
      </c>
      <c r="G22" s="371">
        <v>0.1710398125586732</v>
      </c>
      <c r="H22" s="370">
        <v>822.26144000000011</v>
      </c>
      <c r="I22" s="371">
        <v>0.13551803908796456</v>
      </c>
      <c r="J22" s="370">
        <v>17006.77059</v>
      </c>
      <c r="K22" s="371">
        <v>0.21295857034826754</v>
      </c>
      <c r="L22" s="370">
        <v>10845.269319999998</v>
      </c>
      <c r="M22" s="371">
        <v>0.12604547408660854</v>
      </c>
      <c r="N22" s="370">
        <v>11817.459500000001</v>
      </c>
      <c r="O22" s="371">
        <v>0.15928482292490598</v>
      </c>
      <c r="P22" s="370">
        <v>61368.568669999993</v>
      </c>
      <c r="Q22" s="371">
        <v>0.17949117196092562</v>
      </c>
      <c r="R22" s="370">
        <v>124243.09226999999</v>
      </c>
      <c r="S22" s="371">
        <v>0.10829499854484953</v>
      </c>
    </row>
    <row r="23" spans="1:19" ht="19.5">
      <c r="A23" s="357" t="s">
        <v>416</v>
      </c>
      <c r="B23" s="370">
        <v>0</v>
      </c>
      <c r="C23" s="371">
        <v>0</v>
      </c>
      <c r="D23" s="370">
        <v>0</v>
      </c>
      <c r="E23" s="371">
        <v>0</v>
      </c>
      <c r="F23" s="370">
        <v>0</v>
      </c>
      <c r="G23" s="371">
        <v>0</v>
      </c>
      <c r="H23" s="370">
        <v>0</v>
      </c>
      <c r="I23" s="371">
        <v>0</v>
      </c>
      <c r="J23" s="370">
        <v>0</v>
      </c>
      <c r="K23" s="371">
        <v>0</v>
      </c>
      <c r="L23" s="370">
        <v>0</v>
      </c>
      <c r="M23" s="371">
        <v>0</v>
      </c>
      <c r="N23" s="370">
        <v>0</v>
      </c>
      <c r="O23" s="371">
        <v>0</v>
      </c>
      <c r="P23" s="370">
        <v>0</v>
      </c>
      <c r="Q23" s="371">
        <v>0</v>
      </c>
      <c r="R23" s="370">
        <v>0</v>
      </c>
      <c r="S23" s="371">
        <v>0</v>
      </c>
    </row>
    <row r="24" spans="1:19" ht="19.5">
      <c r="A24" s="357" t="s">
        <v>425</v>
      </c>
      <c r="B24" s="370">
        <v>0</v>
      </c>
      <c r="C24" s="371">
        <v>0</v>
      </c>
      <c r="D24" s="370">
        <v>0</v>
      </c>
      <c r="E24" s="371">
        <v>0</v>
      </c>
      <c r="F24" s="370">
        <v>758.85625000000005</v>
      </c>
      <c r="G24" s="371">
        <v>6.1155534777037619E-2</v>
      </c>
      <c r="H24" s="370">
        <v>384.42534999999998</v>
      </c>
      <c r="I24" s="371">
        <v>6.3357670776467936E-2</v>
      </c>
      <c r="J24" s="370">
        <v>5008.1565899999996</v>
      </c>
      <c r="K24" s="371">
        <v>6.2712074690639691E-2</v>
      </c>
      <c r="L24" s="370">
        <v>3080.7783400000003</v>
      </c>
      <c r="M24" s="371">
        <v>3.5805304134305722E-2</v>
      </c>
      <c r="N24" s="370">
        <v>4442.0190699999994</v>
      </c>
      <c r="O24" s="371">
        <v>5.9872955011523878E-2</v>
      </c>
      <c r="P24" s="370">
        <v>0</v>
      </c>
      <c r="Q24" s="371">
        <v>0</v>
      </c>
      <c r="R24" s="370">
        <v>13674.2356</v>
      </c>
      <c r="S24" s="371">
        <v>1.1918983159126499E-2</v>
      </c>
    </row>
    <row r="25" spans="1:19" ht="19.5">
      <c r="A25" s="358" t="s">
        <v>418</v>
      </c>
      <c r="B25" s="370">
        <v>0</v>
      </c>
      <c r="C25" s="371">
        <v>0</v>
      </c>
      <c r="D25" s="370">
        <v>6472.5590000000002</v>
      </c>
      <c r="E25" s="371">
        <v>1.6476182165632552E-2</v>
      </c>
      <c r="F25" s="370">
        <v>296.74849</v>
      </c>
      <c r="G25" s="371">
        <v>2.3914690826132616E-2</v>
      </c>
      <c r="H25" s="370">
        <v>0</v>
      </c>
      <c r="I25" s="371">
        <v>0</v>
      </c>
      <c r="J25" s="370">
        <v>1528.43271</v>
      </c>
      <c r="K25" s="371">
        <v>1.9139015433448509E-2</v>
      </c>
      <c r="L25" s="370">
        <v>1571.5593800000001</v>
      </c>
      <c r="M25" s="371">
        <v>1.8264917289057849E-2</v>
      </c>
      <c r="N25" s="370">
        <v>0</v>
      </c>
      <c r="O25" s="371">
        <v>0</v>
      </c>
      <c r="P25" s="370">
        <v>0</v>
      </c>
      <c r="Q25" s="371">
        <v>0</v>
      </c>
      <c r="R25" s="370">
        <v>9869.2995800000008</v>
      </c>
      <c r="S25" s="371">
        <v>8.6024563951782596E-3</v>
      </c>
    </row>
    <row r="26" spans="1:19" ht="19.5">
      <c r="A26" s="358" t="s">
        <v>426</v>
      </c>
      <c r="B26" s="370">
        <v>2337.4937300000001</v>
      </c>
      <c r="C26" s="371">
        <v>1.5183463865076794E-2</v>
      </c>
      <c r="D26" s="370">
        <v>27502.463030000003</v>
      </c>
      <c r="E26" s="371">
        <v>7.0008723116445071E-2</v>
      </c>
      <c r="F26" s="370">
        <v>2074.3874500000002</v>
      </c>
      <c r="G26" s="371">
        <v>0.16717299730947116</v>
      </c>
      <c r="H26" s="370">
        <v>257.37576000000001</v>
      </c>
      <c r="I26" s="371">
        <v>4.2418453070077786E-2</v>
      </c>
      <c r="J26" s="370">
        <v>7703.1405599999998</v>
      </c>
      <c r="K26" s="371">
        <v>9.645863053000428E-2</v>
      </c>
      <c r="L26" s="370">
        <v>11263.93944</v>
      </c>
      <c r="M26" s="371">
        <v>0.13091132593447188</v>
      </c>
      <c r="N26" s="370">
        <v>1446.0184199999999</v>
      </c>
      <c r="O26" s="371">
        <v>1.9490550230009444E-2</v>
      </c>
      <c r="P26" s="370">
        <v>44465.190890000005</v>
      </c>
      <c r="Q26" s="371">
        <v>0.13005206732504318</v>
      </c>
      <c r="R26" s="370">
        <v>97050.009280000013</v>
      </c>
      <c r="S26" s="371">
        <v>8.4592474492789241E-2</v>
      </c>
    </row>
    <row r="27" spans="1:19" ht="19.5">
      <c r="A27" s="359" t="s">
        <v>420</v>
      </c>
      <c r="B27" s="370">
        <v>3984.72</v>
      </c>
      <c r="C27" s="371">
        <v>2.5883214725221444E-2</v>
      </c>
      <c r="D27" s="370">
        <v>2291.2139999999999</v>
      </c>
      <c r="E27" s="371">
        <v>5.832385497675281E-3</v>
      </c>
      <c r="F27" s="370">
        <v>1661.3357800000001</v>
      </c>
      <c r="G27" s="371">
        <v>0.13388553902023856</v>
      </c>
      <c r="H27" s="370">
        <v>2134.4943499999995</v>
      </c>
      <c r="I27" s="371">
        <v>0.3517889501863779</v>
      </c>
      <c r="J27" s="370">
        <v>13042.392820000001</v>
      </c>
      <c r="K27" s="371">
        <v>0.16331668109293343</v>
      </c>
      <c r="L27" s="370">
        <v>0</v>
      </c>
      <c r="M27" s="371">
        <v>0</v>
      </c>
      <c r="N27" s="370">
        <v>0</v>
      </c>
      <c r="O27" s="371">
        <v>0</v>
      </c>
      <c r="P27" s="370">
        <v>9877.6</v>
      </c>
      <c r="Q27" s="371">
        <v>2.8890066015633525E-2</v>
      </c>
      <c r="R27" s="370">
        <v>32991.756950000003</v>
      </c>
      <c r="S27" s="371">
        <v>2.8756868535821094E-2</v>
      </c>
    </row>
    <row r="28" spans="1:19" ht="19.5" customHeight="1">
      <c r="A28" s="357" t="s">
        <v>421</v>
      </c>
      <c r="B28" s="370">
        <v>0</v>
      </c>
      <c r="C28" s="371">
        <v>0</v>
      </c>
      <c r="D28" s="370">
        <v>0</v>
      </c>
      <c r="E28" s="371">
        <v>0</v>
      </c>
      <c r="F28" s="370">
        <v>0</v>
      </c>
      <c r="G28" s="371">
        <v>0</v>
      </c>
      <c r="H28" s="370">
        <v>0</v>
      </c>
      <c r="I28" s="371">
        <v>0</v>
      </c>
      <c r="J28" s="370">
        <v>0</v>
      </c>
      <c r="K28" s="371">
        <v>0</v>
      </c>
      <c r="L28" s="370">
        <v>0</v>
      </c>
      <c r="M28" s="371">
        <v>0</v>
      </c>
      <c r="N28" s="370">
        <v>0</v>
      </c>
      <c r="O28" s="371">
        <v>0</v>
      </c>
      <c r="P28" s="370">
        <v>0</v>
      </c>
      <c r="Q28" s="371">
        <v>0</v>
      </c>
      <c r="R28" s="370">
        <v>0</v>
      </c>
      <c r="S28" s="371">
        <v>0</v>
      </c>
    </row>
    <row r="29" spans="1:19" ht="19.5">
      <c r="A29" s="357" t="s">
        <v>427</v>
      </c>
      <c r="B29" s="370">
        <v>0</v>
      </c>
      <c r="C29" s="371">
        <v>0</v>
      </c>
      <c r="D29" s="370">
        <v>0</v>
      </c>
      <c r="E29" s="371">
        <v>0</v>
      </c>
      <c r="F29" s="370">
        <v>0</v>
      </c>
      <c r="G29" s="371">
        <v>0</v>
      </c>
      <c r="H29" s="370">
        <v>0</v>
      </c>
      <c r="I29" s="371">
        <v>0</v>
      </c>
      <c r="J29" s="370">
        <v>0</v>
      </c>
      <c r="K29" s="371">
        <v>0</v>
      </c>
      <c r="L29" s="370">
        <v>0</v>
      </c>
      <c r="M29" s="371">
        <v>0</v>
      </c>
      <c r="N29" s="370">
        <v>0</v>
      </c>
      <c r="O29" s="371">
        <v>0</v>
      </c>
      <c r="P29" s="370">
        <v>0</v>
      </c>
      <c r="Q29" s="371">
        <v>0</v>
      </c>
      <c r="R29" s="370">
        <v>0</v>
      </c>
      <c r="S29" s="371">
        <v>0</v>
      </c>
    </row>
    <row r="30" spans="1:19" ht="18">
      <c r="A30" s="350" t="s">
        <v>428</v>
      </c>
      <c r="B30" s="368">
        <v>154335.62101000006</v>
      </c>
      <c r="C30" s="369">
        <v>1.0025050739706252</v>
      </c>
      <c r="D30" s="368">
        <v>393600.56195999996</v>
      </c>
      <c r="E30" s="369">
        <v>1.0019274539402887</v>
      </c>
      <c r="F30" s="368">
        <v>12447.691660000002</v>
      </c>
      <c r="G30" s="369">
        <v>1.0031481459195615</v>
      </c>
      <c r="H30" s="368">
        <v>6202.6315000000013</v>
      </c>
      <c r="I30" s="369">
        <v>1.0222642302978968</v>
      </c>
      <c r="J30" s="368">
        <v>80005.913710000008</v>
      </c>
      <c r="K30" s="369">
        <v>1.0018330589528144</v>
      </c>
      <c r="L30" s="368">
        <v>86279.144520000045</v>
      </c>
      <c r="M30" s="369">
        <v>1.0027501718888086</v>
      </c>
      <c r="N30" s="368">
        <v>74296.827949999992</v>
      </c>
      <c r="O30" s="369">
        <v>1.0014298829539423</v>
      </c>
      <c r="P30" s="368">
        <v>342725.23976999993</v>
      </c>
      <c r="Q30" s="369">
        <v>1.0024049163945823</v>
      </c>
      <c r="R30" s="368">
        <v>1149893.6320799999</v>
      </c>
      <c r="S30" s="369">
        <v>1.0022909679535081</v>
      </c>
    </row>
    <row r="31" spans="1:19" ht="19.5">
      <c r="A31" s="357" t="s">
        <v>429</v>
      </c>
      <c r="B31" s="370">
        <v>385.65604999999994</v>
      </c>
      <c r="C31" s="371">
        <v>2.5050739706254732E-3</v>
      </c>
      <c r="D31" s="370">
        <v>757.18751000000032</v>
      </c>
      <c r="E31" s="371">
        <v>1.9274539402887982E-3</v>
      </c>
      <c r="F31" s="370">
        <v>39.064169999999997</v>
      </c>
      <c r="G31" s="371">
        <v>3.1481459195613257E-3</v>
      </c>
      <c r="H31" s="370">
        <v>135.08915999999999</v>
      </c>
      <c r="I31" s="371">
        <v>2.2264230297896849E-2</v>
      </c>
      <c r="J31" s="370">
        <v>146.38722000000004</v>
      </c>
      <c r="K31" s="371">
        <v>1.8330589528142347E-3</v>
      </c>
      <c r="L31" s="370">
        <v>236.6317</v>
      </c>
      <c r="M31" s="371">
        <v>2.7501718888083945E-3</v>
      </c>
      <c r="N31" s="370">
        <v>106.08407999999999</v>
      </c>
      <c r="O31" s="371">
        <v>1.4298829539421359E-3</v>
      </c>
      <c r="P31" s="370">
        <v>822.24811</v>
      </c>
      <c r="Q31" s="371">
        <v>2.4049163945826816E-3</v>
      </c>
      <c r="R31" s="370">
        <v>2628.3480000000004</v>
      </c>
      <c r="S31" s="371">
        <v>2.2909679535084082E-3</v>
      </c>
    </row>
    <row r="32" spans="1:19" ht="22.5" customHeight="1">
      <c r="A32" s="883" t="s">
        <v>430</v>
      </c>
      <c r="B32" s="884">
        <v>153949.9649600001</v>
      </c>
      <c r="C32" s="885">
        <v>1</v>
      </c>
      <c r="D32" s="884">
        <v>392843.37445</v>
      </c>
      <c r="E32" s="885">
        <v>1</v>
      </c>
      <c r="F32" s="884">
        <v>12408.627490000001</v>
      </c>
      <c r="G32" s="885">
        <v>1</v>
      </c>
      <c r="H32" s="884">
        <v>6067.5423400000018</v>
      </c>
      <c r="I32" s="885">
        <v>1</v>
      </c>
      <c r="J32" s="884">
        <v>79859.526490000004</v>
      </c>
      <c r="K32" s="885">
        <v>1</v>
      </c>
      <c r="L32" s="884">
        <v>86042.512820000033</v>
      </c>
      <c r="M32" s="885">
        <v>1</v>
      </c>
      <c r="N32" s="884">
        <v>74190.743869999977</v>
      </c>
      <c r="O32" s="885">
        <v>1</v>
      </c>
      <c r="P32" s="884">
        <v>341902.99166000006</v>
      </c>
      <c r="Q32" s="885">
        <v>1</v>
      </c>
      <c r="R32" s="884">
        <v>1147265.2840800001</v>
      </c>
      <c r="S32" s="885">
        <v>1</v>
      </c>
    </row>
    <row r="33" spans="1:19" ht="19.5">
      <c r="A33" s="359" t="s">
        <v>431</v>
      </c>
      <c r="B33" s="370">
        <v>0.22977</v>
      </c>
      <c r="C33" s="371">
        <v>1.4924979038462253E-6</v>
      </c>
      <c r="D33" s="370">
        <v>7.8529200000000001</v>
      </c>
      <c r="E33" s="371">
        <v>1.998995149401329E-5</v>
      </c>
      <c r="F33" s="370">
        <v>0</v>
      </c>
      <c r="G33" s="371">
        <v>0</v>
      </c>
      <c r="H33" s="370">
        <v>0</v>
      </c>
      <c r="I33" s="371">
        <v>0</v>
      </c>
      <c r="J33" s="370">
        <v>0</v>
      </c>
      <c r="K33" s="371">
        <v>0</v>
      </c>
      <c r="L33" s="370">
        <v>347.93492000000003</v>
      </c>
      <c r="M33" s="371">
        <v>4.043755913171387E-3</v>
      </c>
      <c r="N33" s="370">
        <v>0</v>
      </c>
      <c r="O33" s="371">
        <v>0</v>
      </c>
      <c r="P33" s="370">
        <v>10.449959999999999</v>
      </c>
      <c r="Q33" s="371">
        <v>3.056410810933118E-5</v>
      </c>
      <c r="R33" s="370">
        <v>366.46757000000002</v>
      </c>
      <c r="S33" s="371">
        <v>3.1942705413061709E-4</v>
      </c>
    </row>
    <row r="34" spans="1:19" ht="19.5">
      <c r="A34" s="359" t="s">
        <v>432</v>
      </c>
      <c r="B34" s="370">
        <v>0</v>
      </c>
      <c r="C34" s="371">
        <v>0</v>
      </c>
      <c r="D34" s="370">
        <v>0</v>
      </c>
      <c r="E34" s="371">
        <v>0</v>
      </c>
      <c r="F34" s="370">
        <v>0</v>
      </c>
      <c r="G34" s="371">
        <v>0</v>
      </c>
      <c r="H34" s="370">
        <v>0</v>
      </c>
      <c r="I34" s="371">
        <v>0</v>
      </c>
      <c r="J34" s="370">
        <v>0</v>
      </c>
      <c r="K34" s="371">
        <v>0</v>
      </c>
      <c r="L34" s="370">
        <v>0</v>
      </c>
      <c r="M34" s="371">
        <v>0</v>
      </c>
      <c r="N34" s="370">
        <v>0</v>
      </c>
      <c r="O34" s="371">
        <v>0</v>
      </c>
      <c r="P34" s="370">
        <v>0</v>
      </c>
      <c r="Q34" s="371">
        <v>0</v>
      </c>
      <c r="R34" s="370">
        <v>0</v>
      </c>
      <c r="S34" s="371">
        <v>0</v>
      </c>
    </row>
    <row r="35" spans="1:19" ht="12.75" customHeight="1">
      <c r="A35" s="22" t="s">
        <v>528</v>
      </c>
    </row>
    <row r="36" spans="1:19" ht="12.75" customHeight="1"/>
    <row r="37" spans="1:19" ht="12.75" customHeight="1">
      <c r="A37" s="589" t="s">
        <v>81</v>
      </c>
    </row>
    <row r="38" spans="1:19" ht="12.75" customHeight="1">
      <c r="S38" s="24" t="s">
        <v>790</v>
      </c>
    </row>
    <row r="39" spans="1:19" ht="12.75" customHeight="1"/>
    <row r="40" spans="1:19" ht="12.75" customHeight="1"/>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12.75" customHeight="1"/>
    <row r="53" ht="12.75" customHeight="1"/>
  </sheetData>
  <mergeCells count="10">
    <mergeCell ref="P5:Q5"/>
    <mergeCell ref="R5:S5"/>
    <mergeCell ref="A5:A7"/>
    <mergeCell ref="B5:C5"/>
    <mergeCell ref="D5:E5"/>
    <mergeCell ref="J5:K5"/>
    <mergeCell ref="L5:M5"/>
    <mergeCell ref="N5:O5"/>
    <mergeCell ref="F5:G5"/>
    <mergeCell ref="H5:I5"/>
  </mergeCells>
  <hyperlinks>
    <hyperlink ref="A37" location="'2 Sadržaj'!A1" display="Sadržaj / Contents" xr:uid="{00000000-0004-0000-0A00-000000000000}"/>
  </hyperlinks>
  <pageMargins left="0.7" right="0.7" top="0.75" bottom="0.75" header="0.3" footer="0.3"/>
  <pageSetup paperSize="9" scale="70" orientation="landscape" r:id="rId1"/>
  <rowBreaks count="1" manualBreakCount="1">
    <brk id="40"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39997558519241921"/>
    <pageSetUpPr fitToPage="1"/>
  </sheetPr>
  <dimension ref="A1:L102"/>
  <sheetViews>
    <sheetView showGridLines="0" zoomScaleNormal="100" workbookViewId="0"/>
  </sheetViews>
  <sheetFormatPr defaultColWidth="8.85546875" defaultRowHeight="15"/>
  <cols>
    <col min="1" max="1" width="31.7109375" style="253" customWidth="1"/>
    <col min="2" max="2" width="15.140625" style="253" bestFit="1" customWidth="1"/>
    <col min="3" max="3" width="11.85546875" style="253" customWidth="1"/>
    <col min="4" max="4" width="12.5703125" style="253" bestFit="1" customWidth="1"/>
    <col min="5" max="5" width="12.5703125" style="253" customWidth="1"/>
    <col min="6" max="6" width="8.5703125" style="253" customWidth="1"/>
    <col min="7" max="7" width="12.140625" style="253" customWidth="1"/>
    <col min="8" max="8" width="6" style="253" customWidth="1"/>
    <col min="9" max="9" width="8" style="253" customWidth="1"/>
    <col min="10" max="10" width="8.140625" style="253" bestFit="1" customWidth="1"/>
    <col min="11" max="11" width="9" style="253" customWidth="1"/>
    <col min="12" max="12" width="8.85546875" style="253" customWidth="1"/>
    <col min="13" max="16384" width="8.85546875" style="253"/>
  </cols>
  <sheetData>
    <row r="1" spans="1:12" ht="12.75" customHeight="1">
      <c r="A1" s="979" t="s">
        <v>1007</v>
      </c>
      <c r="B1" s="961"/>
      <c r="C1" s="961"/>
      <c r="D1" s="961"/>
      <c r="E1" s="961"/>
      <c r="F1" s="961"/>
      <c r="G1" s="962" t="str">
        <f>Naslovnica!A20</f>
        <v>Listopad 2024.</v>
      </c>
      <c r="L1" s="129"/>
    </row>
    <row r="2" spans="1:12" ht="12.75" customHeight="1">
      <c r="A2" s="963" t="s">
        <v>1008</v>
      </c>
      <c r="B2" s="961"/>
      <c r="C2" s="961"/>
      <c r="D2" s="961"/>
      <c r="E2" s="961"/>
      <c r="F2" s="961"/>
      <c r="G2" s="964" t="str">
        <f>Naslovnica!A24</f>
        <v>October 2024</v>
      </c>
      <c r="L2" s="508"/>
    </row>
    <row r="3" spans="1:12" ht="12.75" customHeight="1">
      <c r="A3" s="961"/>
      <c r="B3" s="961"/>
      <c r="C3" s="961"/>
      <c r="D3" s="961"/>
      <c r="E3" s="961"/>
      <c r="F3" s="961"/>
      <c r="G3" s="961"/>
    </row>
    <row r="4" spans="1:12" s="63" customFormat="1" ht="14.45" customHeight="1">
      <c r="A4" s="1182" t="s">
        <v>1061</v>
      </c>
      <c r="B4" s="1183" t="s">
        <v>1063</v>
      </c>
      <c r="C4" s="1183"/>
      <c r="D4" s="1183"/>
      <c r="E4" s="1183"/>
      <c r="F4" s="1183"/>
      <c r="G4" s="1183"/>
      <c r="H4" s="866"/>
    </row>
    <row r="5" spans="1:12" s="63" customFormat="1" ht="22.15" customHeight="1">
      <c r="A5" s="1182"/>
      <c r="B5" s="1184" t="str">
        <f>G1</f>
        <v>Listopad 2024.</v>
      </c>
      <c r="C5" s="1184"/>
      <c r="D5" s="1185" t="s">
        <v>17</v>
      </c>
      <c r="E5" s="1185"/>
      <c r="F5" s="1182" t="s">
        <v>217</v>
      </c>
      <c r="G5" s="1182"/>
    </row>
    <row r="6" spans="1:12" s="63" customFormat="1">
      <c r="A6" s="1182"/>
      <c r="B6" s="1186" t="str">
        <f>G2</f>
        <v>October 2024</v>
      </c>
      <c r="C6" s="1187"/>
      <c r="D6" s="1190" t="s">
        <v>45</v>
      </c>
      <c r="E6" s="1190"/>
      <c r="F6" s="1190" t="s">
        <v>51</v>
      </c>
      <c r="G6" s="1190"/>
    </row>
    <row r="7" spans="1:12" s="63" customFormat="1">
      <c r="A7" s="1182"/>
      <c r="B7" s="980" t="s">
        <v>27</v>
      </c>
      <c r="C7" s="980" t="s">
        <v>28</v>
      </c>
      <c r="D7" s="980" t="s">
        <v>1059</v>
      </c>
      <c r="E7" s="980" t="s">
        <v>142</v>
      </c>
      <c r="F7" s="980" t="s">
        <v>1059</v>
      </c>
      <c r="G7" s="980" t="s">
        <v>142</v>
      </c>
    </row>
    <row r="8" spans="1:12" s="63" customFormat="1">
      <c r="A8" s="1182"/>
      <c r="B8" s="980" t="s">
        <v>29</v>
      </c>
      <c r="C8" s="980" t="s">
        <v>30</v>
      </c>
      <c r="D8" s="981" t="s">
        <v>1060</v>
      </c>
      <c r="E8" s="981" t="s">
        <v>143</v>
      </c>
      <c r="F8" s="981" t="s">
        <v>1060</v>
      </c>
      <c r="G8" s="981" t="s">
        <v>143</v>
      </c>
    </row>
    <row r="9" spans="1:12" s="63" customFormat="1">
      <c r="A9" s="982" t="s">
        <v>1343</v>
      </c>
      <c r="B9" s="983">
        <v>538</v>
      </c>
      <c r="C9" s="984">
        <v>1.0946528851631806E-2</v>
      </c>
      <c r="D9" s="983">
        <v>7</v>
      </c>
      <c r="E9" s="984">
        <v>1.3182674199623268E-2</v>
      </c>
      <c r="F9" s="983">
        <v>30</v>
      </c>
      <c r="G9" s="984">
        <v>5.9055118110236116E-2</v>
      </c>
    </row>
    <row r="10" spans="1:12" s="63" customFormat="1">
      <c r="A10" s="982" t="s">
        <v>839</v>
      </c>
      <c r="B10" s="983">
        <v>619</v>
      </c>
      <c r="C10" s="985">
        <v>1.2594612191747375E-2</v>
      </c>
      <c r="D10" s="983">
        <v>1</v>
      </c>
      <c r="E10" s="985">
        <v>1.6181229773462036E-3</v>
      </c>
      <c r="F10" s="983">
        <v>27</v>
      </c>
      <c r="G10" s="985">
        <v>4.5608108108108114E-2</v>
      </c>
    </row>
    <row r="11" spans="1:12" s="63" customFormat="1">
      <c r="A11" s="982" t="s">
        <v>826</v>
      </c>
      <c r="B11" s="983">
        <v>1610</v>
      </c>
      <c r="C11" s="985">
        <v>3.2758199723284774E-2</v>
      </c>
      <c r="D11" s="983">
        <v>-1</v>
      </c>
      <c r="E11" s="985">
        <v>-6.2073246430793816E-4</v>
      </c>
      <c r="F11" s="983">
        <v>-8</v>
      </c>
      <c r="G11" s="985">
        <v>-4.9443757725586845E-3</v>
      </c>
    </row>
    <row r="12" spans="1:12" s="63" customFormat="1">
      <c r="A12" s="982" t="s">
        <v>174</v>
      </c>
      <c r="B12" s="983">
        <v>313</v>
      </c>
      <c r="C12" s="985">
        <v>6.3685195735330028E-3</v>
      </c>
      <c r="D12" s="983">
        <v>0</v>
      </c>
      <c r="E12" s="985">
        <v>0</v>
      </c>
      <c r="F12" s="983">
        <v>6</v>
      </c>
      <c r="G12" s="985">
        <v>1.9543973941368087E-2</v>
      </c>
    </row>
    <row r="13" spans="1:12" s="63" customFormat="1">
      <c r="A13" s="982" t="s">
        <v>841</v>
      </c>
      <c r="B13" s="983">
        <v>934</v>
      </c>
      <c r="C13" s="985">
        <v>1.90038251810857E-2</v>
      </c>
      <c r="D13" s="983">
        <v>-1</v>
      </c>
      <c r="E13" s="985">
        <v>-1.0695187165775666E-3</v>
      </c>
      <c r="F13" s="983">
        <v>30</v>
      </c>
      <c r="G13" s="985">
        <v>3.3185840707964598E-2</v>
      </c>
    </row>
    <row r="14" spans="1:12" s="63" customFormat="1">
      <c r="A14" s="982" t="s">
        <v>175</v>
      </c>
      <c r="B14" s="983">
        <v>359</v>
      </c>
      <c r="C14" s="985">
        <v>7.304468137055424E-3</v>
      </c>
      <c r="D14" s="983">
        <v>3</v>
      </c>
      <c r="E14" s="985">
        <v>8.4269662921347965E-3</v>
      </c>
      <c r="F14" s="983">
        <v>1</v>
      </c>
      <c r="G14" s="985">
        <v>2.7932960893854997E-3</v>
      </c>
    </row>
    <row r="15" spans="1:12" s="63" customFormat="1">
      <c r="A15" s="982" t="s">
        <v>176</v>
      </c>
      <c r="B15" s="983">
        <v>3742</v>
      </c>
      <c r="C15" s="985">
        <v>7.6137380971758775E-2</v>
      </c>
      <c r="D15" s="983">
        <v>-1</v>
      </c>
      <c r="E15" s="985">
        <v>-2.6716537536730645E-4</v>
      </c>
      <c r="F15" s="983">
        <v>65</v>
      </c>
      <c r="G15" s="985">
        <v>1.7677454446559659E-2</v>
      </c>
    </row>
    <row r="16" spans="1:12" s="63" customFormat="1">
      <c r="A16" s="982" t="s">
        <v>177</v>
      </c>
      <c r="B16" s="983">
        <v>1981</v>
      </c>
      <c r="C16" s="985">
        <v>4.0306828355172131E-2</v>
      </c>
      <c r="D16" s="983">
        <v>8</v>
      </c>
      <c r="E16" s="985">
        <v>4.0547389761784736E-3</v>
      </c>
      <c r="F16" s="983">
        <v>74</v>
      </c>
      <c r="G16" s="985">
        <v>3.8804404824331451E-2</v>
      </c>
    </row>
    <row r="17" spans="1:12" s="63" customFormat="1">
      <c r="A17" s="986" t="s">
        <v>178</v>
      </c>
      <c r="B17" s="983">
        <v>4403</v>
      </c>
      <c r="C17" s="985">
        <v>8.9586554895417919E-2</v>
      </c>
      <c r="D17" s="983">
        <v>2</v>
      </c>
      <c r="E17" s="985">
        <v>4.5444217223367112E-4</v>
      </c>
      <c r="F17" s="983">
        <v>-13</v>
      </c>
      <c r="G17" s="985">
        <v>-2.9438405797101996E-3</v>
      </c>
    </row>
    <row r="18" spans="1:12" s="63" customFormat="1">
      <c r="A18" s="982" t="s">
        <v>179</v>
      </c>
      <c r="B18" s="983">
        <v>4057</v>
      </c>
      <c r="C18" s="985">
        <v>8.2546593961097092E-2</v>
      </c>
      <c r="D18" s="983">
        <v>3</v>
      </c>
      <c r="E18" s="985">
        <v>7.4000986679823022E-4</v>
      </c>
      <c r="F18" s="983">
        <v>92</v>
      </c>
      <c r="G18" s="985">
        <v>2.3203026481714906E-2</v>
      </c>
    </row>
    <row r="19" spans="1:12" s="63" customFormat="1">
      <c r="A19" s="982" t="s">
        <v>180</v>
      </c>
      <c r="B19" s="983">
        <v>4802</v>
      </c>
      <c r="C19" s="985">
        <v>9.7704891348579806E-2</v>
      </c>
      <c r="D19" s="983">
        <v>38</v>
      </c>
      <c r="E19" s="985">
        <v>7.9764903442485213E-3</v>
      </c>
      <c r="F19" s="983">
        <v>185</v>
      </c>
      <c r="G19" s="985">
        <v>4.0069309075156934E-2</v>
      </c>
    </row>
    <row r="20" spans="1:12" s="63" customFormat="1">
      <c r="A20" s="982" t="s">
        <v>615</v>
      </c>
      <c r="B20" s="983">
        <v>3363</v>
      </c>
      <c r="C20" s="985">
        <v>6.8425978676650123E-2</v>
      </c>
      <c r="D20" s="983">
        <v>11</v>
      </c>
      <c r="E20" s="985">
        <v>3.2816229116945372E-3</v>
      </c>
      <c r="F20" s="983">
        <v>135</v>
      </c>
      <c r="G20" s="985">
        <v>4.1821561338289959E-2</v>
      </c>
    </row>
    <row r="21" spans="1:12" s="63" customFormat="1">
      <c r="A21" s="982" t="s">
        <v>181</v>
      </c>
      <c r="B21" s="983">
        <v>1039</v>
      </c>
      <c r="C21" s="985">
        <v>2.1140229510865142E-2</v>
      </c>
      <c r="D21" s="983">
        <v>0</v>
      </c>
      <c r="E21" s="985">
        <v>0</v>
      </c>
      <c r="F21" s="983">
        <v>26</v>
      </c>
      <c r="G21" s="985">
        <v>2.5666337611056189E-2</v>
      </c>
    </row>
    <row r="22" spans="1:12" s="63" customFormat="1">
      <c r="A22" s="982" t="s">
        <v>182</v>
      </c>
      <c r="B22" s="983">
        <v>4237</v>
      </c>
      <c r="C22" s="985">
        <v>8.6209001383576137E-2</v>
      </c>
      <c r="D22" s="983">
        <v>-1</v>
      </c>
      <c r="E22" s="985">
        <v>-2.3596035865969256E-4</v>
      </c>
      <c r="F22" s="983">
        <v>-34</v>
      </c>
      <c r="G22" s="985">
        <v>-7.9606649496605231E-3</v>
      </c>
    </row>
    <row r="23" spans="1:12" s="63" customFormat="1">
      <c r="A23" s="982" t="s">
        <v>186</v>
      </c>
      <c r="B23" s="983">
        <v>98</v>
      </c>
      <c r="C23" s="985">
        <v>1.9939773744608123E-3</v>
      </c>
      <c r="D23" s="983">
        <v>0</v>
      </c>
      <c r="E23" s="985">
        <v>0</v>
      </c>
      <c r="F23" s="983">
        <v>-1</v>
      </c>
      <c r="G23" s="985">
        <v>-1.0101010101010055E-2</v>
      </c>
    </row>
    <row r="24" spans="1:12" s="63" customFormat="1">
      <c r="A24" s="982" t="s">
        <v>216</v>
      </c>
      <c r="B24" s="983">
        <v>248</v>
      </c>
      <c r="C24" s="985">
        <v>5.0459835598600147E-3</v>
      </c>
      <c r="D24" s="983">
        <v>0</v>
      </c>
      <c r="E24" s="985">
        <v>0</v>
      </c>
      <c r="F24" s="983">
        <v>1</v>
      </c>
      <c r="G24" s="985">
        <v>4.0485829959513442E-3</v>
      </c>
    </row>
    <row r="25" spans="1:12" s="63" customFormat="1">
      <c r="A25" s="982" t="s">
        <v>215</v>
      </c>
      <c r="B25" s="983">
        <v>9796</v>
      </c>
      <c r="C25" s="985">
        <v>0.19931635061447059</v>
      </c>
      <c r="D25" s="983">
        <v>-31</v>
      </c>
      <c r="E25" s="985">
        <v>-3.154574132492094E-3</v>
      </c>
      <c r="F25" s="983">
        <v>-279</v>
      </c>
      <c r="G25" s="985">
        <v>-2.7692307692307683E-2</v>
      </c>
    </row>
    <row r="26" spans="1:12" s="63" customFormat="1">
      <c r="A26" s="986" t="s">
        <v>183</v>
      </c>
      <c r="B26" s="983">
        <v>2318</v>
      </c>
      <c r="C26" s="985">
        <v>4.7163668918369005E-2</v>
      </c>
      <c r="D26" s="983">
        <v>3</v>
      </c>
      <c r="E26" s="985">
        <v>1.2958963282936331E-3</v>
      </c>
      <c r="F26" s="983">
        <v>14</v>
      </c>
      <c r="G26" s="985">
        <v>6.0763888888888395E-3</v>
      </c>
    </row>
    <row r="27" spans="1:12" s="63" customFormat="1">
      <c r="A27" s="986" t="s">
        <v>845</v>
      </c>
      <c r="B27" s="983">
        <v>717</v>
      </c>
      <c r="C27" s="985">
        <v>1.4588589566208187E-2</v>
      </c>
      <c r="D27" s="983">
        <v>-2</v>
      </c>
      <c r="E27" s="985">
        <v>-2.7816411682892728E-3</v>
      </c>
      <c r="F27" s="983">
        <v>-11</v>
      </c>
      <c r="G27" s="985">
        <v>-1.5109890109890056E-2</v>
      </c>
    </row>
    <row r="28" spans="1:12" s="63" customFormat="1">
      <c r="A28" s="982" t="s">
        <v>185</v>
      </c>
      <c r="B28" s="983">
        <v>2891</v>
      </c>
      <c r="C28" s="985">
        <v>5.8822332546593963E-2</v>
      </c>
      <c r="D28" s="983">
        <v>0</v>
      </c>
      <c r="E28" s="985">
        <v>0</v>
      </c>
      <c r="F28" s="983">
        <v>89</v>
      </c>
      <c r="G28" s="985">
        <v>3.1763026409707296E-2</v>
      </c>
    </row>
    <row r="29" spans="1:12" s="63" customFormat="1">
      <c r="A29" s="982" t="s">
        <v>1381</v>
      </c>
      <c r="B29" s="983">
        <v>1083</v>
      </c>
      <c r="C29" s="985">
        <v>2.2035484658582242E-2</v>
      </c>
      <c r="D29" s="983">
        <v>1</v>
      </c>
      <c r="E29" s="985">
        <v>9.242144177448175E-4</v>
      </c>
      <c r="F29" s="983">
        <v>36</v>
      </c>
      <c r="G29" s="985">
        <v>3.4383954154727725E-2</v>
      </c>
    </row>
    <row r="30" spans="1:12" s="63" customFormat="1" ht="18" customHeight="1">
      <c r="A30" s="987" t="s">
        <v>1006</v>
      </c>
      <c r="B30" s="988">
        <v>49148</v>
      </c>
      <c r="C30" s="989">
        <v>0.98905347114836828</v>
      </c>
      <c r="D30" s="988">
        <v>40</v>
      </c>
      <c r="E30" s="989">
        <v>8.1453123727293075E-4</v>
      </c>
      <c r="F30" s="988">
        <v>465</v>
      </c>
      <c r="G30" s="989">
        <v>9.5515888503172608E-3</v>
      </c>
    </row>
    <row r="31" spans="1:12">
      <c r="A31" s="990" t="s">
        <v>525</v>
      </c>
      <c r="B31" s="961"/>
      <c r="C31" s="961"/>
      <c r="D31" s="961"/>
      <c r="E31" s="961"/>
      <c r="F31" s="961"/>
      <c r="G31" s="961"/>
      <c r="I31" s="874"/>
      <c r="J31" s="874"/>
      <c r="K31" s="874"/>
      <c r="L31" s="875"/>
    </row>
    <row r="32" spans="1:12">
      <c r="A32" s="1043" t="s">
        <v>1389</v>
      </c>
      <c r="B32" s="992"/>
      <c r="C32" s="993"/>
      <c r="D32" s="994"/>
      <c r="E32" s="995"/>
      <c r="F32" s="995"/>
      <c r="G32" s="995"/>
      <c r="I32" s="874"/>
      <c r="J32" s="874"/>
      <c r="K32" s="874"/>
      <c r="L32" s="875"/>
    </row>
    <row r="33" spans="1:8" ht="12.75" customHeight="1"/>
    <row r="34" spans="1:8">
      <c r="A34" s="979" t="s">
        <v>1035</v>
      </c>
      <c r="B34" s="961"/>
      <c r="C34" s="961"/>
      <c r="D34" s="961"/>
      <c r="E34" s="961"/>
      <c r="F34" s="961"/>
      <c r="G34" s="961"/>
      <c r="H34" s="862"/>
    </row>
    <row r="35" spans="1:8">
      <c r="A35" s="963" t="s">
        <v>1036</v>
      </c>
      <c r="B35" s="961"/>
      <c r="C35" s="961"/>
      <c r="D35" s="961"/>
      <c r="E35" s="961"/>
      <c r="F35" s="961"/>
      <c r="G35" s="961"/>
      <c r="H35" s="863"/>
    </row>
    <row r="36" spans="1:8">
      <c r="A36" s="961"/>
      <c r="B36" s="961"/>
      <c r="C36" s="961"/>
      <c r="D36" s="996"/>
      <c r="E36" s="996" t="s">
        <v>43</v>
      </c>
      <c r="F36" s="961"/>
      <c r="G36" s="997" t="s">
        <v>1693</v>
      </c>
      <c r="H36" s="300"/>
    </row>
    <row r="37" spans="1:8" ht="12.75" customHeight="1">
      <c r="A37" s="961"/>
      <c r="B37" s="961"/>
      <c r="C37" s="961"/>
      <c r="D37" s="998"/>
      <c r="E37" s="998" t="s">
        <v>44</v>
      </c>
      <c r="F37" s="999"/>
      <c r="G37" s="964" t="s">
        <v>1694</v>
      </c>
      <c r="H37" s="301"/>
    </row>
    <row r="38" spans="1:8" ht="12.75" customHeight="1">
      <c r="A38" s="961"/>
      <c r="B38" s="961"/>
      <c r="C38" s="961"/>
      <c r="D38" s="998"/>
      <c r="E38" s="998"/>
      <c r="F38" s="999"/>
      <c r="G38" s="964"/>
      <c r="H38" s="301"/>
    </row>
    <row r="39" spans="1:8" ht="23.45" customHeight="1">
      <c r="A39" s="1000"/>
      <c r="B39" s="1001"/>
      <c r="C39" s="1001" t="s">
        <v>1682</v>
      </c>
      <c r="D39" s="1001"/>
      <c r="E39" s="1191" t="s">
        <v>517</v>
      </c>
      <c r="F39" s="1191"/>
      <c r="G39" s="1191"/>
      <c r="H39" s="301"/>
    </row>
    <row r="40" spans="1:8" ht="24">
      <c r="A40" s="1000"/>
      <c r="B40" s="1002"/>
      <c r="C40" s="1003" t="s">
        <v>1683</v>
      </c>
      <c r="D40" s="1002"/>
      <c r="E40" s="1192" t="s">
        <v>518</v>
      </c>
      <c r="F40" s="1192"/>
      <c r="G40" s="1046" t="s">
        <v>519</v>
      </c>
      <c r="H40" s="301"/>
    </row>
    <row r="41" spans="1:8" ht="24">
      <c r="A41" s="1004" t="s">
        <v>1064</v>
      </c>
      <c r="B41" s="1005" t="s">
        <v>1065</v>
      </c>
      <c r="C41" s="1005" t="s">
        <v>1066</v>
      </c>
      <c r="D41" s="1005" t="s">
        <v>1067</v>
      </c>
      <c r="E41" s="1005" t="s">
        <v>1065</v>
      </c>
      <c r="F41" s="1005" t="s">
        <v>1066</v>
      </c>
      <c r="G41" s="1005" t="s">
        <v>1067</v>
      </c>
      <c r="H41" s="301"/>
    </row>
    <row r="42" spans="1:8" ht="15" customHeight="1">
      <c r="A42" s="1006" t="s">
        <v>6</v>
      </c>
      <c r="B42" s="1007">
        <v>5</v>
      </c>
      <c r="C42" s="1007">
        <v>1</v>
      </c>
      <c r="D42" s="1007">
        <v>6</v>
      </c>
      <c r="E42" s="1007">
        <v>-1</v>
      </c>
      <c r="F42" s="1007">
        <v>1</v>
      </c>
      <c r="G42" s="1044">
        <v>0</v>
      </c>
      <c r="H42" s="301"/>
    </row>
    <row r="43" spans="1:8" ht="15" customHeight="1">
      <c r="A43" s="1006" t="s">
        <v>7</v>
      </c>
      <c r="B43" s="1007">
        <v>284</v>
      </c>
      <c r="C43" s="1007">
        <v>133</v>
      </c>
      <c r="D43" s="1007">
        <v>417</v>
      </c>
      <c r="E43" s="1007">
        <v>-14</v>
      </c>
      <c r="F43" s="1007">
        <v>-6</v>
      </c>
      <c r="G43" s="1044">
        <v>-4.5766590389015982E-2</v>
      </c>
      <c r="H43" s="301"/>
    </row>
    <row r="44" spans="1:8" ht="15" customHeight="1">
      <c r="A44" s="1006" t="s">
        <v>8</v>
      </c>
      <c r="B44" s="1007">
        <v>1261</v>
      </c>
      <c r="C44" s="1007">
        <v>896</v>
      </c>
      <c r="D44" s="1007">
        <v>2157</v>
      </c>
      <c r="E44" s="1007">
        <v>-11</v>
      </c>
      <c r="F44" s="1007">
        <v>11</v>
      </c>
      <c r="G44" s="1044">
        <v>0</v>
      </c>
      <c r="H44" s="301"/>
    </row>
    <row r="45" spans="1:8" ht="15" customHeight="1">
      <c r="A45" s="1006" t="s">
        <v>9</v>
      </c>
      <c r="B45" s="1007">
        <v>2009</v>
      </c>
      <c r="C45" s="1007">
        <v>1713</v>
      </c>
      <c r="D45" s="1007">
        <v>3722</v>
      </c>
      <c r="E45" s="1007">
        <v>-4</v>
      </c>
      <c r="F45" s="1007">
        <v>-9</v>
      </c>
      <c r="G45" s="1044">
        <v>-3.4805890227577185E-3</v>
      </c>
      <c r="H45" s="301"/>
    </row>
    <row r="46" spans="1:8" ht="15" customHeight="1">
      <c r="A46" s="1006" t="s">
        <v>10</v>
      </c>
      <c r="B46" s="1007">
        <v>3021</v>
      </c>
      <c r="C46" s="1007">
        <v>2830</v>
      </c>
      <c r="D46" s="1007">
        <v>5851</v>
      </c>
      <c r="E46" s="1007">
        <v>-15</v>
      </c>
      <c r="F46" s="1007">
        <v>-49</v>
      </c>
      <c r="G46" s="1044">
        <v>-1.0819949281487773E-2</v>
      </c>
      <c r="H46" s="301"/>
    </row>
    <row r="47" spans="1:8" ht="15" customHeight="1">
      <c r="A47" s="1006" t="s">
        <v>11</v>
      </c>
      <c r="B47" s="1007">
        <v>3973</v>
      </c>
      <c r="C47" s="1007">
        <v>3899</v>
      </c>
      <c r="D47" s="1007">
        <v>7872</v>
      </c>
      <c r="E47" s="1007">
        <v>-49</v>
      </c>
      <c r="F47" s="1007">
        <v>21</v>
      </c>
      <c r="G47" s="1044">
        <v>-3.5443037974683955E-3</v>
      </c>
      <c r="H47" s="301"/>
    </row>
    <row r="48" spans="1:8" ht="15" customHeight="1">
      <c r="A48" s="1006" t="s">
        <v>12</v>
      </c>
      <c r="B48" s="1007">
        <v>4385</v>
      </c>
      <c r="C48" s="1007">
        <v>4424</v>
      </c>
      <c r="D48" s="1007">
        <v>8809</v>
      </c>
      <c r="E48" s="1007">
        <v>3</v>
      </c>
      <c r="F48" s="1007">
        <v>-37</v>
      </c>
      <c r="G48" s="1044">
        <v>-3.844849033133535E-3</v>
      </c>
      <c r="H48" s="301"/>
    </row>
    <row r="49" spans="1:8" ht="15" customHeight="1">
      <c r="A49" s="1006" t="s">
        <v>39</v>
      </c>
      <c r="B49" s="1007">
        <v>7324</v>
      </c>
      <c r="C49" s="1007">
        <v>6905</v>
      </c>
      <c r="D49" s="1007">
        <v>14229</v>
      </c>
      <c r="E49" s="1007">
        <v>29</v>
      </c>
      <c r="F49" s="1007">
        <v>9</v>
      </c>
      <c r="G49" s="1044">
        <v>2.6777535057431745E-3</v>
      </c>
      <c r="H49" s="303"/>
    </row>
    <row r="50" spans="1:8" ht="15" customHeight="1">
      <c r="A50" s="1006" t="s">
        <v>40</v>
      </c>
      <c r="B50" s="1007">
        <v>3215</v>
      </c>
      <c r="C50" s="1007">
        <v>2376</v>
      </c>
      <c r="D50" s="1007">
        <v>5591</v>
      </c>
      <c r="E50" s="1007">
        <v>62</v>
      </c>
      <c r="F50" s="1007">
        <v>38</v>
      </c>
      <c r="G50" s="1044">
        <v>1.8211619012930225E-2</v>
      </c>
    </row>
    <row r="51" spans="1:8" ht="15" customHeight="1">
      <c r="A51" s="1006" t="s">
        <v>41</v>
      </c>
      <c r="B51" s="1007">
        <v>298</v>
      </c>
      <c r="C51" s="1007">
        <v>154</v>
      </c>
      <c r="D51" s="1007">
        <v>452</v>
      </c>
      <c r="E51" s="1007">
        <v>5</v>
      </c>
      <c r="F51" s="1007">
        <v>12</v>
      </c>
      <c r="G51" s="1044">
        <v>3.9080459770114873E-2</v>
      </c>
    </row>
    <row r="52" spans="1:8" ht="15" customHeight="1">
      <c r="A52" s="1006" t="s">
        <v>42</v>
      </c>
      <c r="B52" s="1007">
        <v>2</v>
      </c>
      <c r="C52" s="1007">
        <v>0</v>
      </c>
      <c r="D52" s="1007">
        <v>2</v>
      </c>
      <c r="E52" s="1007">
        <v>0</v>
      </c>
      <c r="F52" s="1007">
        <v>0</v>
      </c>
      <c r="G52" s="1044">
        <v>0</v>
      </c>
    </row>
    <row r="53" spans="1:8" ht="24">
      <c r="A53" s="1008" t="s">
        <v>524</v>
      </c>
      <c r="B53" s="1009">
        <v>25777</v>
      </c>
      <c r="C53" s="1009">
        <v>23331</v>
      </c>
      <c r="D53" s="1009">
        <v>49108</v>
      </c>
      <c r="E53" s="1009">
        <v>5</v>
      </c>
      <c r="F53" s="1009">
        <v>-9</v>
      </c>
      <c r="G53" s="1045">
        <v>-8.1446489656245014E-5</v>
      </c>
      <c r="H53" s="172"/>
    </row>
    <row r="54" spans="1:8" ht="12.75" customHeight="1">
      <c r="A54" s="991" t="s">
        <v>903</v>
      </c>
      <c r="B54" s="961"/>
      <c r="C54" s="961"/>
      <c r="D54" s="961"/>
      <c r="E54" s="961"/>
      <c r="F54" s="961"/>
      <c r="G54" s="961"/>
      <c r="H54" s="172"/>
    </row>
    <row r="55" spans="1:8" ht="12.75" customHeight="1">
      <c r="B55" s="172"/>
      <c r="C55" s="172"/>
      <c r="D55" s="172"/>
      <c r="E55" s="172"/>
      <c r="F55" s="172"/>
      <c r="G55" s="172"/>
      <c r="H55" s="172"/>
    </row>
    <row r="56" spans="1:8">
      <c r="A56" s="590" t="s">
        <v>81</v>
      </c>
    </row>
    <row r="57" spans="1:8">
      <c r="G57" s="762" t="s">
        <v>791</v>
      </c>
    </row>
    <row r="59" spans="1:8" ht="12.75" customHeight="1"/>
    <row r="60" spans="1:8" ht="12.75" customHeight="1"/>
    <row r="61" spans="1:8" ht="12.75" customHeight="1"/>
    <row r="62" spans="1:8" ht="12.75" customHeight="1"/>
    <row r="63" spans="1:8" ht="12.75" customHeight="1"/>
    <row r="64" spans="1:8" ht="12.75" customHeight="1"/>
    <row r="65" spans="9:12" ht="12.75" customHeight="1"/>
    <row r="66" spans="9:12" ht="12.75" customHeight="1">
      <c r="I66" s="189"/>
      <c r="J66" s="189"/>
      <c r="K66" s="189"/>
      <c r="L66" s="189"/>
    </row>
    <row r="67" spans="9:12" ht="12.75" customHeight="1">
      <c r="I67" s="189"/>
      <c r="J67" s="189"/>
      <c r="K67" s="189"/>
      <c r="L67" s="189"/>
    </row>
    <row r="68" spans="9:12" ht="12.75" customHeight="1">
      <c r="I68" s="189"/>
      <c r="J68" s="189"/>
      <c r="K68" s="189"/>
      <c r="L68" s="189"/>
    </row>
    <row r="69" spans="9:12" ht="12.75" customHeight="1">
      <c r="I69" s="1193"/>
      <c r="J69" s="1193"/>
      <c r="K69" s="189"/>
      <c r="L69" s="189"/>
    </row>
    <row r="70" spans="9:12" ht="12.75" customHeight="1">
      <c r="I70" s="317"/>
      <c r="J70" s="1188"/>
      <c r="K70" s="189"/>
      <c r="L70" s="189"/>
    </row>
    <row r="71" spans="9:12" ht="12.75" customHeight="1">
      <c r="I71" s="318"/>
      <c r="J71" s="1189"/>
      <c r="K71" s="189"/>
      <c r="L71" s="189"/>
    </row>
    <row r="72" spans="9:12" ht="12.75" customHeight="1">
      <c r="I72" s="320"/>
      <c r="J72" s="321"/>
      <c r="K72" s="189"/>
      <c r="L72" s="189"/>
    </row>
    <row r="73" spans="9:12" ht="12.75" customHeight="1">
      <c r="I73" s="320"/>
      <c r="J73" s="321"/>
      <c r="K73" s="189"/>
      <c r="L73" s="189"/>
    </row>
    <row r="74" spans="9:12" ht="12.75" customHeight="1">
      <c r="I74" s="320"/>
      <c r="J74" s="321"/>
      <c r="K74" s="189"/>
      <c r="L74" s="189"/>
    </row>
    <row r="75" spans="9:12" ht="12.75" customHeight="1">
      <c r="I75" s="320"/>
      <c r="J75" s="321"/>
      <c r="K75" s="189"/>
      <c r="L75" s="189"/>
    </row>
    <row r="76" spans="9:12" ht="12.75" customHeight="1">
      <c r="I76" s="320"/>
      <c r="J76" s="321"/>
      <c r="K76" s="189"/>
      <c r="L76" s="189"/>
    </row>
    <row r="77" spans="9:12" ht="12.75" customHeight="1">
      <c r="I77" s="189"/>
      <c r="J77" s="189"/>
      <c r="K77" s="189"/>
      <c r="L77" s="189"/>
    </row>
    <row r="78" spans="9:12" ht="12.75" customHeight="1">
      <c r="I78" s="189"/>
      <c r="J78" s="189"/>
      <c r="K78" s="189"/>
      <c r="L78" s="189"/>
    </row>
    <row r="79" spans="9:12" ht="12.75" customHeight="1">
      <c r="I79" s="189"/>
      <c r="J79" s="189"/>
      <c r="K79" s="189"/>
      <c r="L79" s="189"/>
    </row>
    <row r="80" spans="9:12" ht="12.75" customHeight="1"/>
    <row r="81" spans="1:4" ht="12.75" customHeight="1"/>
    <row r="82" spans="1:4" ht="12.75" customHeight="1"/>
    <row r="83" spans="1:4" ht="12.75" customHeight="1">
      <c r="A83" s="47"/>
    </row>
    <row r="84" spans="1:4" ht="12.75" customHeight="1">
      <c r="A84" s="50"/>
    </row>
    <row r="85" spans="1:4" ht="12.75" customHeight="1"/>
    <row r="86" spans="1:4" ht="12.75" customHeight="1"/>
    <row r="87" spans="1:4" ht="12.75" customHeight="1"/>
    <row r="88" spans="1:4" ht="12.75" customHeight="1"/>
    <row r="89" spans="1:4" ht="12.75" customHeight="1"/>
    <row r="90" spans="1:4" ht="12.75" customHeight="1"/>
    <row r="91" spans="1:4" ht="12.75" customHeight="1"/>
    <row r="92" spans="1:4" ht="12.75" customHeight="1"/>
    <row r="93" spans="1:4" ht="12.75" customHeight="1"/>
    <row r="94" spans="1:4" ht="12.75" customHeight="1"/>
    <row r="95" spans="1:4" ht="12.75" customHeight="1">
      <c r="D95" s="13" t="s">
        <v>526</v>
      </c>
    </row>
    <row r="96" spans="1:4" ht="12.75" customHeight="1"/>
    <row r="97" ht="12.75" customHeight="1"/>
    <row r="98" ht="12.75" customHeight="1"/>
    <row r="99" ht="12.75" customHeight="1"/>
    <row r="100" ht="12.75" customHeight="1"/>
    <row r="101" ht="12.75" customHeight="1"/>
    <row r="102" ht="12.75" customHeight="1"/>
  </sheetData>
  <mergeCells count="12">
    <mergeCell ref="J70:J71"/>
    <mergeCell ref="D6:E6"/>
    <mergeCell ref="F6:G6"/>
    <mergeCell ref="E39:G39"/>
    <mergeCell ref="E40:F40"/>
    <mergeCell ref="I69:J69"/>
    <mergeCell ref="A4:A8"/>
    <mergeCell ref="B4:G4"/>
    <mergeCell ref="B5:C5"/>
    <mergeCell ref="D5:E5"/>
    <mergeCell ref="F5:G5"/>
    <mergeCell ref="B6:C6"/>
  </mergeCells>
  <hyperlinks>
    <hyperlink ref="A56" location="'2 Sadržaj'!A1" display="Sadržaj / Contents" xr:uid="{00000000-0004-0000-0B00-000000000000}"/>
  </hyperlinks>
  <pageMargins left="0.70866141732283472" right="0.70866141732283472" top="0.74803149606299213" bottom="0.74803149606299213" header="0.31496062992125984" footer="0.31496062992125984"/>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pageSetUpPr fitToPage="1"/>
  </sheetPr>
  <dimension ref="A1:M110"/>
  <sheetViews>
    <sheetView showGridLines="0" zoomScaleNormal="100" workbookViewId="0"/>
  </sheetViews>
  <sheetFormatPr defaultColWidth="8.85546875" defaultRowHeight="15"/>
  <cols>
    <col min="1" max="1" width="31.140625" style="253" customWidth="1"/>
    <col min="2" max="2" width="11.7109375" style="253" customWidth="1"/>
    <col min="3" max="3" width="10.85546875" style="253" customWidth="1"/>
    <col min="4" max="4" width="11.28515625" style="253" customWidth="1"/>
    <col min="5" max="5" width="11.140625" style="253" customWidth="1"/>
    <col min="6" max="6" width="11.28515625" style="253" customWidth="1"/>
    <col min="7" max="8" width="11.140625" style="253" customWidth="1"/>
    <col min="9" max="9" width="11.28515625" style="253" customWidth="1"/>
    <col min="10" max="10" width="11" style="253" bestFit="1" customWidth="1"/>
    <col min="11" max="11" width="10.140625" style="253" customWidth="1"/>
    <col min="12" max="12" width="11" style="253" customWidth="1"/>
    <col min="13" max="16384" width="8.85546875" style="253"/>
  </cols>
  <sheetData>
    <row r="1" spans="1:12">
      <c r="A1" s="142" t="s">
        <v>1009</v>
      </c>
      <c r="I1" s="129" t="str">
        <f>Naslovnica!A20</f>
        <v>Listopad 2024.</v>
      </c>
      <c r="L1" s="129"/>
    </row>
    <row r="2" spans="1:12">
      <c r="A2" s="532" t="s">
        <v>1010</v>
      </c>
      <c r="I2" s="508" t="str">
        <f>Naslovnica!A24</f>
        <v>October 2024</v>
      </c>
      <c r="L2" s="508"/>
    </row>
    <row r="3" spans="1:12" ht="10.15" customHeight="1">
      <c r="A3" s="532"/>
      <c r="I3" s="508"/>
      <c r="L3" s="508"/>
    </row>
    <row r="4" spans="1:12" ht="12.75" customHeight="1">
      <c r="I4" s="13" t="s">
        <v>1367</v>
      </c>
    </row>
    <row r="5" spans="1:12" ht="19.899999999999999" customHeight="1">
      <c r="A5" s="1164" t="s">
        <v>1068</v>
      </c>
      <c r="B5" s="1166" t="s">
        <v>1047</v>
      </c>
      <c r="C5" s="1166"/>
      <c r="D5" s="1166"/>
      <c r="E5" s="1166"/>
      <c r="F5" s="1167" t="s">
        <v>1049</v>
      </c>
      <c r="G5" s="1168" t="s">
        <v>1046</v>
      </c>
      <c r="H5" s="1164" t="s">
        <v>1048</v>
      </c>
      <c r="I5" s="1164" t="s">
        <v>1070</v>
      </c>
    </row>
    <row r="6" spans="1:12" s="63" customFormat="1" ht="69" customHeight="1">
      <c r="A6" s="1164"/>
      <c r="B6" s="890" t="s">
        <v>1042</v>
      </c>
      <c r="C6" s="890" t="s">
        <v>1043</v>
      </c>
      <c r="D6" s="890" t="s">
        <v>1044</v>
      </c>
      <c r="E6" s="890" t="s">
        <v>1045</v>
      </c>
      <c r="F6" s="1167"/>
      <c r="G6" s="1168"/>
      <c r="H6" s="1164"/>
      <c r="I6" s="1164"/>
      <c r="J6" s="866"/>
    </row>
    <row r="7" spans="1:12" s="63" customFormat="1">
      <c r="A7" s="886" t="s">
        <v>1343</v>
      </c>
      <c r="B7" s="898">
        <v>12.080249999999999</v>
      </c>
      <c r="C7" s="898">
        <v>1.35897</v>
      </c>
      <c r="D7" s="898">
        <v>0</v>
      </c>
      <c r="E7" s="898">
        <v>0</v>
      </c>
      <c r="F7" s="899">
        <v>13.439219999999999</v>
      </c>
      <c r="G7" s="902">
        <v>-2.2145612715173235E-2</v>
      </c>
      <c r="H7" s="899">
        <v>498.5060299999999</v>
      </c>
      <c r="I7" s="899">
        <v>738.18331434202662</v>
      </c>
    </row>
    <row r="8" spans="1:12" s="63" customFormat="1">
      <c r="A8" s="886" t="s">
        <v>839</v>
      </c>
      <c r="B8" s="898">
        <v>21.812519999999999</v>
      </c>
      <c r="C8" s="898">
        <v>2.89622</v>
      </c>
      <c r="D8" s="898">
        <v>0</v>
      </c>
      <c r="E8" s="898">
        <v>0</v>
      </c>
      <c r="F8" s="899">
        <v>24.708739999999999</v>
      </c>
      <c r="G8" s="900">
        <v>1.5019855720982189E-2</v>
      </c>
      <c r="H8" s="899">
        <v>239.69542999999931</v>
      </c>
      <c r="I8" s="899">
        <v>4020.6295657170335</v>
      </c>
    </row>
    <row r="9" spans="1:12" s="63" customFormat="1">
      <c r="A9" s="886" t="s">
        <v>826</v>
      </c>
      <c r="B9" s="898">
        <v>0.35457</v>
      </c>
      <c r="C9" s="898">
        <v>8.6002399999999994</v>
      </c>
      <c r="D9" s="898">
        <v>0</v>
      </c>
      <c r="E9" s="898">
        <v>0</v>
      </c>
      <c r="F9" s="899">
        <v>8.9548100000000002</v>
      </c>
      <c r="G9" s="900">
        <v>0.23010700990425437</v>
      </c>
      <c r="H9" s="899">
        <v>148.42560000000003</v>
      </c>
      <c r="I9" s="899">
        <v>3249.7325868989287</v>
      </c>
    </row>
    <row r="10" spans="1:12" s="63" customFormat="1">
      <c r="A10" s="886" t="s">
        <v>174</v>
      </c>
      <c r="B10" s="898">
        <v>1.9967900000000001</v>
      </c>
      <c r="C10" s="898">
        <v>9.7596900000000009</v>
      </c>
      <c r="D10" s="898">
        <v>0</v>
      </c>
      <c r="E10" s="898">
        <v>0</v>
      </c>
      <c r="F10" s="899">
        <v>11.756480000000002</v>
      </c>
      <c r="G10" s="900">
        <v>0.18159496747128312</v>
      </c>
      <c r="H10" s="899">
        <v>106.75828000000001</v>
      </c>
      <c r="I10" s="899">
        <v>5503.1908254569007</v>
      </c>
    </row>
    <row r="11" spans="1:12" s="63" customFormat="1">
      <c r="A11" s="886" t="s">
        <v>841</v>
      </c>
      <c r="B11" s="898">
        <v>92.41913000000001</v>
      </c>
      <c r="C11" s="898">
        <v>3.6563300000000001</v>
      </c>
      <c r="D11" s="898">
        <v>0</v>
      </c>
      <c r="E11" s="898">
        <v>0</v>
      </c>
      <c r="F11" s="899">
        <v>96.075460000000007</v>
      </c>
      <c r="G11" s="900">
        <v>5.435552700686852E-3</v>
      </c>
      <c r="H11" s="899">
        <v>963.34181000000171</v>
      </c>
      <c r="I11" s="899">
        <v>16268.598636917512</v>
      </c>
    </row>
    <row r="12" spans="1:12" s="63" customFormat="1">
      <c r="A12" s="886" t="s">
        <v>175</v>
      </c>
      <c r="B12" s="898">
        <v>0.95041999999999993</v>
      </c>
      <c r="C12" s="898">
        <v>11.541829999999999</v>
      </c>
      <c r="D12" s="898">
        <v>0</v>
      </c>
      <c r="E12" s="898">
        <v>0</v>
      </c>
      <c r="F12" s="899">
        <v>12.492249999999999</v>
      </c>
      <c r="G12" s="900">
        <v>0.33677436338090549</v>
      </c>
      <c r="H12" s="899">
        <v>104.44506999999999</v>
      </c>
      <c r="I12" s="899">
        <v>1399.8392047348857</v>
      </c>
    </row>
    <row r="13" spans="1:12" s="63" customFormat="1">
      <c r="A13" s="886" t="s">
        <v>176</v>
      </c>
      <c r="B13" s="898">
        <v>123.71238000000001</v>
      </c>
      <c r="C13" s="898">
        <v>23.01052</v>
      </c>
      <c r="D13" s="898">
        <v>0</v>
      </c>
      <c r="E13" s="898">
        <v>0.38555</v>
      </c>
      <c r="F13" s="899">
        <v>147.10845</v>
      </c>
      <c r="G13" s="900">
        <v>4.164300505029761E-2</v>
      </c>
      <c r="H13" s="899">
        <v>1377.7228499999983</v>
      </c>
      <c r="I13" s="899">
        <v>27329.391287619608</v>
      </c>
    </row>
    <row r="14" spans="1:12" s="63" customFormat="1">
      <c r="A14" s="887" t="s">
        <v>177</v>
      </c>
      <c r="B14" s="898">
        <v>35.354910000000004</v>
      </c>
      <c r="C14" s="898">
        <v>66.58505000000001</v>
      </c>
      <c r="D14" s="898">
        <v>0</v>
      </c>
      <c r="E14" s="898">
        <v>12.17807</v>
      </c>
      <c r="F14" s="899">
        <v>114.11803000000002</v>
      </c>
      <c r="G14" s="900">
        <v>0.12085020686290027</v>
      </c>
      <c r="H14" s="899">
        <v>1062.6818500000081</v>
      </c>
      <c r="I14" s="899">
        <v>19531.19491984737</v>
      </c>
    </row>
    <row r="15" spans="1:12" s="63" customFormat="1">
      <c r="A15" s="888" t="s">
        <v>178</v>
      </c>
      <c r="B15" s="898">
        <v>11.38566</v>
      </c>
      <c r="C15" s="898">
        <v>37.770410000000005</v>
      </c>
      <c r="D15" s="898">
        <v>0</v>
      </c>
      <c r="E15" s="898">
        <v>0</v>
      </c>
      <c r="F15" s="899">
        <v>49.156070000000007</v>
      </c>
      <c r="G15" s="900">
        <v>4.2894104782975617E-3</v>
      </c>
      <c r="H15" s="899">
        <v>475.23564000000079</v>
      </c>
      <c r="I15" s="899">
        <v>14928.127693200615</v>
      </c>
    </row>
    <row r="16" spans="1:12" s="63" customFormat="1">
      <c r="A16" s="888" t="s">
        <v>179</v>
      </c>
      <c r="B16" s="898">
        <v>181.369</v>
      </c>
      <c r="C16" s="898">
        <v>22.000529999999998</v>
      </c>
      <c r="D16" s="898">
        <v>0</v>
      </c>
      <c r="E16" s="898">
        <v>0</v>
      </c>
      <c r="F16" s="899">
        <v>203.36953</v>
      </c>
      <c r="G16" s="900">
        <v>-8.0720112997232363E-3</v>
      </c>
      <c r="H16" s="899">
        <v>2048.4983600000014</v>
      </c>
      <c r="I16" s="899">
        <v>30599.638498403347</v>
      </c>
    </row>
    <row r="17" spans="1:12" s="63" customFormat="1">
      <c r="A17" s="888" t="s">
        <v>180</v>
      </c>
      <c r="B17" s="898">
        <v>2.2799999999999998</v>
      </c>
      <c r="C17" s="898">
        <v>194.85163</v>
      </c>
      <c r="D17" s="898">
        <v>0</v>
      </c>
      <c r="E17" s="898">
        <v>0</v>
      </c>
      <c r="F17" s="899">
        <v>197.13163</v>
      </c>
      <c r="G17" s="900">
        <v>4.1541870767664912E-2</v>
      </c>
      <c r="H17" s="899">
        <v>1803.1972999999998</v>
      </c>
      <c r="I17" s="899">
        <v>44854.273533856256</v>
      </c>
    </row>
    <row r="18" spans="1:12" s="63" customFormat="1">
      <c r="A18" s="888" t="s">
        <v>615</v>
      </c>
      <c r="B18" s="898">
        <v>35.85</v>
      </c>
      <c r="C18" s="898">
        <v>3.7090199999999998</v>
      </c>
      <c r="D18" s="898">
        <v>0</v>
      </c>
      <c r="E18" s="898">
        <v>0</v>
      </c>
      <c r="F18" s="899">
        <v>39.559020000000004</v>
      </c>
      <c r="G18" s="900">
        <v>-1.2189622340449291E-2</v>
      </c>
      <c r="H18" s="899">
        <v>388.09645000000091</v>
      </c>
      <c r="I18" s="899">
        <v>8995.8233655411786</v>
      </c>
    </row>
    <row r="19" spans="1:12" s="63" customFormat="1">
      <c r="A19" s="887" t="s">
        <v>181</v>
      </c>
      <c r="B19" s="898">
        <v>37.8675</v>
      </c>
      <c r="C19" s="898">
        <v>3.65327</v>
      </c>
      <c r="D19" s="898">
        <v>0</v>
      </c>
      <c r="E19" s="898">
        <v>0</v>
      </c>
      <c r="F19" s="899">
        <v>41.520769999999999</v>
      </c>
      <c r="G19" s="900">
        <v>-4.2532270699148333E-2</v>
      </c>
      <c r="H19" s="899">
        <v>458.4047300000002</v>
      </c>
      <c r="I19" s="899">
        <v>5211.6986592268877</v>
      </c>
    </row>
    <row r="20" spans="1:12" s="63" customFormat="1">
      <c r="A20" s="887" t="s">
        <v>182</v>
      </c>
      <c r="B20" s="898">
        <v>0</v>
      </c>
      <c r="C20" s="898">
        <v>15.50009</v>
      </c>
      <c r="D20" s="898">
        <v>0</v>
      </c>
      <c r="E20" s="898">
        <v>0</v>
      </c>
      <c r="F20" s="899">
        <v>15.50009</v>
      </c>
      <c r="G20" s="900">
        <v>-1.8779812303163612E-2</v>
      </c>
      <c r="H20" s="899">
        <v>444.7969699999976</v>
      </c>
      <c r="I20" s="899">
        <v>9171.2379368219481</v>
      </c>
    </row>
    <row r="21" spans="1:12" s="63" customFormat="1">
      <c r="A21" s="887" t="s">
        <v>186</v>
      </c>
      <c r="B21" s="898">
        <v>3.1597</v>
      </c>
      <c r="C21" s="898">
        <v>0.7934500000000001</v>
      </c>
      <c r="D21" s="898">
        <v>0</v>
      </c>
      <c r="E21" s="898">
        <v>0</v>
      </c>
      <c r="F21" s="899">
        <v>3.9531499999999999</v>
      </c>
      <c r="G21" s="900">
        <v>1.410925695522236E-2</v>
      </c>
      <c r="H21" s="899">
        <v>43.218530000000101</v>
      </c>
      <c r="I21" s="899">
        <v>501.41815825204054</v>
      </c>
    </row>
    <row r="22" spans="1:12" s="63" customFormat="1">
      <c r="A22" s="887" t="s">
        <v>216</v>
      </c>
      <c r="B22" s="898">
        <v>3.7373099999999999</v>
      </c>
      <c r="C22" s="898">
        <v>2.3363299999999998</v>
      </c>
      <c r="D22" s="898">
        <v>0</v>
      </c>
      <c r="E22" s="898">
        <v>0</v>
      </c>
      <c r="F22" s="899">
        <v>6.0736399999999993</v>
      </c>
      <c r="G22" s="900">
        <v>5.2033173746457662E-2</v>
      </c>
      <c r="H22" s="899">
        <v>60.581200000000081</v>
      </c>
      <c r="I22" s="899">
        <v>461.67903271285422</v>
      </c>
    </row>
    <row r="23" spans="1:12" s="63" customFormat="1">
      <c r="A23" s="887" t="s">
        <v>215</v>
      </c>
      <c r="B23" s="898">
        <v>0</v>
      </c>
      <c r="C23" s="898">
        <v>4.5199699999999998</v>
      </c>
      <c r="D23" s="898">
        <v>0</v>
      </c>
      <c r="E23" s="898">
        <v>0</v>
      </c>
      <c r="F23" s="899">
        <v>4.5199699999999998</v>
      </c>
      <c r="G23" s="900">
        <v>-0.4456371229356898</v>
      </c>
      <c r="H23" s="899">
        <v>484.49779999999919</v>
      </c>
      <c r="I23" s="899">
        <v>10944.612386421795</v>
      </c>
    </row>
    <row r="24" spans="1:12" s="63" customFormat="1">
      <c r="A24" s="887" t="s">
        <v>183</v>
      </c>
      <c r="B24" s="898">
        <v>0</v>
      </c>
      <c r="C24" s="898">
        <v>81.139309999999995</v>
      </c>
      <c r="D24" s="898">
        <v>0</v>
      </c>
      <c r="E24" s="898">
        <v>0</v>
      </c>
      <c r="F24" s="899">
        <v>81.139309999999995</v>
      </c>
      <c r="G24" s="900">
        <v>1.2611450294319981E-2</v>
      </c>
      <c r="H24" s="899">
        <v>833.8682299999964</v>
      </c>
      <c r="I24" s="899">
        <v>8763.3775167774857</v>
      </c>
    </row>
    <row r="25" spans="1:12" s="63" customFormat="1">
      <c r="A25" s="886" t="s">
        <v>184</v>
      </c>
      <c r="B25" s="898">
        <v>0</v>
      </c>
      <c r="C25" s="898">
        <v>31.70843</v>
      </c>
      <c r="D25" s="898">
        <v>0</v>
      </c>
      <c r="E25" s="898">
        <v>0</v>
      </c>
      <c r="F25" s="899">
        <v>31.70843</v>
      </c>
      <c r="G25" s="900">
        <v>0.12135849884003846</v>
      </c>
      <c r="H25" s="899">
        <v>299.52162999999928</v>
      </c>
      <c r="I25" s="899">
        <v>6266.875633186005</v>
      </c>
    </row>
    <row r="26" spans="1:12" s="63" customFormat="1">
      <c r="A26" s="887" t="s">
        <v>185</v>
      </c>
      <c r="B26" s="898">
        <v>0</v>
      </c>
      <c r="C26" s="898">
        <v>39.49418</v>
      </c>
      <c r="D26" s="898">
        <v>0</v>
      </c>
      <c r="E26" s="898">
        <v>0</v>
      </c>
      <c r="F26" s="899">
        <v>39.49418</v>
      </c>
      <c r="G26" s="900">
        <v>-3.4644031803267028E-2</v>
      </c>
      <c r="H26" s="899">
        <v>512.39255999999932</v>
      </c>
      <c r="I26" s="899">
        <v>6806.5272386767519</v>
      </c>
    </row>
    <row r="27" spans="1:12" s="63" customFormat="1">
      <c r="A27" s="887" t="s">
        <v>1381</v>
      </c>
      <c r="B27" s="898">
        <v>0</v>
      </c>
      <c r="C27" s="898">
        <v>21.483509999999999</v>
      </c>
      <c r="D27" s="898">
        <v>0</v>
      </c>
      <c r="E27" s="898">
        <v>0</v>
      </c>
      <c r="F27" s="899">
        <v>21.483509999999999</v>
      </c>
      <c r="G27" s="900">
        <v>-2.7216287208671086E-2</v>
      </c>
      <c r="H27" s="899">
        <v>397.99974000000111</v>
      </c>
      <c r="I27" s="899">
        <v>7349.1189256062125</v>
      </c>
    </row>
    <row r="28" spans="1:12" s="63" customFormat="1" ht="18.75" customHeight="1">
      <c r="A28" s="868" t="s">
        <v>1004</v>
      </c>
      <c r="B28" s="901">
        <v>564.33013999999991</v>
      </c>
      <c r="C28" s="901">
        <v>586.36898000000008</v>
      </c>
      <c r="D28" s="901">
        <v>0</v>
      </c>
      <c r="E28" s="901">
        <v>12.56362</v>
      </c>
      <c r="F28" s="901">
        <v>1163.2627399999997</v>
      </c>
      <c r="G28" s="917">
        <v>2.4961064021375545E-2</v>
      </c>
      <c r="H28" s="901">
        <v>12751.886060000006</v>
      </c>
      <c r="I28" s="901">
        <v>239753.87353233522</v>
      </c>
    </row>
    <row r="29" spans="1:12">
      <c r="A29" s="28" t="s">
        <v>525</v>
      </c>
      <c r="I29" s="874"/>
      <c r="J29" s="874"/>
      <c r="K29" s="874"/>
      <c r="L29" s="875"/>
    </row>
    <row r="30" spans="1:12">
      <c r="A30" s="32" t="s">
        <v>903</v>
      </c>
      <c r="B30" s="772"/>
      <c r="C30" s="865"/>
      <c r="D30" s="707"/>
      <c r="E30" s="771"/>
      <c r="F30" s="771"/>
      <c r="G30" s="771"/>
      <c r="I30" s="874"/>
      <c r="J30" s="874"/>
      <c r="K30" s="874"/>
      <c r="L30" s="875"/>
    </row>
    <row r="31" spans="1:12" ht="12.75" customHeight="1">
      <c r="A31" s="253" t="s">
        <v>1106</v>
      </c>
    </row>
    <row r="32" spans="1:12" ht="12.75" customHeight="1">
      <c r="A32" s="897" t="s">
        <v>1074</v>
      </c>
    </row>
    <row r="33" spans="1:13" ht="12.75" customHeight="1"/>
    <row r="34" spans="1:13">
      <c r="A34" s="142" t="s">
        <v>1011</v>
      </c>
      <c r="H34" s="862"/>
      <c r="L34" s="129" t="str">
        <f>I1</f>
        <v>Listopad 2024.</v>
      </c>
    </row>
    <row r="35" spans="1:13">
      <c r="A35" s="532" t="s">
        <v>1012</v>
      </c>
      <c r="H35" s="863"/>
      <c r="L35" s="508" t="str">
        <f>I2</f>
        <v>October 2024</v>
      </c>
    </row>
    <row r="36" spans="1:13" ht="10.15" customHeight="1">
      <c r="A36" s="532"/>
      <c r="H36" s="863"/>
    </row>
    <row r="37" spans="1:13" ht="10.15" customHeight="1">
      <c r="A37" s="532"/>
      <c r="H37" s="863"/>
      <c r="L37" s="13" t="s">
        <v>1367</v>
      </c>
    </row>
    <row r="38" spans="1:13" s="63" customFormat="1" ht="14.45" customHeight="1">
      <c r="A38" s="1164" t="s">
        <v>1068</v>
      </c>
      <c r="B38" s="1165" t="s">
        <v>1105</v>
      </c>
      <c r="C38" s="1165"/>
      <c r="D38" s="1165"/>
      <c r="E38" s="1165"/>
      <c r="F38" s="1169" t="s">
        <v>1052</v>
      </c>
      <c r="G38" s="1169"/>
      <c r="H38" s="1169"/>
      <c r="I38" s="1167" t="s">
        <v>1051</v>
      </c>
      <c r="J38" s="1167" t="s">
        <v>1046</v>
      </c>
      <c r="K38" s="1164" t="s">
        <v>1048</v>
      </c>
      <c r="L38" s="1164" t="s">
        <v>1071</v>
      </c>
      <c r="M38" s="866"/>
    </row>
    <row r="39" spans="1:13" s="63" customFormat="1" ht="94.9" customHeight="1">
      <c r="A39" s="1164"/>
      <c r="B39" s="890" t="s">
        <v>1054</v>
      </c>
      <c r="C39" s="890" t="s">
        <v>1055</v>
      </c>
      <c r="D39" s="890" t="s">
        <v>1056</v>
      </c>
      <c r="E39" s="890" t="s">
        <v>1057</v>
      </c>
      <c r="F39" s="890" t="s">
        <v>1053</v>
      </c>
      <c r="G39" s="890" t="s">
        <v>1058</v>
      </c>
      <c r="H39" s="890" t="s">
        <v>1005</v>
      </c>
      <c r="I39" s="1167"/>
      <c r="J39" s="1167"/>
      <c r="K39" s="1164"/>
      <c r="L39" s="1164"/>
    </row>
    <row r="40" spans="1:13" s="63" customFormat="1">
      <c r="A40" s="886" t="s">
        <v>1343</v>
      </c>
      <c r="B40" s="898">
        <v>0</v>
      </c>
      <c r="C40" s="898">
        <v>0</v>
      </c>
      <c r="D40" s="898">
        <v>0</v>
      </c>
      <c r="E40" s="898">
        <v>1.2938499999999999</v>
      </c>
      <c r="F40" s="898">
        <v>0</v>
      </c>
      <c r="G40" s="898">
        <v>7.7661899999999999</v>
      </c>
      <c r="H40" s="898">
        <v>0</v>
      </c>
      <c r="I40" s="899">
        <v>9.0600400000000008</v>
      </c>
      <c r="J40" s="1078">
        <v>1</v>
      </c>
      <c r="K40" s="899">
        <v>44.217550000000003</v>
      </c>
      <c r="L40" s="899">
        <v>44.217550000000003</v>
      </c>
    </row>
    <row r="41" spans="1:13" s="63" customFormat="1">
      <c r="A41" s="886" t="s">
        <v>839</v>
      </c>
      <c r="B41" s="898">
        <v>0</v>
      </c>
      <c r="C41" s="898">
        <v>0</v>
      </c>
      <c r="D41" s="898">
        <v>0</v>
      </c>
      <c r="E41" s="898">
        <v>0</v>
      </c>
      <c r="F41" s="898">
        <v>0</v>
      </c>
      <c r="G41" s="898">
        <v>0</v>
      </c>
      <c r="H41" s="898">
        <v>0</v>
      </c>
      <c r="I41" s="899">
        <v>0</v>
      </c>
      <c r="J41" s="1078" t="s">
        <v>138</v>
      </c>
      <c r="K41" s="899">
        <v>14.248679999999979</v>
      </c>
      <c r="L41" s="899">
        <v>516.74574305594251</v>
      </c>
    </row>
    <row r="42" spans="1:13" s="63" customFormat="1">
      <c r="A42" s="886" t="s">
        <v>826</v>
      </c>
      <c r="B42" s="898">
        <v>0</v>
      </c>
      <c r="C42" s="898">
        <v>0</v>
      </c>
      <c r="D42" s="898">
        <v>0</v>
      </c>
      <c r="E42" s="898">
        <v>0</v>
      </c>
      <c r="F42" s="898">
        <v>0</v>
      </c>
      <c r="G42" s="898">
        <v>2.1442899999999998</v>
      </c>
      <c r="H42" s="898">
        <v>0</v>
      </c>
      <c r="I42" s="899">
        <v>2.1442899999999998</v>
      </c>
      <c r="J42" s="1078">
        <v>-0.54473479717535955</v>
      </c>
      <c r="K42" s="899">
        <v>52.020489999999995</v>
      </c>
      <c r="L42" s="899">
        <v>817.34091779281994</v>
      </c>
    </row>
    <row r="43" spans="1:13" s="63" customFormat="1">
      <c r="A43" s="886" t="s">
        <v>174</v>
      </c>
      <c r="B43" s="898">
        <v>0</v>
      </c>
      <c r="C43" s="898">
        <v>0</v>
      </c>
      <c r="D43" s="898">
        <v>0</v>
      </c>
      <c r="E43" s="898">
        <v>0</v>
      </c>
      <c r="F43" s="898">
        <v>0</v>
      </c>
      <c r="G43" s="898">
        <v>0</v>
      </c>
      <c r="H43" s="898">
        <v>0</v>
      </c>
      <c r="I43" s="899">
        <v>0</v>
      </c>
      <c r="J43" s="1078" t="s">
        <v>138</v>
      </c>
      <c r="K43" s="899">
        <v>115.68963000000076</v>
      </c>
      <c r="L43" s="899">
        <v>4278.2216075817914</v>
      </c>
    </row>
    <row r="44" spans="1:13" s="63" customFormat="1">
      <c r="A44" s="886" t="s">
        <v>841</v>
      </c>
      <c r="B44" s="898">
        <v>127.83591</v>
      </c>
      <c r="C44" s="898">
        <v>0</v>
      </c>
      <c r="D44" s="898">
        <v>0</v>
      </c>
      <c r="E44" s="898">
        <v>0</v>
      </c>
      <c r="F44" s="898">
        <v>0</v>
      </c>
      <c r="G44" s="898">
        <v>29.206409999999998</v>
      </c>
      <c r="H44" s="898">
        <v>0</v>
      </c>
      <c r="I44" s="899">
        <v>157.04231999999999</v>
      </c>
      <c r="J44" s="1047">
        <v>2.8310667011451063</v>
      </c>
      <c r="K44" s="899">
        <v>810.08015999999952</v>
      </c>
      <c r="L44" s="899">
        <v>6623.9855216066107</v>
      </c>
      <c r="M44" s="914"/>
    </row>
    <row r="45" spans="1:13" s="63" customFormat="1">
      <c r="A45" s="886" t="s">
        <v>175</v>
      </c>
      <c r="B45" s="898">
        <v>0</v>
      </c>
      <c r="C45" s="898">
        <v>0</v>
      </c>
      <c r="D45" s="898">
        <v>0</v>
      </c>
      <c r="E45" s="898">
        <v>0</v>
      </c>
      <c r="F45" s="898">
        <v>0</v>
      </c>
      <c r="G45" s="898">
        <v>0</v>
      </c>
      <c r="H45" s="898">
        <v>0</v>
      </c>
      <c r="I45" s="899">
        <v>0</v>
      </c>
      <c r="J45" s="1078">
        <v>-1</v>
      </c>
      <c r="K45" s="899">
        <v>61.75775999999999</v>
      </c>
      <c r="L45" s="899">
        <v>253.72370201207778</v>
      </c>
    </row>
    <row r="46" spans="1:13" s="63" customFormat="1">
      <c r="A46" s="886" t="s">
        <v>176</v>
      </c>
      <c r="B46" s="898">
        <v>15.319649999999999</v>
      </c>
      <c r="C46" s="898">
        <v>0</v>
      </c>
      <c r="D46" s="898">
        <v>0</v>
      </c>
      <c r="E46" s="898">
        <v>0</v>
      </c>
      <c r="F46" s="898">
        <v>0</v>
      </c>
      <c r="G46" s="898">
        <v>87.85817999999999</v>
      </c>
      <c r="H46" s="898">
        <v>3.1861999999999999</v>
      </c>
      <c r="I46" s="899">
        <v>106.36402999999999</v>
      </c>
      <c r="J46" s="1047">
        <v>-0.19905644954634627</v>
      </c>
      <c r="K46" s="899">
        <v>804.52464000000055</v>
      </c>
      <c r="L46" s="899">
        <v>6590.1790066952026</v>
      </c>
    </row>
    <row r="47" spans="1:13" s="63" customFormat="1">
      <c r="A47" s="887" t="s">
        <v>177</v>
      </c>
      <c r="B47" s="898">
        <v>0</v>
      </c>
      <c r="C47" s="898">
        <v>0</v>
      </c>
      <c r="D47" s="898">
        <v>0</v>
      </c>
      <c r="E47" s="898">
        <v>0.66800000000000004</v>
      </c>
      <c r="F47" s="898">
        <v>9.5027999999999988</v>
      </c>
      <c r="G47" s="898">
        <v>53.983339999999998</v>
      </c>
      <c r="H47" s="898">
        <v>0</v>
      </c>
      <c r="I47" s="899">
        <v>64.154139999999998</v>
      </c>
      <c r="J47" s="1047">
        <v>0.11202817903833018</v>
      </c>
      <c r="K47" s="899">
        <v>940.5292100000006</v>
      </c>
      <c r="L47" s="899">
        <v>9814.2174015847086</v>
      </c>
    </row>
    <row r="48" spans="1:13" s="63" customFormat="1">
      <c r="A48" s="888" t="s">
        <v>178</v>
      </c>
      <c r="B48" s="898">
        <v>0</v>
      </c>
      <c r="C48" s="898">
        <v>0</v>
      </c>
      <c r="D48" s="898">
        <v>20.49832</v>
      </c>
      <c r="E48" s="898">
        <v>8.6340900000000005</v>
      </c>
      <c r="F48" s="898">
        <v>0</v>
      </c>
      <c r="G48" s="898">
        <v>0</v>
      </c>
      <c r="H48" s="898">
        <v>0</v>
      </c>
      <c r="I48" s="899">
        <v>29.13241</v>
      </c>
      <c r="J48" s="1047">
        <v>-0.15669767782495214</v>
      </c>
      <c r="K48" s="899">
        <v>337.86099000000104</v>
      </c>
      <c r="L48" s="899">
        <v>6606.7902520366315</v>
      </c>
    </row>
    <row r="49" spans="1:12" s="63" customFormat="1">
      <c r="A49" s="888" t="s">
        <v>179</v>
      </c>
      <c r="B49" s="898">
        <v>0</v>
      </c>
      <c r="C49" s="898">
        <v>0</v>
      </c>
      <c r="D49" s="898">
        <v>65.294539999999998</v>
      </c>
      <c r="E49" s="898">
        <v>51.475839999999998</v>
      </c>
      <c r="F49" s="898">
        <v>19.390279999999997</v>
      </c>
      <c r="G49" s="898">
        <v>0</v>
      </c>
      <c r="H49" s="898">
        <v>0</v>
      </c>
      <c r="I49" s="899">
        <v>136.16065999999998</v>
      </c>
      <c r="J49" s="1047">
        <v>0.26316792370562059</v>
      </c>
      <c r="K49" s="899">
        <v>1044.1198400000012</v>
      </c>
      <c r="L49" s="899">
        <v>6576.5243906058813</v>
      </c>
    </row>
    <row r="50" spans="1:12" s="63" customFormat="1">
      <c r="A50" s="888" t="s">
        <v>180</v>
      </c>
      <c r="B50" s="898">
        <v>0</v>
      </c>
      <c r="C50" s="898">
        <v>0</v>
      </c>
      <c r="D50" s="898">
        <v>77.623630000000006</v>
      </c>
      <c r="E50" s="898">
        <v>21.468779999999999</v>
      </c>
      <c r="F50" s="898">
        <v>4.2968599999999997</v>
      </c>
      <c r="G50" s="898">
        <v>0</v>
      </c>
      <c r="H50" s="898">
        <v>0</v>
      </c>
      <c r="I50" s="899">
        <v>103.38927</v>
      </c>
      <c r="J50" s="1047">
        <v>-0.40648669445025831</v>
      </c>
      <c r="K50" s="899">
        <v>1666.8027299999994</v>
      </c>
      <c r="L50" s="899">
        <v>21768.633834697714</v>
      </c>
    </row>
    <row r="51" spans="1:12" s="63" customFormat="1">
      <c r="A51" s="888" t="s">
        <v>615</v>
      </c>
      <c r="B51" s="898">
        <v>0</v>
      </c>
      <c r="C51" s="898">
        <v>0</v>
      </c>
      <c r="D51" s="898">
        <v>9.8455300000000001</v>
      </c>
      <c r="E51" s="898">
        <v>8.9930799999999991</v>
      </c>
      <c r="F51" s="898">
        <v>0</v>
      </c>
      <c r="G51" s="898">
        <v>0</v>
      </c>
      <c r="H51" s="898">
        <v>0</v>
      </c>
      <c r="I51" s="899">
        <v>18.838609999999999</v>
      </c>
      <c r="J51" s="1047">
        <v>5.3110538926038675E-2</v>
      </c>
      <c r="K51" s="899">
        <v>222.04804000000013</v>
      </c>
      <c r="L51" s="899">
        <v>680.30631383900732</v>
      </c>
    </row>
    <row r="52" spans="1:12" s="63" customFormat="1">
      <c r="A52" s="887" t="s">
        <v>181</v>
      </c>
      <c r="B52" s="898">
        <v>0</v>
      </c>
      <c r="C52" s="898">
        <v>0</v>
      </c>
      <c r="D52" s="898">
        <v>0</v>
      </c>
      <c r="E52" s="898">
        <v>7.8816000000000006</v>
      </c>
      <c r="F52" s="898">
        <v>0</v>
      </c>
      <c r="G52" s="898">
        <v>18.39039</v>
      </c>
      <c r="H52" s="898">
        <v>0</v>
      </c>
      <c r="I52" s="899">
        <v>26.271990000000002</v>
      </c>
      <c r="J52" s="1078">
        <v>1.2662216226194403</v>
      </c>
      <c r="K52" s="899">
        <v>178.71491000000015</v>
      </c>
      <c r="L52" s="899">
        <v>1416.8835515959918</v>
      </c>
    </row>
    <row r="53" spans="1:12" s="63" customFormat="1">
      <c r="A53" s="887" t="s">
        <v>182</v>
      </c>
      <c r="B53" s="898">
        <v>0</v>
      </c>
      <c r="C53" s="898">
        <v>0</v>
      </c>
      <c r="D53" s="898">
        <v>0</v>
      </c>
      <c r="E53" s="898">
        <v>1.3272299999999999</v>
      </c>
      <c r="F53" s="898">
        <v>0</v>
      </c>
      <c r="G53" s="898">
        <v>2.0180599999999997</v>
      </c>
      <c r="H53" s="898">
        <v>0</v>
      </c>
      <c r="I53" s="899">
        <v>3.3452899999999994</v>
      </c>
      <c r="J53" s="1047">
        <v>-0.77250941504966275</v>
      </c>
      <c r="K53" s="899">
        <v>131.89465999999999</v>
      </c>
      <c r="L53" s="899">
        <v>463.15531069082215</v>
      </c>
    </row>
    <row r="54" spans="1:12" s="63" customFormat="1">
      <c r="A54" s="887" t="s">
        <v>186</v>
      </c>
      <c r="B54" s="898">
        <v>0</v>
      </c>
      <c r="C54" s="898">
        <v>0</v>
      </c>
      <c r="D54" s="898">
        <v>0</v>
      </c>
      <c r="E54" s="898">
        <v>0</v>
      </c>
      <c r="F54" s="898">
        <v>0</v>
      </c>
      <c r="G54" s="898">
        <v>0</v>
      </c>
      <c r="H54" s="898">
        <v>0</v>
      </c>
      <c r="I54" s="899">
        <v>0</v>
      </c>
      <c r="J54" s="1078" t="s">
        <v>138</v>
      </c>
      <c r="K54" s="899">
        <v>7.1063299999999998</v>
      </c>
      <c r="L54" s="899">
        <v>17.786724772712191</v>
      </c>
    </row>
    <row r="55" spans="1:12" s="63" customFormat="1">
      <c r="A55" s="887" t="s">
        <v>216</v>
      </c>
      <c r="B55" s="898">
        <v>0</v>
      </c>
      <c r="C55" s="898">
        <v>0</v>
      </c>
      <c r="D55" s="898">
        <v>0</v>
      </c>
      <c r="E55" s="898">
        <v>0</v>
      </c>
      <c r="F55" s="898">
        <v>0</v>
      </c>
      <c r="G55" s="898">
        <v>0</v>
      </c>
      <c r="H55" s="898">
        <v>0</v>
      </c>
      <c r="I55" s="899">
        <v>0</v>
      </c>
      <c r="J55" s="1078" t="s">
        <v>138</v>
      </c>
      <c r="K55" s="899">
        <v>1.0489800000000002</v>
      </c>
      <c r="L55" s="899">
        <v>19.734781949034442</v>
      </c>
    </row>
    <row r="56" spans="1:12" s="63" customFormat="1">
      <c r="A56" s="887" t="s">
        <v>215</v>
      </c>
      <c r="B56" s="898">
        <v>0</v>
      </c>
      <c r="C56" s="898">
        <v>0</v>
      </c>
      <c r="D56" s="898">
        <v>0</v>
      </c>
      <c r="E56" s="898">
        <v>21.381820000000001</v>
      </c>
      <c r="F56" s="898">
        <v>0.61675999999999997</v>
      </c>
      <c r="G56" s="898">
        <v>17.40005</v>
      </c>
      <c r="H56" s="898">
        <v>0</v>
      </c>
      <c r="I56" s="899">
        <v>39.398629999999997</v>
      </c>
      <c r="J56" s="1047">
        <v>-0.41067460957331059</v>
      </c>
      <c r="K56" s="899">
        <v>497.09041999999954</v>
      </c>
      <c r="L56" s="899">
        <v>2903.7718421023292</v>
      </c>
    </row>
    <row r="57" spans="1:12" s="63" customFormat="1">
      <c r="A57" s="887" t="s">
        <v>183</v>
      </c>
      <c r="B57" s="898">
        <v>0</v>
      </c>
      <c r="C57" s="898">
        <v>0</v>
      </c>
      <c r="D57" s="898">
        <v>4.8948900000000002</v>
      </c>
      <c r="E57" s="898">
        <v>3.5373200000000002</v>
      </c>
      <c r="F57" s="898">
        <v>0</v>
      </c>
      <c r="G57" s="898">
        <v>0</v>
      </c>
      <c r="H57" s="898">
        <v>0</v>
      </c>
      <c r="I57" s="899">
        <v>8.4322100000000013</v>
      </c>
      <c r="J57" s="1047">
        <v>0.66999588056816495</v>
      </c>
      <c r="K57" s="899">
        <v>205.76049000000012</v>
      </c>
      <c r="L57" s="899">
        <v>2241.7683584803231</v>
      </c>
    </row>
    <row r="58" spans="1:12" s="63" customFormat="1">
      <c r="A58" s="886" t="s">
        <v>184</v>
      </c>
      <c r="B58" s="898">
        <v>6.5600899999999998</v>
      </c>
      <c r="C58" s="898">
        <v>0</v>
      </c>
      <c r="D58" s="898">
        <v>5.8933</v>
      </c>
      <c r="E58" s="898">
        <v>0</v>
      </c>
      <c r="F58" s="898">
        <v>0</v>
      </c>
      <c r="G58" s="898">
        <v>0</v>
      </c>
      <c r="H58" s="898">
        <v>0</v>
      </c>
      <c r="I58" s="899">
        <v>12.453389999999999</v>
      </c>
      <c r="J58" s="1047">
        <v>-0.73069308515112863</v>
      </c>
      <c r="K58" s="899">
        <v>246.52336999999989</v>
      </c>
      <c r="L58" s="899">
        <v>2303.6042212694947</v>
      </c>
    </row>
    <row r="59" spans="1:12" s="63" customFormat="1">
      <c r="A59" s="887" t="s">
        <v>185</v>
      </c>
      <c r="B59" s="898">
        <v>0</v>
      </c>
      <c r="C59" s="898">
        <v>0</v>
      </c>
      <c r="D59" s="898">
        <v>7.9212100000000003</v>
      </c>
      <c r="E59" s="898">
        <v>2.7992499999999998</v>
      </c>
      <c r="F59" s="898">
        <v>0</v>
      </c>
      <c r="G59" s="898">
        <v>0</v>
      </c>
      <c r="H59" s="898">
        <v>0</v>
      </c>
      <c r="I59" s="899">
        <v>10.720459999999999</v>
      </c>
      <c r="J59" s="1047">
        <v>0.60590263734222538</v>
      </c>
      <c r="K59" s="899">
        <v>96.608430000000112</v>
      </c>
      <c r="L59" s="899">
        <v>753.74686911672927</v>
      </c>
    </row>
    <row r="60" spans="1:12" s="63" customFormat="1">
      <c r="A60" s="887" t="s">
        <v>1381</v>
      </c>
      <c r="B60" s="898">
        <v>0</v>
      </c>
      <c r="C60" s="898">
        <v>0</v>
      </c>
      <c r="D60" s="898">
        <v>8.3256800000000002</v>
      </c>
      <c r="E60" s="898">
        <v>6.0535899999999998</v>
      </c>
      <c r="F60" s="898">
        <v>0</v>
      </c>
      <c r="G60" s="898">
        <v>0</v>
      </c>
      <c r="H60" s="898">
        <v>0</v>
      </c>
      <c r="I60" s="899">
        <v>14.37927</v>
      </c>
      <c r="J60" s="1047">
        <v>-0.50669105662328329</v>
      </c>
      <c r="K60" s="899">
        <v>288.18119000000024</v>
      </c>
      <c r="L60" s="899">
        <v>3409.9620664675831</v>
      </c>
    </row>
    <row r="61" spans="1:12" s="63" customFormat="1" ht="18.75" customHeight="1">
      <c r="A61" s="868" t="s">
        <v>1004</v>
      </c>
      <c r="B61" s="901">
        <v>149.71565000000001</v>
      </c>
      <c r="C61" s="901">
        <v>0</v>
      </c>
      <c r="D61" s="901">
        <v>200.29710000000003</v>
      </c>
      <c r="E61" s="901">
        <v>135.51445000000001</v>
      </c>
      <c r="F61" s="901">
        <v>33.806699999999999</v>
      </c>
      <c r="G61" s="901">
        <v>218.76690999999997</v>
      </c>
      <c r="H61" s="901">
        <v>3.1861999999999999</v>
      </c>
      <c r="I61" s="901">
        <v>741.28701000000001</v>
      </c>
      <c r="J61" s="917">
        <v>-2.3548078276539708E-2</v>
      </c>
      <c r="K61" s="901">
        <v>7766.8285000000033</v>
      </c>
      <c r="L61" s="901">
        <v>81070.992242158711</v>
      </c>
    </row>
    <row r="62" spans="1:12" ht="12.75" customHeight="1">
      <c r="A62" s="32" t="s">
        <v>903</v>
      </c>
      <c r="H62" s="172"/>
    </row>
    <row r="63" spans="1:12" ht="12.75" customHeight="1">
      <c r="A63" s="253" t="s">
        <v>1107</v>
      </c>
      <c r="B63" s="172"/>
      <c r="C63" s="172"/>
      <c r="D63" s="172"/>
      <c r="E63" s="172"/>
      <c r="F63" s="172"/>
      <c r="G63" s="172"/>
      <c r="H63" s="172"/>
      <c r="J63" s="76"/>
    </row>
    <row r="64" spans="1:12">
      <c r="A64" s="897" t="s">
        <v>1075</v>
      </c>
    </row>
    <row r="65" spans="1:12">
      <c r="A65" s="590" t="s">
        <v>81</v>
      </c>
      <c r="J65" s="1048"/>
    </row>
    <row r="66" spans="1:12">
      <c r="L66" s="762" t="s">
        <v>1018</v>
      </c>
    </row>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c r="I74" s="189"/>
      <c r="J74" s="189"/>
      <c r="K74" s="189"/>
      <c r="L74" s="189"/>
    </row>
    <row r="75" spans="1:12" ht="12.75" customHeight="1">
      <c r="I75" s="189"/>
      <c r="J75" s="189"/>
      <c r="K75" s="189"/>
      <c r="L75" s="189"/>
    </row>
    <row r="76" spans="1:12" ht="12.75" customHeight="1">
      <c r="I76" s="189"/>
      <c r="J76" s="189"/>
      <c r="K76" s="189"/>
      <c r="L76" s="189"/>
    </row>
    <row r="77" spans="1:12" ht="12.75" customHeight="1">
      <c r="I77" s="1193"/>
      <c r="J77" s="1193"/>
      <c r="K77" s="189"/>
      <c r="L77" s="189"/>
    </row>
    <row r="78" spans="1:12" ht="12.75" customHeight="1">
      <c r="I78" s="317"/>
      <c r="J78" s="1188"/>
      <c r="K78" s="189"/>
      <c r="L78" s="189"/>
    </row>
    <row r="79" spans="1:12" ht="12.75" customHeight="1">
      <c r="I79" s="318"/>
      <c r="J79" s="1189"/>
      <c r="K79" s="189"/>
      <c r="L79" s="189"/>
    </row>
    <row r="80" spans="1:12" ht="12.75" customHeight="1">
      <c r="I80" s="320"/>
      <c r="J80" s="321"/>
      <c r="K80" s="189"/>
      <c r="L80" s="189"/>
    </row>
    <row r="81" spans="1:12" ht="12.75" customHeight="1">
      <c r="I81" s="320"/>
      <c r="J81" s="321"/>
      <c r="K81" s="189"/>
      <c r="L81" s="189"/>
    </row>
    <row r="82" spans="1:12" ht="12.75" customHeight="1">
      <c r="I82" s="320"/>
      <c r="J82" s="321"/>
      <c r="K82" s="189"/>
      <c r="L82" s="189"/>
    </row>
    <row r="83" spans="1:12" ht="12.75" customHeight="1">
      <c r="I83" s="320"/>
      <c r="J83" s="321"/>
      <c r="K83" s="189"/>
      <c r="L83" s="189"/>
    </row>
    <row r="84" spans="1:12" ht="12.75" customHeight="1">
      <c r="I84" s="320"/>
      <c r="J84" s="321"/>
      <c r="K84" s="189"/>
      <c r="L84" s="189"/>
    </row>
    <row r="85" spans="1:12" ht="12.75" customHeight="1">
      <c r="I85" s="189"/>
      <c r="J85" s="189"/>
      <c r="K85" s="189"/>
      <c r="L85" s="189"/>
    </row>
    <row r="86" spans="1:12" ht="12.75" customHeight="1">
      <c r="I86" s="189"/>
      <c r="J86" s="189"/>
      <c r="K86" s="189"/>
      <c r="L86" s="189"/>
    </row>
    <row r="87" spans="1:12" ht="12.75" customHeight="1">
      <c r="I87" s="189"/>
      <c r="J87" s="189"/>
      <c r="K87" s="189"/>
      <c r="L87" s="189"/>
    </row>
    <row r="88" spans="1:12" ht="12.75" customHeight="1"/>
    <row r="89" spans="1:12" ht="12.75" customHeight="1"/>
    <row r="90" spans="1:12" ht="12.75" customHeight="1"/>
    <row r="91" spans="1:12" ht="12.75" customHeight="1">
      <c r="A91" s="47"/>
    </row>
    <row r="92" spans="1:12" ht="12.75" customHeight="1">
      <c r="A92" s="50"/>
    </row>
    <row r="93" spans="1:12" ht="12.75" customHeight="1"/>
    <row r="94" spans="1:12" ht="12.75" customHeight="1"/>
    <row r="95" spans="1:12" ht="12.75" customHeight="1"/>
    <row r="96" spans="1:12" ht="12.75" customHeight="1"/>
    <row r="97" spans="4:4" ht="12.75" customHeight="1"/>
    <row r="98" spans="4:4" ht="12.75" customHeight="1"/>
    <row r="99" spans="4:4" ht="12.75" customHeight="1"/>
    <row r="100" spans="4:4" ht="12.75" customHeight="1"/>
    <row r="101" spans="4:4" ht="12.75" customHeight="1"/>
    <row r="102" spans="4:4" ht="12.75" customHeight="1"/>
    <row r="103" spans="4:4" ht="12.75" customHeight="1">
      <c r="D103" s="13"/>
    </row>
    <row r="104" spans="4:4" ht="12.75" customHeight="1"/>
    <row r="105" spans="4:4" ht="12.75" customHeight="1"/>
    <row r="106" spans="4:4" ht="12.75" customHeight="1"/>
    <row r="107" spans="4:4" ht="12.75" customHeight="1"/>
    <row r="108" spans="4:4" ht="12.75" customHeight="1"/>
    <row r="109" spans="4:4" ht="12.75" customHeight="1"/>
    <row r="110" spans="4:4" ht="12.75" customHeight="1"/>
  </sheetData>
  <mergeCells count="15">
    <mergeCell ref="I77:J77"/>
    <mergeCell ref="J78:J79"/>
    <mergeCell ref="B38:E38"/>
    <mergeCell ref="F38:H38"/>
    <mergeCell ref="B5:E5"/>
    <mergeCell ref="F5:F6"/>
    <mergeCell ref="G5:G6"/>
    <mergeCell ref="H5:H6"/>
    <mergeCell ref="I5:I6"/>
    <mergeCell ref="A5:A6"/>
    <mergeCell ref="I38:I39"/>
    <mergeCell ref="J38:J39"/>
    <mergeCell ref="K38:K39"/>
    <mergeCell ref="L38:L39"/>
    <mergeCell ref="A38:A39"/>
  </mergeCells>
  <hyperlinks>
    <hyperlink ref="A65" location="'2 Sadržaj'!A1" display="Sadržaj / Contents" xr:uid="{00000000-0004-0000-0C00-000000000000}"/>
  </hyperlinks>
  <pageMargins left="0.70866141732283472" right="0.70866141732283472" top="0.74803149606299213" bottom="0.74803149606299213" header="0.31496062992125984" footer="0.31496062992125984"/>
  <pageSetup paperSize="9" scale="5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tint="0.39997558519241921"/>
    <pageSetUpPr fitToPage="1"/>
  </sheetPr>
  <dimension ref="A1:O103"/>
  <sheetViews>
    <sheetView showGridLines="0" zoomScaleNormal="100" workbookViewId="0"/>
  </sheetViews>
  <sheetFormatPr defaultColWidth="8.85546875" defaultRowHeight="15"/>
  <cols>
    <col min="1" max="1" width="30.7109375" style="253" customWidth="1"/>
    <col min="2" max="2" width="17" style="253" customWidth="1"/>
    <col min="3" max="3" width="8.28515625" style="253" bestFit="1" customWidth="1"/>
    <col min="4" max="4" width="9.140625" style="253" customWidth="1"/>
    <col min="5" max="5" width="9.28515625" style="253" bestFit="1" customWidth="1"/>
    <col min="6" max="6" width="9.85546875" style="253" customWidth="1"/>
    <col min="7" max="7" width="9.28515625" style="253" customWidth="1"/>
    <col min="8" max="8" width="10.7109375" style="253" customWidth="1"/>
    <col min="9" max="9" width="11.140625" style="253" customWidth="1"/>
    <col min="10" max="10" width="12.7109375" style="253" bestFit="1" customWidth="1"/>
    <col min="11" max="11" width="8.140625" style="253" bestFit="1" customWidth="1"/>
    <col min="12" max="12" width="9" style="253" customWidth="1"/>
    <col min="13" max="13" width="8.85546875" style="253" customWidth="1"/>
    <col min="14" max="16384" width="8.85546875" style="253"/>
  </cols>
  <sheetData>
    <row r="1" spans="1:8">
      <c r="A1" s="712" t="s">
        <v>1013</v>
      </c>
      <c r="B1" s="961"/>
      <c r="C1" s="961"/>
      <c r="D1" s="961"/>
      <c r="E1" s="961"/>
      <c r="F1" s="961"/>
      <c r="G1" s="962" t="str">
        <f>Naslovnica!A20</f>
        <v>Listopad 2024.</v>
      </c>
    </row>
    <row r="2" spans="1:8">
      <c r="A2" s="963" t="s">
        <v>1014</v>
      </c>
      <c r="B2" s="961"/>
      <c r="C2" s="961"/>
      <c r="D2" s="961"/>
      <c r="E2" s="961"/>
      <c r="F2" s="961"/>
      <c r="G2" s="964" t="str">
        <f>Naslovnica!A24</f>
        <v>October 2024</v>
      </c>
    </row>
    <row r="3" spans="1:8">
      <c r="A3" s="961"/>
      <c r="B3" s="961"/>
      <c r="C3" s="961"/>
      <c r="D3" s="961"/>
      <c r="E3" s="961"/>
      <c r="F3" s="961"/>
      <c r="G3" s="961"/>
    </row>
    <row r="4" spans="1:8">
      <c r="A4" s="1010"/>
      <c r="B4" s="1010"/>
      <c r="C4" s="1011"/>
      <c r="D4" s="1011"/>
      <c r="E4" s="1012"/>
      <c r="F4" s="1012"/>
      <c r="G4" s="1013" t="s">
        <v>1367</v>
      </c>
    </row>
    <row r="5" spans="1:8" s="63" customFormat="1" ht="14.45" customHeight="1">
      <c r="A5" s="1182" t="s">
        <v>1073</v>
      </c>
      <c r="B5" s="1183" t="s">
        <v>1015</v>
      </c>
      <c r="C5" s="1183"/>
      <c r="D5" s="1183"/>
      <c r="E5" s="1183"/>
      <c r="F5" s="1183"/>
      <c r="G5" s="1183"/>
      <c r="H5" s="866"/>
    </row>
    <row r="6" spans="1:8" s="63" customFormat="1" ht="22.9" customHeight="1">
      <c r="A6" s="1182"/>
      <c r="B6" s="1184" t="str">
        <f>G1</f>
        <v>Listopad 2024.</v>
      </c>
      <c r="C6" s="1184"/>
      <c r="D6" s="1185" t="s">
        <v>17</v>
      </c>
      <c r="E6" s="1185"/>
      <c r="F6" s="1194" t="s">
        <v>217</v>
      </c>
      <c r="G6" s="1194"/>
    </row>
    <row r="7" spans="1:8" s="63" customFormat="1">
      <c r="A7" s="1182"/>
      <c r="B7" s="1186" t="str">
        <f>G2</f>
        <v>October 2024</v>
      </c>
      <c r="C7" s="1187"/>
      <c r="D7" s="1196" t="s">
        <v>45</v>
      </c>
      <c r="E7" s="1196"/>
      <c r="F7" s="1196" t="s">
        <v>51</v>
      </c>
      <c r="G7" s="1196"/>
    </row>
    <row r="8" spans="1:8" s="63" customFormat="1">
      <c r="A8" s="1182"/>
      <c r="B8" s="1014" t="s">
        <v>27</v>
      </c>
      <c r="C8" s="1014" t="s">
        <v>28</v>
      </c>
      <c r="D8" s="980" t="s">
        <v>1059</v>
      </c>
      <c r="E8" s="980" t="s">
        <v>142</v>
      </c>
      <c r="F8" s="980" t="s">
        <v>1059</v>
      </c>
      <c r="G8" s="980" t="s">
        <v>142</v>
      </c>
    </row>
    <row r="9" spans="1:8" s="63" customFormat="1">
      <c r="A9" s="1182"/>
      <c r="B9" s="1015" t="s">
        <v>29</v>
      </c>
      <c r="C9" s="1015" t="s">
        <v>30</v>
      </c>
      <c r="D9" s="981" t="s">
        <v>1060</v>
      </c>
      <c r="E9" s="981" t="s">
        <v>143</v>
      </c>
      <c r="F9" s="981" t="s">
        <v>1060</v>
      </c>
      <c r="G9" s="981" t="s">
        <v>143</v>
      </c>
    </row>
    <row r="10" spans="1:8" s="63" customFormat="1" ht="15" customHeight="1">
      <c r="A10" s="1016" t="s">
        <v>1343</v>
      </c>
      <c r="B10" s="1017">
        <v>748.05968999999993</v>
      </c>
      <c r="C10" s="1018">
        <v>3.1624513064612446E-3</v>
      </c>
      <c r="D10" s="1019">
        <v>5.4244699999999284</v>
      </c>
      <c r="E10" s="1020">
        <v>7.3043532731991156E-3</v>
      </c>
      <c r="F10" s="1019">
        <v>490.86416999999994</v>
      </c>
      <c r="G10" s="1020">
        <v>1.9085253506748483</v>
      </c>
    </row>
    <row r="11" spans="1:8" s="63" customFormat="1" ht="15" customHeight="1">
      <c r="A11" s="1016" t="s">
        <v>839</v>
      </c>
      <c r="B11" s="1017">
        <v>4739.2471999999998</v>
      </c>
      <c r="C11" s="1018">
        <v>2.0035351055051231E-2</v>
      </c>
      <c r="D11" s="1019">
        <v>42.546559999999772</v>
      </c>
      <c r="E11" s="1018">
        <v>9.0588187881610605E-3</v>
      </c>
      <c r="F11" s="1019">
        <v>563.60286999999971</v>
      </c>
      <c r="G11" s="1018">
        <v>0.13497386881128337</v>
      </c>
    </row>
    <row r="12" spans="1:8" s="63" customFormat="1" ht="15" customHeight="1">
      <c r="A12" s="1016" t="s">
        <v>826</v>
      </c>
      <c r="B12" s="1017">
        <v>4441.1001399999996</v>
      </c>
      <c r="C12" s="1018">
        <v>1.8774922813804093E-2</v>
      </c>
      <c r="D12" s="1019">
        <v>18.977299999999559</v>
      </c>
      <c r="E12" s="1018">
        <v>4.2914456894642683E-3</v>
      </c>
      <c r="F12" s="1019">
        <v>403.97184999999945</v>
      </c>
      <c r="G12" s="1018">
        <v>0.10006415971487481</v>
      </c>
    </row>
    <row r="13" spans="1:8" s="63" customFormat="1" ht="15" customHeight="1">
      <c r="A13" s="1016" t="s">
        <v>174</v>
      </c>
      <c r="B13" s="1017">
        <v>4177.4318300000004</v>
      </c>
      <c r="C13" s="1018">
        <v>1.7660254823296643E-2</v>
      </c>
      <c r="D13" s="1019">
        <v>22.938710000000356</v>
      </c>
      <c r="E13" s="1018">
        <v>5.5214220694148608E-3</v>
      </c>
      <c r="F13" s="1019">
        <v>277.03214000000071</v>
      </c>
      <c r="G13" s="1018">
        <v>7.1026602917200199E-2</v>
      </c>
    </row>
    <row r="14" spans="1:8" s="63" customFormat="1" ht="15" customHeight="1">
      <c r="A14" s="1016" t="s">
        <v>841</v>
      </c>
      <c r="B14" s="1017">
        <v>16367.5826</v>
      </c>
      <c r="C14" s="1018">
        <v>6.919458924057563E-2</v>
      </c>
      <c r="D14" s="1019">
        <v>-5.466550000001007</v>
      </c>
      <c r="E14" s="1018">
        <v>-3.3387489098213319E-4</v>
      </c>
      <c r="F14" s="1019">
        <v>1325.8049900000005</v>
      </c>
      <c r="G14" s="1018">
        <v>8.8141509891662473E-2</v>
      </c>
    </row>
    <row r="15" spans="1:8" s="63" customFormat="1" ht="15" customHeight="1">
      <c r="A15" s="1016" t="s">
        <v>175</v>
      </c>
      <c r="B15" s="1017">
        <v>1232.9460100000001</v>
      </c>
      <c r="C15" s="1018">
        <v>5.2123270004305134E-3</v>
      </c>
      <c r="D15" s="1019">
        <v>16.100790000000188</v>
      </c>
      <c r="E15" s="1018">
        <v>1.3231584210849912E-2</v>
      </c>
      <c r="F15" s="1019">
        <v>86.305929999999989</v>
      </c>
      <c r="G15" s="1018">
        <v>7.5268544598580567E-2</v>
      </c>
    </row>
    <row r="16" spans="1:8" s="63" customFormat="1" ht="15" customHeight="1">
      <c r="A16" s="1016" t="s">
        <v>176</v>
      </c>
      <c r="B16" s="1017">
        <v>30143.170160000001</v>
      </c>
      <c r="C16" s="1018">
        <v>0.12743141908017477</v>
      </c>
      <c r="D16" s="1019">
        <v>149.28032000000167</v>
      </c>
      <c r="E16" s="1018">
        <v>4.9770243471696229E-3</v>
      </c>
      <c r="F16" s="1019">
        <v>2811.6734400000023</v>
      </c>
      <c r="G16" s="1018">
        <v>0.10287301382739655</v>
      </c>
    </row>
    <row r="17" spans="1:7" s="63" customFormat="1" ht="15" customHeight="1">
      <c r="A17" s="1016" t="s">
        <v>177</v>
      </c>
      <c r="B17" s="1017">
        <v>16256.854730000001</v>
      </c>
      <c r="C17" s="1018">
        <v>6.8726482882454434E-2</v>
      </c>
      <c r="D17" s="1019">
        <v>99.723930000000109</v>
      </c>
      <c r="E17" s="1018">
        <v>6.1721311311040417E-3</v>
      </c>
      <c r="F17" s="1019">
        <v>1263.4652800000022</v>
      </c>
      <c r="G17" s="1018">
        <v>8.4268155923876265E-2</v>
      </c>
    </row>
    <row r="18" spans="1:7" s="63" customFormat="1" ht="15" customHeight="1">
      <c r="A18" s="1016" t="s">
        <v>178</v>
      </c>
      <c r="B18" s="1017">
        <v>13453.252920000001</v>
      </c>
      <c r="C18" s="1018">
        <v>5.6874147667290507E-2</v>
      </c>
      <c r="D18" s="1019">
        <v>35.42258000000038</v>
      </c>
      <c r="E18" s="1018">
        <v>2.6399633250990817E-3</v>
      </c>
      <c r="F18" s="1019">
        <v>1124.5320900000006</v>
      </c>
      <c r="G18" s="1018">
        <v>9.1212389793402515E-2</v>
      </c>
    </row>
    <row r="19" spans="1:7" s="63" customFormat="1" ht="15" customHeight="1">
      <c r="A19" s="1016" t="s">
        <v>179</v>
      </c>
      <c r="B19" s="1017">
        <v>33239.660219999998</v>
      </c>
      <c r="C19" s="1018">
        <v>0.14052195071367482</v>
      </c>
      <c r="D19" s="1019">
        <v>111.03798999999708</v>
      </c>
      <c r="E19" s="1018">
        <v>3.351723752020197E-3</v>
      </c>
      <c r="F19" s="1019">
        <v>3336.5023299999957</v>
      </c>
      <c r="G19" s="1018">
        <v>0.11157692248669715</v>
      </c>
    </row>
    <row r="20" spans="1:7" s="63" customFormat="1" ht="15" customHeight="1">
      <c r="A20" s="1016" t="s">
        <v>180</v>
      </c>
      <c r="B20" s="1017">
        <v>41681.73072</v>
      </c>
      <c r="C20" s="1018">
        <v>0.17621113065326352</v>
      </c>
      <c r="D20" s="1019">
        <v>160.2992299999969</v>
      </c>
      <c r="E20" s="1018">
        <v>3.8606383317638659E-3</v>
      </c>
      <c r="F20" s="1019">
        <v>3342.774519999999</v>
      </c>
      <c r="G20" s="1018">
        <v>8.7190024229193863E-2</v>
      </c>
    </row>
    <row r="21" spans="1:7" s="63" customFormat="1" ht="15" customHeight="1">
      <c r="A21" s="1016" t="s">
        <v>615</v>
      </c>
      <c r="B21" s="1017">
        <v>10254.629849999999</v>
      </c>
      <c r="C21" s="1018">
        <v>4.3351844779136513E-2</v>
      </c>
      <c r="D21" s="1019">
        <v>42.732739999999467</v>
      </c>
      <c r="E21" s="1018">
        <v>4.1846034619907879E-3</v>
      </c>
      <c r="F21" s="1019">
        <v>944.33862999999837</v>
      </c>
      <c r="G21" s="1018">
        <v>0.1014295479792735</v>
      </c>
    </row>
    <row r="22" spans="1:7" s="63" customFormat="1" ht="15" customHeight="1">
      <c r="A22" s="1016" t="s">
        <v>181</v>
      </c>
      <c r="B22" s="1017">
        <v>5413.3436300000003</v>
      </c>
      <c r="C22" s="1018">
        <v>2.288511981579593E-2</v>
      </c>
      <c r="D22" s="1019">
        <v>49.05446000000029</v>
      </c>
      <c r="E22" s="1018">
        <v>9.1446337893823504E-3</v>
      </c>
      <c r="F22" s="1019">
        <v>689.78672999999981</v>
      </c>
      <c r="G22" s="1018">
        <v>0.14603121008238507</v>
      </c>
    </row>
    <row r="23" spans="1:7" s="63" customFormat="1" ht="15" customHeight="1">
      <c r="A23" s="1016" t="s">
        <v>182</v>
      </c>
      <c r="B23" s="1017">
        <v>11615.525609999999</v>
      </c>
      <c r="C23" s="1018">
        <v>4.9105084302268107E-2</v>
      </c>
      <c r="D23" s="1019">
        <v>74.183119999997871</v>
      </c>
      <c r="E23" s="1018">
        <v>6.4275988745914336E-3</v>
      </c>
      <c r="F23" s="1019">
        <v>1270.7085899999984</v>
      </c>
      <c r="G23" s="1018">
        <v>0.12283528916396413</v>
      </c>
    </row>
    <row r="24" spans="1:7" s="63" customFormat="1" ht="15" customHeight="1">
      <c r="A24" s="1016" t="s">
        <v>186</v>
      </c>
      <c r="B24" s="1017">
        <v>649.58807999999999</v>
      </c>
      <c r="C24" s="1018">
        <v>2.746158762087089E-3</v>
      </c>
      <c r="D24" s="1019">
        <v>8.112700000000018</v>
      </c>
      <c r="E24" s="1018">
        <v>1.2646938998656543E-2</v>
      </c>
      <c r="F24" s="1019">
        <v>99.430909999999926</v>
      </c>
      <c r="G24" s="1018">
        <v>0.1807318261434272</v>
      </c>
    </row>
    <row r="25" spans="1:7" s="63" customFormat="1" ht="15" customHeight="1">
      <c r="A25" s="1016" t="s">
        <v>216</v>
      </c>
      <c r="B25" s="1017">
        <v>486.65884999999997</v>
      </c>
      <c r="C25" s="1018">
        <v>2.0573691331816409E-3</v>
      </c>
      <c r="D25" s="1019">
        <v>8.5666099999999687</v>
      </c>
      <c r="E25" s="1018">
        <v>1.7918320531619569E-2</v>
      </c>
      <c r="F25" s="1019">
        <v>84.982159999999965</v>
      </c>
      <c r="G25" s="1018">
        <v>0.2115685627662387</v>
      </c>
    </row>
    <row r="26" spans="1:7" s="63" customFormat="1" ht="15" customHeight="1">
      <c r="A26" s="1016" t="s">
        <v>215</v>
      </c>
      <c r="B26" s="1017">
        <v>9401.16129</v>
      </c>
      <c r="C26" s="1018">
        <v>3.9743773393020793E-2</v>
      </c>
      <c r="D26" s="1019">
        <v>6.4654300000001967</v>
      </c>
      <c r="E26" s="1018">
        <v>6.8820003290670506E-4</v>
      </c>
      <c r="F26" s="1019">
        <v>538.42082999999911</v>
      </c>
      <c r="G26" s="1018">
        <v>6.0751054646138059E-2</v>
      </c>
    </row>
    <row r="27" spans="1:7" s="63" customFormat="1" ht="15" customHeight="1">
      <c r="A27" s="1016" t="s">
        <v>183</v>
      </c>
      <c r="B27" s="1017">
        <v>9518.8496300000006</v>
      </c>
      <c r="C27" s="1018">
        <v>4.0241305407596073E-2</v>
      </c>
      <c r="D27" s="1019">
        <v>153.87199999999939</v>
      </c>
      <c r="E27" s="1018">
        <v>1.6430578489272873E-2</v>
      </c>
      <c r="F27" s="1019">
        <v>1075.5541699999994</v>
      </c>
      <c r="G27" s="1018">
        <v>0.12738558955983748</v>
      </c>
    </row>
    <row r="28" spans="1:7" s="63" customFormat="1" ht="15" customHeight="1">
      <c r="A28" s="1016" t="s">
        <v>845</v>
      </c>
      <c r="B28" s="1017">
        <v>6166.1023700000005</v>
      </c>
      <c r="C28" s="1018">
        <v>2.6067436538092677E-2</v>
      </c>
      <c r="D28" s="1019">
        <v>77.221470000000409</v>
      </c>
      <c r="E28" s="1018">
        <v>1.2682374851510136E-2</v>
      </c>
      <c r="F28" s="1019">
        <v>349.4374600000001</v>
      </c>
      <c r="G28" s="1018">
        <v>6.0075226165985152E-2</v>
      </c>
    </row>
    <row r="29" spans="1:7" s="63" customFormat="1" ht="15" customHeight="1">
      <c r="A29" s="1016" t="s">
        <v>185</v>
      </c>
      <c r="B29" s="1017">
        <v>7732.3799900000004</v>
      </c>
      <c r="C29" s="1018">
        <v>3.268893582734058E-2</v>
      </c>
      <c r="D29" s="1019">
        <v>94.843180000000757</v>
      </c>
      <c r="E29" s="1018">
        <v>1.2418032457247374E-2</v>
      </c>
      <c r="F29" s="1019">
        <v>775.78509000000031</v>
      </c>
      <c r="G29" s="1018">
        <v>0.11151793386732933</v>
      </c>
    </row>
    <row r="30" spans="1:7" s="63" customFormat="1" ht="15" customHeight="1">
      <c r="A30" s="1016" t="s">
        <v>1381</v>
      </c>
      <c r="B30" s="1017">
        <v>8824.9800299999988</v>
      </c>
      <c r="C30" s="1018">
        <v>3.7307944805003317E-2</v>
      </c>
      <c r="D30" s="1019">
        <v>104.11257999999907</v>
      </c>
      <c r="E30" s="1018">
        <v>1.19383284514889E-2</v>
      </c>
      <c r="F30" s="1019">
        <v>587.69411999999829</v>
      </c>
      <c r="G30" s="1018">
        <v>7.1345601745660181E-2</v>
      </c>
    </row>
    <row r="31" spans="1:7" s="63" customFormat="1" ht="18.75" customHeight="1">
      <c r="A31" s="1021" t="s">
        <v>1006</v>
      </c>
      <c r="B31" s="1022">
        <v>236544.25554999997</v>
      </c>
      <c r="C31" s="1023">
        <v>1</v>
      </c>
      <c r="D31" s="1024">
        <v>1275.4496199999703</v>
      </c>
      <c r="E31" s="1023">
        <v>5.4212440742333889E-3</v>
      </c>
      <c r="F31" s="1024">
        <v>21442.66829999999</v>
      </c>
      <c r="G31" s="1023">
        <v>9.9686239298078405E-2</v>
      </c>
    </row>
    <row r="32" spans="1:7">
      <c r="A32" s="1025" t="s">
        <v>516</v>
      </c>
      <c r="B32" s="1026"/>
      <c r="C32" s="1026"/>
      <c r="D32" s="1027"/>
      <c r="E32" s="1028"/>
      <c r="F32" s="1028"/>
      <c r="G32" s="1028"/>
    </row>
    <row r="34" spans="1:13">
      <c r="A34" s="506"/>
      <c r="H34" s="863"/>
    </row>
    <row r="35" spans="1:13" ht="12.75" customHeight="1">
      <c r="A35" s="1029" t="s">
        <v>1016</v>
      </c>
      <c r="B35" s="961"/>
      <c r="C35" s="961"/>
      <c r="D35" s="961"/>
      <c r="E35" s="961"/>
      <c r="F35" s="961"/>
      <c r="G35" s="961"/>
      <c r="H35" s="961"/>
      <c r="I35" s="961"/>
      <c r="J35" s="962" t="str">
        <f>G1</f>
        <v>Listopad 2024.</v>
      </c>
    </row>
    <row r="36" spans="1:13">
      <c r="A36" s="1030" t="s">
        <v>1017</v>
      </c>
      <c r="B36" s="961"/>
      <c r="C36" s="961"/>
      <c r="D36" s="961"/>
      <c r="E36" s="961"/>
      <c r="F36" s="961"/>
      <c r="G36" s="961"/>
      <c r="H36" s="961"/>
      <c r="I36" s="961"/>
      <c r="J36" s="964" t="str">
        <f>G2</f>
        <v>October 2024</v>
      </c>
      <c r="M36" s="762"/>
    </row>
    <row r="37" spans="1:13">
      <c r="A37" s="961"/>
      <c r="B37" s="961"/>
      <c r="C37" s="961"/>
      <c r="D37" s="961"/>
      <c r="E37" s="961"/>
      <c r="F37" s="961"/>
      <c r="G37" s="961"/>
      <c r="H37" s="961"/>
      <c r="I37" s="961"/>
      <c r="J37" s="961"/>
    </row>
    <row r="38" spans="1:13" ht="30" customHeight="1">
      <c r="A38" s="1195" t="s">
        <v>1072</v>
      </c>
      <c r="B38" s="966" t="s">
        <v>1393</v>
      </c>
      <c r="C38" s="1191" t="s">
        <v>1312</v>
      </c>
      <c r="D38" s="1191"/>
      <c r="E38" s="1191"/>
      <c r="F38" s="1191"/>
      <c r="G38" s="1191"/>
      <c r="H38" s="1191"/>
      <c r="I38" s="1191"/>
      <c r="J38" s="966"/>
    </row>
    <row r="39" spans="1:13" ht="42.75" customHeight="1">
      <c r="A39" s="1195"/>
      <c r="B39" s="1031" t="str">
        <f>J35</f>
        <v>Listopad 2024.</v>
      </c>
      <c r="C39" s="1005" t="s">
        <v>616</v>
      </c>
      <c r="D39" s="1005" t="s">
        <v>59</v>
      </c>
      <c r="E39" s="1005" t="s">
        <v>60</v>
      </c>
      <c r="F39" s="965" t="s">
        <v>1302</v>
      </c>
      <c r="G39" s="965" t="s">
        <v>1303</v>
      </c>
      <c r="H39" s="965" t="s">
        <v>1304</v>
      </c>
      <c r="I39" s="965" t="s">
        <v>1308</v>
      </c>
      <c r="J39" s="965" t="s">
        <v>61</v>
      </c>
    </row>
    <row r="40" spans="1:13" ht="48" customHeight="1">
      <c r="A40" s="1195"/>
      <c r="B40" s="1032" t="str">
        <f>J36</f>
        <v>October 2024</v>
      </c>
      <c r="C40" s="1033" t="s">
        <v>228</v>
      </c>
      <c r="D40" s="1033" t="s">
        <v>1253</v>
      </c>
      <c r="E40" s="1033" t="s">
        <v>804</v>
      </c>
      <c r="F40" s="968" t="s">
        <v>1305</v>
      </c>
      <c r="G40" s="968" t="s">
        <v>1306</v>
      </c>
      <c r="H40" s="968" t="s">
        <v>1307</v>
      </c>
      <c r="I40" s="968" t="s">
        <v>1309</v>
      </c>
      <c r="J40" s="968" t="s">
        <v>803</v>
      </c>
    </row>
    <row r="41" spans="1:13" ht="15" customHeight="1">
      <c r="A41" s="1016" t="s">
        <v>1343</v>
      </c>
      <c r="B41" s="889">
        <v>15.9291</v>
      </c>
      <c r="C41" s="1034">
        <v>1.3326711885290887E-3</v>
      </c>
      <c r="D41" s="1034">
        <v>7.5658227933579569E-2</v>
      </c>
      <c r="E41" s="1034">
        <v>0.13942060085836916</v>
      </c>
      <c r="F41" s="1034" t="s">
        <v>138</v>
      </c>
      <c r="G41" s="1034" t="s">
        <v>138</v>
      </c>
      <c r="H41" s="1034" t="s">
        <v>138</v>
      </c>
      <c r="I41" s="1034">
        <v>0.10274175779581496</v>
      </c>
      <c r="J41" s="1061">
        <v>44915</v>
      </c>
    </row>
    <row r="42" spans="1:13" ht="15" customHeight="1">
      <c r="A42" s="1016" t="s">
        <v>839</v>
      </c>
      <c r="B42" s="889">
        <v>26.546500000000002</v>
      </c>
      <c r="C42" s="1034">
        <v>3.8837080903653121E-3</v>
      </c>
      <c r="D42" s="1034">
        <v>7.9661458121507378E-2</v>
      </c>
      <c r="E42" s="1034">
        <v>0.13744553038515428</v>
      </c>
      <c r="F42" s="1034">
        <v>4.9358413579312366E-2</v>
      </c>
      <c r="G42" s="1034">
        <v>4.0571180274311169E-2</v>
      </c>
      <c r="H42" s="1034">
        <v>3.8028693002719605E-2</v>
      </c>
      <c r="I42" s="1034">
        <v>5.5431800594073488E-2</v>
      </c>
      <c r="J42" s="1061">
        <v>40906</v>
      </c>
    </row>
    <row r="43" spans="1:13" ht="15" customHeight="1">
      <c r="A43" s="1016" t="s">
        <v>826</v>
      </c>
      <c r="B43" s="889">
        <v>46.606999999999999</v>
      </c>
      <c r="C43" s="1034">
        <v>2.769034151421268E-3</v>
      </c>
      <c r="D43" s="1034">
        <v>7.5311239698404364E-2</v>
      </c>
      <c r="E43" s="1034">
        <v>0.13238399059242001</v>
      </c>
      <c r="F43" s="1034">
        <v>4.8726543747533491E-2</v>
      </c>
      <c r="G43" s="1034">
        <v>4.1858255372306141E-2</v>
      </c>
      <c r="H43" s="1034">
        <v>3.7822977722073992E-2</v>
      </c>
      <c r="I43" s="1034">
        <v>6.2674105169417071E-2</v>
      </c>
      <c r="J43" s="1061">
        <v>38054</v>
      </c>
    </row>
    <row r="44" spans="1:13" ht="15" customHeight="1">
      <c r="A44" s="1016" t="s">
        <v>174</v>
      </c>
      <c r="B44" s="889">
        <v>44.707000000000001</v>
      </c>
      <c r="C44" s="1034">
        <v>2.7116074292212744E-3</v>
      </c>
      <c r="D44" s="1034">
        <v>7.4375001501967075E-2</v>
      </c>
      <c r="E44" s="1034">
        <v>0.13063490257071697</v>
      </c>
      <c r="F44" s="1034">
        <v>5.203158428348198E-2</v>
      </c>
      <c r="G44" s="1034">
        <v>4.4861112215130339E-2</v>
      </c>
      <c r="H44" s="1034">
        <v>3.928780721742009E-2</v>
      </c>
      <c r="I44" s="1034">
        <v>6.2950752767356732E-2</v>
      </c>
      <c r="J44" s="1061">
        <v>38335</v>
      </c>
    </row>
    <row r="45" spans="1:13" ht="15" customHeight="1">
      <c r="A45" s="1016" t="s">
        <v>841</v>
      </c>
      <c r="B45" s="889">
        <v>43.324399999999997</v>
      </c>
      <c r="C45" s="1034">
        <v>3.3813202897743366E-3</v>
      </c>
      <c r="D45" s="1034">
        <v>7.7649013623463103E-2</v>
      </c>
      <c r="E45" s="1034">
        <v>0.13539791235890863</v>
      </c>
      <c r="F45" s="1034">
        <v>5.1021627463524899E-2</v>
      </c>
      <c r="G45" s="1034">
        <v>4.3569632425163762E-2</v>
      </c>
      <c r="H45" s="1034">
        <v>3.8328771451071386E-2</v>
      </c>
      <c r="I45" s="1034">
        <v>6.2065933025910125E-2</v>
      </c>
      <c r="J45" s="1061">
        <v>38425</v>
      </c>
    </row>
    <row r="46" spans="1:13" ht="15" customHeight="1">
      <c r="A46" s="1035" t="s">
        <v>175</v>
      </c>
      <c r="B46" s="889">
        <v>15.3226</v>
      </c>
      <c r="C46" s="1034">
        <v>2.9586186131147496E-3</v>
      </c>
      <c r="D46" s="1034">
        <v>3.739260543116929E-2</v>
      </c>
      <c r="E46" s="1034">
        <v>7.3808289066113586E-2</v>
      </c>
      <c r="F46" s="1034">
        <v>9.1918778748913965E-3</v>
      </c>
      <c r="G46" s="1034">
        <v>6.8001270728517138E-3</v>
      </c>
      <c r="H46" s="1034" t="s">
        <v>138</v>
      </c>
      <c r="I46" s="1034">
        <v>1.8489135905039866E-2</v>
      </c>
      <c r="J46" s="1061">
        <v>42734</v>
      </c>
    </row>
    <row r="47" spans="1:13" ht="15" customHeight="1">
      <c r="A47" s="1035" t="s">
        <v>176</v>
      </c>
      <c r="B47" s="889">
        <v>23.385100000000001</v>
      </c>
      <c r="C47" s="1034">
        <v>3.5963658679987187E-3</v>
      </c>
      <c r="D47" s="1034">
        <v>8.087208926111833E-2</v>
      </c>
      <c r="E47" s="1034">
        <v>0.13935823978796402</v>
      </c>
      <c r="F47" s="1034">
        <v>5.2149487196361033E-2</v>
      </c>
      <c r="G47" s="1034">
        <v>4.3513177086296873E-2</v>
      </c>
      <c r="H47" s="1034">
        <v>4.1863400179691812E-2</v>
      </c>
      <c r="I47" s="1034">
        <v>4.7974682349021025E-2</v>
      </c>
      <c r="J47" s="1061">
        <v>41184</v>
      </c>
      <c r="K47" s="189"/>
      <c r="L47" s="189"/>
      <c r="M47" s="189"/>
    </row>
    <row r="48" spans="1:13" ht="15" customHeight="1">
      <c r="A48" s="1035" t="s">
        <v>177</v>
      </c>
      <c r="B48" s="889">
        <v>34.474400000000003</v>
      </c>
      <c r="C48" s="1034">
        <v>3.0988218657528321E-3</v>
      </c>
      <c r="D48" s="1034">
        <v>7.6396607925664162E-2</v>
      </c>
      <c r="E48" s="1034">
        <v>0.13313173810149892</v>
      </c>
      <c r="F48" s="1034">
        <v>4.9955505126157318E-2</v>
      </c>
      <c r="G48" s="1034">
        <v>4.3187382648044892E-2</v>
      </c>
      <c r="H48" s="1034">
        <v>3.8300661002784286E-2</v>
      </c>
      <c r="I48" s="1034">
        <v>6.1193565736241018E-2</v>
      </c>
      <c r="J48" s="1061">
        <v>39730</v>
      </c>
      <c r="K48" s="189"/>
      <c r="L48" s="189"/>
      <c r="M48" s="189"/>
    </row>
    <row r="49" spans="1:15" ht="15" customHeight="1">
      <c r="A49" s="1035" t="s">
        <v>178</v>
      </c>
      <c r="B49" s="889">
        <v>25.122199999999999</v>
      </c>
      <c r="C49" s="1034">
        <v>1.1517018487006148E-3</v>
      </c>
      <c r="D49" s="1034">
        <v>7.9865200608660647E-2</v>
      </c>
      <c r="E49" s="1034">
        <v>0.11966234796521857</v>
      </c>
      <c r="F49" s="1034">
        <v>4.0345046067298496E-2</v>
      </c>
      <c r="G49" s="1034">
        <v>3.6972217102769767E-2</v>
      </c>
      <c r="H49" s="1034">
        <v>3.9497538033969271E-2</v>
      </c>
      <c r="I49" s="1034">
        <v>3.3924302403234075E-2</v>
      </c>
      <c r="J49" s="1061">
        <v>38615</v>
      </c>
      <c r="K49" s="189"/>
      <c r="L49" s="189"/>
      <c r="M49" s="189"/>
    </row>
    <row r="50" spans="1:15" ht="15" customHeight="1">
      <c r="A50" s="1035" t="s">
        <v>179</v>
      </c>
      <c r="B50" s="889">
        <v>29.875699999999998</v>
      </c>
      <c r="C50" s="1034">
        <v>1.3205390748851631E-3</v>
      </c>
      <c r="D50" s="1034">
        <v>7.723844001499991E-2</v>
      </c>
      <c r="E50" s="1034">
        <v>0.11680267353491991</v>
      </c>
      <c r="F50" s="1034">
        <v>4.0772313238440328E-2</v>
      </c>
      <c r="G50" s="1034">
        <v>3.8291321597224481E-2</v>
      </c>
      <c r="H50" s="1034">
        <v>4.2689380050697112E-2</v>
      </c>
      <c r="I50" s="1034">
        <v>5.0648519421228944E-2</v>
      </c>
      <c r="J50" s="1061">
        <v>39602</v>
      </c>
      <c r="K50" s="928"/>
      <c r="L50" s="189"/>
      <c r="M50" s="189"/>
    </row>
    <row r="51" spans="1:15" ht="15" customHeight="1">
      <c r="A51" s="1035" t="s">
        <v>180</v>
      </c>
      <c r="B51" s="889">
        <v>28.491299999999999</v>
      </c>
      <c r="C51" s="1034">
        <v>1.6100965003251755E-3</v>
      </c>
      <c r="D51" s="1034">
        <v>8.3747945955815251E-2</v>
      </c>
      <c r="E51" s="1034">
        <v>0.12507996430235591</v>
      </c>
      <c r="F51" s="1034">
        <v>4.6061600613989784E-2</v>
      </c>
      <c r="G51" s="1034">
        <v>4.3077953691528892E-2</v>
      </c>
      <c r="H51" s="1034">
        <v>4.6317460765018081E-2</v>
      </c>
      <c r="I51" s="1034">
        <v>4.2173383312968049E-2</v>
      </c>
      <c r="J51" s="1061">
        <v>38846</v>
      </c>
      <c r="K51" s="1188"/>
      <c r="L51" s="189"/>
      <c r="M51" s="189"/>
    </row>
    <row r="52" spans="1:15" ht="15" customHeight="1">
      <c r="A52" s="1035" t="s">
        <v>615</v>
      </c>
      <c r="B52" s="889">
        <v>17.8079</v>
      </c>
      <c r="C52" s="1034">
        <v>2.1722859088426638E-3</v>
      </c>
      <c r="D52" s="1034">
        <v>8.3284667980631166E-2</v>
      </c>
      <c r="E52" s="1034">
        <v>0.12656890530897313</v>
      </c>
      <c r="F52" s="1034">
        <v>4.8957540786438214E-2</v>
      </c>
      <c r="G52" s="1034">
        <v>4.5849044439321807E-2</v>
      </c>
      <c r="H52" s="1034" t="s">
        <v>138</v>
      </c>
      <c r="I52" s="1034">
        <v>5.237046920197197E-2</v>
      </c>
      <c r="J52" s="1061">
        <v>43494</v>
      </c>
      <c r="K52" s="1189"/>
      <c r="L52" s="189"/>
      <c r="M52" s="189"/>
    </row>
    <row r="53" spans="1:15" ht="15" customHeight="1">
      <c r="A53" s="1016" t="s">
        <v>181</v>
      </c>
      <c r="B53" s="889">
        <v>37.197000000000003</v>
      </c>
      <c r="C53" s="1034">
        <v>6.3034303646791745E-3</v>
      </c>
      <c r="D53" s="1034">
        <v>8.555569174736033E-2</v>
      </c>
      <c r="E53" s="1034">
        <v>0.13642126745631922</v>
      </c>
      <c r="F53" s="1034">
        <v>5.1293395030084898E-2</v>
      </c>
      <c r="G53" s="1034">
        <v>4.8203951369677256E-2</v>
      </c>
      <c r="H53" s="1034">
        <v>6.0613530113079017E-2</v>
      </c>
      <c r="I53" s="1034">
        <v>6.7194245624683013E-2</v>
      </c>
      <c r="J53" s="1061">
        <v>39812</v>
      </c>
      <c r="K53" s="321"/>
      <c r="L53" s="189"/>
      <c r="M53" s="189"/>
    </row>
    <row r="54" spans="1:15" ht="15" customHeight="1">
      <c r="A54" s="1016" t="s">
        <v>182</v>
      </c>
      <c r="B54" s="889">
        <v>23.924600000000002</v>
      </c>
      <c r="C54" s="1034">
        <v>5.3746948106250247E-3</v>
      </c>
      <c r="D54" s="1034">
        <v>9.131132884485571E-2</v>
      </c>
      <c r="E54" s="1034">
        <v>0.1501050374721784</v>
      </c>
      <c r="F54" s="1034">
        <v>5.3578392023804211E-2</v>
      </c>
      <c r="G54" s="1034">
        <v>5.3528752631768928E-2</v>
      </c>
      <c r="H54" s="1034" t="s">
        <v>138</v>
      </c>
      <c r="I54" s="1034">
        <v>6.8873595168953639E-2</v>
      </c>
      <c r="J54" s="1061">
        <v>42367</v>
      </c>
      <c r="K54" s="321"/>
      <c r="L54" s="189"/>
      <c r="M54" s="189"/>
    </row>
    <row r="55" spans="1:15" ht="15" customHeight="1">
      <c r="A55" s="1016" t="s">
        <v>186</v>
      </c>
      <c r="B55" s="889">
        <v>20.5442</v>
      </c>
      <c r="C55" s="1034">
        <v>6.481513234926739E-3</v>
      </c>
      <c r="D55" s="1034">
        <v>0.11278301375798949</v>
      </c>
      <c r="E55" s="1034">
        <v>0.17804040299782686</v>
      </c>
      <c r="F55" s="1034">
        <v>6.4484991307104611E-2</v>
      </c>
      <c r="G55" s="1034">
        <v>6.2191767172738111E-2</v>
      </c>
      <c r="H55" s="1034" t="s">
        <v>138</v>
      </c>
      <c r="I55" s="1034">
        <v>6.1952160777710263E-2</v>
      </c>
      <c r="J55" s="1061">
        <v>42943</v>
      </c>
      <c r="K55" s="321"/>
      <c r="L55" s="189"/>
      <c r="M55" s="189"/>
    </row>
    <row r="56" spans="1:15" ht="15" customHeight="1">
      <c r="A56" s="1016" t="s">
        <v>216</v>
      </c>
      <c r="B56" s="889">
        <v>15.929500000000001</v>
      </c>
      <c r="C56" s="1034">
        <v>5.1806605499955527E-3</v>
      </c>
      <c r="D56" s="1034">
        <v>5.9508606699124611E-2</v>
      </c>
      <c r="E56" s="1034">
        <v>0.1093275578706927</v>
      </c>
      <c r="F56" s="1034">
        <v>1.5176964712083407E-2</v>
      </c>
      <c r="G56" s="1034">
        <v>2.1137386894272803E-2</v>
      </c>
      <c r="H56" s="1034" t="s">
        <v>138</v>
      </c>
      <c r="I56" s="1034">
        <v>3.0487373080937186E-2</v>
      </c>
      <c r="J56" s="1061">
        <v>43378</v>
      </c>
      <c r="K56" s="321"/>
      <c r="L56" s="189"/>
      <c r="M56" s="189"/>
    </row>
    <row r="57" spans="1:15" ht="15" customHeight="1">
      <c r="A57" s="1016" t="s">
        <v>215</v>
      </c>
      <c r="B57" s="889">
        <v>16.4556</v>
      </c>
      <c r="C57" s="1034">
        <v>4.4130303418725703E-3</v>
      </c>
      <c r="D57" s="1034">
        <v>6.2549638726923984E-2</v>
      </c>
      <c r="E57" s="1034">
        <v>0.10967550508456281</v>
      </c>
      <c r="F57" s="1034">
        <v>2.2776224328299843E-2</v>
      </c>
      <c r="G57" s="1034">
        <v>2.467903433268015E-2</v>
      </c>
      <c r="H57" s="1034" t="s">
        <v>138</v>
      </c>
      <c r="I57" s="1034">
        <v>3.5427061054315923E-2</v>
      </c>
      <c r="J57" s="1061">
        <v>43342</v>
      </c>
      <c r="K57" s="321"/>
      <c r="L57" s="189"/>
      <c r="M57" s="189"/>
    </row>
    <row r="58" spans="1:15" ht="15" customHeight="1">
      <c r="A58" s="1016" t="s">
        <v>183</v>
      </c>
      <c r="B58" s="889">
        <v>43.6096</v>
      </c>
      <c r="C58" s="1034">
        <v>8.6829408199988745E-3</v>
      </c>
      <c r="D58" s="1034">
        <v>5.1026212029190887E-2</v>
      </c>
      <c r="E58" s="1034">
        <v>9.9167992015142925E-2</v>
      </c>
      <c r="F58" s="1034">
        <v>2.6079870734998067E-2</v>
      </c>
      <c r="G58" s="1034">
        <v>3.4193917393742224E-2</v>
      </c>
      <c r="H58" s="1034">
        <v>4.6938919491561926E-2</v>
      </c>
      <c r="I58" s="1034">
        <v>6.2232868111630868E-2</v>
      </c>
      <c r="J58" s="1061">
        <v>38404</v>
      </c>
      <c r="K58" s="189"/>
      <c r="L58" s="189"/>
      <c r="M58" s="189"/>
    </row>
    <row r="59" spans="1:15" ht="15" customHeight="1">
      <c r="A59" s="1016" t="s">
        <v>184</v>
      </c>
      <c r="B59" s="889">
        <v>45.139000000000003</v>
      </c>
      <c r="C59" s="1034">
        <v>9.5229149333977414E-3</v>
      </c>
      <c r="D59" s="1034">
        <v>5.0785196496994756E-2</v>
      </c>
      <c r="E59" s="1034">
        <v>0.10705894471449806</v>
      </c>
      <c r="F59" s="1034">
        <v>2.4606090675166614E-2</v>
      </c>
      <c r="G59" s="1034">
        <v>3.3329625394786344E-2</v>
      </c>
      <c r="H59" s="1034">
        <v>4.4402528261637375E-2</v>
      </c>
      <c r="I59" s="1034">
        <v>6.2003140882814778E-2</v>
      </c>
      <c r="J59" s="1061">
        <v>38169</v>
      </c>
      <c r="K59" s="189"/>
      <c r="L59" s="189"/>
      <c r="M59" s="189"/>
    </row>
    <row r="60" spans="1:15" ht="15" customHeight="1">
      <c r="A60" s="1035" t="s">
        <v>185</v>
      </c>
      <c r="B60" s="889">
        <v>20.7913</v>
      </c>
      <c r="C60" s="1034">
        <v>8.6498811429680522E-3</v>
      </c>
      <c r="D60" s="1034">
        <v>5.0240696681770114E-2</v>
      </c>
      <c r="E60" s="1034">
        <v>0.10135661275883434</v>
      </c>
      <c r="F60" s="1034">
        <v>2.6409966580368316E-2</v>
      </c>
      <c r="G60" s="1034">
        <v>3.4388883911106616E-2</v>
      </c>
      <c r="H60" s="1034" t="s">
        <v>138</v>
      </c>
      <c r="I60" s="1034">
        <v>5.1185503797092968E-2</v>
      </c>
      <c r="J60" s="1061">
        <v>42314</v>
      </c>
      <c r="K60" s="189"/>
      <c r="L60" s="189"/>
      <c r="M60" s="189"/>
    </row>
    <row r="61" spans="1:15" ht="15" customHeight="1">
      <c r="A61" s="1016" t="s">
        <v>1381</v>
      </c>
      <c r="B61" s="889">
        <v>38.131100000000004</v>
      </c>
      <c r="C61" s="1034">
        <v>1.1121217022833862E-2</v>
      </c>
      <c r="D61" s="1034">
        <v>5.751987819319937E-2</v>
      </c>
      <c r="E61" s="1034">
        <v>0.11091008676094427</v>
      </c>
      <c r="F61" s="1034">
        <v>2.2758805792934877E-2</v>
      </c>
      <c r="G61" s="1034">
        <v>2.8460145487395838E-2</v>
      </c>
      <c r="H61" s="1034">
        <v>4.8571120884488561E-2</v>
      </c>
      <c r="I61" s="1034">
        <v>6.0812415799161634E-2</v>
      </c>
      <c r="J61" s="1061">
        <v>39071</v>
      </c>
    </row>
    <row r="62" spans="1:15" ht="12.75" customHeight="1">
      <c r="A62" s="33" t="s">
        <v>516</v>
      </c>
      <c r="O62" s="253" t="str">
        <f>IF(A62=H62,"ok","")</f>
        <v/>
      </c>
    </row>
    <row r="63" spans="1:15" ht="12.75" customHeight="1">
      <c r="C63" s="76"/>
      <c r="D63" s="76"/>
      <c r="E63" s="76"/>
      <c r="F63" s="76"/>
    </row>
    <row r="64" spans="1:15" ht="12.75" customHeight="1">
      <c r="A64" s="47"/>
      <c r="C64" s="76"/>
      <c r="D64" s="76"/>
      <c r="E64" s="76"/>
      <c r="F64" s="76"/>
    </row>
    <row r="65" spans="1:10" ht="12.75" customHeight="1">
      <c r="A65" s="50"/>
    </row>
    <row r="66" spans="1:10" ht="12.75" customHeight="1">
      <c r="J66" s="13" t="s">
        <v>1019</v>
      </c>
    </row>
    <row r="67" spans="1:10" ht="12.75" customHeight="1"/>
    <row r="68" spans="1:10" ht="12.75" customHeight="1">
      <c r="B68" s="903"/>
      <c r="C68" s="76"/>
      <c r="D68" s="76"/>
      <c r="E68" s="76"/>
      <c r="F68" s="76"/>
      <c r="G68" s="904"/>
    </row>
    <row r="69" spans="1:10" ht="12.75" customHeight="1">
      <c r="B69" s="903"/>
      <c r="C69" s="76"/>
      <c r="D69" s="76"/>
      <c r="E69" s="76"/>
      <c r="F69" s="76"/>
      <c r="G69" s="904"/>
    </row>
    <row r="70" spans="1:10" ht="12.75" customHeight="1">
      <c r="B70" s="903"/>
      <c r="C70" s="76"/>
      <c r="D70" s="76"/>
      <c r="E70" s="76"/>
      <c r="F70" s="76"/>
      <c r="G70" s="904"/>
    </row>
    <row r="71" spans="1:10" ht="12.75" customHeight="1">
      <c r="B71" s="903"/>
      <c r="C71" s="76"/>
      <c r="D71" s="76"/>
      <c r="E71" s="76"/>
      <c r="F71" s="76"/>
      <c r="G71" s="904"/>
    </row>
    <row r="72" spans="1:10" ht="12.75" customHeight="1">
      <c r="B72" s="903"/>
      <c r="C72" s="76"/>
      <c r="D72" s="76"/>
      <c r="E72" s="76"/>
      <c r="F72" s="76"/>
      <c r="G72" s="904"/>
    </row>
    <row r="73" spans="1:10" ht="12.75" customHeight="1">
      <c r="B73" s="903"/>
      <c r="C73" s="76"/>
      <c r="D73" s="76"/>
      <c r="E73" s="76"/>
      <c r="F73" s="76"/>
      <c r="G73" s="904"/>
    </row>
    <row r="74" spans="1:10" ht="12.75" customHeight="1">
      <c r="B74" s="903"/>
      <c r="C74" s="76"/>
      <c r="D74" s="76"/>
      <c r="E74" s="76"/>
      <c r="F74" s="76"/>
      <c r="G74" s="904"/>
    </row>
    <row r="75" spans="1:10" ht="12.75" customHeight="1">
      <c r="B75" s="903"/>
      <c r="C75" s="76"/>
      <c r="D75" s="76"/>
      <c r="E75" s="76"/>
      <c r="F75" s="76"/>
      <c r="G75" s="904"/>
    </row>
    <row r="76" spans="1:10" ht="12.75" customHeight="1">
      <c r="B76" s="903"/>
      <c r="C76" s="76"/>
      <c r="D76" s="76"/>
      <c r="E76" s="76"/>
      <c r="F76" s="76"/>
      <c r="G76" s="904"/>
    </row>
    <row r="77" spans="1:10" ht="12.75" customHeight="1">
      <c r="B77" s="903"/>
      <c r="C77" s="76"/>
      <c r="D77" s="76"/>
      <c r="E77" s="76"/>
      <c r="F77" s="76"/>
      <c r="G77" s="904"/>
    </row>
    <row r="78" spans="1:10" ht="12.75" customHeight="1">
      <c r="B78" s="903"/>
      <c r="C78" s="76"/>
      <c r="D78" s="76"/>
      <c r="E78" s="76"/>
      <c r="F78" s="76"/>
      <c r="G78" s="904"/>
    </row>
    <row r="79" spans="1:10" ht="12.75" customHeight="1">
      <c r="B79" s="903"/>
      <c r="C79" s="76"/>
      <c r="D79" s="76"/>
      <c r="E79" s="76"/>
      <c r="F79" s="76"/>
      <c r="G79" s="904"/>
    </row>
    <row r="80" spans="1:10" ht="12.75" customHeight="1">
      <c r="A80" s="319"/>
      <c r="B80" s="903"/>
      <c r="C80" s="76"/>
      <c r="D80" s="76"/>
      <c r="E80" s="76"/>
      <c r="F80" s="76"/>
      <c r="G80" s="904"/>
    </row>
    <row r="81" spans="1:7" ht="12.75" customHeight="1">
      <c r="A81" s="319"/>
      <c r="B81" s="903"/>
      <c r="C81" s="76"/>
      <c r="D81" s="76"/>
      <c r="E81" s="76"/>
      <c r="F81" s="76"/>
      <c r="G81" s="904"/>
    </row>
    <row r="82" spans="1:7" ht="12.75" customHeight="1">
      <c r="A82" s="319"/>
      <c r="B82" s="903"/>
      <c r="C82" s="76"/>
      <c r="D82" s="76"/>
      <c r="E82" s="76"/>
      <c r="F82" s="76"/>
      <c r="G82" s="904"/>
    </row>
    <row r="83" spans="1:7" ht="12.75" customHeight="1">
      <c r="A83" s="873"/>
      <c r="B83" s="903"/>
      <c r="C83" s="76"/>
      <c r="D83" s="76"/>
      <c r="E83" s="76"/>
      <c r="F83" s="76"/>
      <c r="G83" s="904"/>
    </row>
    <row r="84" spans="1:7">
      <c r="A84" s="873"/>
      <c r="B84" s="903"/>
      <c r="C84" s="76"/>
      <c r="D84" s="76"/>
      <c r="E84" s="76"/>
      <c r="F84" s="76"/>
      <c r="G84" s="904"/>
    </row>
    <row r="85" spans="1:7">
      <c r="A85" s="873"/>
      <c r="B85" s="903"/>
      <c r="C85" s="76"/>
      <c r="D85" s="76"/>
      <c r="E85" s="76"/>
      <c r="F85" s="76"/>
      <c r="G85" s="904"/>
    </row>
    <row r="86" spans="1:7">
      <c r="A86" s="873"/>
      <c r="B86" s="903"/>
      <c r="C86" s="76"/>
      <c r="D86" s="76"/>
      <c r="E86" s="76"/>
      <c r="F86" s="76"/>
      <c r="G86" s="904"/>
    </row>
    <row r="87" spans="1:7">
      <c r="A87" s="873"/>
      <c r="B87" s="903"/>
      <c r="C87" s="76"/>
      <c r="D87" s="76"/>
      <c r="E87" s="76"/>
      <c r="F87" s="76"/>
      <c r="G87" s="904"/>
    </row>
    <row r="88" spans="1:7">
      <c r="A88" s="873"/>
    </row>
    <row r="89" spans="1:7">
      <c r="A89" s="873"/>
    </row>
    <row r="90" spans="1:7">
      <c r="A90" s="876"/>
    </row>
    <row r="91" spans="1:7">
      <c r="A91" s="876"/>
    </row>
    <row r="92" spans="1:7">
      <c r="A92" s="876"/>
    </row>
    <row r="93" spans="1:7">
      <c r="A93" s="876"/>
    </row>
    <row r="94" spans="1:7">
      <c r="A94" s="873"/>
    </row>
    <row r="95" spans="1:7">
      <c r="A95" s="873"/>
    </row>
    <row r="96" spans="1:7">
      <c r="A96" s="873"/>
    </row>
    <row r="97" spans="1:1">
      <c r="A97" s="873"/>
    </row>
    <row r="98" spans="1:1">
      <c r="A98" s="873"/>
    </row>
    <row r="99" spans="1:1">
      <c r="A99" s="876"/>
    </row>
    <row r="100" spans="1:1">
      <c r="A100" s="876"/>
    </row>
    <row r="101" spans="1:1">
      <c r="A101" s="876"/>
    </row>
    <row r="102" spans="1:1">
      <c r="A102" s="876"/>
    </row>
    <row r="103" spans="1:1">
      <c r="A103" s="189"/>
    </row>
  </sheetData>
  <mergeCells count="11">
    <mergeCell ref="K51:K52"/>
    <mergeCell ref="A5:A9"/>
    <mergeCell ref="B5:G5"/>
    <mergeCell ref="B6:C6"/>
    <mergeCell ref="D6:E6"/>
    <mergeCell ref="F6:G6"/>
    <mergeCell ref="B7:C7"/>
    <mergeCell ref="A38:A40"/>
    <mergeCell ref="D7:E7"/>
    <mergeCell ref="F7:G7"/>
    <mergeCell ref="C38:I38"/>
  </mergeCells>
  <pageMargins left="0.70866141732283472" right="0.70866141732283472" top="0.74803149606299213" bottom="0.74803149606299213" header="0.31496062992125984" footer="0.31496062992125984"/>
  <pageSetup paperSize="9" scale="7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39997558519241921"/>
  </sheetPr>
  <dimension ref="A1:AS52"/>
  <sheetViews>
    <sheetView showGridLines="0" zoomScaleNormal="100" workbookViewId="0"/>
  </sheetViews>
  <sheetFormatPr defaultRowHeight="15"/>
  <cols>
    <col min="1" max="1" width="20" customWidth="1"/>
    <col min="2" max="2" width="5.5703125" style="253" bestFit="1" customWidth="1"/>
    <col min="3" max="3" width="7" style="253" bestFit="1" customWidth="1"/>
    <col min="4" max="4" width="5.5703125" bestFit="1" customWidth="1"/>
    <col min="5" max="5" width="7" bestFit="1" customWidth="1"/>
    <col min="6" max="6" width="5.5703125" bestFit="1" customWidth="1"/>
    <col min="7" max="7" width="7" bestFit="1" customWidth="1"/>
    <col min="8" max="8" width="5.7109375" bestFit="1" customWidth="1"/>
    <col min="9" max="9" width="7" bestFit="1" customWidth="1"/>
    <col min="10" max="10" width="5.5703125" bestFit="1" customWidth="1"/>
    <col min="11" max="11" width="7" bestFit="1" customWidth="1"/>
    <col min="12" max="12" width="5.7109375" bestFit="1" customWidth="1"/>
    <col min="13" max="13" width="7" bestFit="1" customWidth="1"/>
    <col min="14" max="14" width="5.7109375" bestFit="1" customWidth="1"/>
    <col min="15" max="15" width="7" bestFit="1" customWidth="1"/>
    <col min="16" max="16" width="5.7109375" bestFit="1" customWidth="1"/>
    <col min="17" max="17" width="7" bestFit="1" customWidth="1"/>
    <col min="18" max="18" width="5.7109375" bestFit="1" customWidth="1"/>
    <col min="19" max="19" width="7" bestFit="1" customWidth="1"/>
    <col min="20" max="20" width="5.7109375" bestFit="1" customWidth="1"/>
    <col min="21" max="21" width="7" bestFit="1" customWidth="1"/>
    <col min="22" max="22" width="5.5703125" bestFit="1" customWidth="1"/>
    <col min="23" max="23" width="7" bestFit="1" customWidth="1"/>
    <col min="24" max="24" width="5.5703125" bestFit="1" customWidth="1"/>
    <col min="25" max="25" width="7" bestFit="1" customWidth="1"/>
    <col min="26" max="26" width="5.5703125" bestFit="1" customWidth="1"/>
    <col min="27" max="27" width="7" bestFit="1" customWidth="1"/>
    <col min="28" max="28" width="5.7109375" bestFit="1" customWidth="1"/>
    <col min="29" max="29" width="7" bestFit="1" customWidth="1"/>
    <col min="30" max="30" width="5.5703125" bestFit="1" customWidth="1"/>
    <col min="31" max="31" width="7" bestFit="1" customWidth="1"/>
    <col min="32" max="32" width="5.5703125" bestFit="1" customWidth="1"/>
    <col min="33" max="33" width="7" bestFit="1" customWidth="1"/>
    <col min="34" max="34" width="5.5703125" bestFit="1" customWidth="1"/>
    <col min="35" max="35" width="7" bestFit="1" customWidth="1"/>
    <col min="36" max="36" width="5.5703125" bestFit="1" customWidth="1"/>
    <col min="37" max="37" width="7" bestFit="1" customWidth="1"/>
    <col min="38" max="38" width="5.85546875" bestFit="1" customWidth="1"/>
    <col min="39" max="39" width="7" bestFit="1" customWidth="1"/>
    <col min="40" max="40" width="5.5703125" bestFit="1" customWidth="1"/>
    <col min="41" max="41" width="7" bestFit="1" customWidth="1"/>
    <col min="42" max="42" width="5.5703125" bestFit="1" customWidth="1"/>
    <col min="43" max="43" width="7" bestFit="1" customWidth="1"/>
    <col min="44" max="44" width="6.5703125" bestFit="1" customWidth="1"/>
    <col min="45" max="45" width="7" customWidth="1"/>
  </cols>
  <sheetData>
    <row r="1" spans="1:45" ht="12.75" customHeight="1">
      <c r="A1" s="133" t="s">
        <v>1040</v>
      </c>
      <c r="B1" s="133"/>
      <c r="C1" s="133"/>
      <c r="AS1" s="129" t="str">
        <f>Naslovnica!A20</f>
        <v>Listopad 2024.</v>
      </c>
    </row>
    <row r="2" spans="1:45" ht="12.75" customHeight="1">
      <c r="A2" s="531" t="s">
        <v>1041</v>
      </c>
      <c r="B2" s="531"/>
      <c r="C2" s="531"/>
      <c r="I2" s="497"/>
      <c r="AS2" s="508" t="str">
        <f>Naslovnica!A24</f>
        <v>October 2024</v>
      </c>
    </row>
    <row r="3" spans="1:45" ht="12.75" customHeight="1">
      <c r="B3" s="956"/>
      <c r="AS3" s="24"/>
    </row>
    <row r="4" spans="1:45" ht="12.75" customHeight="1">
      <c r="A4" s="319"/>
      <c r="B4" s="319"/>
      <c r="C4" s="319"/>
      <c r="D4" s="795"/>
      <c r="E4" s="795"/>
      <c r="F4" s="795"/>
      <c r="G4" s="795"/>
      <c r="H4" s="795"/>
      <c r="I4" s="795"/>
      <c r="J4" s="795"/>
      <c r="K4" s="795"/>
      <c r="L4" s="795"/>
      <c r="M4" s="795"/>
      <c r="N4" s="795"/>
      <c r="O4" s="795"/>
      <c r="P4" s="795"/>
      <c r="Q4" s="795"/>
      <c r="R4" s="795"/>
      <c r="S4" s="795"/>
      <c r="T4" s="795"/>
      <c r="U4" s="795"/>
      <c r="V4" s="795"/>
      <c r="W4" s="795"/>
      <c r="X4" s="795"/>
      <c r="Y4" s="795"/>
      <c r="Z4" s="795"/>
      <c r="AA4" s="795"/>
      <c r="AB4" s="795"/>
      <c r="AC4" s="795"/>
      <c r="AD4" s="795"/>
      <c r="AE4" s="795"/>
      <c r="AF4" s="795"/>
      <c r="AG4" s="795"/>
      <c r="AH4" s="795"/>
      <c r="AI4" s="795"/>
      <c r="AJ4" s="795"/>
      <c r="AK4" s="795"/>
      <c r="AL4" s="795"/>
      <c r="AM4" s="795"/>
      <c r="AN4" s="795"/>
      <c r="AO4" s="795"/>
      <c r="AP4" s="795"/>
      <c r="AQ4" s="795"/>
      <c r="AR4" s="253"/>
      <c r="AS4" s="13" t="s">
        <v>1367</v>
      </c>
    </row>
    <row r="5" spans="1:45" s="1048" customFormat="1" ht="28.5" customHeight="1">
      <c r="A5" s="1079" t="s">
        <v>1594</v>
      </c>
      <c r="B5" s="1199" t="s">
        <v>1590</v>
      </c>
      <c r="C5" s="1200"/>
      <c r="D5" s="1200"/>
      <c r="E5" s="1200"/>
      <c r="F5" s="1200"/>
      <c r="G5" s="1200"/>
      <c r="H5" s="1200"/>
      <c r="I5" s="1200"/>
      <c r="J5" s="1200"/>
      <c r="K5" s="1200"/>
      <c r="L5" s="1200"/>
      <c r="M5" s="1200"/>
      <c r="N5" s="1200"/>
      <c r="O5" s="1201"/>
      <c r="P5" s="1199" t="s">
        <v>1591</v>
      </c>
      <c r="Q5" s="1200"/>
      <c r="R5" s="1200"/>
      <c r="S5" s="1200"/>
      <c r="T5" s="1200"/>
      <c r="U5" s="1200"/>
      <c r="V5" s="1200"/>
      <c r="W5" s="1201"/>
      <c r="X5" s="1202" t="s">
        <v>1592</v>
      </c>
      <c r="Y5" s="1203"/>
      <c r="Z5" s="1203"/>
      <c r="AA5" s="1203"/>
      <c r="AB5" s="1203"/>
      <c r="AC5" s="1203"/>
      <c r="AD5" s="1203"/>
      <c r="AE5" s="1203"/>
      <c r="AF5" s="1203"/>
      <c r="AG5" s="1203"/>
      <c r="AH5" s="1203"/>
      <c r="AI5" s="1204"/>
      <c r="AJ5" s="1202" t="s">
        <v>1593</v>
      </c>
      <c r="AK5" s="1203"/>
      <c r="AL5" s="1203"/>
      <c r="AM5" s="1203"/>
      <c r="AN5" s="1203"/>
      <c r="AO5" s="1203"/>
      <c r="AP5" s="1203"/>
      <c r="AQ5" s="1204"/>
      <c r="AR5" s="1197"/>
      <c r="AS5" s="1198"/>
    </row>
    <row r="6" spans="1:45" ht="56.25" customHeight="1">
      <c r="A6" s="1178" t="s">
        <v>527</v>
      </c>
      <c r="B6" s="1146" t="s">
        <v>839</v>
      </c>
      <c r="C6" s="1146"/>
      <c r="D6" s="1146" t="s">
        <v>826</v>
      </c>
      <c r="E6" s="1146"/>
      <c r="F6" s="1146" t="s">
        <v>840</v>
      </c>
      <c r="G6" s="1146"/>
      <c r="H6" s="1180" t="s">
        <v>841</v>
      </c>
      <c r="I6" s="1180"/>
      <c r="J6" s="1146" t="s">
        <v>175</v>
      </c>
      <c r="K6" s="1146"/>
      <c r="L6" s="1146" t="s">
        <v>176</v>
      </c>
      <c r="M6" s="1146"/>
      <c r="N6" s="1146" t="s">
        <v>177</v>
      </c>
      <c r="O6" s="1146"/>
      <c r="P6" s="1146" t="s">
        <v>178</v>
      </c>
      <c r="Q6" s="1146"/>
      <c r="R6" s="1146" t="s">
        <v>180</v>
      </c>
      <c r="S6" s="1146"/>
      <c r="T6" s="1146" t="s">
        <v>844</v>
      </c>
      <c r="U6" s="1146"/>
      <c r="V6" s="1146" t="s">
        <v>615</v>
      </c>
      <c r="W6" s="1146"/>
      <c r="X6" s="1146" t="s">
        <v>1343</v>
      </c>
      <c r="Y6" s="1146"/>
      <c r="Z6" s="1146" t="s">
        <v>181</v>
      </c>
      <c r="AA6" s="1146"/>
      <c r="AB6" s="1146" t="s">
        <v>843</v>
      </c>
      <c r="AC6" s="1146"/>
      <c r="AD6" s="1146" t="s">
        <v>846</v>
      </c>
      <c r="AE6" s="1146"/>
      <c r="AF6" s="1146" t="s">
        <v>216</v>
      </c>
      <c r="AG6" s="1146"/>
      <c r="AH6" s="1146" t="s">
        <v>215</v>
      </c>
      <c r="AI6" s="1146"/>
      <c r="AJ6" s="1146" t="s">
        <v>842</v>
      </c>
      <c r="AK6" s="1146"/>
      <c r="AL6" s="1146" t="s">
        <v>845</v>
      </c>
      <c r="AM6" s="1146"/>
      <c r="AN6" s="1146" t="s">
        <v>1595</v>
      </c>
      <c r="AO6" s="1146"/>
      <c r="AP6" s="1146" t="s">
        <v>1381</v>
      </c>
      <c r="AQ6" s="1146"/>
      <c r="AR6" s="1146" t="s">
        <v>409</v>
      </c>
      <c r="AS6" s="1146"/>
    </row>
    <row r="7" spans="1:45">
      <c r="A7" s="1178"/>
      <c r="B7" s="679" t="s">
        <v>31</v>
      </c>
      <c r="C7" s="679" t="s">
        <v>32</v>
      </c>
      <c r="D7" s="679" t="s">
        <v>31</v>
      </c>
      <c r="E7" s="679" t="s">
        <v>32</v>
      </c>
      <c r="F7" s="679" t="s">
        <v>31</v>
      </c>
      <c r="G7" s="679" t="s">
        <v>32</v>
      </c>
      <c r="H7" s="679" t="s">
        <v>31</v>
      </c>
      <c r="I7" s="679" t="s">
        <v>32</v>
      </c>
      <c r="J7" s="679" t="s">
        <v>31</v>
      </c>
      <c r="K7" s="679" t="s">
        <v>32</v>
      </c>
      <c r="L7" s="679" t="s">
        <v>32</v>
      </c>
      <c r="M7" s="679" t="s">
        <v>32</v>
      </c>
      <c r="N7" s="679" t="s">
        <v>31</v>
      </c>
      <c r="O7" s="679" t="s">
        <v>32</v>
      </c>
      <c r="P7" s="679" t="s">
        <v>31</v>
      </c>
      <c r="Q7" s="679" t="s">
        <v>32</v>
      </c>
      <c r="R7" s="679" t="s">
        <v>31</v>
      </c>
      <c r="S7" s="679" t="s">
        <v>32</v>
      </c>
      <c r="T7" s="679" t="s">
        <v>31</v>
      </c>
      <c r="U7" s="679" t="s">
        <v>32</v>
      </c>
      <c r="V7" s="679" t="s">
        <v>31</v>
      </c>
      <c r="W7" s="679" t="s">
        <v>32</v>
      </c>
      <c r="X7" s="679" t="s">
        <v>31</v>
      </c>
      <c r="Y7" s="679" t="s">
        <v>32</v>
      </c>
      <c r="Z7" s="679" t="s">
        <v>31</v>
      </c>
      <c r="AA7" s="679" t="s">
        <v>32</v>
      </c>
      <c r="AB7" s="679" t="s">
        <v>31</v>
      </c>
      <c r="AC7" s="679" t="s">
        <v>32</v>
      </c>
      <c r="AD7" s="679" t="s">
        <v>31</v>
      </c>
      <c r="AE7" s="679" t="s">
        <v>32</v>
      </c>
      <c r="AF7" s="679" t="s">
        <v>31</v>
      </c>
      <c r="AG7" s="679" t="s">
        <v>32</v>
      </c>
      <c r="AH7" s="679" t="s">
        <v>31</v>
      </c>
      <c r="AI7" s="679" t="s">
        <v>32</v>
      </c>
      <c r="AJ7" s="679" t="s">
        <v>31</v>
      </c>
      <c r="AK7" s="679" t="s">
        <v>32</v>
      </c>
      <c r="AL7" s="679" t="s">
        <v>31</v>
      </c>
      <c r="AM7" s="679" t="s">
        <v>32</v>
      </c>
      <c r="AN7" s="679" t="s">
        <v>31</v>
      </c>
      <c r="AO7" s="679" t="s">
        <v>32</v>
      </c>
      <c r="AP7" s="679" t="s">
        <v>31</v>
      </c>
      <c r="AQ7" s="679" t="s">
        <v>32</v>
      </c>
      <c r="AR7" s="679" t="s">
        <v>31</v>
      </c>
      <c r="AS7" s="679" t="s">
        <v>32</v>
      </c>
    </row>
    <row r="8" spans="1:45">
      <c r="A8" s="1178"/>
      <c r="B8" s="680" t="s">
        <v>29</v>
      </c>
      <c r="C8" s="680" t="s">
        <v>30</v>
      </c>
      <c r="D8" s="680" t="s">
        <v>29</v>
      </c>
      <c r="E8" s="680" t="s">
        <v>30</v>
      </c>
      <c r="F8" s="680" t="s">
        <v>29</v>
      </c>
      <c r="G8" s="680" t="s">
        <v>30</v>
      </c>
      <c r="H8" s="680" t="s">
        <v>29</v>
      </c>
      <c r="I8" s="680" t="s">
        <v>30</v>
      </c>
      <c r="J8" s="680" t="s">
        <v>29</v>
      </c>
      <c r="K8" s="680" t="s">
        <v>30</v>
      </c>
      <c r="L8" s="680" t="s">
        <v>30</v>
      </c>
      <c r="M8" s="680" t="s">
        <v>30</v>
      </c>
      <c r="N8" s="680" t="s">
        <v>29</v>
      </c>
      <c r="O8" s="680" t="s">
        <v>30</v>
      </c>
      <c r="P8" s="680" t="s">
        <v>29</v>
      </c>
      <c r="Q8" s="680" t="s">
        <v>30</v>
      </c>
      <c r="R8" s="680" t="s">
        <v>29</v>
      </c>
      <c r="S8" s="680" t="s">
        <v>30</v>
      </c>
      <c r="T8" s="680" t="s">
        <v>29</v>
      </c>
      <c r="U8" s="680" t="s">
        <v>30</v>
      </c>
      <c r="V8" s="680" t="s">
        <v>29</v>
      </c>
      <c r="W8" s="680" t="s">
        <v>30</v>
      </c>
      <c r="X8" s="680" t="s">
        <v>29</v>
      </c>
      <c r="Y8" s="680" t="s">
        <v>30</v>
      </c>
      <c r="Z8" s="680" t="s">
        <v>29</v>
      </c>
      <c r="AA8" s="680" t="s">
        <v>30</v>
      </c>
      <c r="AB8" s="680" t="s">
        <v>29</v>
      </c>
      <c r="AC8" s="680" t="s">
        <v>30</v>
      </c>
      <c r="AD8" s="680" t="s">
        <v>29</v>
      </c>
      <c r="AE8" s="680" t="s">
        <v>30</v>
      </c>
      <c r="AF8" s="680" t="s">
        <v>29</v>
      </c>
      <c r="AG8" s="680" t="s">
        <v>30</v>
      </c>
      <c r="AH8" s="680" t="s">
        <v>29</v>
      </c>
      <c r="AI8" s="680" t="s">
        <v>30</v>
      </c>
      <c r="AJ8" s="680" t="s">
        <v>29</v>
      </c>
      <c r="AK8" s="680" t="s">
        <v>30</v>
      </c>
      <c r="AL8" s="680" t="s">
        <v>29</v>
      </c>
      <c r="AM8" s="680" t="s">
        <v>30</v>
      </c>
      <c r="AN8" s="680" t="s">
        <v>29</v>
      </c>
      <c r="AO8" s="680" t="s">
        <v>30</v>
      </c>
      <c r="AP8" s="680" t="s">
        <v>29</v>
      </c>
      <c r="AQ8" s="680" t="s">
        <v>30</v>
      </c>
      <c r="AR8" s="680" t="s">
        <v>29</v>
      </c>
      <c r="AS8" s="680" t="s">
        <v>30</v>
      </c>
    </row>
    <row r="9" spans="1:45" ht="18">
      <c r="A9" s="350" t="s">
        <v>410</v>
      </c>
      <c r="B9" s="368">
        <v>51.446759999999998</v>
      </c>
      <c r="C9" s="369">
        <v>1.0855471985218778E-2</v>
      </c>
      <c r="D9" s="368">
        <v>48.632450000000006</v>
      </c>
      <c r="E9" s="369">
        <v>1.0950542099620514E-2</v>
      </c>
      <c r="F9" s="368">
        <v>48.300110000000004</v>
      </c>
      <c r="G9" s="369">
        <v>1.1562154989851112E-2</v>
      </c>
      <c r="H9" s="368">
        <v>179.73606999999998</v>
      </c>
      <c r="I9" s="369">
        <v>1.0981222993338625E-2</v>
      </c>
      <c r="J9" s="368">
        <v>25.106650000000002</v>
      </c>
      <c r="K9" s="369">
        <v>2.0363141507411434E-2</v>
      </c>
      <c r="L9" s="368">
        <v>324.57995</v>
      </c>
      <c r="M9" s="369">
        <v>1.0767943558371037E-2</v>
      </c>
      <c r="N9" s="368">
        <v>173.77530999999999</v>
      </c>
      <c r="O9" s="369">
        <v>1.0689356427337853E-2</v>
      </c>
      <c r="P9" s="368">
        <v>310.91103000000004</v>
      </c>
      <c r="Q9" s="369">
        <v>2.3110472377858186E-2</v>
      </c>
      <c r="R9" s="368">
        <v>881.59215999999992</v>
      </c>
      <c r="S9" s="369">
        <v>2.1150565122215255E-2</v>
      </c>
      <c r="T9" s="368">
        <v>600.49901</v>
      </c>
      <c r="U9" s="369">
        <v>1.8065738519152649E-2</v>
      </c>
      <c r="V9" s="368">
        <v>225.97624999999999</v>
      </c>
      <c r="W9" s="369">
        <v>2.2036509684452435E-2</v>
      </c>
      <c r="X9" s="368">
        <v>43.855559999999997</v>
      </c>
      <c r="Y9" s="369">
        <v>5.8625749504026874E-2</v>
      </c>
      <c r="Z9" s="368">
        <v>360.13873999999998</v>
      </c>
      <c r="AA9" s="369">
        <v>6.6527966190803048E-2</v>
      </c>
      <c r="AB9" s="368">
        <v>439.50981000000007</v>
      </c>
      <c r="AC9" s="369">
        <v>3.7838133611587811E-2</v>
      </c>
      <c r="AD9" s="368">
        <v>36.952820000000003</v>
      </c>
      <c r="AE9" s="369">
        <v>5.688654262251857E-2</v>
      </c>
      <c r="AF9" s="368">
        <v>35.839320000000001</v>
      </c>
      <c r="AG9" s="369">
        <v>7.3643622707028206E-2</v>
      </c>
      <c r="AH9" s="368">
        <v>518.96584000000007</v>
      </c>
      <c r="AI9" s="369">
        <v>5.5202312197754386E-2</v>
      </c>
      <c r="AJ9" s="368">
        <v>297.98583000000002</v>
      </c>
      <c r="AK9" s="369">
        <v>3.1304816335400477E-2</v>
      </c>
      <c r="AL9" s="368">
        <v>239.72450000000001</v>
      </c>
      <c r="AM9" s="369">
        <v>3.8877802747757616E-2</v>
      </c>
      <c r="AN9" s="368">
        <v>276.58519999999999</v>
      </c>
      <c r="AO9" s="369">
        <v>3.5769738611697341E-2</v>
      </c>
      <c r="AP9" s="368">
        <v>309.45000999999996</v>
      </c>
      <c r="AQ9" s="369">
        <v>3.5065237322351381E-2</v>
      </c>
      <c r="AR9" s="368">
        <v>5429.5633799999996</v>
      </c>
      <c r="AS9" s="369">
        <v>2.2953689818353318E-2</v>
      </c>
    </row>
    <row r="10" spans="1:45" ht="18">
      <c r="A10" s="350" t="s">
        <v>411</v>
      </c>
      <c r="B10" s="368">
        <v>0.21565000000059603</v>
      </c>
      <c r="C10" s="369">
        <v>4.5503011921817816E-5</v>
      </c>
      <c r="D10" s="368">
        <v>0.22745000000134111</v>
      </c>
      <c r="E10" s="369">
        <v>5.121479178148276E-5</v>
      </c>
      <c r="F10" s="368">
        <v>0.11258999999860302</v>
      </c>
      <c r="G10" s="369">
        <v>2.6951968231359814E-5</v>
      </c>
      <c r="H10" s="368">
        <v>0.52999000000462004</v>
      </c>
      <c r="I10" s="369">
        <v>3.2380469731480565E-5</v>
      </c>
      <c r="J10" s="368">
        <v>3.9399999997112899E-3</v>
      </c>
      <c r="K10" s="369">
        <v>3.1955986773751976E-6</v>
      </c>
      <c r="L10" s="368">
        <v>1.65103999999985</v>
      </c>
      <c r="M10" s="369">
        <v>5.4773270907865076E-5</v>
      </c>
      <c r="N10" s="368">
        <v>0.50422999999761575</v>
      </c>
      <c r="O10" s="369">
        <v>3.1016455624973882E-5</v>
      </c>
      <c r="P10" s="368">
        <v>0.39076</v>
      </c>
      <c r="Q10" s="369">
        <v>2.9045763305251227E-5</v>
      </c>
      <c r="R10" s="368">
        <v>1.1913399999999998</v>
      </c>
      <c r="S10" s="369">
        <v>2.8581826604152103E-5</v>
      </c>
      <c r="T10" s="368">
        <v>0.94430999999999998</v>
      </c>
      <c r="U10" s="369">
        <v>2.8409135164137971E-5</v>
      </c>
      <c r="V10" s="368">
        <v>1.36517</v>
      </c>
      <c r="W10" s="369">
        <v>1.3312718449803434E-4</v>
      </c>
      <c r="X10" s="368">
        <v>0</v>
      </c>
      <c r="Y10" s="369">
        <v>0</v>
      </c>
      <c r="Z10" s="368">
        <v>0</v>
      </c>
      <c r="AA10" s="369">
        <v>0</v>
      </c>
      <c r="AB10" s="368">
        <v>0</v>
      </c>
      <c r="AC10" s="369">
        <v>0</v>
      </c>
      <c r="AD10" s="368">
        <v>0</v>
      </c>
      <c r="AE10" s="369">
        <v>0</v>
      </c>
      <c r="AF10" s="368">
        <v>0</v>
      </c>
      <c r="AG10" s="369">
        <v>0</v>
      </c>
      <c r="AH10" s="368">
        <v>0</v>
      </c>
      <c r="AI10" s="369">
        <v>0</v>
      </c>
      <c r="AJ10" s="368">
        <v>0.68520000000074655</v>
      </c>
      <c r="AK10" s="369">
        <v>7.1983490466777481E-5</v>
      </c>
      <c r="AL10" s="368">
        <v>22.101530000003461</v>
      </c>
      <c r="AM10" s="369">
        <v>3.5843600623373158E-3</v>
      </c>
      <c r="AN10" s="368">
        <v>0.76557000000007247</v>
      </c>
      <c r="AO10" s="369">
        <v>9.9008330123808957E-5</v>
      </c>
      <c r="AP10" s="368">
        <v>43.818280000001565</v>
      </c>
      <c r="AQ10" s="369">
        <v>4.9652555747446833E-3</v>
      </c>
      <c r="AR10" s="368">
        <v>74.507050000019078</v>
      </c>
      <c r="AS10" s="369">
        <v>3.1498144423188954E-4</v>
      </c>
    </row>
    <row r="11" spans="1:45" ht="18">
      <c r="A11" s="350" t="s">
        <v>412</v>
      </c>
      <c r="B11" s="368">
        <v>4695.3317100000004</v>
      </c>
      <c r="C11" s="369">
        <v>0.99073375736809066</v>
      </c>
      <c r="D11" s="368">
        <v>4398.5131200000005</v>
      </c>
      <c r="E11" s="369">
        <v>0.99041078737125465</v>
      </c>
      <c r="F11" s="368">
        <v>4135.3046300000005</v>
      </c>
      <c r="G11" s="369">
        <v>0.98991561431866115</v>
      </c>
      <c r="H11" s="368">
        <v>16210.633829999997</v>
      </c>
      <c r="I11" s="369">
        <v>0.99041102295487471</v>
      </c>
      <c r="J11" s="368">
        <v>1208.7713799999999</v>
      </c>
      <c r="K11" s="369">
        <v>0.98039295011676175</v>
      </c>
      <c r="L11" s="368">
        <v>29876.342840000005</v>
      </c>
      <c r="M11" s="369">
        <v>0.9911480158637731</v>
      </c>
      <c r="N11" s="368">
        <v>16106.804919999999</v>
      </c>
      <c r="O11" s="369">
        <v>0.99077008520645971</v>
      </c>
      <c r="P11" s="368">
        <v>13165.19419</v>
      </c>
      <c r="Q11" s="369">
        <v>0.97858817256220865</v>
      </c>
      <c r="R11" s="368">
        <v>40833.682340000007</v>
      </c>
      <c r="S11" s="369">
        <v>0.979654194647127</v>
      </c>
      <c r="T11" s="368">
        <v>32688.500010000003</v>
      </c>
      <c r="U11" s="369">
        <v>0.9834185967500243</v>
      </c>
      <c r="V11" s="368">
        <v>10040.44767</v>
      </c>
      <c r="W11" s="369">
        <v>0.97911361178970302</v>
      </c>
      <c r="X11" s="368">
        <v>704.89548000000002</v>
      </c>
      <c r="Y11" s="369">
        <v>0.94229844145191133</v>
      </c>
      <c r="Z11" s="368">
        <v>5061.6977299999999</v>
      </c>
      <c r="AA11" s="369">
        <v>0.9350409107598493</v>
      </c>
      <c r="AB11" s="368">
        <v>11194.027719999998</v>
      </c>
      <c r="AC11" s="369">
        <v>0.9637125426646963</v>
      </c>
      <c r="AD11" s="368">
        <v>613.25318000000004</v>
      </c>
      <c r="AE11" s="369">
        <v>0.94406470635975959</v>
      </c>
      <c r="AF11" s="368">
        <v>451.25790000000001</v>
      </c>
      <c r="AG11" s="369">
        <v>0.92725717260165264</v>
      </c>
      <c r="AH11" s="368">
        <v>8903.0376699999997</v>
      </c>
      <c r="AI11" s="369">
        <v>0.94701467242566051</v>
      </c>
      <c r="AJ11" s="368">
        <v>9247.4690900000005</v>
      </c>
      <c r="AK11" s="369">
        <v>0.97149022632969817</v>
      </c>
      <c r="AL11" s="368">
        <v>5913.4847499999996</v>
      </c>
      <c r="AM11" s="369">
        <v>0.95903127824804191</v>
      </c>
      <c r="AN11" s="368">
        <v>7467.3493799999997</v>
      </c>
      <c r="AO11" s="369">
        <v>0.96572461377116414</v>
      </c>
      <c r="AP11" s="368">
        <v>8481.9014000000006</v>
      </c>
      <c r="AQ11" s="369">
        <v>0.96112417490561552</v>
      </c>
      <c r="AR11" s="368">
        <v>231397.90094000002</v>
      </c>
      <c r="AS11" s="369">
        <v>0.97824360285758538</v>
      </c>
    </row>
    <row r="12" spans="1:45" ht="18.75">
      <c r="A12" s="350" t="s">
        <v>413</v>
      </c>
      <c r="B12" s="370">
        <v>3589.70741</v>
      </c>
      <c r="C12" s="371">
        <v>0.75744261104853372</v>
      </c>
      <c r="D12" s="370">
        <v>3360.7804600000004</v>
      </c>
      <c r="E12" s="371">
        <v>0.75674509334429985</v>
      </c>
      <c r="F12" s="370">
        <v>3324.4207100000008</v>
      </c>
      <c r="G12" s="371">
        <v>0.7958049681561985</v>
      </c>
      <c r="H12" s="370">
        <v>12538.310209999998</v>
      </c>
      <c r="I12" s="371">
        <v>0.76604534846936645</v>
      </c>
      <c r="J12" s="370">
        <v>1097.5915</v>
      </c>
      <c r="K12" s="371">
        <v>0.89021876800895283</v>
      </c>
      <c r="L12" s="370">
        <v>22914.121430000003</v>
      </c>
      <c r="M12" s="371">
        <v>0.76017624085498892</v>
      </c>
      <c r="N12" s="370">
        <v>12700.544349999998</v>
      </c>
      <c r="O12" s="371">
        <v>0.78124242953939749</v>
      </c>
      <c r="P12" s="370">
        <v>4674.3621899999998</v>
      </c>
      <c r="Q12" s="371">
        <v>0.34745219002394245</v>
      </c>
      <c r="R12" s="370">
        <v>15176.559649999999</v>
      </c>
      <c r="S12" s="371">
        <v>0.36410579378168395</v>
      </c>
      <c r="T12" s="370">
        <v>12007.263780000001</v>
      </c>
      <c r="U12" s="371">
        <v>0.36123304812771045</v>
      </c>
      <c r="V12" s="370">
        <v>4152.3380800000004</v>
      </c>
      <c r="W12" s="371">
        <v>0.40492325327568995</v>
      </c>
      <c r="X12" s="370">
        <v>294.19592</v>
      </c>
      <c r="Y12" s="371">
        <v>0.39327867004837541</v>
      </c>
      <c r="Z12" s="370">
        <v>3226.0565099999999</v>
      </c>
      <c r="AA12" s="371">
        <v>0.59594526938951387</v>
      </c>
      <c r="AB12" s="370">
        <v>6058.0864299999985</v>
      </c>
      <c r="AC12" s="371">
        <v>0.52155077896642843</v>
      </c>
      <c r="AD12" s="370">
        <v>334.32368000000002</v>
      </c>
      <c r="AE12" s="371">
        <v>0.51467028151132332</v>
      </c>
      <c r="AF12" s="370">
        <v>312.37626000000006</v>
      </c>
      <c r="AG12" s="371">
        <v>0.64187935022407094</v>
      </c>
      <c r="AH12" s="370">
        <v>6902.3636199999992</v>
      </c>
      <c r="AI12" s="371">
        <v>0.73420329833975595</v>
      </c>
      <c r="AJ12" s="370">
        <v>6006.6839099999997</v>
      </c>
      <c r="AK12" s="371">
        <v>0.63103046405715058</v>
      </c>
      <c r="AL12" s="370">
        <v>3691.8026999999997</v>
      </c>
      <c r="AM12" s="371">
        <v>0.59872552515174282</v>
      </c>
      <c r="AN12" s="370">
        <v>4706.96083</v>
      </c>
      <c r="AO12" s="371">
        <v>0.60873379538962302</v>
      </c>
      <c r="AP12" s="370">
        <v>5358.2526200000002</v>
      </c>
      <c r="AQ12" s="371">
        <v>0.60716882753828672</v>
      </c>
      <c r="AR12" s="370">
        <v>132427.10225000003</v>
      </c>
      <c r="AS12" s="371">
        <v>0.55984071201501651</v>
      </c>
    </row>
    <row r="13" spans="1:45" ht="19.5">
      <c r="A13" s="357" t="s">
        <v>414</v>
      </c>
      <c r="B13" s="370">
        <v>1044.07104</v>
      </c>
      <c r="C13" s="371">
        <v>0.22030316244012715</v>
      </c>
      <c r="D13" s="370">
        <v>1057.6959999999999</v>
      </c>
      <c r="E13" s="371">
        <v>0.23816082834815469</v>
      </c>
      <c r="F13" s="370">
        <v>1093.1502600000001</v>
      </c>
      <c r="G13" s="371">
        <v>0.26167999893408195</v>
      </c>
      <c r="H13" s="370">
        <v>4128.9330499999996</v>
      </c>
      <c r="I13" s="371">
        <v>0.25226285712498209</v>
      </c>
      <c r="J13" s="370">
        <v>74.66400999999999</v>
      </c>
      <c r="K13" s="371">
        <v>6.0557414117008129E-2</v>
      </c>
      <c r="L13" s="370">
        <v>7228.7334700000019</v>
      </c>
      <c r="M13" s="371">
        <v>0.23981331565140618</v>
      </c>
      <c r="N13" s="370">
        <v>4124.7273200000009</v>
      </c>
      <c r="O13" s="371">
        <v>0.2537223526694215</v>
      </c>
      <c r="P13" s="370">
        <v>1417.8598399999998</v>
      </c>
      <c r="Q13" s="371">
        <v>0.10539159922372139</v>
      </c>
      <c r="R13" s="370">
        <v>4417.2388300000002</v>
      </c>
      <c r="S13" s="371">
        <v>0.10597541785568163</v>
      </c>
      <c r="T13" s="370">
        <v>3493.2387899999999</v>
      </c>
      <c r="U13" s="371">
        <v>0.10509249393283961</v>
      </c>
      <c r="V13" s="370">
        <v>1070.05052</v>
      </c>
      <c r="W13" s="371">
        <v>0.10434803943703537</v>
      </c>
      <c r="X13" s="370">
        <v>79.271959999999993</v>
      </c>
      <c r="Y13" s="371">
        <v>0.10597009979243767</v>
      </c>
      <c r="Z13" s="370">
        <v>1166.9867400000001</v>
      </c>
      <c r="AA13" s="371">
        <v>0.21557595937564364</v>
      </c>
      <c r="AB13" s="370">
        <v>2886.6603599999994</v>
      </c>
      <c r="AC13" s="371">
        <v>0.24851741168861313</v>
      </c>
      <c r="AD13" s="370">
        <v>167.49514000000002</v>
      </c>
      <c r="AE13" s="371">
        <v>0.25784823514618682</v>
      </c>
      <c r="AF13" s="370">
        <v>50.358649999999997</v>
      </c>
      <c r="AG13" s="371">
        <v>0.10347834224073686</v>
      </c>
      <c r="AH13" s="370">
        <v>1114.7608399999999</v>
      </c>
      <c r="AI13" s="371">
        <v>0.11857692967905348</v>
      </c>
      <c r="AJ13" s="370">
        <v>1785.8336200000001</v>
      </c>
      <c r="AK13" s="371">
        <v>0.1876102413315538</v>
      </c>
      <c r="AL13" s="370">
        <v>1291.4254899999999</v>
      </c>
      <c r="AM13" s="371">
        <v>0.20943952522018489</v>
      </c>
      <c r="AN13" s="370">
        <v>1517.4514299999998</v>
      </c>
      <c r="AO13" s="371">
        <v>0.19624636823317496</v>
      </c>
      <c r="AP13" s="370">
        <v>1580.8205399999999</v>
      </c>
      <c r="AQ13" s="371">
        <v>0.17913021686167555</v>
      </c>
      <c r="AR13" s="370">
        <v>40791.427900000002</v>
      </c>
      <c r="AS13" s="371">
        <v>0.17244734387175045</v>
      </c>
    </row>
    <row r="14" spans="1:45" ht="19.5">
      <c r="A14" s="357" t="s">
        <v>415</v>
      </c>
      <c r="B14" s="370">
        <v>2398.5833000000002</v>
      </c>
      <c r="C14" s="371">
        <v>0.50611066308866903</v>
      </c>
      <c r="D14" s="370">
        <v>2227.3540900000003</v>
      </c>
      <c r="E14" s="371">
        <v>0.50153209910886531</v>
      </c>
      <c r="F14" s="370">
        <v>2215.7739500000007</v>
      </c>
      <c r="G14" s="371">
        <v>0.53041539309899322</v>
      </c>
      <c r="H14" s="370">
        <v>8266.1814799999993</v>
      </c>
      <c r="I14" s="371">
        <v>0.50503375385522731</v>
      </c>
      <c r="J14" s="370">
        <v>963.18388000000004</v>
      </c>
      <c r="K14" s="371">
        <v>0.78120536376209471</v>
      </c>
      <c r="L14" s="370">
        <v>15372.957809999998</v>
      </c>
      <c r="M14" s="371">
        <v>0.50999805139935228</v>
      </c>
      <c r="N14" s="370">
        <v>8397.8567699999985</v>
      </c>
      <c r="O14" s="371">
        <v>0.51657329364143956</v>
      </c>
      <c r="P14" s="370">
        <v>2494.3553999999999</v>
      </c>
      <c r="Q14" s="371">
        <v>0.18540909137981176</v>
      </c>
      <c r="R14" s="370">
        <v>8406.2504200000003</v>
      </c>
      <c r="S14" s="371">
        <v>0.20167709629116864</v>
      </c>
      <c r="T14" s="370">
        <v>6667.5639700000002</v>
      </c>
      <c r="U14" s="371">
        <v>0.20059061752948329</v>
      </c>
      <c r="V14" s="370">
        <v>2343.8905199999999</v>
      </c>
      <c r="W14" s="371">
        <v>0.22856900290750135</v>
      </c>
      <c r="X14" s="370">
        <v>171.65745000000001</v>
      </c>
      <c r="Y14" s="371">
        <v>0.22947025791484635</v>
      </c>
      <c r="Z14" s="370">
        <v>1975.6440600000001</v>
      </c>
      <c r="AA14" s="371">
        <v>0.36495818591674112</v>
      </c>
      <c r="AB14" s="370">
        <v>2940.4240099999993</v>
      </c>
      <c r="AC14" s="371">
        <v>0.25314601411308835</v>
      </c>
      <c r="AD14" s="370">
        <v>133.28035999999997</v>
      </c>
      <c r="AE14" s="371">
        <v>0.20517673292280852</v>
      </c>
      <c r="AF14" s="370">
        <v>255.57715000000002</v>
      </c>
      <c r="AG14" s="371">
        <v>0.52516697323324091</v>
      </c>
      <c r="AH14" s="370">
        <v>5199.1932400000005</v>
      </c>
      <c r="AI14" s="371">
        <v>0.55303734136130067</v>
      </c>
      <c r="AJ14" s="370">
        <v>2804.4243099999999</v>
      </c>
      <c r="AK14" s="371">
        <v>0.29461799559758328</v>
      </c>
      <c r="AL14" s="370">
        <v>1807.11652</v>
      </c>
      <c r="AM14" s="371">
        <v>0.2930727547946671</v>
      </c>
      <c r="AN14" s="370">
        <v>2323.2013900000002</v>
      </c>
      <c r="AO14" s="371">
        <v>0.30045102363623194</v>
      </c>
      <c r="AP14" s="370">
        <v>3180.47624</v>
      </c>
      <c r="AQ14" s="371">
        <v>0.36039473436662611</v>
      </c>
      <c r="AR14" s="370">
        <v>80544.946320000032</v>
      </c>
      <c r="AS14" s="371">
        <v>0.34050688515311145</v>
      </c>
    </row>
    <row r="15" spans="1:45" ht="19.5">
      <c r="A15" s="357" t="s">
        <v>416</v>
      </c>
      <c r="B15" s="370">
        <v>0</v>
      </c>
      <c r="C15" s="371">
        <v>0</v>
      </c>
      <c r="D15" s="370">
        <v>0</v>
      </c>
      <c r="E15" s="371">
        <v>0</v>
      </c>
      <c r="F15" s="370">
        <v>0</v>
      </c>
      <c r="G15" s="371">
        <v>0</v>
      </c>
      <c r="H15" s="370">
        <v>0</v>
      </c>
      <c r="I15" s="371">
        <v>0</v>
      </c>
      <c r="J15" s="370">
        <v>0</v>
      </c>
      <c r="K15" s="371">
        <v>0</v>
      </c>
      <c r="L15" s="370">
        <v>0</v>
      </c>
      <c r="M15" s="371">
        <v>0</v>
      </c>
      <c r="N15" s="370">
        <v>0</v>
      </c>
      <c r="O15" s="371">
        <v>0</v>
      </c>
      <c r="P15" s="370">
        <v>0</v>
      </c>
      <c r="Q15" s="371">
        <v>0</v>
      </c>
      <c r="R15" s="370">
        <v>0</v>
      </c>
      <c r="S15" s="371">
        <v>0</v>
      </c>
      <c r="T15" s="370">
        <v>0</v>
      </c>
      <c r="U15" s="371">
        <v>0</v>
      </c>
      <c r="V15" s="370">
        <v>63.779849999999996</v>
      </c>
      <c r="W15" s="371">
        <v>6.2196150356416818E-3</v>
      </c>
      <c r="X15" s="370">
        <v>0</v>
      </c>
      <c r="Y15" s="371">
        <v>0</v>
      </c>
      <c r="Z15" s="370">
        <v>0</v>
      </c>
      <c r="AA15" s="371">
        <v>0</v>
      </c>
      <c r="AB15" s="370">
        <v>0</v>
      </c>
      <c r="AC15" s="371">
        <v>0</v>
      </c>
      <c r="AD15" s="370">
        <v>0</v>
      </c>
      <c r="AE15" s="371">
        <v>0</v>
      </c>
      <c r="AF15" s="370">
        <v>0</v>
      </c>
      <c r="AG15" s="371">
        <v>0</v>
      </c>
      <c r="AH15" s="370">
        <v>0</v>
      </c>
      <c r="AI15" s="371">
        <v>0</v>
      </c>
      <c r="AJ15" s="370">
        <v>0</v>
      </c>
      <c r="AK15" s="371">
        <v>0</v>
      </c>
      <c r="AL15" s="370">
        <v>0</v>
      </c>
      <c r="AM15" s="371">
        <v>0</v>
      </c>
      <c r="AN15" s="370">
        <v>0</v>
      </c>
      <c r="AO15" s="371">
        <v>0</v>
      </c>
      <c r="AP15" s="370">
        <v>0</v>
      </c>
      <c r="AQ15" s="371">
        <v>0</v>
      </c>
      <c r="AR15" s="370">
        <v>63.779849999999996</v>
      </c>
      <c r="AS15" s="371">
        <v>2.6963179009084555E-4</v>
      </c>
    </row>
    <row r="16" spans="1:45" ht="19.5">
      <c r="A16" s="357" t="s">
        <v>417</v>
      </c>
      <c r="B16" s="370">
        <v>15.496499999999999</v>
      </c>
      <c r="C16" s="371">
        <v>3.2698234372571335E-3</v>
      </c>
      <c r="D16" s="370">
        <v>15.496499999999999</v>
      </c>
      <c r="E16" s="371">
        <v>3.4893384077250736E-3</v>
      </c>
      <c r="F16" s="370">
        <v>15.496499999999999</v>
      </c>
      <c r="G16" s="371">
        <v>3.709576123123275E-3</v>
      </c>
      <c r="H16" s="370">
        <v>48.555699999999995</v>
      </c>
      <c r="I16" s="371">
        <v>2.9665774337763826E-3</v>
      </c>
      <c r="J16" s="370">
        <v>15.496499999999999</v>
      </c>
      <c r="K16" s="371">
        <v>1.2568678910551637E-2</v>
      </c>
      <c r="L16" s="370">
        <v>187.87669</v>
      </c>
      <c r="M16" s="371">
        <v>6.2328113423320572E-3</v>
      </c>
      <c r="N16" s="370">
        <v>48.555699999999995</v>
      </c>
      <c r="O16" s="371">
        <v>2.9867832425612625E-3</v>
      </c>
      <c r="P16" s="370">
        <v>516.57511999999997</v>
      </c>
      <c r="Q16" s="371">
        <v>3.8397785507477092E-2</v>
      </c>
      <c r="R16" s="370">
        <v>1653.2074399999999</v>
      </c>
      <c r="S16" s="371">
        <v>3.9662639037364812E-2</v>
      </c>
      <c r="T16" s="370">
        <v>1350.5103800000002</v>
      </c>
      <c r="U16" s="371">
        <v>4.062948811935841E-2</v>
      </c>
      <c r="V16" s="370">
        <v>510.92710999999997</v>
      </c>
      <c r="W16" s="371">
        <v>4.9824042161794847E-2</v>
      </c>
      <c r="X16" s="370">
        <v>0</v>
      </c>
      <c r="Y16" s="371">
        <v>0</v>
      </c>
      <c r="Z16" s="370">
        <v>64.185429999999997</v>
      </c>
      <c r="AA16" s="371">
        <v>1.1856891921658182E-2</v>
      </c>
      <c r="AB16" s="370">
        <v>207.00941999999998</v>
      </c>
      <c r="AC16" s="371">
        <v>1.7821786714652163E-2</v>
      </c>
      <c r="AD16" s="370">
        <v>16.98509</v>
      </c>
      <c r="AE16" s="371">
        <v>2.6147477952489524E-2</v>
      </c>
      <c r="AF16" s="370">
        <v>3.3664000000000001</v>
      </c>
      <c r="AG16" s="371">
        <v>6.9173715204680153E-3</v>
      </c>
      <c r="AH16" s="370">
        <v>552.04568999999992</v>
      </c>
      <c r="AI16" s="371">
        <v>5.872101047499529E-2</v>
      </c>
      <c r="AJ16" s="370">
        <v>24.217939999999999</v>
      </c>
      <c r="AK16" s="371">
        <v>2.5442087757050346E-3</v>
      </c>
      <c r="AL16" s="370">
        <v>19.37435</v>
      </c>
      <c r="AM16" s="371">
        <v>3.1420741629079119E-3</v>
      </c>
      <c r="AN16" s="370">
        <v>16.952560000000002</v>
      </c>
      <c r="AO16" s="371">
        <v>2.1924117414782712E-3</v>
      </c>
      <c r="AP16" s="370">
        <v>41.170499999999997</v>
      </c>
      <c r="AQ16" s="371">
        <v>4.6652231589194891E-3</v>
      </c>
      <c r="AR16" s="370">
        <v>5323.5015199999998</v>
      </c>
      <c r="AS16" s="371">
        <v>2.2505309190738728E-2</v>
      </c>
    </row>
    <row r="17" spans="1:45" ht="19.5">
      <c r="A17" s="358" t="s">
        <v>418</v>
      </c>
      <c r="B17" s="370">
        <v>0</v>
      </c>
      <c r="C17" s="371">
        <v>0</v>
      </c>
      <c r="D17" s="370">
        <v>0</v>
      </c>
      <c r="E17" s="371">
        <v>0</v>
      </c>
      <c r="F17" s="370">
        <v>0</v>
      </c>
      <c r="G17" s="371">
        <v>0</v>
      </c>
      <c r="H17" s="370">
        <v>0</v>
      </c>
      <c r="I17" s="371">
        <v>0</v>
      </c>
      <c r="J17" s="370">
        <v>0</v>
      </c>
      <c r="K17" s="371">
        <v>0</v>
      </c>
      <c r="L17" s="370">
        <v>0</v>
      </c>
      <c r="M17" s="371">
        <v>0</v>
      </c>
      <c r="N17" s="370">
        <v>0</v>
      </c>
      <c r="O17" s="371">
        <v>0</v>
      </c>
      <c r="P17" s="370">
        <v>0</v>
      </c>
      <c r="Q17" s="371">
        <v>0</v>
      </c>
      <c r="R17" s="370">
        <v>0</v>
      </c>
      <c r="S17" s="371">
        <v>0</v>
      </c>
      <c r="T17" s="370">
        <v>0</v>
      </c>
      <c r="U17" s="371">
        <v>0</v>
      </c>
      <c r="V17" s="370">
        <v>0</v>
      </c>
      <c r="W17" s="371">
        <v>0</v>
      </c>
      <c r="X17" s="370">
        <v>0</v>
      </c>
      <c r="Y17" s="371">
        <v>0</v>
      </c>
      <c r="Z17" s="370">
        <v>0</v>
      </c>
      <c r="AA17" s="371">
        <v>0</v>
      </c>
      <c r="AB17" s="370">
        <v>0</v>
      </c>
      <c r="AC17" s="371">
        <v>0</v>
      </c>
      <c r="AD17" s="370">
        <v>0</v>
      </c>
      <c r="AE17" s="371">
        <v>0</v>
      </c>
      <c r="AF17" s="370">
        <v>0</v>
      </c>
      <c r="AG17" s="371">
        <v>0</v>
      </c>
      <c r="AH17" s="370">
        <v>0</v>
      </c>
      <c r="AI17" s="371">
        <v>0</v>
      </c>
      <c r="AJ17" s="370">
        <v>0</v>
      </c>
      <c r="AK17" s="371">
        <v>0</v>
      </c>
      <c r="AL17" s="370">
        <v>0</v>
      </c>
      <c r="AM17" s="371">
        <v>0</v>
      </c>
      <c r="AN17" s="370">
        <v>0</v>
      </c>
      <c r="AO17" s="371">
        <v>0</v>
      </c>
      <c r="AP17" s="370">
        <v>0</v>
      </c>
      <c r="AQ17" s="371">
        <v>0</v>
      </c>
      <c r="AR17" s="370">
        <v>0</v>
      </c>
      <c r="AS17" s="371">
        <v>0</v>
      </c>
    </row>
    <row r="18" spans="1:45" s="253" customFormat="1" ht="19.5">
      <c r="A18" s="358" t="s">
        <v>419</v>
      </c>
      <c r="B18" s="370">
        <v>44.276060000000001</v>
      </c>
      <c r="C18" s="371">
        <v>9.3424256249735813E-3</v>
      </c>
      <c r="D18" s="370">
        <v>0</v>
      </c>
      <c r="E18" s="371">
        <v>0</v>
      </c>
      <c r="F18" s="370">
        <v>0</v>
      </c>
      <c r="G18" s="371">
        <v>0</v>
      </c>
      <c r="H18" s="370">
        <v>0</v>
      </c>
      <c r="I18" s="371">
        <v>0</v>
      </c>
      <c r="J18" s="370">
        <v>2.6181999999999999</v>
      </c>
      <c r="K18" s="371">
        <v>2.1235320958672148E-3</v>
      </c>
      <c r="L18" s="370">
        <v>0</v>
      </c>
      <c r="M18" s="371">
        <v>0</v>
      </c>
      <c r="N18" s="370">
        <v>0</v>
      </c>
      <c r="O18" s="371">
        <v>0</v>
      </c>
      <c r="P18" s="370">
        <v>245.57182999999998</v>
      </c>
      <c r="Q18" s="371">
        <v>1.8253713912932214E-2</v>
      </c>
      <c r="R18" s="370">
        <v>699.86295999999993</v>
      </c>
      <c r="S18" s="371">
        <v>1.6790640597468934E-2</v>
      </c>
      <c r="T18" s="370">
        <v>495.95064000000002</v>
      </c>
      <c r="U18" s="371">
        <v>1.4920448546029093E-2</v>
      </c>
      <c r="V18" s="370">
        <v>163.69007999999999</v>
      </c>
      <c r="W18" s="371">
        <v>1.5962553733716679E-2</v>
      </c>
      <c r="X18" s="370">
        <v>43.266510000000004</v>
      </c>
      <c r="Y18" s="371">
        <v>5.7838312341091394E-2</v>
      </c>
      <c r="Z18" s="370">
        <v>19.240279999999998</v>
      </c>
      <c r="AA18" s="371">
        <v>3.554232175470998E-3</v>
      </c>
      <c r="AB18" s="370">
        <v>23.992639999999998</v>
      </c>
      <c r="AC18" s="371">
        <v>2.0655664500747457E-3</v>
      </c>
      <c r="AD18" s="370">
        <v>16.563089999999999</v>
      </c>
      <c r="AE18" s="371">
        <v>2.549783548983842E-2</v>
      </c>
      <c r="AF18" s="370">
        <v>3.0740599999999998</v>
      </c>
      <c r="AG18" s="371">
        <v>6.3166632296250908E-3</v>
      </c>
      <c r="AH18" s="370">
        <v>36.363849999999999</v>
      </c>
      <c r="AI18" s="371">
        <v>3.8680168244066135E-3</v>
      </c>
      <c r="AJ18" s="370">
        <v>328.16813000000002</v>
      </c>
      <c r="AK18" s="371">
        <v>3.4475609248875445E-2</v>
      </c>
      <c r="AL18" s="370">
        <v>131.76396</v>
      </c>
      <c r="AM18" s="371">
        <v>2.1369085121226341E-2</v>
      </c>
      <c r="AN18" s="370">
        <v>195.96119000000002</v>
      </c>
      <c r="AO18" s="371">
        <v>2.5342934272467071E-2</v>
      </c>
      <c r="AP18" s="370">
        <v>308.61993999999999</v>
      </c>
      <c r="AQ18" s="371">
        <v>3.4971178183222047E-2</v>
      </c>
      <c r="AR18" s="370">
        <v>2758.98342</v>
      </c>
      <c r="AS18" s="371">
        <v>1.1663709437472232E-2</v>
      </c>
    </row>
    <row r="19" spans="1:45" ht="19.5">
      <c r="A19" s="359" t="s">
        <v>420</v>
      </c>
      <c r="B19" s="370">
        <v>0</v>
      </c>
      <c r="C19" s="371">
        <v>0</v>
      </c>
      <c r="D19" s="370">
        <v>0</v>
      </c>
      <c r="E19" s="371">
        <v>0</v>
      </c>
      <c r="F19" s="370">
        <v>0</v>
      </c>
      <c r="G19" s="371">
        <v>0</v>
      </c>
      <c r="H19" s="370">
        <v>0</v>
      </c>
      <c r="I19" s="371">
        <v>0</v>
      </c>
      <c r="J19" s="370">
        <v>0</v>
      </c>
      <c r="K19" s="371">
        <v>0</v>
      </c>
      <c r="L19" s="370">
        <v>0</v>
      </c>
      <c r="M19" s="371">
        <v>0</v>
      </c>
      <c r="N19" s="370">
        <v>0</v>
      </c>
      <c r="O19" s="371">
        <v>0</v>
      </c>
      <c r="P19" s="370">
        <v>0</v>
      </c>
      <c r="Q19" s="371">
        <v>0</v>
      </c>
      <c r="R19" s="370">
        <v>0</v>
      </c>
      <c r="S19" s="371">
        <v>0</v>
      </c>
      <c r="T19" s="370">
        <v>0</v>
      </c>
      <c r="U19" s="371">
        <v>0</v>
      </c>
      <c r="V19" s="370">
        <v>0</v>
      </c>
      <c r="W19" s="371">
        <v>0</v>
      </c>
      <c r="X19" s="370">
        <v>0</v>
      </c>
      <c r="Y19" s="371">
        <v>0</v>
      </c>
      <c r="Z19" s="370">
        <v>0</v>
      </c>
      <c r="AA19" s="371">
        <v>0</v>
      </c>
      <c r="AB19" s="370">
        <v>0</v>
      </c>
      <c r="AC19" s="371">
        <v>0</v>
      </c>
      <c r="AD19" s="370">
        <v>0</v>
      </c>
      <c r="AE19" s="371">
        <v>0</v>
      </c>
      <c r="AF19" s="370">
        <v>0</v>
      </c>
      <c r="AG19" s="371">
        <v>0</v>
      </c>
      <c r="AH19" s="370">
        <v>0</v>
      </c>
      <c r="AI19" s="371">
        <v>0</v>
      </c>
      <c r="AJ19" s="370">
        <v>0</v>
      </c>
      <c r="AK19" s="371">
        <v>0</v>
      </c>
      <c r="AL19" s="370">
        <v>0</v>
      </c>
      <c r="AM19" s="371">
        <v>0</v>
      </c>
      <c r="AN19" s="370">
        <v>0</v>
      </c>
      <c r="AO19" s="371">
        <v>0</v>
      </c>
      <c r="AP19" s="370">
        <v>0</v>
      </c>
      <c r="AQ19" s="371">
        <v>0</v>
      </c>
      <c r="AR19" s="370">
        <v>0</v>
      </c>
      <c r="AS19" s="371">
        <v>0</v>
      </c>
    </row>
    <row r="20" spans="1:45" ht="18.75">
      <c r="A20" s="350" t="s">
        <v>421</v>
      </c>
      <c r="B20" s="370">
        <v>87.280509999999992</v>
      </c>
      <c r="C20" s="371">
        <v>1.8416536457506894E-2</v>
      </c>
      <c r="D20" s="370">
        <v>60.233870000000003</v>
      </c>
      <c r="E20" s="371">
        <v>1.356282747955468E-2</v>
      </c>
      <c r="F20" s="370">
        <v>0</v>
      </c>
      <c r="G20" s="371">
        <v>0</v>
      </c>
      <c r="H20" s="370">
        <v>94.639979999999994</v>
      </c>
      <c r="I20" s="371">
        <v>5.7821600553806902E-3</v>
      </c>
      <c r="J20" s="370">
        <v>41.628909999999998</v>
      </c>
      <c r="K20" s="371">
        <v>3.3763779123431238E-2</v>
      </c>
      <c r="L20" s="370">
        <v>124.55346</v>
      </c>
      <c r="M20" s="371">
        <v>4.1320624618982919E-3</v>
      </c>
      <c r="N20" s="370">
        <v>129.40456</v>
      </c>
      <c r="O20" s="371">
        <v>7.9599999859751476E-3</v>
      </c>
      <c r="P20" s="370">
        <v>0</v>
      </c>
      <c r="Q20" s="371">
        <v>0</v>
      </c>
      <c r="R20" s="370">
        <v>0</v>
      </c>
      <c r="S20" s="371">
        <v>0</v>
      </c>
      <c r="T20" s="370">
        <v>0</v>
      </c>
      <c r="U20" s="371">
        <v>0</v>
      </c>
      <c r="V20" s="370">
        <v>0</v>
      </c>
      <c r="W20" s="371">
        <v>0</v>
      </c>
      <c r="X20" s="370">
        <v>0</v>
      </c>
      <c r="Y20" s="371">
        <v>0</v>
      </c>
      <c r="Z20" s="370">
        <v>0</v>
      </c>
      <c r="AA20" s="371">
        <v>0</v>
      </c>
      <c r="AB20" s="370">
        <v>0</v>
      </c>
      <c r="AC20" s="371">
        <v>0</v>
      </c>
      <c r="AD20" s="370">
        <v>0</v>
      </c>
      <c r="AE20" s="371">
        <v>0</v>
      </c>
      <c r="AF20" s="370">
        <v>0</v>
      </c>
      <c r="AG20" s="371">
        <v>0</v>
      </c>
      <c r="AH20" s="370">
        <v>0</v>
      </c>
      <c r="AI20" s="371">
        <v>0</v>
      </c>
      <c r="AJ20" s="370">
        <v>1064.03991</v>
      </c>
      <c r="AK20" s="371">
        <v>0.11178240910343304</v>
      </c>
      <c r="AL20" s="370">
        <v>442.12238000000002</v>
      </c>
      <c r="AM20" s="371">
        <v>7.1702085852756545E-2</v>
      </c>
      <c r="AN20" s="370">
        <v>653.39426000000003</v>
      </c>
      <c r="AO20" s="371">
        <v>8.4501057506270807E-2</v>
      </c>
      <c r="AP20" s="370">
        <v>247.16540000000001</v>
      </c>
      <c r="AQ20" s="371">
        <v>2.8007474967843463E-2</v>
      </c>
      <c r="AR20" s="370">
        <v>2944.46324</v>
      </c>
      <c r="AS20" s="371">
        <v>1.2447832571852883E-2</v>
      </c>
    </row>
    <row r="21" spans="1:45" ht="19.5">
      <c r="A21" s="357" t="s">
        <v>422</v>
      </c>
      <c r="B21" s="370">
        <v>1105.6242999999999</v>
      </c>
      <c r="C21" s="371">
        <v>0.23329114631955683</v>
      </c>
      <c r="D21" s="370">
        <v>1037.7326599999999</v>
      </c>
      <c r="E21" s="371">
        <v>0.23366569402695478</v>
      </c>
      <c r="F21" s="370">
        <v>810.88391999999999</v>
      </c>
      <c r="G21" s="371">
        <v>0.19411064616246276</v>
      </c>
      <c r="H21" s="370">
        <v>3672.3236199999997</v>
      </c>
      <c r="I21" s="371">
        <v>0.22436567448550832</v>
      </c>
      <c r="J21" s="370">
        <v>111.17988</v>
      </c>
      <c r="K21" s="371">
        <v>9.0174182107808976E-2</v>
      </c>
      <c r="L21" s="370">
        <v>6962.2214099999992</v>
      </c>
      <c r="M21" s="371">
        <v>0.23097177500878416</v>
      </c>
      <c r="N21" s="370">
        <v>3406.2605699999999</v>
      </c>
      <c r="O21" s="371">
        <v>0.20952765566706227</v>
      </c>
      <c r="P21" s="370">
        <v>8490.8320000000003</v>
      </c>
      <c r="Q21" s="371">
        <v>0.63113598253826619</v>
      </c>
      <c r="R21" s="370">
        <v>25657.12269</v>
      </c>
      <c r="S21" s="371">
        <v>0.61554840086544282</v>
      </c>
      <c r="T21" s="370">
        <v>20681.236230000002</v>
      </c>
      <c r="U21" s="371">
        <v>0.6221855486223139</v>
      </c>
      <c r="V21" s="370">
        <v>5888.10959</v>
      </c>
      <c r="W21" s="371">
        <v>0.57419035851401312</v>
      </c>
      <c r="X21" s="370">
        <v>410.69956000000002</v>
      </c>
      <c r="Y21" s="371">
        <v>0.54901977140353597</v>
      </c>
      <c r="Z21" s="370">
        <v>1835.6412199999997</v>
      </c>
      <c r="AA21" s="371">
        <v>0.33909564137033538</v>
      </c>
      <c r="AB21" s="370">
        <v>5135.9412899999998</v>
      </c>
      <c r="AC21" s="371">
        <v>0.44216176369826793</v>
      </c>
      <c r="AD21" s="370">
        <v>278.92950000000002</v>
      </c>
      <c r="AE21" s="371">
        <v>0.42939442484843632</v>
      </c>
      <c r="AF21" s="370">
        <v>138.88163999999998</v>
      </c>
      <c r="AG21" s="371">
        <v>0.2853778223775818</v>
      </c>
      <c r="AH21" s="370">
        <v>2000.6740500000003</v>
      </c>
      <c r="AI21" s="371">
        <v>0.21281137408590453</v>
      </c>
      <c r="AJ21" s="370">
        <v>3240.7851799999999</v>
      </c>
      <c r="AK21" s="371">
        <v>0.34045976227254754</v>
      </c>
      <c r="AL21" s="370">
        <v>2221.6820500000003</v>
      </c>
      <c r="AM21" s="371">
        <v>0.3603057530962992</v>
      </c>
      <c r="AN21" s="370">
        <v>2760.3885499999997</v>
      </c>
      <c r="AO21" s="371">
        <v>0.35699081838154112</v>
      </c>
      <c r="AP21" s="370">
        <v>3123.6487800000004</v>
      </c>
      <c r="AQ21" s="371">
        <v>0.35395534736732887</v>
      </c>
      <c r="AR21" s="370">
        <v>98970.798689999996</v>
      </c>
      <c r="AS21" s="371">
        <v>0.41840289084256882</v>
      </c>
    </row>
    <row r="22" spans="1:45" s="253" customFormat="1" ht="19.5">
      <c r="A22" s="357" t="s">
        <v>423</v>
      </c>
      <c r="B22" s="370">
        <v>393.63782000000009</v>
      </c>
      <c r="C22" s="371">
        <v>8.3059153333127175E-2</v>
      </c>
      <c r="D22" s="370">
        <v>393.43015000000008</v>
      </c>
      <c r="E22" s="371">
        <v>8.8588451143938124E-2</v>
      </c>
      <c r="F22" s="370">
        <v>375.01434000000012</v>
      </c>
      <c r="G22" s="371">
        <v>8.9771512373299403E-2</v>
      </c>
      <c r="H22" s="370">
        <v>1396.5522799999999</v>
      </c>
      <c r="I22" s="371">
        <v>8.5324286931028823E-2</v>
      </c>
      <c r="J22" s="370">
        <v>4.2975000000000003</v>
      </c>
      <c r="K22" s="371">
        <v>3.4855546489914284E-3</v>
      </c>
      <c r="L22" s="370">
        <v>2530.6059999999993</v>
      </c>
      <c r="M22" s="371">
        <v>8.3952883030745079E-2</v>
      </c>
      <c r="N22" s="370">
        <v>1380.0999100000001</v>
      </c>
      <c r="O22" s="371">
        <v>8.4893416926299231E-2</v>
      </c>
      <c r="P22" s="370">
        <v>1690.2301600000001</v>
      </c>
      <c r="Q22" s="371">
        <v>0.12563728416101166</v>
      </c>
      <c r="R22" s="370">
        <v>5227.4674400000004</v>
      </c>
      <c r="S22" s="371">
        <v>0.12541387676811902</v>
      </c>
      <c r="T22" s="370">
        <v>3998.4922500000002</v>
      </c>
      <c r="U22" s="371">
        <v>0.120292813570764</v>
      </c>
      <c r="V22" s="370">
        <v>1272.72694</v>
      </c>
      <c r="W22" s="371">
        <v>0.12411242127866762</v>
      </c>
      <c r="X22" s="370">
        <v>53.812199999999997</v>
      </c>
      <c r="Y22" s="371">
        <v>7.1935703419602773E-2</v>
      </c>
      <c r="Z22" s="370">
        <v>414.39209999999997</v>
      </c>
      <c r="AA22" s="371">
        <v>7.6550119597063843E-2</v>
      </c>
      <c r="AB22" s="370">
        <v>1070.4986999999999</v>
      </c>
      <c r="AC22" s="371">
        <v>9.2161021028474996E-2</v>
      </c>
      <c r="AD22" s="370">
        <v>61.605699999999999</v>
      </c>
      <c r="AE22" s="371">
        <v>9.4838101093234345E-2</v>
      </c>
      <c r="AF22" s="370">
        <v>19.6204</v>
      </c>
      <c r="AG22" s="371">
        <v>4.0316538789267657E-2</v>
      </c>
      <c r="AH22" s="370">
        <v>576.90319999999997</v>
      </c>
      <c r="AI22" s="371">
        <v>6.1365099780524152E-2</v>
      </c>
      <c r="AJ22" s="370">
        <v>837.82673</v>
      </c>
      <c r="AK22" s="371">
        <v>8.8017648032254286E-2</v>
      </c>
      <c r="AL22" s="370">
        <v>566.83238000000006</v>
      </c>
      <c r="AM22" s="371">
        <v>9.1927180829168439E-2</v>
      </c>
      <c r="AN22" s="370">
        <v>695.05568999999991</v>
      </c>
      <c r="AO22" s="371">
        <v>8.9888975808802979E-2</v>
      </c>
      <c r="AP22" s="370">
        <v>778.38271999999995</v>
      </c>
      <c r="AQ22" s="371">
        <v>8.8202210122460128E-2</v>
      </c>
      <c r="AR22" s="370">
        <v>23737.48461</v>
      </c>
      <c r="AS22" s="371">
        <v>0.10035113703855053</v>
      </c>
    </row>
    <row r="23" spans="1:45" s="253" customFormat="1" ht="19.5">
      <c r="A23" s="357" t="s">
        <v>424</v>
      </c>
      <c r="B23" s="370">
        <v>158.77953999999997</v>
      </c>
      <c r="C23" s="371">
        <v>3.3503117558733031E-2</v>
      </c>
      <c r="D23" s="370">
        <v>155.91712999999999</v>
      </c>
      <c r="E23" s="371">
        <v>3.5107774667264433E-2</v>
      </c>
      <c r="F23" s="370">
        <v>139.06292999999999</v>
      </c>
      <c r="G23" s="371">
        <v>3.3289099134615134E-2</v>
      </c>
      <c r="H23" s="370">
        <v>568.29070000000002</v>
      </c>
      <c r="I23" s="371">
        <v>3.4720503801716054E-2</v>
      </c>
      <c r="J23" s="370">
        <v>48.250699999999995</v>
      </c>
      <c r="K23" s="371">
        <v>3.9134485561859375E-2</v>
      </c>
      <c r="L23" s="370">
        <v>1035.66319</v>
      </c>
      <c r="M23" s="371">
        <v>3.4358138188765201E-2</v>
      </c>
      <c r="N23" s="370">
        <v>570.64859000000001</v>
      </c>
      <c r="O23" s="371">
        <v>3.5102030163363163E-2</v>
      </c>
      <c r="P23" s="370">
        <v>2940.7188999999998</v>
      </c>
      <c r="Q23" s="371">
        <v>0.21858794430514575</v>
      </c>
      <c r="R23" s="370">
        <v>9059.0225500000033</v>
      </c>
      <c r="S23" s="371">
        <v>0.21733796542314029</v>
      </c>
      <c r="T23" s="370">
        <v>7338.1549100000002</v>
      </c>
      <c r="U23" s="371">
        <v>0.22076503975767778</v>
      </c>
      <c r="V23" s="370">
        <v>2207.6540099999997</v>
      </c>
      <c r="W23" s="371">
        <v>0.21528363698081213</v>
      </c>
      <c r="X23" s="370">
        <v>237.74216000000001</v>
      </c>
      <c r="Y23" s="371">
        <v>0.31781175109168092</v>
      </c>
      <c r="Z23" s="370">
        <v>670.18398999999988</v>
      </c>
      <c r="AA23" s="371">
        <v>0.12380222640957061</v>
      </c>
      <c r="AB23" s="370">
        <v>1721.8600400000003</v>
      </c>
      <c r="AC23" s="371">
        <v>0.14823780669190054</v>
      </c>
      <c r="AD23" s="370">
        <v>79.647779999999997</v>
      </c>
      <c r="AE23" s="371">
        <v>0.12261274868221105</v>
      </c>
      <c r="AF23" s="370">
        <v>70.06765</v>
      </c>
      <c r="AG23" s="371">
        <v>0.14397693875241227</v>
      </c>
      <c r="AH23" s="370">
        <v>616.17364000000009</v>
      </c>
      <c r="AI23" s="371">
        <v>6.554229011163186E-2</v>
      </c>
      <c r="AJ23" s="370">
        <v>1595.6906999999999</v>
      </c>
      <c r="AK23" s="371">
        <v>0.16763483113142197</v>
      </c>
      <c r="AL23" s="370">
        <v>1116.25486</v>
      </c>
      <c r="AM23" s="371">
        <v>0.18103087612365773</v>
      </c>
      <c r="AN23" s="370">
        <v>1382.6201299999998</v>
      </c>
      <c r="AO23" s="371">
        <v>0.17880913602525006</v>
      </c>
      <c r="AP23" s="370">
        <v>1604.87357</v>
      </c>
      <c r="AQ23" s="371">
        <v>0.18185577891698665</v>
      </c>
      <c r="AR23" s="370">
        <v>33317.277669999996</v>
      </c>
      <c r="AS23" s="371">
        <v>0.1408500838292322</v>
      </c>
    </row>
    <row r="24" spans="1:45" ht="19.5">
      <c r="A24" s="357" t="s">
        <v>416</v>
      </c>
      <c r="B24" s="370">
        <v>0</v>
      </c>
      <c r="C24" s="371">
        <v>0</v>
      </c>
      <c r="D24" s="370">
        <v>0</v>
      </c>
      <c r="E24" s="371">
        <v>0</v>
      </c>
      <c r="F24" s="370">
        <v>0</v>
      </c>
      <c r="G24" s="371">
        <v>0</v>
      </c>
      <c r="H24" s="370">
        <v>0</v>
      </c>
      <c r="I24" s="371">
        <v>0</v>
      </c>
      <c r="J24" s="370">
        <v>0</v>
      </c>
      <c r="K24" s="371">
        <v>0</v>
      </c>
      <c r="L24" s="370">
        <v>0</v>
      </c>
      <c r="M24" s="371">
        <v>0</v>
      </c>
      <c r="N24" s="370">
        <v>0</v>
      </c>
      <c r="O24" s="371">
        <v>0</v>
      </c>
      <c r="P24" s="370">
        <v>0</v>
      </c>
      <c r="Q24" s="371">
        <v>0</v>
      </c>
      <c r="R24" s="370">
        <v>0</v>
      </c>
      <c r="S24" s="371">
        <v>0</v>
      </c>
      <c r="T24" s="370">
        <v>0</v>
      </c>
      <c r="U24" s="371">
        <v>0</v>
      </c>
      <c r="V24" s="370">
        <v>0</v>
      </c>
      <c r="W24" s="371">
        <v>0</v>
      </c>
      <c r="X24" s="370">
        <v>0</v>
      </c>
      <c r="Y24" s="371">
        <v>0</v>
      </c>
      <c r="Z24" s="370">
        <v>0</v>
      </c>
      <c r="AA24" s="371">
        <v>0</v>
      </c>
      <c r="AB24" s="370">
        <v>0</v>
      </c>
      <c r="AC24" s="371">
        <v>0</v>
      </c>
      <c r="AD24" s="370">
        <v>0</v>
      </c>
      <c r="AE24" s="371">
        <v>0</v>
      </c>
      <c r="AF24" s="370">
        <v>0</v>
      </c>
      <c r="AG24" s="371">
        <v>0</v>
      </c>
      <c r="AH24" s="370">
        <v>0</v>
      </c>
      <c r="AI24" s="371">
        <v>0</v>
      </c>
      <c r="AJ24" s="370">
        <v>0</v>
      </c>
      <c r="AK24" s="371">
        <v>0</v>
      </c>
      <c r="AL24" s="370">
        <v>0</v>
      </c>
      <c r="AM24" s="371">
        <v>0</v>
      </c>
      <c r="AN24" s="370">
        <v>0</v>
      </c>
      <c r="AO24" s="371">
        <v>0</v>
      </c>
      <c r="AP24" s="370">
        <v>0</v>
      </c>
      <c r="AQ24" s="371">
        <v>0</v>
      </c>
      <c r="AR24" s="370">
        <v>0</v>
      </c>
      <c r="AS24" s="371">
        <v>0</v>
      </c>
    </row>
    <row r="25" spans="1:45" ht="19.5">
      <c r="A25" s="357" t="s">
        <v>425</v>
      </c>
      <c r="B25" s="370">
        <v>0</v>
      </c>
      <c r="C25" s="371">
        <v>0</v>
      </c>
      <c r="D25" s="370">
        <v>0</v>
      </c>
      <c r="E25" s="371">
        <v>0</v>
      </c>
      <c r="F25" s="370">
        <v>0</v>
      </c>
      <c r="G25" s="371">
        <v>0</v>
      </c>
      <c r="H25" s="370">
        <v>0</v>
      </c>
      <c r="I25" s="371">
        <v>0</v>
      </c>
      <c r="J25" s="370">
        <v>0</v>
      </c>
      <c r="K25" s="371">
        <v>0</v>
      </c>
      <c r="L25" s="370">
        <v>0</v>
      </c>
      <c r="M25" s="371">
        <v>0</v>
      </c>
      <c r="N25" s="370">
        <v>0</v>
      </c>
      <c r="O25" s="371">
        <v>0</v>
      </c>
      <c r="P25" s="370">
        <v>850.23782999999992</v>
      </c>
      <c r="Q25" s="371">
        <v>6.3199423593383222E-2</v>
      </c>
      <c r="R25" s="370">
        <v>2637.8182099999999</v>
      </c>
      <c r="S25" s="371">
        <v>6.3284757241001632E-2</v>
      </c>
      <c r="T25" s="370">
        <v>2084.6788500000002</v>
      </c>
      <c r="U25" s="371">
        <v>6.271661130716577E-2</v>
      </c>
      <c r="V25" s="370">
        <v>645.18789000000004</v>
      </c>
      <c r="W25" s="371">
        <v>6.2916740968470941E-2</v>
      </c>
      <c r="X25" s="370">
        <v>0</v>
      </c>
      <c r="Y25" s="371">
        <v>0</v>
      </c>
      <c r="Z25" s="370">
        <v>103.90396000000001</v>
      </c>
      <c r="AA25" s="371">
        <v>1.9194044878289278E-2</v>
      </c>
      <c r="AB25" s="370">
        <v>108.43659</v>
      </c>
      <c r="AC25" s="371">
        <v>9.3354871437453611E-3</v>
      </c>
      <c r="AD25" s="370">
        <v>0</v>
      </c>
      <c r="AE25" s="371">
        <v>0</v>
      </c>
      <c r="AF25" s="370">
        <v>0</v>
      </c>
      <c r="AG25" s="371">
        <v>0</v>
      </c>
      <c r="AH25" s="370">
        <v>112.09635</v>
      </c>
      <c r="AI25" s="371">
        <v>1.1923670561686188E-2</v>
      </c>
      <c r="AJ25" s="370">
        <v>0</v>
      </c>
      <c r="AK25" s="371">
        <v>0</v>
      </c>
      <c r="AL25" s="370">
        <v>0</v>
      </c>
      <c r="AM25" s="371">
        <v>0</v>
      </c>
      <c r="AN25" s="370">
        <v>0</v>
      </c>
      <c r="AO25" s="371">
        <v>0</v>
      </c>
      <c r="AP25" s="370">
        <v>0</v>
      </c>
      <c r="AQ25" s="371">
        <v>0</v>
      </c>
      <c r="AR25" s="370">
        <v>6542.3596799999996</v>
      </c>
      <c r="AS25" s="371">
        <v>2.7658079345382149E-2</v>
      </c>
    </row>
    <row r="26" spans="1:45" ht="19.5">
      <c r="A26" s="358" t="s">
        <v>418</v>
      </c>
      <c r="B26" s="370">
        <v>70.87603</v>
      </c>
      <c r="C26" s="371">
        <v>1.4955125611185734E-2</v>
      </c>
      <c r="D26" s="370">
        <v>67.635739999999998</v>
      </c>
      <c r="E26" s="371">
        <v>1.5229502488749529E-2</v>
      </c>
      <c r="F26" s="370">
        <v>66.850309999999993</v>
      </c>
      <c r="G26" s="371">
        <v>1.6002730539114583E-2</v>
      </c>
      <c r="H26" s="370">
        <v>255.65985999999998</v>
      </c>
      <c r="I26" s="371">
        <v>1.561989161722371E-2</v>
      </c>
      <c r="J26" s="370">
        <v>0</v>
      </c>
      <c r="K26" s="371">
        <v>0</v>
      </c>
      <c r="L26" s="370">
        <v>464.96560999999997</v>
      </c>
      <c r="M26" s="371">
        <v>1.5425239436581216E-2</v>
      </c>
      <c r="N26" s="370">
        <v>263.83726000000001</v>
      </c>
      <c r="O26" s="371">
        <v>1.6229293510983858E-2</v>
      </c>
      <c r="P26" s="370">
        <v>269.43036000000001</v>
      </c>
      <c r="Q26" s="371">
        <v>2.0027153403133966E-2</v>
      </c>
      <c r="R26" s="370">
        <v>815.97140999999999</v>
      </c>
      <c r="S26" s="371">
        <v>1.9576236300775183E-2</v>
      </c>
      <c r="T26" s="370">
        <v>627.32490000000007</v>
      </c>
      <c r="U26" s="371">
        <v>1.8872783170705953E-2</v>
      </c>
      <c r="V26" s="370">
        <v>0</v>
      </c>
      <c r="W26" s="371">
        <v>0</v>
      </c>
      <c r="X26" s="370">
        <v>0</v>
      </c>
      <c r="Y26" s="371">
        <v>0</v>
      </c>
      <c r="Z26" s="370">
        <v>0</v>
      </c>
      <c r="AA26" s="371">
        <v>0</v>
      </c>
      <c r="AB26" s="370">
        <v>0</v>
      </c>
      <c r="AC26" s="371">
        <v>0</v>
      </c>
      <c r="AD26" s="370">
        <v>0</v>
      </c>
      <c r="AE26" s="371">
        <v>0</v>
      </c>
      <c r="AF26" s="370">
        <v>0</v>
      </c>
      <c r="AG26" s="371">
        <v>0</v>
      </c>
      <c r="AH26" s="370">
        <v>0</v>
      </c>
      <c r="AI26" s="371">
        <v>0</v>
      </c>
      <c r="AJ26" s="370">
        <v>0</v>
      </c>
      <c r="AK26" s="371">
        <v>0</v>
      </c>
      <c r="AL26" s="370">
        <v>0</v>
      </c>
      <c r="AM26" s="371">
        <v>0</v>
      </c>
      <c r="AN26" s="370">
        <v>0</v>
      </c>
      <c r="AO26" s="371">
        <v>0</v>
      </c>
      <c r="AP26" s="370">
        <v>0</v>
      </c>
      <c r="AQ26" s="371">
        <v>0</v>
      </c>
      <c r="AR26" s="370">
        <v>2902.5514800000001</v>
      </c>
      <c r="AS26" s="371">
        <v>1.2270648980567267E-2</v>
      </c>
    </row>
    <row r="27" spans="1:45" ht="39">
      <c r="A27" s="358" t="s">
        <v>426</v>
      </c>
      <c r="B27" s="370">
        <v>369.76256999999993</v>
      </c>
      <c r="C27" s="371">
        <v>7.802138015722461E-2</v>
      </c>
      <c r="D27" s="370">
        <v>313.16219999999998</v>
      </c>
      <c r="E27" s="371">
        <v>7.0514560856172748E-2</v>
      </c>
      <c r="F27" s="370">
        <v>229.95633999999995</v>
      </c>
      <c r="G27" s="371">
        <v>5.5047304115433654E-2</v>
      </c>
      <c r="H27" s="370">
        <v>1133.0431799999999</v>
      </c>
      <c r="I27" s="371">
        <v>6.9224835174495111E-2</v>
      </c>
      <c r="J27" s="370">
        <v>18.784479999999999</v>
      </c>
      <c r="K27" s="371">
        <v>1.5235446560299359E-2</v>
      </c>
      <c r="L27" s="370">
        <v>2432.8966099999998</v>
      </c>
      <c r="M27" s="371">
        <v>8.0711372898517694E-2</v>
      </c>
      <c r="N27" s="370">
        <v>1067.1523099999999</v>
      </c>
      <c r="O27" s="371">
        <v>6.5643222871229159E-2</v>
      </c>
      <c r="P27" s="370">
        <v>1358.2992100000001</v>
      </c>
      <c r="Q27" s="371">
        <v>0.10096437033311939</v>
      </c>
      <c r="R27" s="370">
        <v>4205.9022199999999</v>
      </c>
      <c r="S27" s="371">
        <v>0.10090517229846929</v>
      </c>
      <c r="T27" s="370">
        <v>3246.4075400000006</v>
      </c>
      <c r="U27" s="371">
        <v>9.7666688483375869E-2</v>
      </c>
      <c r="V27" s="370">
        <v>1177.11141</v>
      </c>
      <c r="W27" s="371">
        <v>0.11478828853096049</v>
      </c>
      <c r="X27" s="370">
        <v>119.14520000000002</v>
      </c>
      <c r="Y27" s="371">
        <v>0.1592723168922523</v>
      </c>
      <c r="Z27" s="370">
        <v>647.16116999999997</v>
      </c>
      <c r="AA27" s="371">
        <v>0.11954925048541168</v>
      </c>
      <c r="AB27" s="370">
        <v>2235.1459599999998</v>
      </c>
      <c r="AC27" s="371">
        <v>0.19242744883414706</v>
      </c>
      <c r="AD27" s="370">
        <v>137.67601999999999</v>
      </c>
      <c r="AE27" s="371">
        <v>0.21194357507299086</v>
      </c>
      <c r="AF27" s="370">
        <v>49.193589999999993</v>
      </c>
      <c r="AG27" s="371">
        <v>0.10108434483590188</v>
      </c>
      <c r="AH27" s="370">
        <v>695.5008600000001</v>
      </c>
      <c r="AI27" s="371">
        <v>7.3980313632062311E-2</v>
      </c>
      <c r="AJ27" s="370">
        <v>807.26774999999986</v>
      </c>
      <c r="AK27" s="371">
        <v>8.4807283108871256E-2</v>
      </c>
      <c r="AL27" s="370">
        <v>538.59481000000005</v>
      </c>
      <c r="AM27" s="371">
        <v>8.7347696143472986E-2</v>
      </c>
      <c r="AN27" s="370">
        <v>682.71272999999985</v>
      </c>
      <c r="AO27" s="371">
        <v>8.8292706547488067E-2</v>
      </c>
      <c r="AP27" s="370">
        <v>740.39248999999995</v>
      </c>
      <c r="AQ27" s="371">
        <v>8.3897358327882018E-2</v>
      </c>
      <c r="AR27" s="370">
        <v>22205.268650000005</v>
      </c>
      <c r="AS27" s="371">
        <v>9.3873634628297745E-2</v>
      </c>
    </row>
    <row r="28" spans="1:45" ht="19.5">
      <c r="A28" s="359" t="s">
        <v>420</v>
      </c>
      <c r="B28" s="370">
        <v>112.56833999999999</v>
      </c>
      <c r="C28" s="371">
        <v>2.375236965928627E-2</v>
      </c>
      <c r="D28" s="370">
        <v>107.58744</v>
      </c>
      <c r="E28" s="371">
        <v>2.4225404870829987E-2</v>
      </c>
      <c r="F28" s="370">
        <v>0</v>
      </c>
      <c r="G28" s="371">
        <v>0</v>
      </c>
      <c r="H28" s="370">
        <v>318.77759999999995</v>
      </c>
      <c r="I28" s="371">
        <v>1.9476156961044617E-2</v>
      </c>
      <c r="J28" s="370">
        <v>39.847199999999994</v>
      </c>
      <c r="K28" s="371">
        <v>3.23186953366588E-2</v>
      </c>
      <c r="L28" s="370">
        <v>498.09</v>
      </c>
      <c r="M28" s="371">
        <v>1.652414145417494E-2</v>
      </c>
      <c r="N28" s="370">
        <v>124.52249999999999</v>
      </c>
      <c r="O28" s="371">
        <v>7.6596921951868641E-3</v>
      </c>
      <c r="P28" s="370">
        <v>1381.91554</v>
      </c>
      <c r="Q28" s="371">
        <v>0.10271980674247219</v>
      </c>
      <c r="R28" s="370">
        <v>3710.9408600000002</v>
      </c>
      <c r="S28" s="371">
        <v>8.9030392833937502E-2</v>
      </c>
      <c r="T28" s="370">
        <v>3386.1777800000004</v>
      </c>
      <c r="U28" s="371">
        <v>0.10187161233262453</v>
      </c>
      <c r="V28" s="370">
        <v>585.42933999999991</v>
      </c>
      <c r="W28" s="371">
        <v>5.7089270755101895E-2</v>
      </c>
      <c r="X28" s="370">
        <v>0</v>
      </c>
      <c r="Y28" s="371">
        <v>0</v>
      </c>
      <c r="Z28" s="370">
        <v>0</v>
      </c>
      <c r="AA28" s="371">
        <v>0</v>
      </c>
      <c r="AB28" s="370">
        <v>0</v>
      </c>
      <c r="AC28" s="371">
        <v>0</v>
      </c>
      <c r="AD28" s="370">
        <v>0</v>
      </c>
      <c r="AE28" s="371">
        <v>0</v>
      </c>
      <c r="AF28" s="370">
        <v>0</v>
      </c>
      <c r="AG28" s="371">
        <v>0</v>
      </c>
      <c r="AH28" s="370">
        <v>0</v>
      </c>
      <c r="AI28" s="371">
        <v>0</v>
      </c>
      <c r="AJ28" s="370">
        <v>0</v>
      </c>
      <c r="AK28" s="371">
        <v>0</v>
      </c>
      <c r="AL28" s="370">
        <v>0</v>
      </c>
      <c r="AM28" s="371">
        <v>0</v>
      </c>
      <c r="AN28" s="370">
        <v>0</v>
      </c>
      <c r="AO28" s="371">
        <v>0</v>
      </c>
      <c r="AP28" s="370">
        <v>0</v>
      </c>
      <c r="AQ28" s="371">
        <v>0</v>
      </c>
      <c r="AR28" s="370">
        <v>10265.856599999999</v>
      </c>
      <c r="AS28" s="371">
        <v>4.3399307020538958E-2</v>
      </c>
    </row>
    <row r="29" spans="1:45" ht="19.5">
      <c r="A29" s="357" t="s">
        <v>421</v>
      </c>
      <c r="B29" s="370">
        <v>0</v>
      </c>
      <c r="C29" s="371">
        <v>0</v>
      </c>
      <c r="D29" s="370">
        <v>0</v>
      </c>
      <c r="E29" s="371">
        <v>0</v>
      </c>
      <c r="F29" s="370">
        <v>0</v>
      </c>
      <c r="G29" s="371">
        <v>0</v>
      </c>
      <c r="H29" s="370">
        <v>0</v>
      </c>
      <c r="I29" s="371">
        <v>0</v>
      </c>
      <c r="J29" s="370">
        <v>0</v>
      </c>
      <c r="K29" s="371">
        <v>0</v>
      </c>
      <c r="L29" s="370">
        <v>0</v>
      </c>
      <c r="M29" s="371">
        <v>0</v>
      </c>
      <c r="N29" s="370">
        <v>0</v>
      </c>
      <c r="O29" s="371">
        <v>0</v>
      </c>
      <c r="P29" s="370">
        <v>0</v>
      </c>
      <c r="Q29" s="371">
        <v>0</v>
      </c>
      <c r="R29" s="370">
        <v>0</v>
      </c>
      <c r="S29" s="371">
        <v>0</v>
      </c>
      <c r="T29" s="370">
        <v>0</v>
      </c>
      <c r="U29" s="371">
        <v>0</v>
      </c>
      <c r="V29" s="370">
        <v>0</v>
      </c>
      <c r="W29" s="371">
        <v>0</v>
      </c>
      <c r="X29" s="370">
        <v>0</v>
      </c>
      <c r="Y29" s="371">
        <v>0</v>
      </c>
      <c r="Z29" s="370">
        <v>0</v>
      </c>
      <c r="AA29" s="371">
        <v>0</v>
      </c>
      <c r="AB29" s="370">
        <v>0</v>
      </c>
      <c r="AC29" s="371">
        <v>0</v>
      </c>
      <c r="AD29" s="370">
        <v>0</v>
      </c>
      <c r="AE29" s="371">
        <v>0</v>
      </c>
      <c r="AF29" s="370">
        <v>0</v>
      </c>
      <c r="AG29" s="371">
        <v>0</v>
      </c>
      <c r="AH29" s="370">
        <v>0</v>
      </c>
      <c r="AI29" s="371">
        <v>0</v>
      </c>
      <c r="AJ29" s="370">
        <v>0</v>
      </c>
      <c r="AK29" s="371">
        <v>0</v>
      </c>
      <c r="AL29" s="370">
        <v>0</v>
      </c>
      <c r="AM29" s="371">
        <v>0</v>
      </c>
      <c r="AN29" s="370">
        <v>0</v>
      </c>
      <c r="AO29" s="371">
        <v>0</v>
      </c>
      <c r="AP29" s="370">
        <v>0</v>
      </c>
      <c r="AQ29" s="371">
        <v>0</v>
      </c>
      <c r="AR29" s="370">
        <v>0</v>
      </c>
      <c r="AS29" s="371">
        <v>0</v>
      </c>
    </row>
    <row r="30" spans="1:45" ht="19.5">
      <c r="A30" s="357" t="s">
        <v>427</v>
      </c>
      <c r="B30" s="370">
        <v>0</v>
      </c>
      <c r="C30" s="371">
        <v>0</v>
      </c>
      <c r="D30" s="370">
        <v>0</v>
      </c>
      <c r="E30" s="371">
        <v>0</v>
      </c>
      <c r="F30" s="370">
        <v>0</v>
      </c>
      <c r="G30" s="371">
        <v>0</v>
      </c>
      <c r="H30" s="370">
        <v>0</v>
      </c>
      <c r="I30" s="371">
        <v>0</v>
      </c>
      <c r="J30" s="370">
        <v>0</v>
      </c>
      <c r="K30" s="371">
        <v>0</v>
      </c>
      <c r="L30" s="370">
        <v>0</v>
      </c>
      <c r="M30" s="371">
        <v>0</v>
      </c>
      <c r="N30" s="370">
        <v>0</v>
      </c>
      <c r="O30" s="371">
        <v>0</v>
      </c>
      <c r="P30" s="370">
        <v>0</v>
      </c>
      <c r="Q30" s="371">
        <v>0</v>
      </c>
      <c r="R30" s="370">
        <v>0</v>
      </c>
      <c r="S30" s="371">
        <v>0</v>
      </c>
      <c r="T30" s="370">
        <v>0</v>
      </c>
      <c r="U30" s="371">
        <v>0</v>
      </c>
      <c r="V30" s="370">
        <v>0</v>
      </c>
      <c r="W30" s="371">
        <v>0</v>
      </c>
      <c r="X30" s="370">
        <v>0</v>
      </c>
      <c r="Y30" s="371">
        <v>0</v>
      </c>
      <c r="Z30" s="370">
        <v>0</v>
      </c>
      <c r="AA30" s="371">
        <v>0</v>
      </c>
      <c r="AB30" s="370">
        <v>0</v>
      </c>
      <c r="AC30" s="371">
        <v>0</v>
      </c>
      <c r="AD30" s="370">
        <v>0</v>
      </c>
      <c r="AE30" s="371">
        <v>0</v>
      </c>
      <c r="AF30" s="370">
        <v>0</v>
      </c>
      <c r="AG30" s="371">
        <v>0</v>
      </c>
      <c r="AH30" s="370">
        <v>0</v>
      </c>
      <c r="AI30" s="371">
        <v>0</v>
      </c>
      <c r="AJ30" s="370">
        <v>0</v>
      </c>
      <c r="AK30" s="371">
        <v>0</v>
      </c>
      <c r="AL30" s="370">
        <v>0</v>
      </c>
      <c r="AM30" s="371">
        <v>0</v>
      </c>
      <c r="AN30" s="370">
        <v>0</v>
      </c>
      <c r="AO30" s="371">
        <v>0</v>
      </c>
      <c r="AP30" s="370">
        <v>0</v>
      </c>
      <c r="AQ30" s="371">
        <v>0</v>
      </c>
      <c r="AR30" s="370">
        <v>0</v>
      </c>
      <c r="AS30" s="371">
        <v>0</v>
      </c>
    </row>
    <row r="31" spans="1:45" ht="18">
      <c r="A31" s="350" t="s">
        <v>428</v>
      </c>
      <c r="B31" s="368">
        <v>4746.9941200000003</v>
      </c>
      <c r="C31" s="369">
        <v>1.001634732365231</v>
      </c>
      <c r="D31" s="368">
        <v>4447.3730200000018</v>
      </c>
      <c r="E31" s="369">
        <v>1.0014125442626567</v>
      </c>
      <c r="F31" s="368">
        <v>4183.7173299999995</v>
      </c>
      <c r="G31" s="369">
        <v>1.0015047212767438</v>
      </c>
      <c r="H31" s="368">
        <v>16390.899890000001</v>
      </c>
      <c r="I31" s="369">
        <v>1.0014246264179447</v>
      </c>
      <c r="J31" s="368">
        <v>1233.8819699999995</v>
      </c>
      <c r="K31" s="369">
        <v>1.0007592872228503</v>
      </c>
      <c r="L31" s="368">
        <v>30202.573830000001</v>
      </c>
      <c r="M31" s="369">
        <v>1.001970732693052</v>
      </c>
      <c r="N31" s="368">
        <v>16281.084459999995</v>
      </c>
      <c r="O31" s="369">
        <v>1.0014904580894224</v>
      </c>
      <c r="P31" s="368">
        <v>13476.49598</v>
      </c>
      <c r="Q31" s="369">
        <v>1.0017276907033721</v>
      </c>
      <c r="R31" s="368">
        <v>41716.46583999999</v>
      </c>
      <c r="S31" s="369">
        <v>1.0008333415959461</v>
      </c>
      <c r="T31" s="368">
        <v>33289.943329999995</v>
      </c>
      <c r="U31" s="369">
        <v>1.0015127444043408</v>
      </c>
      <c r="V31" s="368">
        <v>10267.78909</v>
      </c>
      <c r="W31" s="369">
        <v>1.0012832486586536</v>
      </c>
      <c r="X31" s="368">
        <v>748.75103999999999</v>
      </c>
      <c r="Y31" s="369">
        <v>1.0009241909559383</v>
      </c>
      <c r="Z31" s="368">
        <v>5421.8364699999984</v>
      </c>
      <c r="AA31" s="369">
        <v>1.0015688769506521</v>
      </c>
      <c r="AB31" s="368">
        <v>11633.537530000001</v>
      </c>
      <c r="AC31" s="369">
        <v>1.0015506762762845</v>
      </c>
      <c r="AD31" s="368">
        <v>650.20600000000002</v>
      </c>
      <c r="AE31" s="369">
        <v>1.0009512489822783</v>
      </c>
      <c r="AF31" s="368">
        <v>487.09721999999999</v>
      </c>
      <c r="AG31" s="369">
        <v>1.0009007953086808</v>
      </c>
      <c r="AH31" s="368">
        <v>9422.0035099999968</v>
      </c>
      <c r="AI31" s="369">
        <v>1.0022169846234146</v>
      </c>
      <c r="AJ31" s="368">
        <v>9546.1401200000018</v>
      </c>
      <c r="AK31" s="369">
        <v>1.0028670261555654</v>
      </c>
      <c r="AL31" s="368">
        <v>6175.3107800000034</v>
      </c>
      <c r="AM31" s="369">
        <v>1.0014934410581369</v>
      </c>
      <c r="AN31" s="368">
        <v>7744.7001500000006</v>
      </c>
      <c r="AO31" s="369">
        <v>1.0015933607129854</v>
      </c>
      <c r="AP31" s="368">
        <v>8835.1696900000006</v>
      </c>
      <c r="AQ31" s="369">
        <v>1.0011546678027115</v>
      </c>
      <c r="AR31" s="368">
        <v>236901.97137000004</v>
      </c>
      <c r="AS31" s="369">
        <v>1.0015122741201705</v>
      </c>
    </row>
    <row r="32" spans="1:45" ht="19.5">
      <c r="A32" s="357" t="s">
        <v>429</v>
      </c>
      <c r="B32" s="370">
        <v>7.7473999999999998</v>
      </c>
      <c r="C32" s="371">
        <v>1.6347323652312405E-3</v>
      </c>
      <c r="D32" s="370">
        <v>6.27325</v>
      </c>
      <c r="E32" s="371">
        <v>1.412544262656814E-3</v>
      </c>
      <c r="F32" s="370">
        <v>6.285870000000001</v>
      </c>
      <c r="G32" s="371">
        <v>1.5047212767435813E-3</v>
      </c>
      <c r="H32" s="370">
        <v>23.317689999999999</v>
      </c>
      <c r="I32" s="371">
        <v>1.4246264179446125E-3</v>
      </c>
      <c r="J32" s="370">
        <v>0.9361600000000001</v>
      </c>
      <c r="K32" s="371">
        <v>7.5928722285045151E-4</v>
      </c>
      <c r="L32" s="370">
        <v>59.404130000000002</v>
      </c>
      <c r="M32" s="371">
        <v>1.9707326930518527E-3</v>
      </c>
      <c r="N32" s="370">
        <v>24.230159999999998</v>
      </c>
      <c r="O32" s="371">
        <v>1.490458089422626E-3</v>
      </c>
      <c r="P32" s="370">
        <v>23.24306</v>
      </c>
      <c r="Q32" s="371">
        <v>1.7276907033722813E-3</v>
      </c>
      <c r="R32" s="370">
        <v>34.735119999999995</v>
      </c>
      <c r="S32" s="371">
        <v>8.3334159594609079E-4</v>
      </c>
      <c r="T32" s="370">
        <v>50.283110000000001</v>
      </c>
      <c r="U32" s="371">
        <v>1.512744404340966E-3</v>
      </c>
      <c r="V32" s="370">
        <v>13.159240000000002</v>
      </c>
      <c r="W32" s="371">
        <v>1.2832486586534376E-3</v>
      </c>
      <c r="X32" s="370">
        <v>0.69135000000000002</v>
      </c>
      <c r="Y32" s="371">
        <v>9.2419095593828879E-4</v>
      </c>
      <c r="Z32" s="370">
        <v>8.4928699999999981</v>
      </c>
      <c r="AA32" s="371">
        <v>1.5688769506520888E-3</v>
      </c>
      <c r="AB32" s="370">
        <v>18.01192</v>
      </c>
      <c r="AC32" s="371">
        <v>1.5506762762843237E-3</v>
      </c>
      <c r="AD32" s="370">
        <v>0.61791999999999991</v>
      </c>
      <c r="AE32" s="371">
        <v>9.5124898227812301E-4</v>
      </c>
      <c r="AF32" s="370">
        <v>0.43837999999999999</v>
      </c>
      <c r="AG32" s="371">
        <v>9.0079530868071773E-4</v>
      </c>
      <c r="AH32" s="370">
        <v>20.842230000000001</v>
      </c>
      <c r="AI32" s="371">
        <v>2.2169846234145244E-3</v>
      </c>
      <c r="AJ32" s="370">
        <v>27.290789999999998</v>
      </c>
      <c r="AK32" s="371">
        <v>2.8670261555657993E-3</v>
      </c>
      <c r="AL32" s="370">
        <v>9.20871</v>
      </c>
      <c r="AM32" s="371">
        <v>1.4934410581367485E-3</v>
      </c>
      <c r="AN32" s="370">
        <v>12.320469999999997</v>
      </c>
      <c r="AO32" s="371">
        <v>1.5933607129855777E-3</v>
      </c>
      <c r="AP32" s="370">
        <v>10.189920000000003</v>
      </c>
      <c r="AQ32" s="371">
        <v>1.154667802711575E-3</v>
      </c>
      <c r="AR32" s="370">
        <v>357.71974999999998</v>
      </c>
      <c r="AS32" s="371">
        <v>1.5122741201703948E-3</v>
      </c>
    </row>
    <row r="33" spans="1:45" ht="22.5" customHeight="1">
      <c r="A33" s="883" t="s">
        <v>430</v>
      </c>
      <c r="B33" s="884">
        <v>4739.246720000001</v>
      </c>
      <c r="C33" s="885">
        <v>1</v>
      </c>
      <c r="D33" s="884">
        <v>4441.0997700000025</v>
      </c>
      <c r="E33" s="885">
        <v>1</v>
      </c>
      <c r="F33" s="884">
        <v>4177.4314599999989</v>
      </c>
      <c r="G33" s="885">
        <v>1</v>
      </c>
      <c r="H33" s="884">
        <v>16367.582199999999</v>
      </c>
      <c r="I33" s="885">
        <v>1</v>
      </c>
      <c r="J33" s="884">
        <v>1232.9458099999995</v>
      </c>
      <c r="K33" s="885">
        <v>1</v>
      </c>
      <c r="L33" s="884">
        <v>30143.169699999999</v>
      </c>
      <c r="M33" s="885">
        <v>1</v>
      </c>
      <c r="N33" s="884">
        <v>16256.854299999997</v>
      </c>
      <c r="O33" s="885">
        <v>1</v>
      </c>
      <c r="P33" s="884">
        <v>13453.252920000003</v>
      </c>
      <c r="Q33" s="885">
        <v>1</v>
      </c>
      <c r="R33" s="884">
        <v>41681.730719999992</v>
      </c>
      <c r="S33" s="885">
        <v>1</v>
      </c>
      <c r="T33" s="884">
        <v>33239.660219999998</v>
      </c>
      <c r="U33" s="885">
        <v>1</v>
      </c>
      <c r="V33" s="884">
        <v>10254.629849999999</v>
      </c>
      <c r="W33" s="885">
        <v>1</v>
      </c>
      <c r="X33" s="884">
        <v>748.05969000000005</v>
      </c>
      <c r="Y33" s="885">
        <v>1</v>
      </c>
      <c r="Z33" s="884">
        <v>5413.3435999999983</v>
      </c>
      <c r="AA33" s="885">
        <v>1</v>
      </c>
      <c r="AB33" s="884">
        <v>11615.525610000001</v>
      </c>
      <c r="AC33" s="885">
        <v>1</v>
      </c>
      <c r="AD33" s="884">
        <v>649.58807999999999</v>
      </c>
      <c r="AE33" s="885">
        <v>1</v>
      </c>
      <c r="AF33" s="884">
        <v>486.65883999999994</v>
      </c>
      <c r="AG33" s="885">
        <v>1</v>
      </c>
      <c r="AH33" s="884">
        <v>9401.1612799999966</v>
      </c>
      <c r="AI33" s="885">
        <v>1</v>
      </c>
      <c r="AJ33" s="884">
        <v>9518.8493300000046</v>
      </c>
      <c r="AK33" s="885">
        <v>1</v>
      </c>
      <c r="AL33" s="884">
        <v>6166.1020700000026</v>
      </c>
      <c r="AM33" s="885">
        <v>1</v>
      </c>
      <c r="AN33" s="884">
        <v>7732.3796800000018</v>
      </c>
      <c r="AO33" s="885">
        <v>1</v>
      </c>
      <c r="AP33" s="884">
        <v>8824.9797700000017</v>
      </c>
      <c r="AQ33" s="885">
        <v>1</v>
      </c>
      <c r="AR33" s="884">
        <v>236544.25162</v>
      </c>
      <c r="AS33" s="885">
        <v>1</v>
      </c>
    </row>
    <row r="34" spans="1:45" ht="19.5">
      <c r="A34" s="359" t="s">
        <v>431</v>
      </c>
      <c r="B34" s="370">
        <v>0.17047000000000004</v>
      </c>
      <c r="C34" s="371">
        <v>3.5969851343801744E-5</v>
      </c>
      <c r="D34" s="370">
        <v>0.17902000000000001</v>
      </c>
      <c r="E34" s="371">
        <v>4.0309835237049835E-5</v>
      </c>
      <c r="F34" s="370">
        <v>6.0999999999999999E-2</v>
      </c>
      <c r="G34" s="371">
        <v>1.4602274288421244E-5</v>
      </c>
      <c r="H34" s="370">
        <v>0.34337000000000001</v>
      </c>
      <c r="I34" s="371">
        <v>2.0978663543843394E-5</v>
      </c>
      <c r="J34" s="370">
        <v>3.9399999999999999E-3</v>
      </c>
      <c r="K34" s="371">
        <v>3.1955986776093603E-6</v>
      </c>
      <c r="L34" s="370">
        <v>1.31958</v>
      </c>
      <c r="M34" s="371">
        <v>4.3777081611958014E-5</v>
      </c>
      <c r="N34" s="370">
        <v>0.30773</v>
      </c>
      <c r="O34" s="371">
        <v>1.8929246354874452E-5</v>
      </c>
      <c r="P34" s="370">
        <v>0</v>
      </c>
      <c r="Q34" s="371">
        <v>0</v>
      </c>
      <c r="R34" s="370">
        <v>0</v>
      </c>
      <c r="S34" s="371">
        <v>0</v>
      </c>
      <c r="T34" s="370">
        <v>0</v>
      </c>
      <c r="U34" s="371">
        <v>0</v>
      </c>
      <c r="V34" s="370">
        <v>0</v>
      </c>
      <c r="W34" s="371">
        <v>0</v>
      </c>
      <c r="X34" s="370">
        <v>0</v>
      </c>
      <c r="Y34" s="371">
        <v>0</v>
      </c>
      <c r="Z34" s="370">
        <v>0</v>
      </c>
      <c r="AA34" s="371">
        <v>0</v>
      </c>
      <c r="AB34" s="370">
        <v>0</v>
      </c>
      <c r="AC34" s="371">
        <v>0</v>
      </c>
      <c r="AD34" s="370">
        <v>0</v>
      </c>
      <c r="AE34" s="371">
        <v>0</v>
      </c>
      <c r="AF34" s="370">
        <v>0</v>
      </c>
      <c r="AG34" s="371">
        <v>0</v>
      </c>
      <c r="AH34" s="370">
        <v>0</v>
      </c>
      <c r="AI34" s="371">
        <v>0</v>
      </c>
      <c r="AJ34" s="370">
        <v>-1.20797</v>
      </c>
      <c r="AK34" s="371">
        <v>-1.2690294363552023E-4</v>
      </c>
      <c r="AL34" s="370">
        <v>-0.75497999999999998</v>
      </c>
      <c r="AM34" s="371">
        <v>-1.2244039936886735E-4</v>
      </c>
      <c r="AN34" s="370">
        <v>-0.96889999999999998</v>
      </c>
      <c r="AO34" s="371">
        <v>-1.2530424527730895E-4</v>
      </c>
      <c r="AP34" s="370">
        <v>-1.1173700000000002</v>
      </c>
      <c r="AQ34" s="371">
        <v>-1.2661445455075529E-4</v>
      </c>
      <c r="AR34" s="370">
        <v>-1.6641100000000004</v>
      </c>
      <c r="AS34" s="371">
        <v>-7.0350895809268468E-6</v>
      </c>
    </row>
    <row r="35" spans="1:45" ht="28.5">
      <c r="A35" s="359" t="s">
        <v>432</v>
      </c>
      <c r="B35" s="370">
        <v>0</v>
      </c>
      <c r="C35" s="371">
        <v>0</v>
      </c>
      <c r="D35" s="370">
        <v>0</v>
      </c>
      <c r="E35" s="371">
        <v>0</v>
      </c>
      <c r="F35" s="370">
        <v>0</v>
      </c>
      <c r="G35" s="371">
        <v>0</v>
      </c>
      <c r="H35" s="370">
        <v>0</v>
      </c>
      <c r="I35" s="371">
        <v>0</v>
      </c>
      <c r="J35" s="370">
        <v>0</v>
      </c>
      <c r="K35" s="371">
        <v>0</v>
      </c>
      <c r="L35" s="370">
        <v>0</v>
      </c>
      <c r="M35" s="371">
        <v>0</v>
      </c>
      <c r="N35" s="370">
        <v>0</v>
      </c>
      <c r="O35" s="371">
        <v>0</v>
      </c>
      <c r="P35" s="370">
        <v>0</v>
      </c>
      <c r="Q35" s="371">
        <v>0</v>
      </c>
      <c r="R35" s="370">
        <v>0</v>
      </c>
      <c r="S35" s="371">
        <v>0</v>
      </c>
      <c r="T35" s="370">
        <v>0</v>
      </c>
      <c r="U35" s="371">
        <v>0</v>
      </c>
      <c r="V35" s="370">
        <v>0</v>
      </c>
      <c r="W35" s="371">
        <v>0</v>
      </c>
      <c r="X35" s="370">
        <v>0</v>
      </c>
      <c r="Y35" s="371">
        <v>0</v>
      </c>
      <c r="Z35" s="370">
        <v>0</v>
      </c>
      <c r="AA35" s="371">
        <v>0</v>
      </c>
      <c r="AB35" s="370">
        <v>0</v>
      </c>
      <c r="AC35" s="371">
        <v>0</v>
      </c>
      <c r="AD35" s="370">
        <v>0</v>
      </c>
      <c r="AE35" s="371">
        <v>0</v>
      </c>
      <c r="AF35" s="370">
        <v>0</v>
      </c>
      <c r="AG35" s="371">
        <v>0</v>
      </c>
      <c r="AH35" s="370">
        <v>0</v>
      </c>
      <c r="AI35" s="371">
        <v>0</v>
      </c>
      <c r="AJ35" s="370">
        <v>0</v>
      </c>
      <c r="AK35" s="371">
        <v>0</v>
      </c>
      <c r="AL35" s="370">
        <v>0</v>
      </c>
      <c r="AM35" s="371">
        <v>0</v>
      </c>
      <c r="AN35" s="370">
        <v>0</v>
      </c>
      <c r="AO35" s="371">
        <v>0</v>
      </c>
      <c r="AP35" s="370">
        <v>0</v>
      </c>
      <c r="AQ35" s="371">
        <v>0</v>
      </c>
      <c r="AR35" s="370">
        <v>0</v>
      </c>
      <c r="AS35" s="371">
        <v>0</v>
      </c>
    </row>
    <row r="36" spans="1:45" ht="12.75" customHeight="1">
      <c r="A36" s="33" t="s">
        <v>516</v>
      </c>
      <c r="B36" s="33"/>
      <c r="C36" s="33"/>
    </row>
    <row r="38" spans="1:45">
      <c r="A38" s="590" t="s">
        <v>81</v>
      </c>
      <c r="B38" s="590"/>
      <c r="C38" s="590"/>
      <c r="AS38" s="24" t="s">
        <v>962</v>
      </c>
    </row>
    <row r="40" spans="1:45" ht="12.75" customHeight="1"/>
    <row r="41" spans="1:45" ht="15" customHeight="1">
      <c r="AM41" s="1048"/>
      <c r="AN41" s="1048"/>
      <c r="AP41" s="1048"/>
      <c r="AQ41" s="1048"/>
    </row>
    <row r="51" spans="1:3">
      <c r="A51" s="33"/>
      <c r="B51" s="33"/>
      <c r="C51" s="33"/>
    </row>
    <row r="52" spans="1:3">
      <c r="A52" s="515"/>
      <c r="B52" s="515"/>
      <c r="C52" s="515"/>
    </row>
  </sheetData>
  <mergeCells count="28">
    <mergeCell ref="AP6:AQ6"/>
    <mergeCell ref="AR6:AS6"/>
    <mergeCell ref="AD6:AE6"/>
    <mergeCell ref="AF6:AG6"/>
    <mergeCell ref="AH6:AI6"/>
    <mergeCell ref="AJ6:AK6"/>
    <mergeCell ref="AL6:AM6"/>
    <mergeCell ref="V6:W6"/>
    <mergeCell ref="X6:Y6"/>
    <mergeCell ref="Z6:AA6"/>
    <mergeCell ref="AB6:AC6"/>
    <mergeCell ref="AN6:AO6"/>
    <mergeCell ref="L6:M6"/>
    <mergeCell ref="N6:O6"/>
    <mergeCell ref="P6:Q6"/>
    <mergeCell ref="R6:S6"/>
    <mergeCell ref="T6:U6"/>
    <mergeCell ref="A6:A8"/>
    <mergeCell ref="D6:E6"/>
    <mergeCell ref="F6:G6"/>
    <mergeCell ref="H6:I6"/>
    <mergeCell ref="J6:K6"/>
    <mergeCell ref="B6:C6"/>
    <mergeCell ref="AR5:AS5"/>
    <mergeCell ref="P5:W5"/>
    <mergeCell ref="B5:O5"/>
    <mergeCell ref="X5:AI5"/>
    <mergeCell ref="AJ5:AQ5"/>
  </mergeCells>
  <hyperlinks>
    <hyperlink ref="A38" location="'2 Sadržaj'!A1" display="Sadržaj / Contents" xr:uid="{00000000-0004-0000-0E00-000000000000}"/>
  </hyperlinks>
  <pageMargins left="0.7" right="0.7" top="0.75" bottom="0.75" header="0.3" footer="0.3"/>
  <pageSetup paperSize="9" scale="4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9CCFF"/>
  </sheetPr>
  <dimension ref="A1:I53"/>
  <sheetViews>
    <sheetView showGridLines="0" zoomScaleNormal="100" workbookViewId="0"/>
  </sheetViews>
  <sheetFormatPr defaultColWidth="9.140625" defaultRowHeight="12.75"/>
  <cols>
    <col min="1" max="1" width="10.85546875" style="57" customWidth="1"/>
    <col min="2" max="2" width="11.140625" style="57" customWidth="1"/>
    <col min="3" max="3" width="10.85546875" style="57" customWidth="1"/>
    <col min="4" max="4" width="9" style="57" customWidth="1"/>
    <col min="5" max="9" width="11.42578125" style="57" customWidth="1"/>
    <col min="10" max="16384" width="9.140625" style="57"/>
  </cols>
  <sheetData>
    <row r="1" spans="1:9" ht="15">
      <c r="A1" s="571" t="s">
        <v>1267</v>
      </c>
      <c r="B1" s="570"/>
      <c r="C1" s="570"/>
      <c r="D1" s="570"/>
      <c r="E1" s="570"/>
      <c r="F1" s="570"/>
      <c r="G1" s="528"/>
      <c r="H1" s="528"/>
      <c r="I1" s="528"/>
    </row>
    <row r="2" spans="1:9">
      <c r="A2" s="572" t="s">
        <v>1268</v>
      </c>
      <c r="B2" s="570"/>
      <c r="C2" s="570"/>
      <c r="D2" s="570"/>
      <c r="E2" s="570"/>
      <c r="F2" s="570"/>
      <c r="G2" s="528"/>
      <c r="H2" s="528"/>
      <c r="I2" s="528"/>
    </row>
    <row r="4" spans="1:9">
      <c r="A4" s="58" t="s">
        <v>83</v>
      </c>
      <c r="I4" s="59"/>
    </row>
    <row r="5" spans="1:9">
      <c r="A5" s="527" t="s">
        <v>84</v>
      </c>
      <c r="I5" s="60"/>
    </row>
    <row r="7" spans="1:9" ht="26.25" customHeight="1">
      <c r="A7" s="1205" t="s">
        <v>640</v>
      </c>
      <c r="B7" s="1205"/>
      <c r="C7" s="1205"/>
      <c r="D7" s="58"/>
      <c r="E7" s="1205" t="s">
        <v>642</v>
      </c>
      <c r="F7" s="1205"/>
      <c r="G7" s="1205"/>
      <c r="I7" s="58"/>
    </row>
    <row r="8" spans="1:9" ht="27.75" customHeight="1">
      <c r="A8" s="1206" t="s">
        <v>641</v>
      </c>
      <c r="B8" s="1206"/>
      <c r="C8" s="1206"/>
      <c r="E8" s="1206" t="s">
        <v>643</v>
      </c>
      <c r="F8" s="1206"/>
      <c r="G8" s="1206"/>
      <c r="H8" s="529"/>
    </row>
    <row r="9" spans="1:9">
      <c r="B9" s="528"/>
    </row>
    <row r="10" spans="1:9" ht="26.25" customHeight="1">
      <c r="A10" s="130" t="s">
        <v>512</v>
      </c>
      <c r="B10" s="130" t="s">
        <v>513</v>
      </c>
      <c r="C10" s="130" t="s">
        <v>514</v>
      </c>
      <c r="E10" s="130" t="s">
        <v>515</v>
      </c>
      <c r="F10" s="130" t="s">
        <v>513</v>
      </c>
      <c r="G10" s="130" t="s">
        <v>514</v>
      </c>
    </row>
    <row r="11" spans="1:9">
      <c r="A11" s="80" t="s">
        <v>847</v>
      </c>
      <c r="B11" s="171">
        <v>1521</v>
      </c>
      <c r="C11" s="81">
        <v>1513</v>
      </c>
      <c r="E11" s="82" t="s">
        <v>1545</v>
      </c>
      <c r="F11" s="81">
        <v>12555</v>
      </c>
      <c r="G11" s="81">
        <v>12540</v>
      </c>
    </row>
    <row r="12" spans="1:9">
      <c r="A12" s="80" t="s">
        <v>1077</v>
      </c>
      <c r="B12" s="81">
        <v>4427</v>
      </c>
      <c r="C12" s="81">
        <v>4419</v>
      </c>
      <c r="E12" s="82" t="s">
        <v>1566</v>
      </c>
      <c r="F12" s="81">
        <v>13311</v>
      </c>
      <c r="G12" s="81">
        <v>13288</v>
      </c>
    </row>
    <row r="13" spans="1:9">
      <c r="A13" s="80" t="s">
        <v>1289</v>
      </c>
      <c r="B13" s="81">
        <v>7820</v>
      </c>
      <c r="C13" s="81">
        <v>7813</v>
      </c>
      <c r="E13" s="82" t="s">
        <v>1640</v>
      </c>
      <c r="F13" s="81">
        <v>14015</v>
      </c>
      <c r="G13" s="81">
        <v>13993</v>
      </c>
    </row>
    <row r="14" spans="1:9">
      <c r="A14" s="80" t="s">
        <v>1383</v>
      </c>
      <c r="B14" s="81">
        <v>11113</v>
      </c>
      <c r="C14" s="81">
        <v>11097</v>
      </c>
      <c r="E14" s="82" t="s">
        <v>1655</v>
      </c>
      <c r="F14" s="81">
        <v>14644</v>
      </c>
      <c r="G14" s="81">
        <v>14615</v>
      </c>
    </row>
    <row r="15" spans="1:9">
      <c r="A15" s="80" t="s">
        <v>1567</v>
      </c>
      <c r="B15" s="81">
        <v>13311</v>
      </c>
      <c r="C15" s="81">
        <v>13288</v>
      </c>
      <c r="E15" s="82" t="s">
        <v>1733</v>
      </c>
      <c r="F15" s="81">
        <v>15983</v>
      </c>
      <c r="G15" s="81">
        <v>15953</v>
      </c>
    </row>
    <row r="16" spans="1:9" ht="15">
      <c r="A16" s="33" t="s">
        <v>516</v>
      </c>
      <c r="E16" s="33" t="s">
        <v>511</v>
      </c>
      <c r="F16"/>
      <c r="G16"/>
    </row>
    <row r="17" spans="1:9">
      <c r="A17" s="33"/>
    </row>
    <row r="18" spans="1:9">
      <c r="A18" s="850"/>
    </row>
    <row r="19" spans="1:9">
      <c r="A19" s="851"/>
    </row>
    <row r="21" spans="1:9">
      <c r="A21" s="58" t="s">
        <v>85</v>
      </c>
    </row>
    <row r="22" spans="1:9">
      <c r="A22" s="527" t="s">
        <v>86</v>
      </c>
    </row>
    <row r="23" spans="1:9">
      <c r="E23" s="33"/>
    </row>
    <row r="24" spans="1:9" ht="29.25" customHeight="1">
      <c r="A24" s="1205" t="s">
        <v>644</v>
      </c>
      <c r="B24" s="1205"/>
      <c r="C24" s="1205"/>
      <c r="E24" s="1205" t="s">
        <v>646</v>
      </c>
      <c r="F24" s="1205"/>
      <c r="G24" s="1205"/>
    </row>
    <row r="25" spans="1:9" ht="27" customHeight="1">
      <c r="A25" s="1206" t="s">
        <v>645</v>
      </c>
      <c r="B25" s="1206"/>
      <c r="C25" s="1206"/>
      <c r="E25" s="1206" t="s">
        <v>647</v>
      </c>
      <c r="F25" s="1206"/>
      <c r="G25" s="1206"/>
      <c r="H25" s="1207"/>
      <c r="I25" s="1207"/>
    </row>
    <row r="26" spans="1:9">
      <c r="H26" s="74"/>
      <c r="I26" s="75"/>
    </row>
    <row r="27" spans="1:9" ht="25.5" customHeight="1">
      <c r="A27" s="130" t="s">
        <v>512</v>
      </c>
      <c r="B27" s="130" t="s">
        <v>513</v>
      </c>
      <c r="C27" s="130" t="s">
        <v>514</v>
      </c>
      <c r="E27" s="130" t="s">
        <v>515</v>
      </c>
      <c r="F27" s="130" t="s">
        <v>513</v>
      </c>
      <c r="G27" s="130" t="s">
        <v>514</v>
      </c>
    </row>
    <row r="28" spans="1:9">
      <c r="A28" s="80" t="s">
        <v>847</v>
      </c>
      <c r="B28" s="81">
        <v>7714</v>
      </c>
      <c r="C28" s="81">
        <v>7908</v>
      </c>
      <c r="E28" s="82" t="s">
        <v>1545</v>
      </c>
      <c r="F28" s="81">
        <v>4589</v>
      </c>
      <c r="G28" s="81">
        <v>4727</v>
      </c>
    </row>
    <row r="29" spans="1:9">
      <c r="A29" s="80" t="s">
        <v>1077</v>
      </c>
      <c r="B29" s="81">
        <v>6273</v>
      </c>
      <c r="C29" s="81">
        <v>6390</v>
      </c>
      <c r="E29" s="82" t="s">
        <v>1566</v>
      </c>
      <c r="F29" s="81">
        <v>4398</v>
      </c>
      <c r="G29" s="81">
        <v>4539</v>
      </c>
    </row>
    <row r="30" spans="1:9">
      <c r="A30" s="80" t="s">
        <v>1289</v>
      </c>
      <c r="B30" s="81">
        <v>5674</v>
      </c>
      <c r="C30" s="81">
        <v>5806</v>
      </c>
      <c r="E30" s="82" t="s">
        <v>1640</v>
      </c>
      <c r="F30" s="81">
        <v>4233</v>
      </c>
      <c r="G30" s="81">
        <v>4379</v>
      </c>
    </row>
    <row r="31" spans="1:9">
      <c r="A31" s="80" t="s">
        <v>1383</v>
      </c>
      <c r="B31" s="81">
        <v>5232</v>
      </c>
      <c r="C31" s="81">
        <v>5366</v>
      </c>
      <c r="E31" s="82" t="s">
        <v>1655</v>
      </c>
      <c r="F31" s="81">
        <v>4135</v>
      </c>
      <c r="G31" s="81">
        <v>4281</v>
      </c>
    </row>
    <row r="32" spans="1:9">
      <c r="A32" s="80" t="s">
        <v>1567</v>
      </c>
      <c r="B32" s="81">
        <v>4398</v>
      </c>
      <c r="C32" s="81">
        <v>4539</v>
      </c>
      <c r="E32" s="82" t="s">
        <v>1733</v>
      </c>
      <c r="F32" s="81">
        <v>4121</v>
      </c>
      <c r="G32" s="81">
        <v>4267</v>
      </c>
    </row>
    <row r="33" spans="1:9" ht="15">
      <c r="A33" s="33" t="s">
        <v>511</v>
      </c>
      <c r="E33" s="33"/>
      <c r="F33" s="253"/>
      <c r="G33" s="253"/>
    </row>
    <row r="35" spans="1:9">
      <c r="A35" s="850"/>
    </row>
    <row r="36" spans="1:9">
      <c r="A36" s="851"/>
    </row>
    <row r="37" spans="1:9">
      <c r="A37" s="590" t="s">
        <v>81</v>
      </c>
    </row>
    <row r="40" spans="1:9">
      <c r="E40" s="33"/>
    </row>
    <row r="41" spans="1:9">
      <c r="E41" s="33"/>
    </row>
    <row r="42" spans="1:9">
      <c r="D42" s="207"/>
      <c r="E42" s="207"/>
      <c r="F42" s="207"/>
      <c r="G42" s="207"/>
      <c r="H42" s="207"/>
      <c r="I42" s="207"/>
    </row>
    <row r="44" spans="1:9">
      <c r="D44" s="208"/>
      <c r="E44" s="208"/>
      <c r="F44" s="208"/>
      <c r="G44" s="208"/>
      <c r="H44" s="208"/>
      <c r="I44" s="208"/>
    </row>
    <row r="46" spans="1:9">
      <c r="I46" s="61"/>
    </row>
    <row r="53" spans="8:8">
      <c r="H53" s="61" t="s">
        <v>963</v>
      </c>
    </row>
  </sheetData>
  <mergeCells count="9">
    <mergeCell ref="A7:C7"/>
    <mergeCell ref="A8:C8"/>
    <mergeCell ref="E7:G7"/>
    <mergeCell ref="E25:G25"/>
    <mergeCell ref="H25:I25"/>
    <mergeCell ref="A24:C24"/>
    <mergeCell ref="A25:C25"/>
    <mergeCell ref="E24:G24"/>
    <mergeCell ref="E8:G8"/>
  </mergeCells>
  <hyperlinks>
    <hyperlink ref="A37" location="'2 Sadržaj'!A1" display="Sadržaj / Contents" xr:uid="{00000000-0004-0000-0F00-000000000000}"/>
  </hyperlinks>
  <pageMargins left="0.7" right="0.7" top="0.75" bottom="0.75" header="0.3" footer="0.3"/>
  <pageSetup paperSize="9" scale="9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9CCFF"/>
  </sheetPr>
  <dimension ref="A1:F62"/>
  <sheetViews>
    <sheetView showGridLines="0" zoomScaleNormal="100" workbookViewId="0"/>
  </sheetViews>
  <sheetFormatPr defaultColWidth="9.140625" defaultRowHeight="14.25"/>
  <cols>
    <col min="1" max="1" width="54" style="796" customWidth="1"/>
    <col min="2" max="3" width="10.42578125" style="796" customWidth="1"/>
    <col min="4" max="4" width="11.7109375" style="796" customWidth="1"/>
    <col min="5" max="16384" width="9.140625" style="796"/>
  </cols>
  <sheetData>
    <row r="1" spans="1:4">
      <c r="A1" s="140" t="s">
        <v>916</v>
      </c>
      <c r="B1" s="275"/>
      <c r="C1" s="275"/>
      <c r="D1" s="275"/>
    </row>
    <row r="2" spans="1:4">
      <c r="A2" s="503" t="s">
        <v>917</v>
      </c>
      <c r="B2" s="275"/>
      <c r="C2" s="275"/>
      <c r="D2" s="275"/>
    </row>
    <row r="3" spans="1:4">
      <c r="A3" s="275"/>
      <c r="B3" s="275"/>
      <c r="C3" s="275"/>
      <c r="D3" s="275"/>
    </row>
    <row r="4" spans="1:4">
      <c r="A4" s="275"/>
      <c r="B4" s="275"/>
      <c r="C4" s="275"/>
      <c r="D4" s="13" t="s">
        <v>1367</v>
      </c>
    </row>
    <row r="5" spans="1:4" ht="48" customHeight="1">
      <c r="A5" s="1208" t="s">
        <v>296</v>
      </c>
      <c r="B5" s="797" t="s">
        <v>918</v>
      </c>
      <c r="C5" s="1210" t="s">
        <v>334</v>
      </c>
      <c r="D5" s="1210"/>
    </row>
    <row r="6" spans="1:4" ht="26.25" customHeight="1">
      <c r="A6" s="1209"/>
      <c r="B6" s="798" t="s">
        <v>1566</v>
      </c>
      <c r="C6" s="799" t="s">
        <v>335</v>
      </c>
      <c r="D6" s="799" t="s">
        <v>336</v>
      </c>
    </row>
    <row r="7" spans="1:4">
      <c r="A7" s="434" t="s">
        <v>919</v>
      </c>
      <c r="B7" s="435">
        <v>1699.47434</v>
      </c>
      <c r="C7" s="436">
        <v>0.62389163542049419</v>
      </c>
      <c r="D7" s="435">
        <v>652.93016</v>
      </c>
    </row>
    <row r="8" spans="1:4">
      <c r="A8" s="434" t="s">
        <v>950</v>
      </c>
      <c r="B8" s="435">
        <v>1117.8950300000001</v>
      </c>
      <c r="C8" s="436">
        <v>-0.25768437705660407</v>
      </c>
      <c r="D8" s="435">
        <v>-388.06145999999995</v>
      </c>
    </row>
    <row r="9" spans="1:4">
      <c r="A9" s="434" t="s">
        <v>951</v>
      </c>
      <c r="B9" s="435">
        <v>392947.34532000008</v>
      </c>
      <c r="C9" s="436">
        <v>0.21748193047926953</v>
      </c>
      <c r="D9" s="435">
        <v>70193.195560000066</v>
      </c>
    </row>
    <row r="10" spans="1:4">
      <c r="A10" s="434" t="s">
        <v>1459</v>
      </c>
      <c r="B10" s="435">
        <v>0</v>
      </c>
      <c r="C10" s="494" t="s">
        <v>138</v>
      </c>
      <c r="D10" s="489" t="s">
        <v>138</v>
      </c>
    </row>
    <row r="11" spans="1:4">
      <c r="A11" s="434" t="s">
        <v>920</v>
      </c>
      <c r="B11" s="435">
        <v>58.645559999999996</v>
      </c>
      <c r="C11" s="436">
        <v>-0.75013174997325371</v>
      </c>
      <c r="D11" s="435">
        <v>-176.06037000000001</v>
      </c>
    </row>
    <row r="12" spans="1:4">
      <c r="A12" s="434" t="s">
        <v>921</v>
      </c>
      <c r="B12" s="435">
        <v>377.09195999999997</v>
      </c>
      <c r="C12" s="436">
        <v>2.4869133011518247</v>
      </c>
      <c r="D12" s="435">
        <v>268.94703999999996</v>
      </c>
    </row>
    <row r="13" spans="1:4">
      <c r="A13" s="434" t="s">
        <v>952</v>
      </c>
      <c r="B13" s="435">
        <v>31986.491700000002</v>
      </c>
      <c r="C13" s="436">
        <v>-0.32585342981925808</v>
      </c>
      <c r="D13" s="435">
        <v>-15460.893059999995</v>
      </c>
    </row>
    <row r="14" spans="1:4" ht="22.5">
      <c r="A14" s="437" t="s">
        <v>953</v>
      </c>
      <c r="B14" s="435">
        <v>58.328229999999998</v>
      </c>
      <c r="C14" s="436">
        <v>-0.32055503939106472</v>
      </c>
      <c r="D14" s="435">
        <v>-27.518650000000008</v>
      </c>
    </row>
    <row r="15" spans="1:4">
      <c r="A15" s="800" t="s">
        <v>922</v>
      </c>
      <c r="B15" s="801">
        <v>428245.27214000007</v>
      </c>
      <c r="C15" s="802">
        <v>0.14754505147107155</v>
      </c>
      <c r="D15" s="801">
        <v>55061.429300000069</v>
      </c>
    </row>
    <row r="16" spans="1:4">
      <c r="A16" s="434" t="s">
        <v>954</v>
      </c>
      <c r="B16" s="435">
        <v>0</v>
      </c>
      <c r="C16" s="436" t="s">
        <v>138</v>
      </c>
      <c r="D16" s="435" t="s">
        <v>138</v>
      </c>
    </row>
    <row r="17" spans="1:4">
      <c r="A17" s="437" t="s">
        <v>955</v>
      </c>
      <c r="B17" s="435">
        <v>22817.79124000001</v>
      </c>
      <c r="C17" s="436">
        <v>6.230175405911402E-2</v>
      </c>
      <c r="D17" s="435">
        <v>1338.2152600000129</v>
      </c>
    </row>
    <row r="18" spans="1:4" ht="22.5">
      <c r="A18" s="437" t="s">
        <v>957</v>
      </c>
      <c r="B18" s="435">
        <v>0</v>
      </c>
      <c r="C18" s="494" t="s">
        <v>138</v>
      </c>
      <c r="D18" s="489" t="s">
        <v>138</v>
      </c>
    </row>
    <row r="19" spans="1:4">
      <c r="A19" s="434" t="s">
        <v>958</v>
      </c>
      <c r="B19" s="435">
        <v>0</v>
      </c>
      <c r="C19" s="494" t="s">
        <v>138</v>
      </c>
      <c r="D19" s="489" t="s">
        <v>138</v>
      </c>
    </row>
    <row r="20" spans="1:4">
      <c r="A20" s="434" t="s">
        <v>1460</v>
      </c>
      <c r="B20" s="435">
        <v>0</v>
      </c>
      <c r="C20" s="494" t="s">
        <v>138</v>
      </c>
      <c r="D20" s="489" t="s">
        <v>138</v>
      </c>
    </row>
    <row r="21" spans="1:4">
      <c r="A21" s="434" t="s">
        <v>1461</v>
      </c>
      <c r="B21" s="435">
        <v>381101.64959000004</v>
      </c>
      <c r="C21" s="494">
        <v>0.14717047081594264</v>
      </c>
      <c r="D21" s="489">
        <v>48891.521030000033</v>
      </c>
    </row>
    <row r="22" spans="1:4">
      <c r="A22" s="434" t="s">
        <v>1462</v>
      </c>
      <c r="B22" s="435">
        <v>0</v>
      </c>
      <c r="C22" s="494" t="s">
        <v>138</v>
      </c>
      <c r="D22" s="489" t="s">
        <v>138</v>
      </c>
    </row>
    <row r="23" spans="1:4">
      <c r="A23" s="434" t="s">
        <v>1463</v>
      </c>
      <c r="B23" s="435">
        <v>0</v>
      </c>
      <c r="C23" s="494" t="s">
        <v>138</v>
      </c>
      <c r="D23" s="489" t="s">
        <v>138</v>
      </c>
    </row>
    <row r="24" spans="1:4">
      <c r="A24" s="434" t="s">
        <v>1464</v>
      </c>
      <c r="B24" s="435">
        <v>0</v>
      </c>
      <c r="C24" s="494" t="s">
        <v>138</v>
      </c>
      <c r="D24" s="489" t="s">
        <v>138</v>
      </c>
    </row>
    <row r="25" spans="1:4">
      <c r="A25" s="434" t="s">
        <v>1465</v>
      </c>
      <c r="B25" s="435">
        <v>1927.8927200000001</v>
      </c>
      <c r="C25" s="494">
        <v>2.5897901443469933</v>
      </c>
      <c r="D25" s="489">
        <v>1390.8438557269892</v>
      </c>
    </row>
    <row r="26" spans="1:4">
      <c r="A26" s="437" t="s">
        <v>959</v>
      </c>
      <c r="B26" s="435">
        <v>22211.641680000001</v>
      </c>
      <c r="C26" s="436">
        <v>0.1792286806114641</v>
      </c>
      <c r="D26" s="435">
        <v>3375.9043500000016</v>
      </c>
    </row>
    <row r="27" spans="1:4" ht="22.5">
      <c r="A27" s="437" t="s">
        <v>960</v>
      </c>
      <c r="B27" s="435">
        <v>186.29691999999997</v>
      </c>
      <c r="C27" s="436">
        <v>0.53517660302733905</v>
      </c>
      <c r="D27" s="435">
        <v>64.94480999999999</v>
      </c>
    </row>
    <row r="28" spans="1:4">
      <c r="A28" s="800" t="s">
        <v>923</v>
      </c>
      <c r="B28" s="801">
        <v>428245.27215000003</v>
      </c>
      <c r="C28" s="802">
        <v>0.14754505148472843</v>
      </c>
      <c r="D28" s="801">
        <v>55061.429305727062</v>
      </c>
    </row>
    <row r="29" spans="1:4">
      <c r="A29" s="434" t="s">
        <v>977</v>
      </c>
      <c r="B29" s="435">
        <v>0</v>
      </c>
      <c r="C29" s="494" t="s">
        <v>138</v>
      </c>
      <c r="D29" s="489" t="s">
        <v>138</v>
      </c>
    </row>
    <row r="30" spans="1:4">
      <c r="A30" s="33" t="s">
        <v>516</v>
      </c>
      <c r="B30" s="803"/>
      <c r="C30" s="803"/>
      <c r="D30" s="804"/>
    </row>
    <row r="31" spans="1:4">
      <c r="A31" s="850"/>
      <c r="B31" s="803"/>
      <c r="C31" s="803"/>
      <c r="D31" s="804"/>
    </row>
    <row r="32" spans="1:4">
      <c r="A32" s="851"/>
      <c r="B32" s="806"/>
      <c r="C32" s="806"/>
      <c r="D32" s="804"/>
    </row>
    <row r="33" spans="1:6">
      <c r="A33" s="851"/>
      <c r="B33" s="806"/>
      <c r="C33" s="806"/>
      <c r="D33" s="804"/>
    </row>
    <row r="34" spans="1:6">
      <c r="A34" s="140" t="s">
        <v>966</v>
      </c>
      <c r="B34" s="806"/>
      <c r="C34" s="806"/>
      <c r="D34" s="804"/>
    </row>
    <row r="35" spans="1:6">
      <c r="A35" s="503" t="s">
        <v>967</v>
      </c>
      <c r="B35" s="806"/>
      <c r="C35" s="806"/>
      <c r="D35" s="804"/>
    </row>
    <row r="36" spans="1:6">
      <c r="A36" s="805"/>
      <c r="B36" s="806"/>
      <c r="C36" s="806"/>
      <c r="D36" s="804"/>
    </row>
    <row r="37" spans="1:6">
      <c r="A37" s="807"/>
      <c r="B37" s="275"/>
      <c r="C37" s="275"/>
      <c r="D37" s="13" t="s">
        <v>1367</v>
      </c>
    </row>
    <row r="38" spans="1:6" ht="40.5" customHeight="1">
      <c r="A38" s="1208" t="s">
        <v>296</v>
      </c>
      <c r="B38" s="797" t="s">
        <v>297</v>
      </c>
      <c r="C38" s="1210" t="s">
        <v>354</v>
      </c>
      <c r="D38" s="1210"/>
    </row>
    <row r="39" spans="1:6" ht="24">
      <c r="A39" s="1211"/>
      <c r="B39" s="798" t="s">
        <v>1568</v>
      </c>
      <c r="C39" s="799" t="s">
        <v>335</v>
      </c>
      <c r="D39" s="799" t="s">
        <v>336</v>
      </c>
    </row>
    <row r="40" spans="1:6">
      <c r="A40" s="79" t="s">
        <v>1468</v>
      </c>
      <c r="B40" s="435">
        <v>16712.036659999801</v>
      </c>
      <c r="C40" s="494" t="s">
        <v>138</v>
      </c>
      <c r="D40" s="489" t="s">
        <v>138</v>
      </c>
    </row>
    <row r="41" spans="1:6">
      <c r="A41" s="79" t="s">
        <v>1469</v>
      </c>
      <c r="B41" s="435">
        <v>-15871.135819999803</v>
      </c>
      <c r="C41" s="494" t="s">
        <v>138</v>
      </c>
      <c r="D41" s="489" t="s">
        <v>138</v>
      </c>
    </row>
    <row r="42" spans="1:6">
      <c r="A42" s="79" t="s">
        <v>1470</v>
      </c>
      <c r="B42" s="435">
        <v>840.90084000000081</v>
      </c>
      <c r="C42" s="494" t="s">
        <v>138</v>
      </c>
      <c r="D42" s="489" t="s">
        <v>138</v>
      </c>
    </row>
    <row r="43" spans="1:6">
      <c r="A43" s="79" t="s">
        <v>1471</v>
      </c>
      <c r="B43" s="435">
        <v>0</v>
      </c>
      <c r="C43" s="494" t="s">
        <v>138</v>
      </c>
      <c r="D43" s="489" t="s">
        <v>138</v>
      </c>
    </row>
    <row r="44" spans="1:6">
      <c r="A44" s="79" t="s">
        <v>1472</v>
      </c>
      <c r="B44" s="493">
        <v>0</v>
      </c>
      <c r="C44" s="494" t="s">
        <v>138</v>
      </c>
      <c r="D44" s="489" t="s">
        <v>138</v>
      </c>
    </row>
    <row r="45" spans="1:6">
      <c r="A45" s="79" t="s">
        <v>1473</v>
      </c>
      <c r="B45" s="493">
        <v>0</v>
      </c>
      <c r="C45" s="494" t="s">
        <v>138</v>
      </c>
      <c r="D45" s="489" t="s">
        <v>138</v>
      </c>
    </row>
    <row r="46" spans="1:6">
      <c r="A46" s="79" t="s">
        <v>1474</v>
      </c>
      <c r="B46" s="493">
        <v>2604.4052000000052</v>
      </c>
      <c r="C46" s="494" t="s">
        <v>138</v>
      </c>
      <c r="D46" s="489" t="s">
        <v>138</v>
      </c>
    </row>
    <row r="47" spans="1:6" ht="22.5">
      <c r="A47" s="79" t="s">
        <v>1475</v>
      </c>
      <c r="B47" s="493">
        <v>-1791.0521399999996</v>
      </c>
      <c r="C47" s="494" t="s">
        <v>138</v>
      </c>
      <c r="D47" s="489" t="s">
        <v>138</v>
      </c>
    </row>
    <row r="48" spans="1:6" ht="22.5">
      <c r="A48" s="79" t="s">
        <v>1476</v>
      </c>
      <c r="B48" s="493">
        <v>0</v>
      </c>
      <c r="C48" s="494" t="s">
        <v>138</v>
      </c>
      <c r="D48" s="489" t="s">
        <v>138</v>
      </c>
      <c r="E48" s="951"/>
      <c r="F48" s="951"/>
    </row>
    <row r="49" spans="1:5">
      <c r="A49" s="79" t="s">
        <v>1477</v>
      </c>
      <c r="B49" s="493">
        <v>0</v>
      </c>
      <c r="C49" s="494" t="s">
        <v>138</v>
      </c>
      <c r="D49" s="489" t="s">
        <v>138</v>
      </c>
    </row>
    <row r="50" spans="1:5">
      <c r="A50" s="79" t="s">
        <v>1478</v>
      </c>
      <c r="B50" s="493">
        <v>1090.0048999999999</v>
      </c>
      <c r="C50" s="808">
        <v>4.8576613189146911E-2</v>
      </c>
      <c r="D50" s="493">
        <v>50.495829999999842</v>
      </c>
    </row>
    <row r="51" spans="1:5">
      <c r="A51" s="79" t="s">
        <v>1479</v>
      </c>
      <c r="B51" s="493">
        <v>-1405.2743800000003</v>
      </c>
      <c r="C51" s="808">
        <v>0.85321206769634395</v>
      </c>
      <c r="D51" s="493">
        <v>8168.2263699999994</v>
      </c>
    </row>
    <row r="52" spans="1:5">
      <c r="A52" s="79" t="s">
        <v>1480</v>
      </c>
      <c r="B52" s="493">
        <v>-2.5200000000000001E-3</v>
      </c>
      <c r="C52" s="494" t="s">
        <v>138</v>
      </c>
      <c r="D52" s="489" t="s">
        <v>138</v>
      </c>
    </row>
    <row r="53" spans="1:5" ht="33.75">
      <c r="A53" s="79" t="s">
        <v>1481</v>
      </c>
      <c r="B53" s="493">
        <v>0</v>
      </c>
      <c r="C53" s="494" t="s">
        <v>138</v>
      </c>
      <c r="D53" s="489" t="s">
        <v>138</v>
      </c>
    </row>
    <row r="54" spans="1:5" ht="22.5">
      <c r="A54" s="79" t="s">
        <v>1482</v>
      </c>
      <c r="B54" s="493">
        <v>1338.9819000000059</v>
      </c>
      <c r="C54" s="808">
        <v>1.1151151581528276</v>
      </c>
      <c r="D54" s="493">
        <v>12970.655100000007</v>
      </c>
    </row>
    <row r="55" spans="1:5">
      <c r="A55" s="79" t="s">
        <v>1483</v>
      </c>
      <c r="B55" s="493">
        <v>0</v>
      </c>
      <c r="C55" s="808">
        <v>1</v>
      </c>
      <c r="D55" s="493">
        <v>8.5381599999999995</v>
      </c>
    </row>
    <row r="56" spans="1:5" ht="22.5">
      <c r="A56" s="79" t="s">
        <v>1484</v>
      </c>
      <c r="B56" s="493">
        <v>1338.9819000000009</v>
      </c>
      <c r="C56" s="808">
        <v>1.1150307205418304</v>
      </c>
      <c r="D56" s="493">
        <v>12979.193260000002</v>
      </c>
    </row>
    <row r="57" spans="1:5">
      <c r="A57" s="79" t="s">
        <v>1485</v>
      </c>
      <c r="B57" s="493">
        <v>0</v>
      </c>
      <c r="C57" s="1098" t="s">
        <v>138</v>
      </c>
      <c r="D57" s="1099" t="s">
        <v>138</v>
      </c>
    </row>
    <row r="58" spans="1:5" ht="21.75">
      <c r="A58" s="809" t="s">
        <v>956</v>
      </c>
      <c r="B58" s="810">
        <v>1338.9819000000009</v>
      </c>
      <c r="C58" s="811">
        <v>1.1150307205418304</v>
      </c>
      <c r="D58" s="810">
        <v>12979.193260000002</v>
      </c>
    </row>
    <row r="59" spans="1:5">
      <c r="A59" s="33" t="s">
        <v>516</v>
      </c>
    </row>
    <row r="60" spans="1:5">
      <c r="A60" s="850"/>
    </row>
    <row r="61" spans="1:5">
      <c r="A61" s="590" t="s">
        <v>81</v>
      </c>
    </row>
    <row r="62" spans="1:5">
      <c r="E62" s="61" t="s">
        <v>1020</v>
      </c>
    </row>
  </sheetData>
  <mergeCells count="4">
    <mergeCell ref="A5:A6"/>
    <mergeCell ref="C5:D5"/>
    <mergeCell ref="A38:A39"/>
    <mergeCell ref="C38:D38"/>
  </mergeCells>
  <hyperlinks>
    <hyperlink ref="A61" location="'2 Sadržaj'!A1" display="Sadržaj / Contents" xr:uid="{00000000-0004-0000-1000-000000000000}"/>
  </hyperlink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9CCFF"/>
  </sheetPr>
  <dimension ref="A1:H58"/>
  <sheetViews>
    <sheetView showGridLines="0" zoomScaleNormal="100" workbookViewId="0"/>
  </sheetViews>
  <sheetFormatPr defaultColWidth="9.140625" defaultRowHeight="14.25"/>
  <cols>
    <col min="1" max="1" width="57.140625" style="796" customWidth="1"/>
    <col min="2" max="2" width="13.140625" style="796" customWidth="1"/>
    <col min="3" max="3" width="13.42578125" style="796" customWidth="1"/>
    <col min="4" max="4" width="12.85546875" style="796" customWidth="1"/>
    <col min="5" max="5" width="12.7109375" style="796" bestFit="1" customWidth="1"/>
    <col min="6" max="6" width="15.7109375" style="796" bestFit="1" customWidth="1"/>
    <col min="7" max="16384" width="9.140625" style="796"/>
  </cols>
  <sheetData>
    <row r="1" spans="1:8">
      <c r="A1" s="812" t="s">
        <v>969</v>
      </c>
      <c r="B1" s="813"/>
      <c r="C1" s="813"/>
      <c r="D1" s="814"/>
      <c r="E1" s="673" t="s">
        <v>1466</v>
      </c>
    </row>
    <row r="2" spans="1:8">
      <c r="A2" s="503" t="s">
        <v>970</v>
      </c>
      <c r="B2" s="814"/>
      <c r="C2" s="814"/>
      <c r="D2" s="814"/>
      <c r="E2" s="508" t="s">
        <v>1467</v>
      </c>
    </row>
    <row r="3" spans="1:8">
      <c r="A3" s="814"/>
      <c r="B3" s="814"/>
      <c r="C3" s="13" t="s">
        <v>1367</v>
      </c>
      <c r="D3" s="814"/>
    </row>
    <row r="4" spans="1:8" ht="24">
      <c r="A4" s="797" t="s">
        <v>403</v>
      </c>
      <c r="B4" s="826" t="s">
        <v>924</v>
      </c>
      <c r="C4" s="826" t="s">
        <v>925</v>
      </c>
      <c r="D4" s="814"/>
      <c r="E4" s="1048"/>
      <c r="F4" s="1050"/>
      <c r="G4" s="1050"/>
      <c r="H4" s="1051"/>
    </row>
    <row r="5" spans="1:8" ht="15">
      <c r="A5" s="841" t="s">
        <v>968</v>
      </c>
      <c r="B5" s="824">
        <v>18370.339455149624</v>
      </c>
      <c r="C5" s="825">
        <v>5.1348992445918874E-2</v>
      </c>
      <c r="D5" s="1054"/>
      <c r="E5" s="1048"/>
      <c r="F5" s="1049"/>
      <c r="G5" s="1049"/>
      <c r="H5" s="1050"/>
    </row>
    <row r="6" spans="1:8" ht="15">
      <c r="A6" s="79" t="s">
        <v>926</v>
      </c>
      <c r="B6" s="824">
        <v>5813.3182828301251</v>
      </c>
      <c r="C6" s="825">
        <v>1.6249456757157939E-2</v>
      </c>
      <c r="D6" s="1054"/>
      <c r="E6" s="1048"/>
      <c r="F6" s="1049"/>
      <c r="G6" s="1049"/>
      <c r="H6" s="1050"/>
    </row>
    <row r="7" spans="1:8" ht="15">
      <c r="A7" s="79" t="s">
        <v>930</v>
      </c>
      <c r="B7" s="824">
        <v>7177.1599439049996</v>
      </c>
      <c r="C7" s="825">
        <v>2.0061683271694754E-2</v>
      </c>
      <c r="D7" s="1054"/>
      <c r="E7" s="1048"/>
      <c r="F7" s="1049"/>
      <c r="G7" s="1049"/>
      <c r="H7" s="1050"/>
    </row>
    <row r="8" spans="1:8" ht="15">
      <c r="A8" s="79" t="s">
        <v>927</v>
      </c>
      <c r="B8" s="824">
        <v>255898.74266634692</v>
      </c>
      <c r="C8" s="825">
        <v>0.71529122454026872</v>
      </c>
      <c r="D8" s="1054"/>
      <c r="E8" s="43"/>
      <c r="F8" s="1049"/>
      <c r="G8" s="1049"/>
      <c r="H8" s="1051"/>
    </row>
    <row r="9" spans="1:8" ht="15">
      <c r="A9" s="79" t="s">
        <v>928</v>
      </c>
      <c r="B9" s="824">
        <v>164.24794</v>
      </c>
      <c r="C9" s="825">
        <v>4.5910780532438687E-4</v>
      </c>
      <c r="D9" s="1054"/>
      <c r="E9" s="1048"/>
      <c r="F9" s="1049"/>
      <c r="G9" s="1049"/>
      <c r="H9" s="1050"/>
    </row>
    <row r="10" spans="1:8" ht="15">
      <c r="A10" s="79" t="s">
        <v>929</v>
      </c>
      <c r="B10" s="824">
        <v>23510.450619999996</v>
      </c>
      <c r="C10" s="825">
        <v>6.5716692619314246E-2</v>
      </c>
      <c r="D10" s="1054"/>
      <c r="E10" s="1048"/>
      <c r="F10" s="1049"/>
      <c r="G10" s="1049"/>
      <c r="H10" s="1050"/>
    </row>
    <row r="11" spans="1:8" ht="15">
      <c r="A11" s="79" t="s">
        <v>931</v>
      </c>
      <c r="B11" s="824">
        <v>23276.22005</v>
      </c>
      <c r="C11" s="825">
        <v>6.5061968530034472E-2</v>
      </c>
      <c r="D11" s="1054"/>
      <c r="E11" s="1048"/>
      <c r="F11" s="1049"/>
      <c r="G11" s="1049"/>
      <c r="H11" s="1050"/>
    </row>
    <row r="12" spans="1:8" ht="15">
      <c r="A12" s="823" t="s">
        <v>936</v>
      </c>
      <c r="B12" s="824">
        <v>8000.7161752150005</v>
      </c>
      <c r="C12" s="825">
        <v>2.236369749432645E-2</v>
      </c>
      <c r="D12" s="1054"/>
      <c r="E12" s="1048"/>
      <c r="F12" s="1049"/>
      <c r="G12" s="1049"/>
      <c r="H12" s="1050"/>
    </row>
    <row r="13" spans="1:8" ht="15">
      <c r="A13" s="79" t="s">
        <v>932</v>
      </c>
      <c r="B13" s="824">
        <v>15543.42828</v>
      </c>
      <c r="C13" s="825">
        <v>4.3447176535960259E-2</v>
      </c>
      <c r="D13" s="1054"/>
      <c r="E13" s="43"/>
      <c r="F13" s="1049"/>
      <c r="G13" s="1049"/>
      <c r="H13" s="1051"/>
    </row>
    <row r="14" spans="1:8" ht="21.75">
      <c r="A14" s="842" t="s">
        <v>985</v>
      </c>
      <c r="B14" s="843">
        <v>357754.62341344665</v>
      </c>
      <c r="C14" s="844">
        <v>1</v>
      </c>
      <c r="D14" s="1054"/>
      <c r="E14" s="1048"/>
      <c r="F14" s="1049"/>
      <c r="G14" s="1049"/>
      <c r="H14" s="1050"/>
    </row>
    <row r="15" spans="1:8">
      <c r="A15" s="33" t="s">
        <v>516</v>
      </c>
      <c r="B15" s="814"/>
      <c r="C15" s="814"/>
      <c r="D15" s="1054"/>
    </row>
    <row r="16" spans="1:8">
      <c r="A16" s="850"/>
      <c r="B16" s="814"/>
      <c r="C16" s="814"/>
      <c r="D16" s="814"/>
    </row>
    <row r="17" spans="1:5">
      <c r="A17" s="851"/>
      <c r="B17" s="814"/>
      <c r="C17" s="814"/>
      <c r="D17" s="814"/>
    </row>
    <row r="18" spans="1:5">
      <c r="A18" s="851"/>
      <c r="B18" s="814"/>
      <c r="C18" s="814"/>
      <c r="D18" s="814"/>
    </row>
    <row r="19" spans="1:5">
      <c r="A19" s="815" t="s">
        <v>971</v>
      </c>
      <c r="B19" s="814"/>
      <c r="C19" s="814"/>
      <c r="E19" s="673" t="s">
        <v>1546</v>
      </c>
    </row>
    <row r="20" spans="1:5">
      <c r="A20" s="503" t="s">
        <v>972</v>
      </c>
      <c r="B20" s="814"/>
      <c r="C20" s="814"/>
      <c r="E20" s="508" t="s">
        <v>1547</v>
      </c>
    </row>
    <row r="21" spans="1:5">
      <c r="A21" s="814"/>
      <c r="B21" s="13" t="s">
        <v>1367</v>
      </c>
      <c r="C21" s="814"/>
      <c r="D21" s="814"/>
    </row>
    <row r="22" spans="1:5" ht="24">
      <c r="A22" s="829" t="s">
        <v>941</v>
      </c>
      <c r="B22" s="830" t="s">
        <v>942</v>
      </c>
      <c r="C22" s="814"/>
      <c r="D22" s="814"/>
    </row>
    <row r="23" spans="1:5">
      <c r="A23" s="816" t="s">
        <v>933</v>
      </c>
      <c r="B23" s="817">
        <v>13372.049304365131</v>
      </c>
      <c r="C23" s="814"/>
      <c r="D23" s="814"/>
    </row>
    <row r="24" spans="1:5">
      <c r="A24" s="816" t="s">
        <v>934</v>
      </c>
      <c r="B24" s="817">
        <v>19779.334999999999</v>
      </c>
      <c r="C24" s="814"/>
      <c r="D24" s="814"/>
    </row>
    <row r="25" spans="1:5" ht="21.75">
      <c r="A25" s="827" t="s">
        <v>988</v>
      </c>
      <c r="B25" s="819">
        <v>6407.2856956348696</v>
      </c>
      <c r="C25" s="814"/>
      <c r="D25" s="814"/>
    </row>
    <row r="26" spans="1:5">
      <c r="A26" s="816" t="s">
        <v>935</v>
      </c>
      <c r="B26" s="817">
        <v>4457.3497681217104</v>
      </c>
      <c r="C26" s="814"/>
      <c r="D26" s="814"/>
    </row>
    <row r="27" spans="1:5">
      <c r="A27" s="816" t="s">
        <v>945</v>
      </c>
      <c r="B27" s="817">
        <v>19779.334999999999</v>
      </c>
      <c r="C27" s="814"/>
      <c r="D27" s="814"/>
    </row>
    <row r="28" spans="1:5" ht="32.25">
      <c r="A28" s="827" t="s">
        <v>937</v>
      </c>
      <c r="B28" s="819">
        <v>15321.985231878292</v>
      </c>
      <c r="C28" s="814"/>
      <c r="D28" s="814"/>
    </row>
    <row r="29" spans="1:5" ht="22.5">
      <c r="A29" s="828" t="s">
        <v>938</v>
      </c>
      <c r="B29" s="817">
        <v>6131.7937443778619</v>
      </c>
      <c r="C29" s="814"/>
      <c r="D29" s="814"/>
    </row>
    <row r="30" spans="1:5">
      <c r="A30" s="816" t="s">
        <v>945</v>
      </c>
      <c r="B30" s="817">
        <v>19779.334999999999</v>
      </c>
      <c r="C30" s="814"/>
      <c r="D30" s="814"/>
    </row>
    <row r="31" spans="1:5" ht="32.25">
      <c r="A31" s="827" t="s">
        <v>939</v>
      </c>
      <c r="B31" s="819">
        <v>13647.541255622142</v>
      </c>
      <c r="C31" s="814"/>
      <c r="D31" s="814"/>
    </row>
    <row r="32" spans="1:5">
      <c r="A32" s="33" t="s">
        <v>516</v>
      </c>
      <c r="B32" s="814"/>
      <c r="C32" s="814"/>
      <c r="D32" s="814"/>
    </row>
    <row r="33" spans="1:4">
      <c r="A33" s="56" t="s">
        <v>989</v>
      </c>
      <c r="B33" s="814"/>
      <c r="C33" s="814"/>
      <c r="D33" s="814"/>
    </row>
    <row r="34" spans="1:4">
      <c r="A34" s="850"/>
      <c r="B34" s="814"/>
      <c r="C34" s="814"/>
      <c r="D34" s="814"/>
    </row>
    <row r="35" spans="1:4">
      <c r="A35" s="851"/>
    </row>
    <row r="36" spans="1:4">
      <c r="A36" s="851"/>
    </row>
    <row r="37" spans="1:4">
      <c r="A37" s="815" t="s">
        <v>973</v>
      </c>
      <c r="B37" s="814"/>
      <c r="C37" s="814"/>
      <c r="D37" s="814"/>
    </row>
    <row r="38" spans="1:4">
      <c r="A38" s="503" t="s">
        <v>974</v>
      </c>
      <c r="B38" s="814"/>
      <c r="C38" s="814"/>
      <c r="D38" s="814"/>
    </row>
    <row r="39" spans="1:4">
      <c r="A39" s="814"/>
      <c r="C39" s="814"/>
      <c r="D39" s="13" t="s">
        <v>1367</v>
      </c>
    </row>
    <row r="40" spans="1:4" ht="78.75" customHeight="1">
      <c r="A40" s="838" t="s">
        <v>943</v>
      </c>
      <c r="B40" s="838" t="s">
        <v>918</v>
      </c>
      <c r="C40" s="1210" t="s">
        <v>334</v>
      </c>
      <c r="D40" s="1210"/>
    </row>
    <row r="41" spans="1:4" ht="22.5">
      <c r="A41" s="839"/>
      <c r="B41" s="852" t="s">
        <v>1384</v>
      </c>
      <c r="C41" s="840" t="s">
        <v>335</v>
      </c>
      <c r="D41" s="840" t="s">
        <v>336</v>
      </c>
    </row>
    <row r="42" spans="1:4">
      <c r="A42" s="816" t="s">
        <v>944</v>
      </c>
      <c r="B42" s="817">
        <v>1548.4789262724798</v>
      </c>
      <c r="C42" s="820">
        <v>0.30645825499786539</v>
      </c>
      <c r="D42" s="817">
        <v>363.22947773574896</v>
      </c>
    </row>
    <row r="43" spans="1:4">
      <c r="A43" s="816" t="s">
        <v>946</v>
      </c>
      <c r="B43" s="817">
        <v>393.19466321587362</v>
      </c>
      <c r="C43" s="820">
        <v>3.8435863260446679E-2</v>
      </c>
      <c r="D43" s="817">
        <v>14.553403676421711</v>
      </c>
    </row>
    <row r="44" spans="1:4">
      <c r="A44" s="816" t="s">
        <v>947</v>
      </c>
      <c r="B44" s="817">
        <v>256480.32417413231</v>
      </c>
      <c r="C44" s="820">
        <v>0.47173256484999015</v>
      </c>
      <c r="D44" s="817">
        <v>82209.311695533892</v>
      </c>
    </row>
    <row r="45" spans="1:4">
      <c r="A45" s="816" t="s">
        <v>948</v>
      </c>
      <c r="B45" s="817">
        <v>22032.731058464393</v>
      </c>
      <c r="C45" s="820">
        <v>6.1370399283521282E-2</v>
      </c>
      <c r="D45" s="817">
        <v>1273.9732550268757</v>
      </c>
    </row>
    <row r="46" spans="1:4">
      <c r="A46" s="816" t="s">
        <v>949</v>
      </c>
      <c r="B46" s="817">
        <v>46168.905796005041</v>
      </c>
      <c r="C46" s="820">
        <v>0.38559070461133205</v>
      </c>
      <c r="D46" s="817">
        <v>12848.167108633619</v>
      </c>
    </row>
    <row r="47" spans="1:4">
      <c r="A47" s="818" t="s">
        <v>961</v>
      </c>
      <c r="B47" s="821">
        <v>326623.63461809012</v>
      </c>
      <c r="C47" s="822">
        <v>0.42063148317924903</v>
      </c>
      <c r="D47" s="821">
        <v>96709.234940606548</v>
      </c>
    </row>
    <row r="48" spans="1:4">
      <c r="A48" s="33" t="s">
        <v>516</v>
      </c>
    </row>
    <row r="49" spans="1:5">
      <c r="E49" s="796" t="s">
        <v>940</v>
      </c>
    </row>
    <row r="50" spans="1:5">
      <c r="A50" s="850"/>
    </row>
    <row r="51" spans="1:5">
      <c r="A51" s="851"/>
    </row>
    <row r="54" spans="1:5">
      <c r="A54" s="590" t="s">
        <v>81</v>
      </c>
    </row>
    <row r="58" spans="1:5">
      <c r="E58" s="61" t="s">
        <v>1021</v>
      </c>
    </row>
  </sheetData>
  <mergeCells count="1">
    <mergeCell ref="C40:D40"/>
  </mergeCells>
  <hyperlinks>
    <hyperlink ref="A54" location="'2 Sadržaj'!A1" display="Sadržaj / Contents" xr:uid="{00000000-0004-0000-1100-000000000000}"/>
  </hyperlink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C99FF"/>
  </sheetPr>
  <dimension ref="A1:S113"/>
  <sheetViews>
    <sheetView showGridLines="0" zoomScaleNormal="100" workbookViewId="0"/>
  </sheetViews>
  <sheetFormatPr defaultRowHeight="15"/>
  <cols>
    <col min="1" max="1" width="39.140625" customWidth="1"/>
    <col min="2" max="2" width="23.28515625" style="253" bestFit="1" customWidth="1"/>
    <col min="3" max="4" width="11" bestFit="1" customWidth="1"/>
    <col min="5" max="5" width="10.42578125" bestFit="1" customWidth="1"/>
    <col min="6" max="7" width="8" bestFit="1" customWidth="1"/>
    <col min="8" max="9" width="9.5703125" bestFit="1" customWidth="1"/>
    <col min="10" max="10" width="10.42578125" bestFit="1" customWidth="1"/>
    <col min="11" max="12" width="8" bestFit="1" customWidth="1"/>
    <col min="13" max="14" width="9.5703125" bestFit="1" customWidth="1"/>
    <col min="15" max="15" width="10.42578125" bestFit="1" customWidth="1"/>
    <col min="16" max="16" width="8" bestFit="1" customWidth="1"/>
    <col min="17" max="17" width="9" customWidth="1"/>
  </cols>
  <sheetData>
    <row r="1" spans="1:19" ht="18">
      <c r="A1" s="573" t="s">
        <v>1675</v>
      </c>
      <c r="B1" s="573"/>
      <c r="C1" s="524"/>
      <c r="D1" s="524"/>
      <c r="E1" s="189"/>
      <c r="F1" s="189"/>
      <c r="G1" s="189"/>
      <c r="H1" s="189"/>
      <c r="I1" s="189"/>
      <c r="J1" s="189"/>
      <c r="K1" s="189"/>
      <c r="L1" s="189"/>
      <c r="M1" s="189"/>
      <c r="N1" s="189"/>
      <c r="O1" s="189"/>
      <c r="P1" s="189"/>
      <c r="Q1" s="189"/>
    </row>
    <row r="2" spans="1:19" ht="18">
      <c r="A2" s="574" t="s">
        <v>87</v>
      </c>
      <c r="B2" s="574"/>
      <c r="C2" s="524"/>
      <c r="D2" s="524"/>
      <c r="E2" s="189"/>
      <c r="F2" s="189"/>
      <c r="G2" s="189"/>
      <c r="H2" s="189"/>
      <c r="I2" s="189"/>
      <c r="J2" s="189"/>
      <c r="K2" s="189"/>
      <c r="L2" s="189"/>
      <c r="M2" s="189"/>
      <c r="N2" s="189"/>
      <c r="O2" s="189"/>
      <c r="P2" s="189"/>
      <c r="Q2" s="189"/>
    </row>
    <row r="3" spans="1:19" s="253" customFormat="1" ht="18">
      <c r="A3" s="525"/>
      <c r="B3" s="525"/>
      <c r="C3" s="524"/>
      <c r="D3" s="524"/>
      <c r="E3" s="189"/>
      <c r="F3" s="189"/>
      <c r="G3" s="189"/>
      <c r="H3" s="189"/>
      <c r="I3" s="189"/>
      <c r="J3" s="189"/>
      <c r="K3" s="189"/>
      <c r="L3" s="189"/>
      <c r="M3" s="189"/>
      <c r="N3" s="189"/>
      <c r="O3" s="189"/>
      <c r="P3" s="189"/>
      <c r="Q3" s="189"/>
    </row>
    <row r="4" spans="1:19" ht="12.6" customHeight="1">
      <c r="A4" s="140" t="s">
        <v>1686</v>
      </c>
      <c r="B4" s="140"/>
    </row>
    <row r="5" spans="1:19" ht="12.75" customHeight="1">
      <c r="A5" s="503" t="s">
        <v>1687</v>
      </c>
      <c r="B5" s="503"/>
      <c r="I5" s="52"/>
      <c r="K5" s="52"/>
    </row>
    <row r="6" spans="1:19" ht="12.75" customHeight="1">
      <c r="N6" s="956"/>
      <c r="O6" s="956"/>
      <c r="P6" s="956"/>
      <c r="Q6" s="24" t="s">
        <v>1385</v>
      </c>
    </row>
    <row r="7" spans="1:19" ht="24" customHeight="1">
      <c r="A7" s="931"/>
      <c r="B7" s="930"/>
      <c r="C7" s="1212" t="s">
        <v>505</v>
      </c>
      <c r="D7" s="1212"/>
      <c r="E7" s="1212"/>
      <c r="F7" s="1212"/>
      <c r="G7" s="1212"/>
      <c r="H7" s="1212" t="s">
        <v>506</v>
      </c>
      <c r="I7" s="1212"/>
      <c r="J7" s="1212"/>
      <c r="K7" s="1212"/>
      <c r="L7" s="1212"/>
      <c r="M7" s="1212" t="s">
        <v>507</v>
      </c>
      <c r="N7" s="1212"/>
      <c r="O7" s="1212"/>
      <c r="P7" s="1212"/>
      <c r="Q7" s="1212"/>
    </row>
    <row r="8" spans="1:19" ht="48" customHeight="1">
      <c r="A8" s="930" t="s">
        <v>1265</v>
      </c>
      <c r="B8" s="930" t="s">
        <v>1266</v>
      </c>
      <c r="C8" s="1213" t="s">
        <v>1396</v>
      </c>
      <c r="D8" s="1213"/>
      <c r="E8" s="1213"/>
      <c r="F8" s="1213" t="s">
        <v>508</v>
      </c>
      <c r="G8" s="1213"/>
      <c r="H8" s="1213" t="s">
        <v>1396</v>
      </c>
      <c r="I8" s="1213"/>
      <c r="J8" s="1213"/>
      <c r="K8" s="1213" t="s">
        <v>509</v>
      </c>
      <c r="L8" s="1213"/>
      <c r="M8" s="1213" t="s">
        <v>1396</v>
      </c>
      <c r="N8" s="1213"/>
      <c r="O8" s="1213"/>
      <c r="P8" s="1213" t="s">
        <v>509</v>
      </c>
      <c r="Q8" s="1213"/>
    </row>
    <row r="9" spans="1:19" ht="54.75" customHeight="1">
      <c r="A9" s="931"/>
      <c r="B9" s="930"/>
      <c r="C9" s="775" t="s">
        <v>1688</v>
      </c>
      <c r="D9" s="775" t="s">
        <v>1689</v>
      </c>
      <c r="E9" s="372" t="s">
        <v>1690</v>
      </c>
      <c r="F9" s="775" t="s">
        <v>1688</v>
      </c>
      <c r="G9" s="775" t="s">
        <v>1689</v>
      </c>
      <c r="H9" s="775" t="s">
        <v>1688</v>
      </c>
      <c r="I9" s="775" t="s">
        <v>1689</v>
      </c>
      <c r="J9" s="1104" t="s">
        <v>1690</v>
      </c>
      <c r="K9" s="775" t="s">
        <v>1688</v>
      </c>
      <c r="L9" s="775" t="s">
        <v>1689</v>
      </c>
      <c r="M9" s="775" t="s">
        <v>1688</v>
      </c>
      <c r="N9" s="775" t="s">
        <v>1689</v>
      </c>
      <c r="O9" s="1104" t="s">
        <v>1690</v>
      </c>
      <c r="P9" s="775" t="s">
        <v>1688</v>
      </c>
      <c r="Q9" s="775" t="s">
        <v>1689</v>
      </c>
    </row>
    <row r="10" spans="1:19">
      <c r="A10" s="83" t="s">
        <v>1601</v>
      </c>
      <c r="B10" s="83" t="s">
        <v>1602</v>
      </c>
      <c r="C10" s="84">
        <v>169623.14877999999</v>
      </c>
      <c r="D10" s="84">
        <v>200009.01715999999</v>
      </c>
      <c r="E10" s="1088">
        <v>117.91375092288274</v>
      </c>
      <c r="F10" s="1089">
        <v>0.14291579301767421</v>
      </c>
      <c r="G10" s="1090">
        <v>0.15122299849228413</v>
      </c>
      <c r="H10" s="84">
        <v>0</v>
      </c>
      <c r="I10" s="84">
        <v>0</v>
      </c>
      <c r="J10" s="1088">
        <v>0</v>
      </c>
      <c r="K10" s="1089">
        <v>0</v>
      </c>
      <c r="L10" s="1090">
        <v>0</v>
      </c>
      <c r="M10" s="84">
        <v>169623.14877999999</v>
      </c>
      <c r="N10" s="84">
        <v>200009.01715999999</v>
      </c>
      <c r="O10" s="1091">
        <v>117.91375092288274</v>
      </c>
      <c r="P10" s="1092">
        <v>0.11855832704592395</v>
      </c>
      <c r="Q10" s="1090">
        <v>0.12547972659873449</v>
      </c>
      <c r="R10" s="63"/>
    </row>
    <row r="11" spans="1:19">
      <c r="A11" s="83" t="s">
        <v>1603</v>
      </c>
      <c r="B11" s="83" t="s">
        <v>1604</v>
      </c>
      <c r="C11" s="84">
        <v>10762.99541</v>
      </c>
      <c r="D11" s="84">
        <v>11338.882820000001</v>
      </c>
      <c r="E11" s="1088">
        <v>105.35062394865409</v>
      </c>
      <c r="F11" s="1089">
        <v>9.0683496641179237E-3</v>
      </c>
      <c r="G11" s="1090">
        <v>8.5731127723174035E-3</v>
      </c>
      <c r="H11" s="84">
        <v>32359.630370000003</v>
      </c>
      <c r="I11" s="84">
        <v>32006.803370000001</v>
      </c>
      <c r="J11" s="1088">
        <v>98.909669251577427</v>
      </c>
      <c r="K11" s="1089">
        <v>0.13270846098440878</v>
      </c>
      <c r="L11" s="1090">
        <v>0.11795609630112676</v>
      </c>
      <c r="M11" s="84">
        <v>43122.625780000002</v>
      </c>
      <c r="N11" s="84">
        <v>43345.68619</v>
      </c>
      <c r="O11" s="1091">
        <v>100.51727000841272</v>
      </c>
      <c r="P11" s="1092">
        <v>3.0140617050654846E-2</v>
      </c>
      <c r="Q11" s="1090">
        <v>2.719379820763148E-2</v>
      </c>
      <c r="R11" s="63"/>
      <c r="S11" s="253"/>
    </row>
    <row r="12" spans="1:19">
      <c r="A12" s="83" t="s">
        <v>1605</v>
      </c>
      <c r="B12" s="83" t="s">
        <v>1606</v>
      </c>
      <c r="C12" s="84">
        <v>120986.76775</v>
      </c>
      <c r="D12" s="84">
        <v>136644.06719999999</v>
      </c>
      <c r="E12" s="1088">
        <v>112.94133213175289</v>
      </c>
      <c r="F12" s="1089">
        <v>0.10193726494290363</v>
      </c>
      <c r="G12" s="1090">
        <v>0.10331396984784409</v>
      </c>
      <c r="H12" s="84">
        <v>32045.13838</v>
      </c>
      <c r="I12" s="84">
        <v>44092.377479999996</v>
      </c>
      <c r="J12" s="1088">
        <v>137.59459221907719</v>
      </c>
      <c r="K12" s="1089">
        <v>0.13141871361994206</v>
      </c>
      <c r="L12" s="1090">
        <v>0.16249560020265505</v>
      </c>
      <c r="M12" s="84">
        <v>153031.90612999999</v>
      </c>
      <c r="N12" s="84">
        <v>180736.44468000002</v>
      </c>
      <c r="O12" s="1091">
        <v>118.10376623451657</v>
      </c>
      <c r="P12" s="1092">
        <v>0.10696185577213452</v>
      </c>
      <c r="Q12" s="1090">
        <v>0.11338868610474453</v>
      </c>
      <c r="R12" s="63"/>
      <c r="S12" s="253"/>
    </row>
    <row r="13" spans="1:19">
      <c r="A13" s="83" t="s">
        <v>1607</v>
      </c>
      <c r="B13" s="83" t="s">
        <v>1608</v>
      </c>
      <c r="C13" s="84">
        <v>344378.39923000004</v>
      </c>
      <c r="D13" s="84">
        <v>375026.03382999997</v>
      </c>
      <c r="E13" s="1088">
        <v>108.8994067771165</v>
      </c>
      <c r="F13" s="1089">
        <v>0.29015563251892523</v>
      </c>
      <c r="G13" s="1090">
        <v>0.28355002266259521</v>
      </c>
      <c r="H13" s="84">
        <v>25741.714219999998</v>
      </c>
      <c r="I13" s="84">
        <v>35193.441760000002</v>
      </c>
      <c r="J13" s="1088">
        <v>136.71755291516868</v>
      </c>
      <c r="K13" s="1090">
        <v>0.10556805619151051</v>
      </c>
      <c r="L13" s="1090">
        <v>0.12969995651929597</v>
      </c>
      <c r="M13" s="84">
        <v>370120.11345</v>
      </c>
      <c r="N13" s="84">
        <v>410219.47558999999</v>
      </c>
      <c r="O13" s="1091">
        <v>110.83414834341801</v>
      </c>
      <c r="P13" s="1092">
        <v>0.25869594906289994</v>
      </c>
      <c r="Q13" s="1090">
        <v>0.25735953495202624</v>
      </c>
      <c r="R13" s="63"/>
      <c r="S13" s="253"/>
    </row>
    <row r="14" spans="1:19">
      <c r="A14" s="83" t="s">
        <v>1609</v>
      </c>
      <c r="B14" s="83" t="s">
        <v>1610</v>
      </c>
      <c r="C14" s="84">
        <v>187320.05262</v>
      </c>
      <c r="D14" s="84">
        <v>203578.32287</v>
      </c>
      <c r="E14" s="1088">
        <v>108.67940726184919</v>
      </c>
      <c r="F14" s="1089">
        <v>0.15782629942226545</v>
      </c>
      <c r="G14" s="1090">
        <v>0.15392168237997128</v>
      </c>
      <c r="H14" s="84">
        <v>0</v>
      </c>
      <c r="I14" s="84">
        <v>0</v>
      </c>
      <c r="J14" s="1088">
        <v>0</v>
      </c>
      <c r="K14" s="1089">
        <v>0</v>
      </c>
      <c r="L14" s="1090">
        <v>0</v>
      </c>
      <c r="M14" s="84">
        <v>187320.05262</v>
      </c>
      <c r="N14" s="84">
        <v>203578.32287</v>
      </c>
      <c r="O14" s="1091">
        <v>108.67940726184919</v>
      </c>
      <c r="P14" s="1092">
        <v>0.13092760168947057</v>
      </c>
      <c r="Q14" s="1090">
        <v>0.12771900316234971</v>
      </c>
      <c r="R14" s="63"/>
      <c r="S14" s="253"/>
    </row>
    <row r="15" spans="1:19">
      <c r="A15" s="83" t="s">
        <v>1611</v>
      </c>
      <c r="B15" s="83" t="s">
        <v>1612</v>
      </c>
      <c r="C15" s="84">
        <v>74633.751739999992</v>
      </c>
      <c r="D15" s="84">
        <v>88946.439010000002</v>
      </c>
      <c r="E15" s="1088">
        <v>119.17723139506748</v>
      </c>
      <c r="F15" s="1089">
        <v>6.2882583494782832E-2</v>
      </c>
      <c r="G15" s="1090">
        <v>6.7250704009725534E-2</v>
      </c>
      <c r="H15" s="84">
        <v>26593.56755</v>
      </c>
      <c r="I15" s="84">
        <v>31547.768840000001</v>
      </c>
      <c r="J15" s="1088">
        <v>118.62932184892207</v>
      </c>
      <c r="K15" s="1089">
        <v>0.10906154926037907</v>
      </c>
      <c r="L15" s="1090">
        <v>0.11626439592729394</v>
      </c>
      <c r="M15" s="84">
        <v>101227.31929</v>
      </c>
      <c r="N15" s="84">
        <v>120494.20784999999</v>
      </c>
      <c r="O15" s="1091">
        <v>119.0332893285492</v>
      </c>
      <c r="P15" s="1092">
        <v>7.0752970409313887E-2</v>
      </c>
      <c r="Q15" s="1090">
        <v>7.559449305055066E-2</v>
      </c>
      <c r="R15" s="63"/>
      <c r="S15" s="253"/>
    </row>
    <row r="16" spans="1:19">
      <c r="A16" s="83" t="s">
        <v>1613</v>
      </c>
      <c r="B16" s="83" t="s">
        <v>1614</v>
      </c>
      <c r="C16" s="84">
        <v>28257.068940000001</v>
      </c>
      <c r="D16" s="84">
        <v>31788.130229999999</v>
      </c>
      <c r="E16" s="1088">
        <v>112.49620510003255</v>
      </c>
      <c r="F16" s="1089">
        <v>2.3807961619395135E-2</v>
      </c>
      <c r="G16" s="1090">
        <v>2.4034398239146978E-2</v>
      </c>
      <c r="H16" s="84">
        <v>31066.698940000002</v>
      </c>
      <c r="I16" s="84">
        <v>28920.990030000001</v>
      </c>
      <c r="J16" s="1088">
        <v>93.093218838138966</v>
      </c>
      <c r="K16" s="1089">
        <v>0.12740608458913505</v>
      </c>
      <c r="L16" s="1090">
        <v>0.1065838111249848</v>
      </c>
      <c r="M16" s="84">
        <v>59323.767879999999</v>
      </c>
      <c r="N16" s="84">
        <v>60709.120259999996</v>
      </c>
      <c r="O16" s="1091">
        <v>102.33524003870133</v>
      </c>
      <c r="P16" s="1092">
        <v>4.1464427022491444E-2</v>
      </c>
      <c r="Q16" s="1090">
        <v>3.80871018739148E-2</v>
      </c>
      <c r="R16" s="63"/>
      <c r="S16" s="253"/>
    </row>
    <row r="17" spans="1:19">
      <c r="A17" s="83" t="s">
        <v>1615</v>
      </c>
      <c r="B17" s="83" t="s">
        <v>1616</v>
      </c>
      <c r="C17" s="84">
        <v>0</v>
      </c>
      <c r="D17" s="84">
        <v>0</v>
      </c>
      <c r="E17" s="1088">
        <v>0</v>
      </c>
      <c r="F17" s="1089">
        <v>0</v>
      </c>
      <c r="G17" s="1090">
        <v>0</v>
      </c>
      <c r="H17" s="84">
        <v>6651.0619100000004</v>
      </c>
      <c r="I17" s="84">
        <v>8177.7916100000002</v>
      </c>
      <c r="J17" s="1088">
        <v>122.95467581957902</v>
      </c>
      <c r="K17" s="1089">
        <v>2.7276337210773965E-2</v>
      </c>
      <c r="L17" s="1090">
        <v>3.0137979214251862E-2</v>
      </c>
      <c r="M17" s="84">
        <v>6651.0619100000004</v>
      </c>
      <c r="N17" s="84">
        <v>8177.7916100000002</v>
      </c>
      <c r="O17" s="1091">
        <v>122.95467581957902</v>
      </c>
      <c r="P17" s="1092">
        <v>4.6487686309325434E-3</v>
      </c>
      <c r="Q17" s="1090">
        <v>5.1305039641454976E-3</v>
      </c>
      <c r="R17" s="63"/>
      <c r="S17" s="253"/>
    </row>
    <row r="18" spans="1:19">
      <c r="A18" s="83" t="s">
        <v>1617</v>
      </c>
      <c r="B18" s="83" t="s">
        <v>1618</v>
      </c>
      <c r="C18" s="84">
        <v>36601.455860000002</v>
      </c>
      <c r="D18" s="84">
        <v>43572.408819999997</v>
      </c>
      <c r="E18" s="1088">
        <v>119.0455619761787</v>
      </c>
      <c r="F18" s="1089">
        <v>3.0838515423491947E-2</v>
      </c>
      <c r="G18" s="1090">
        <v>3.2944266247861044E-2</v>
      </c>
      <c r="H18" s="84">
        <v>0</v>
      </c>
      <c r="I18" s="84">
        <v>0</v>
      </c>
      <c r="J18" s="1088">
        <v>0</v>
      </c>
      <c r="K18" s="1089">
        <v>0</v>
      </c>
      <c r="L18" s="1090">
        <v>0</v>
      </c>
      <c r="M18" s="84">
        <v>36601.455860000002</v>
      </c>
      <c r="N18" s="84">
        <v>43572.408819999997</v>
      </c>
      <c r="O18" s="1091">
        <v>119.0455619761787</v>
      </c>
      <c r="P18" s="1092">
        <v>2.5582636600120012E-2</v>
      </c>
      <c r="Q18" s="1090">
        <v>2.7336037262800612E-2</v>
      </c>
      <c r="R18" s="63"/>
      <c r="S18" s="253"/>
    </row>
    <row r="19" spans="1:19">
      <c r="A19" s="83" t="s">
        <v>1619</v>
      </c>
      <c r="B19" s="83" t="s">
        <v>1620</v>
      </c>
      <c r="C19" s="84">
        <v>2073.4944799999998</v>
      </c>
      <c r="D19" s="84">
        <v>1967.6872499999999</v>
      </c>
      <c r="E19" s="1088">
        <v>94.897154006409508</v>
      </c>
      <c r="F19" s="1089">
        <v>1.7470204394761854E-3</v>
      </c>
      <c r="G19" s="1090">
        <v>1.4877307546689248E-3</v>
      </c>
      <c r="H19" s="84">
        <v>0</v>
      </c>
      <c r="I19" s="84">
        <v>0</v>
      </c>
      <c r="J19" s="1088">
        <v>0</v>
      </c>
      <c r="K19" s="1089">
        <v>0</v>
      </c>
      <c r="L19" s="1090">
        <v>0</v>
      </c>
      <c r="M19" s="84">
        <v>2073.4944799999998</v>
      </c>
      <c r="N19" s="84">
        <v>1967.6872499999999</v>
      </c>
      <c r="O19" s="1091">
        <v>94.897154006409508</v>
      </c>
      <c r="P19" s="1092">
        <v>1.4492717441921669E-3</v>
      </c>
      <c r="Q19" s="1090">
        <v>1.2344686338031487E-3</v>
      </c>
      <c r="R19" s="63"/>
      <c r="S19" s="253"/>
    </row>
    <row r="20" spans="1:19">
      <c r="A20" s="83" t="s">
        <v>1621</v>
      </c>
      <c r="B20" s="83" t="s">
        <v>1622</v>
      </c>
      <c r="C20" s="84">
        <v>4249.7199600000004</v>
      </c>
      <c r="D20" s="84">
        <v>5273.4575199999999</v>
      </c>
      <c r="E20" s="1088">
        <v>124.08952988987065</v>
      </c>
      <c r="F20" s="1089">
        <v>3.5805967673325652E-3</v>
      </c>
      <c r="G20" s="1090">
        <v>3.9871605286582595E-3</v>
      </c>
      <c r="H20" s="84">
        <v>26222.659039999999</v>
      </c>
      <c r="I20" s="84">
        <v>25894.68966</v>
      </c>
      <c r="J20" s="1088">
        <v>98.749290148265615</v>
      </c>
      <c r="K20" s="1089">
        <v>0.10754043492856169</v>
      </c>
      <c r="L20" s="1090">
        <v>9.5430851744653669E-2</v>
      </c>
      <c r="M20" s="84">
        <v>30472.379000000001</v>
      </c>
      <c r="N20" s="84">
        <v>31168.14718</v>
      </c>
      <c r="O20" s="1091">
        <v>102.28327489625933</v>
      </c>
      <c r="P20" s="1092">
        <v>2.1298710119071435E-2</v>
      </c>
      <c r="Q20" s="1090">
        <v>1.9553971327237123E-2</v>
      </c>
      <c r="R20" s="63"/>
      <c r="S20" s="253"/>
    </row>
    <row r="21" spans="1:19">
      <c r="A21" s="83" t="s">
        <v>1623</v>
      </c>
      <c r="B21" s="83" t="s">
        <v>1624</v>
      </c>
      <c r="C21" s="84">
        <v>69773.736900000004</v>
      </c>
      <c r="D21" s="84">
        <v>68784.159109999993</v>
      </c>
      <c r="E21" s="1088">
        <v>98.581733136325667</v>
      </c>
      <c r="F21" s="1089">
        <v>5.8787783463466831E-2</v>
      </c>
      <c r="G21" s="1090">
        <v>5.2006389197260743E-2</v>
      </c>
      <c r="H21" s="84">
        <v>6708.6817000000001</v>
      </c>
      <c r="I21" s="84">
        <v>7048.3548099999998</v>
      </c>
      <c r="J21" s="1088">
        <v>105.06318715344625</v>
      </c>
      <c r="K21" s="1088">
        <v>2.7512638848515594E-2</v>
      </c>
      <c r="L21" s="1090">
        <v>2.5975615531544722E-2</v>
      </c>
      <c r="M21" s="84">
        <v>76482.41859999999</v>
      </c>
      <c r="N21" s="84">
        <v>75832.513919999998</v>
      </c>
      <c r="O21" s="1091">
        <v>99.150256108663399</v>
      </c>
      <c r="P21" s="1092">
        <v>5.3457488926836889E-2</v>
      </c>
      <c r="Q21" s="1090">
        <v>4.757507060976314E-2</v>
      </c>
      <c r="R21" s="63"/>
      <c r="S21" s="253"/>
    </row>
    <row r="22" spans="1:19">
      <c r="A22" s="83" t="s">
        <v>1625</v>
      </c>
      <c r="B22" s="83" t="s">
        <v>1626</v>
      </c>
      <c r="C22" s="84">
        <v>62714.996729999999</v>
      </c>
      <c r="D22" s="84">
        <v>71294.107499999998</v>
      </c>
      <c r="E22" s="1088">
        <v>113.67952039754495</v>
      </c>
      <c r="F22" s="1089">
        <v>5.2840449881010602E-2</v>
      </c>
      <c r="G22" s="1090">
        <v>5.3904113244837286E-2</v>
      </c>
      <c r="H22" s="84">
        <v>18541.95405</v>
      </c>
      <c r="I22" s="84">
        <v>21661.675050000002</v>
      </c>
      <c r="J22" s="1088">
        <v>116.82520079376424</v>
      </c>
      <c r="K22" s="1088">
        <v>7.604148000096965E-2</v>
      </c>
      <c r="L22" s="1090">
        <v>7.983073469425056E-2</v>
      </c>
      <c r="M22" s="84">
        <v>81256.950779999999</v>
      </c>
      <c r="N22" s="84">
        <v>92955.782550000004</v>
      </c>
      <c r="O22" s="1091">
        <v>114.39733051474468</v>
      </c>
      <c r="P22" s="1092">
        <v>5.679465458941934E-2</v>
      </c>
      <c r="Q22" s="1090">
        <v>5.8317701600496256E-2</v>
      </c>
      <c r="R22" s="63"/>
      <c r="S22" s="253"/>
    </row>
    <row r="23" spans="1:19">
      <c r="A23" s="83" t="s">
        <v>1627</v>
      </c>
      <c r="B23" s="83" t="s">
        <v>1628</v>
      </c>
      <c r="C23" s="84">
        <v>75499.180290000004</v>
      </c>
      <c r="D23" s="84">
        <v>84387.069279999996</v>
      </c>
      <c r="E23" s="1088">
        <v>111.77216620877302</v>
      </c>
      <c r="F23" s="1089">
        <v>6.361174934515744E-2</v>
      </c>
      <c r="G23" s="1090">
        <v>6.380345162282941E-2</v>
      </c>
      <c r="H23" s="84">
        <v>37908.888140000003</v>
      </c>
      <c r="I23" s="84">
        <v>36801.161810000005</v>
      </c>
      <c r="J23" s="1088">
        <v>97.077924507020384</v>
      </c>
      <c r="K23" s="1088">
        <v>0.15546624436580381</v>
      </c>
      <c r="L23" s="1090">
        <v>0.13562495873994271</v>
      </c>
      <c r="M23" s="84">
        <v>113408.06843000001</v>
      </c>
      <c r="N23" s="84">
        <v>121188.23109</v>
      </c>
      <c r="O23" s="1091">
        <v>106.86032551978629</v>
      </c>
      <c r="P23" s="1092">
        <v>7.9266721336538476E-2</v>
      </c>
      <c r="Q23" s="1090">
        <v>7.6029902651802303E-2</v>
      </c>
      <c r="R23" s="63"/>
      <c r="S23" s="253"/>
    </row>
    <row r="24" spans="1:19" ht="18.75" customHeight="1">
      <c r="A24" s="1067" t="s">
        <v>510</v>
      </c>
      <c r="B24" s="373"/>
      <c r="C24" s="374">
        <v>1186874.7686900001</v>
      </c>
      <c r="D24" s="374">
        <v>1322609.7825999996</v>
      </c>
      <c r="E24" s="1093">
        <v>111.43633831392469</v>
      </c>
      <c r="F24" s="1094">
        <v>1</v>
      </c>
      <c r="G24" s="1095">
        <v>1</v>
      </c>
      <c r="H24" s="375">
        <v>243839.99429999996</v>
      </c>
      <c r="I24" s="374">
        <v>271345.05442</v>
      </c>
      <c r="J24" s="1093">
        <v>111.27996258323405</v>
      </c>
      <c r="K24" s="1094">
        <v>1</v>
      </c>
      <c r="L24" s="1095">
        <v>1</v>
      </c>
      <c r="M24" s="376">
        <v>1430714.76299</v>
      </c>
      <c r="N24" s="377">
        <v>1593954.83702</v>
      </c>
      <c r="O24" s="1096">
        <v>111.40968683994359</v>
      </c>
      <c r="P24" s="1097">
        <v>1</v>
      </c>
      <c r="Q24" s="1095">
        <v>1</v>
      </c>
      <c r="S24" s="253" t="str">
        <f t="shared" ref="S24:S25" si="0">IF(A24=R24,"OK","")</f>
        <v/>
      </c>
    </row>
    <row r="25" spans="1:19" ht="12.75" customHeight="1">
      <c r="A25" s="33" t="s">
        <v>511</v>
      </c>
      <c r="B25" s="33"/>
      <c r="S25" s="253" t="str">
        <f t="shared" si="0"/>
        <v/>
      </c>
    </row>
    <row r="26" spans="1:19" ht="12.75" customHeight="1">
      <c r="N26" s="76"/>
    </row>
    <row r="27" spans="1:19" ht="12.75" customHeight="1">
      <c r="A27" s="1058" t="s">
        <v>1399</v>
      </c>
      <c r="B27" s="277"/>
    </row>
    <row r="28" spans="1:19" ht="12.75" customHeight="1">
      <c r="A28" s="1059" t="s">
        <v>1400</v>
      </c>
      <c r="B28" s="846"/>
    </row>
    <row r="29" spans="1:19">
      <c r="A29" s="526"/>
      <c r="B29" s="926"/>
    </row>
    <row r="30" spans="1:19" ht="12.75" customHeight="1">
      <c r="A30" s="1074"/>
      <c r="B30" s="526"/>
    </row>
    <row r="31" spans="1:19" ht="12.75" customHeight="1">
      <c r="A31" s="50"/>
      <c r="B31" s="847"/>
    </row>
    <row r="32" spans="1:19" ht="12.75" customHeight="1">
      <c r="A32" s="847"/>
      <c r="B32" s="847"/>
    </row>
    <row r="33" spans="1:2" ht="12.75" customHeight="1">
      <c r="A33" s="590" t="s">
        <v>81</v>
      </c>
    </row>
    <row r="34" spans="1:2" ht="12.75" customHeight="1">
      <c r="B34" s="590"/>
    </row>
    <row r="35" spans="1:2" ht="12.75" customHeight="1"/>
    <row r="36" spans="1:2" ht="12.75" customHeight="1"/>
    <row r="37" spans="1:2" ht="12.75" customHeight="1"/>
    <row r="38" spans="1:2" ht="12.75" customHeight="1"/>
    <row r="39" spans="1:2" ht="12.75" customHeight="1"/>
    <row r="40" spans="1:2" ht="12.75" customHeight="1"/>
    <row r="41" spans="1:2" ht="12.75" customHeight="1"/>
    <row r="42" spans="1:2" ht="12.75" customHeight="1"/>
    <row r="43" spans="1:2" ht="12.75" customHeight="1"/>
    <row r="44" spans="1:2" ht="12.75" customHeight="1"/>
    <row r="45" spans="1:2" ht="12.75" customHeight="1"/>
    <row r="46" spans="1:2" ht="12.75" customHeight="1"/>
    <row r="47" spans="1:2" ht="12.75" customHeight="1"/>
    <row r="48" spans="1:2" ht="12.75" customHeight="1"/>
    <row r="49" spans="17:17" ht="12.75" customHeight="1">
      <c r="Q49" s="24" t="s">
        <v>1022</v>
      </c>
    </row>
    <row r="101" spans="1:2">
      <c r="A101" s="620"/>
      <c r="B101" s="620"/>
    </row>
    <row r="103" spans="1:2">
      <c r="A103" s="621"/>
      <c r="B103" s="621"/>
    </row>
    <row r="105" spans="1:2">
      <c r="A105" s="621"/>
      <c r="B105" s="621"/>
    </row>
    <row r="107" spans="1:2">
      <c r="A107" s="621"/>
      <c r="B107" s="621"/>
    </row>
    <row r="109" spans="1:2">
      <c r="A109" s="621"/>
      <c r="B109" s="621"/>
    </row>
    <row r="111" spans="1:2">
      <c r="A111" s="621"/>
      <c r="B111" s="621"/>
    </row>
    <row r="113" spans="1:2">
      <c r="A113" s="621"/>
      <c r="B113" s="621"/>
    </row>
  </sheetData>
  <mergeCells count="9">
    <mergeCell ref="C7:G7"/>
    <mergeCell ref="H7:L7"/>
    <mergeCell ref="M7:Q7"/>
    <mergeCell ref="C8:E8"/>
    <mergeCell ref="F8:G8"/>
    <mergeCell ref="H8:J8"/>
    <mergeCell ref="K8:L8"/>
    <mergeCell ref="M8:O8"/>
    <mergeCell ref="P8:Q8"/>
  </mergeCells>
  <hyperlinks>
    <hyperlink ref="A33" location="'2 Sadržaj'!A1" display="Sadržaj / Contents" xr:uid="{00000000-0004-0000-1200-000000000000}"/>
  </hyperlinks>
  <pageMargins left="0.7" right="0.7" top="0.75" bottom="0.75" header="0.3" footer="0.3"/>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sheetPr>
  <dimension ref="A1:H180"/>
  <sheetViews>
    <sheetView showGridLines="0" zoomScaleNormal="100" workbookViewId="0"/>
  </sheetViews>
  <sheetFormatPr defaultRowHeight="15"/>
  <cols>
    <col min="1" max="1" width="106.28515625" style="20" bestFit="1" customWidth="1"/>
  </cols>
  <sheetData>
    <row r="1" spans="1:1">
      <c r="A1" s="1" t="s">
        <v>976</v>
      </c>
    </row>
    <row r="2" spans="1:1">
      <c r="A2" s="1"/>
    </row>
    <row r="3" spans="1:1">
      <c r="A3" s="637" t="s">
        <v>604</v>
      </c>
    </row>
    <row r="4" spans="1:1">
      <c r="A4" s="607"/>
    </row>
    <row r="5" spans="1:1">
      <c r="A5" s="784" t="s">
        <v>742</v>
      </c>
    </row>
    <row r="6" spans="1:1">
      <c r="A6" s="785" t="s">
        <v>907</v>
      </c>
    </row>
    <row r="7" spans="1:1">
      <c r="A7" s="784" t="s">
        <v>622</v>
      </c>
    </row>
    <row r="8" spans="1:1">
      <c r="A8" s="785" t="s">
        <v>623</v>
      </c>
    </row>
    <row r="9" spans="1:1">
      <c r="A9" s="784" t="s">
        <v>711</v>
      </c>
    </row>
    <row r="10" spans="1:1">
      <c r="A10" s="785" t="s">
        <v>712</v>
      </c>
    </row>
    <row r="11" spans="1:1">
      <c r="A11" s="784" t="s">
        <v>624</v>
      </c>
    </row>
    <row r="12" spans="1:1" s="253" customFormat="1">
      <c r="A12" s="785" t="s">
        <v>752</v>
      </c>
    </row>
    <row r="13" spans="1:1">
      <c r="A13" s="784" t="s">
        <v>715</v>
      </c>
    </row>
    <row r="14" spans="1:1">
      <c r="A14" s="785" t="s">
        <v>908</v>
      </c>
    </row>
    <row r="15" spans="1:1">
      <c r="A15" s="784" t="s">
        <v>626</v>
      </c>
    </row>
    <row r="16" spans="1:1">
      <c r="A16" s="785" t="s">
        <v>909</v>
      </c>
    </row>
    <row r="17" spans="1:2">
      <c r="A17" s="784" t="s">
        <v>627</v>
      </c>
    </row>
    <row r="18" spans="1:2">
      <c r="A18" s="785" t="s">
        <v>628</v>
      </c>
      <c r="B18" s="142"/>
    </row>
    <row r="19" spans="1:2">
      <c r="A19" s="784" t="s">
        <v>629</v>
      </c>
      <c r="B19" s="530"/>
    </row>
    <row r="20" spans="1:2">
      <c r="A20" s="785" t="s">
        <v>630</v>
      </c>
      <c r="B20" s="329"/>
    </row>
    <row r="21" spans="1:2">
      <c r="A21" s="784" t="s">
        <v>631</v>
      </c>
      <c r="B21" s="142"/>
    </row>
    <row r="22" spans="1:2">
      <c r="A22" s="785" t="s">
        <v>892</v>
      </c>
      <c r="B22" s="530"/>
    </row>
    <row r="23" spans="1:2">
      <c r="A23" s="784" t="s">
        <v>632</v>
      </c>
      <c r="B23" s="142"/>
    </row>
    <row r="24" spans="1:2">
      <c r="A24" s="785" t="s">
        <v>893</v>
      </c>
      <c r="B24" s="530"/>
    </row>
    <row r="25" spans="1:2">
      <c r="A25" s="784" t="s">
        <v>761</v>
      </c>
      <c r="B25" s="297"/>
    </row>
    <row r="26" spans="1:2">
      <c r="A26" s="785" t="s">
        <v>910</v>
      </c>
      <c r="B26" s="535"/>
    </row>
    <row r="27" spans="1:2">
      <c r="A27" s="784" t="s">
        <v>635</v>
      </c>
      <c r="B27" s="128"/>
    </row>
    <row r="28" spans="1:2">
      <c r="A28" s="785" t="s">
        <v>634</v>
      </c>
      <c r="B28" s="506"/>
    </row>
    <row r="29" spans="1:2">
      <c r="A29" s="784" t="s">
        <v>713</v>
      </c>
      <c r="B29" s="143"/>
    </row>
    <row r="30" spans="1:2">
      <c r="A30" s="785" t="s">
        <v>911</v>
      </c>
      <c r="B30" s="533"/>
    </row>
    <row r="31" spans="1:2">
      <c r="A31" s="784" t="s">
        <v>637</v>
      </c>
      <c r="B31" s="142"/>
    </row>
    <row r="32" spans="1:2">
      <c r="A32" s="785" t="s">
        <v>896</v>
      </c>
      <c r="B32" s="530"/>
    </row>
    <row r="33" spans="1:2">
      <c r="A33" s="784" t="s">
        <v>638</v>
      </c>
      <c r="B33" s="128"/>
    </row>
    <row r="34" spans="1:2">
      <c r="A34" s="785" t="s">
        <v>897</v>
      </c>
      <c r="B34" s="506"/>
    </row>
    <row r="35" spans="1:2">
      <c r="A35" s="784" t="s">
        <v>714</v>
      </c>
      <c r="B35" s="128"/>
    </row>
    <row r="36" spans="1:2">
      <c r="A36" s="785" t="s">
        <v>912</v>
      </c>
      <c r="B36" s="506"/>
    </row>
    <row r="37" spans="1:2">
      <c r="A37" s="784" t="s">
        <v>639</v>
      </c>
      <c r="B37" s="142"/>
    </row>
    <row r="38" spans="1:2">
      <c r="A38" s="785" t="s">
        <v>898</v>
      </c>
      <c r="B38" s="532"/>
    </row>
    <row r="39" spans="1:2">
      <c r="A39" s="784" t="s">
        <v>1033</v>
      </c>
      <c r="B39" s="144"/>
    </row>
    <row r="40" spans="1:2">
      <c r="A40" s="785" t="s">
        <v>1034</v>
      </c>
      <c r="B40" s="532"/>
    </row>
    <row r="41" spans="1:2">
      <c r="A41" s="784" t="s">
        <v>1035</v>
      </c>
      <c r="B41" s="143"/>
    </row>
    <row r="42" spans="1:2">
      <c r="A42" s="785" t="s">
        <v>1036</v>
      </c>
      <c r="B42" s="506"/>
    </row>
    <row r="43" spans="1:2">
      <c r="A43" s="784" t="s">
        <v>1037</v>
      </c>
      <c r="B43" s="143"/>
    </row>
    <row r="44" spans="1:2">
      <c r="A44" s="785" t="s">
        <v>1038</v>
      </c>
      <c r="B44" s="506"/>
    </row>
    <row r="45" spans="1:2" s="253" customFormat="1">
      <c r="A45" s="784" t="s">
        <v>1039</v>
      </c>
      <c r="B45" s="506"/>
    </row>
    <row r="46" spans="1:2" s="253" customFormat="1">
      <c r="A46" s="785" t="s">
        <v>899</v>
      </c>
      <c r="B46" s="506"/>
    </row>
    <row r="47" spans="1:2" s="253" customFormat="1">
      <c r="A47" s="784" t="s">
        <v>1013</v>
      </c>
      <c r="B47" s="506"/>
    </row>
    <row r="48" spans="1:2" s="253" customFormat="1">
      <c r="A48" s="785" t="s">
        <v>1014</v>
      </c>
      <c r="B48" s="506"/>
    </row>
    <row r="49" spans="1:5" s="253" customFormat="1">
      <c r="A49" s="784" t="s">
        <v>1016</v>
      </c>
      <c r="B49" s="506"/>
    </row>
    <row r="50" spans="1:5" s="253" customFormat="1">
      <c r="A50" s="785" t="s">
        <v>1017</v>
      </c>
      <c r="B50" s="506"/>
    </row>
    <row r="51" spans="1:5" s="253" customFormat="1">
      <c r="A51" s="784" t="s">
        <v>1040</v>
      </c>
      <c r="B51" s="506"/>
    </row>
    <row r="52" spans="1:5" s="253" customFormat="1">
      <c r="A52" s="785" t="s">
        <v>1041</v>
      </c>
      <c r="B52" s="506"/>
    </row>
    <row r="53" spans="1:5">
      <c r="A53" s="609"/>
      <c r="B53" s="530"/>
    </row>
    <row r="54" spans="1:5">
      <c r="A54" s="617" t="s">
        <v>605</v>
      </c>
      <c r="B54" s="128"/>
    </row>
    <row r="55" spans="1:5">
      <c r="A55" s="608"/>
      <c r="B55" s="506"/>
    </row>
    <row r="56" spans="1:5">
      <c r="A56" s="786" t="s">
        <v>83</v>
      </c>
      <c r="B56" s="145"/>
    </row>
    <row r="57" spans="1:5">
      <c r="A57" s="787" t="s">
        <v>84</v>
      </c>
      <c r="B57" s="506"/>
    </row>
    <row r="58" spans="1:5" ht="15" customHeight="1">
      <c r="A58" s="831" t="s">
        <v>640</v>
      </c>
      <c r="C58" s="712"/>
      <c r="D58" s="58"/>
      <c r="E58" s="58"/>
    </row>
    <row r="59" spans="1:5">
      <c r="A59" s="787" t="s">
        <v>716</v>
      </c>
      <c r="C59" s="713"/>
    </row>
    <row r="60" spans="1:5">
      <c r="A60" s="831" t="s">
        <v>642</v>
      </c>
      <c r="C60" s="713"/>
    </row>
    <row r="61" spans="1:5">
      <c r="A61" s="787" t="s">
        <v>717</v>
      </c>
      <c r="C61" s="713"/>
    </row>
    <row r="62" spans="1:5">
      <c r="A62" s="831" t="s">
        <v>85</v>
      </c>
    </row>
    <row r="63" spans="1:5">
      <c r="A63" s="787" t="s">
        <v>86</v>
      </c>
    </row>
    <row r="64" spans="1:5">
      <c r="A64" s="831" t="s">
        <v>644</v>
      </c>
    </row>
    <row r="65" spans="1:1">
      <c r="A65" s="787" t="s">
        <v>718</v>
      </c>
    </row>
    <row r="66" spans="1:1">
      <c r="A66" s="831" t="s">
        <v>646</v>
      </c>
    </row>
    <row r="67" spans="1:1">
      <c r="A67" s="787" t="s">
        <v>719</v>
      </c>
    </row>
    <row r="68" spans="1:1" s="253" customFormat="1">
      <c r="A68" s="831" t="s">
        <v>916</v>
      </c>
    </row>
    <row r="69" spans="1:1" s="253" customFormat="1">
      <c r="A69" s="787" t="s">
        <v>917</v>
      </c>
    </row>
    <row r="70" spans="1:1" s="253" customFormat="1">
      <c r="A70" s="831" t="s">
        <v>966</v>
      </c>
    </row>
    <row r="71" spans="1:1" s="253" customFormat="1">
      <c r="A71" s="787" t="s">
        <v>967</v>
      </c>
    </row>
    <row r="72" spans="1:1" s="253" customFormat="1">
      <c r="A72" s="831" t="s">
        <v>969</v>
      </c>
    </row>
    <row r="73" spans="1:1" s="253" customFormat="1">
      <c r="A73" s="787" t="s">
        <v>970</v>
      </c>
    </row>
    <row r="74" spans="1:1" s="253" customFormat="1">
      <c r="A74" s="831" t="s">
        <v>971</v>
      </c>
    </row>
    <row r="75" spans="1:1" s="253" customFormat="1">
      <c r="A75" s="787" t="s">
        <v>972</v>
      </c>
    </row>
    <row r="76" spans="1:1" s="253" customFormat="1">
      <c r="A76" s="831" t="s">
        <v>973</v>
      </c>
    </row>
    <row r="77" spans="1:1" s="253" customFormat="1">
      <c r="A77" s="787" t="s">
        <v>974</v>
      </c>
    </row>
    <row r="78" spans="1:1">
      <c r="A78" s="608"/>
    </row>
    <row r="79" spans="1:1">
      <c r="A79" s="618" t="s">
        <v>606</v>
      </c>
    </row>
    <row r="80" spans="1:1">
      <c r="A80" s="610"/>
    </row>
    <row r="81" spans="1:1">
      <c r="A81" s="833" t="s">
        <v>1442</v>
      </c>
    </row>
    <row r="82" spans="1:1">
      <c r="A82" s="834" t="s">
        <v>1441</v>
      </c>
    </row>
    <row r="83" spans="1:1">
      <c r="A83" s="833" t="s">
        <v>720</v>
      </c>
    </row>
    <row r="84" spans="1:1">
      <c r="A84" s="834" t="s">
        <v>721</v>
      </c>
    </row>
    <row r="85" spans="1:1">
      <c r="A85" s="611"/>
    </row>
    <row r="86" spans="1:1">
      <c r="A86" s="619" t="s">
        <v>607</v>
      </c>
    </row>
    <row r="87" spans="1:1">
      <c r="A87" s="612"/>
    </row>
    <row r="88" spans="1:1">
      <c r="A88" s="789" t="s">
        <v>648</v>
      </c>
    </row>
    <row r="89" spans="1:1">
      <c r="A89" s="832" t="s">
        <v>649</v>
      </c>
    </row>
    <row r="90" spans="1:1" s="253" customFormat="1">
      <c r="A90" s="789" t="s">
        <v>650</v>
      </c>
    </row>
    <row r="91" spans="1:1" s="253" customFormat="1">
      <c r="A91" s="832" t="s">
        <v>651</v>
      </c>
    </row>
    <row r="92" spans="1:1">
      <c r="A92" s="789" t="s">
        <v>867</v>
      </c>
    </row>
    <row r="93" spans="1:1">
      <c r="A93" s="832" t="s">
        <v>868</v>
      </c>
    </row>
    <row r="94" spans="1:1">
      <c r="A94" s="789" t="s">
        <v>875</v>
      </c>
    </row>
    <row r="95" spans="1:1">
      <c r="A95" s="832" t="s">
        <v>876</v>
      </c>
    </row>
    <row r="96" spans="1:1">
      <c r="A96" s="789" t="s">
        <v>877</v>
      </c>
    </row>
    <row r="97" spans="1:5">
      <c r="A97" s="832" t="s">
        <v>878</v>
      </c>
    </row>
    <row r="98" spans="1:5">
      <c r="A98" s="789" t="s">
        <v>879</v>
      </c>
    </row>
    <row r="99" spans="1:5">
      <c r="A99" s="832" t="s">
        <v>880</v>
      </c>
    </row>
    <row r="100" spans="1:5">
      <c r="A100" s="789" t="s">
        <v>881</v>
      </c>
    </row>
    <row r="101" spans="1:5">
      <c r="A101" s="832" t="s">
        <v>882</v>
      </c>
    </row>
    <row r="102" spans="1:5" s="253" customFormat="1">
      <c r="A102" s="789" t="s">
        <v>1000</v>
      </c>
    </row>
    <row r="103" spans="1:5" s="253" customFormat="1">
      <c r="A103" s="832" t="s">
        <v>1001</v>
      </c>
    </row>
    <row r="104" spans="1:5">
      <c r="A104" s="613"/>
    </row>
    <row r="105" spans="1:5" s="253" customFormat="1">
      <c r="A105" s="714" t="s">
        <v>725</v>
      </c>
    </row>
    <row r="106" spans="1:5" s="253" customFormat="1">
      <c r="A106" s="613"/>
    </row>
    <row r="107" spans="1:5" s="253" customFormat="1">
      <c r="A107" s="835" t="s">
        <v>655</v>
      </c>
      <c r="E107" s="140"/>
    </row>
    <row r="108" spans="1:5" s="253" customFormat="1">
      <c r="A108" s="832" t="s">
        <v>656</v>
      </c>
      <c r="E108" s="140"/>
    </row>
    <row r="109" spans="1:5" s="253" customFormat="1">
      <c r="A109" s="835" t="s">
        <v>657</v>
      </c>
      <c r="E109" s="140"/>
    </row>
    <row r="110" spans="1:5" s="253" customFormat="1">
      <c r="A110" s="832" t="s">
        <v>658</v>
      </c>
      <c r="E110" s="140"/>
    </row>
    <row r="111" spans="1:5" s="253" customFormat="1">
      <c r="A111" s="835" t="s">
        <v>659</v>
      </c>
      <c r="E111" s="140"/>
    </row>
    <row r="112" spans="1:5" s="253" customFormat="1">
      <c r="A112" s="832" t="s">
        <v>660</v>
      </c>
      <c r="E112" s="691"/>
    </row>
    <row r="113" spans="1:5" s="253" customFormat="1">
      <c r="A113" s="835" t="s">
        <v>848</v>
      </c>
      <c r="E113" s="691"/>
    </row>
    <row r="114" spans="1:5" s="253" customFormat="1">
      <c r="A114" s="832" t="s">
        <v>849</v>
      </c>
      <c r="E114" s="691"/>
    </row>
    <row r="115" spans="1:5" s="253" customFormat="1">
      <c r="A115" s="613"/>
      <c r="E115" s="691"/>
    </row>
    <row r="116" spans="1:5">
      <c r="A116" s="636" t="s">
        <v>722</v>
      </c>
      <c r="E116" s="140"/>
    </row>
    <row r="117" spans="1:5">
      <c r="A117" s="610"/>
      <c r="E117" s="691"/>
    </row>
    <row r="118" spans="1:5">
      <c r="A118" s="836" t="s">
        <v>726</v>
      </c>
    </row>
    <row r="119" spans="1:5">
      <c r="A119" s="832" t="s">
        <v>727</v>
      </c>
    </row>
    <row r="120" spans="1:5">
      <c r="A120" s="836" t="s">
        <v>728</v>
      </c>
    </row>
    <row r="121" spans="1:5">
      <c r="A121" s="832" t="s">
        <v>729</v>
      </c>
      <c r="C121" s="622"/>
    </row>
    <row r="122" spans="1:5">
      <c r="A122" s="836" t="s">
        <v>694</v>
      </c>
    </row>
    <row r="123" spans="1:5">
      <c r="A123" s="832" t="s">
        <v>695</v>
      </c>
    </row>
    <row r="124" spans="1:5">
      <c r="A124" s="836" t="s">
        <v>730</v>
      </c>
    </row>
    <row r="125" spans="1:5">
      <c r="A125" s="832" t="s">
        <v>731</v>
      </c>
    </row>
    <row r="126" spans="1:5">
      <c r="A126" s="836" t="s">
        <v>732</v>
      </c>
    </row>
    <row r="127" spans="1:5">
      <c r="A127" s="832" t="s">
        <v>733</v>
      </c>
    </row>
    <row r="128" spans="1:5">
      <c r="A128" s="836" t="s">
        <v>734</v>
      </c>
    </row>
    <row r="129" spans="1:1">
      <c r="A129" s="832" t="s">
        <v>802</v>
      </c>
    </row>
    <row r="130" spans="1:1">
      <c r="A130" s="836" t="s">
        <v>701</v>
      </c>
    </row>
    <row r="131" spans="1:1">
      <c r="A131" s="832" t="s">
        <v>798</v>
      </c>
    </row>
    <row r="132" spans="1:1">
      <c r="A132" s="836" t="s">
        <v>702</v>
      </c>
    </row>
    <row r="133" spans="1:1">
      <c r="A133" s="832" t="s">
        <v>800</v>
      </c>
    </row>
    <row r="134" spans="1:1">
      <c r="A134" s="836" t="s">
        <v>703</v>
      </c>
    </row>
    <row r="135" spans="1:1">
      <c r="A135" s="832" t="s">
        <v>735</v>
      </c>
    </row>
    <row r="136" spans="1:1">
      <c r="A136" s="836" t="s">
        <v>736</v>
      </c>
    </row>
    <row r="137" spans="1:1">
      <c r="A137" s="832" t="s">
        <v>737</v>
      </c>
    </row>
    <row r="138" spans="1:1">
      <c r="A138" s="836" t="s">
        <v>738</v>
      </c>
    </row>
    <row r="139" spans="1:1">
      <c r="A139" s="832" t="s">
        <v>739</v>
      </c>
    </row>
    <row r="140" spans="1:1">
      <c r="A140" s="836" t="s">
        <v>740</v>
      </c>
    </row>
    <row r="141" spans="1:1">
      <c r="A141" s="832" t="s">
        <v>741</v>
      </c>
    </row>
    <row r="142" spans="1:1">
      <c r="A142" s="623"/>
    </row>
    <row r="143" spans="1:1">
      <c r="A143" s="624" t="s">
        <v>723</v>
      </c>
    </row>
    <row r="144" spans="1:1">
      <c r="A144" s="613"/>
    </row>
    <row r="145" spans="1:1">
      <c r="A145" s="837" t="s">
        <v>669</v>
      </c>
    </row>
    <row r="146" spans="1:1">
      <c r="A146" s="832" t="s">
        <v>670</v>
      </c>
    </row>
    <row r="147" spans="1:1">
      <c r="A147" s="837" t="s">
        <v>671</v>
      </c>
    </row>
    <row r="148" spans="1:1">
      <c r="A148" s="832" t="s">
        <v>672</v>
      </c>
    </row>
    <row r="149" spans="1:1">
      <c r="A149" s="837" t="s">
        <v>673</v>
      </c>
    </row>
    <row r="150" spans="1:1">
      <c r="A150" s="832" t="s">
        <v>674</v>
      </c>
    </row>
    <row r="151" spans="1:1">
      <c r="A151" s="837" t="s">
        <v>675</v>
      </c>
    </row>
    <row r="152" spans="1:1">
      <c r="A152" s="832" t="s">
        <v>975</v>
      </c>
    </row>
    <row r="153" spans="1:1">
      <c r="A153" s="837" t="s">
        <v>676</v>
      </c>
    </row>
    <row r="154" spans="1:1">
      <c r="A154" s="832" t="s">
        <v>677</v>
      </c>
    </row>
    <row r="155" spans="1:1">
      <c r="A155" s="837" t="s">
        <v>678</v>
      </c>
    </row>
    <row r="156" spans="1:1">
      <c r="A156" s="832" t="s">
        <v>679</v>
      </c>
    </row>
    <row r="157" spans="1:1">
      <c r="A157" s="837" t="s">
        <v>680</v>
      </c>
    </row>
    <row r="158" spans="1:1">
      <c r="A158" s="832" t="s">
        <v>681</v>
      </c>
    </row>
    <row r="159" spans="1:1" s="253" customFormat="1">
      <c r="A159" s="837" t="s">
        <v>812</v>
      </c>
    </row>
    <row r="160" spans="1:1" s="253" customFormat="1">
      <c r="A160" s="832" t="s">
        <v>813</v>
      </c>
    </row>
    <row r="161" spans="1:8">
      <c r="A161" s="625"/>
    </row>
    <row r="162" spans="1:8">
      <c r="A162" s="606" t="s">
        <v>724</v>
      </c>
    </row>
    <row r="163" spans="1:8">
      <c r="A163" s="180"/>
      <c r="B163" s="180"/>
      <c r="C163" s="180"/>
      <c r="D163" s="180"/>
      <c r="E163" s="180"/>
    </row>
    <row r="164" spans="1:8">
      <c r="A164" s="62" t="s">
        <v>684</v>
      </c>
    </row>
    <row r="165" spans="1:8">
      <c r="A165" s="832" t="s">
        <v>685</v>
      </c>
    </row>
    <row r="166" spans="1:8">
      <c r="A166" s="62" t="s">
        <v>686</v>
      </c>
    </row>
    <row r="167" spans="1:8">
      <c r="A167" s="832" t="s">
        <v>687</v>
      </c>
      <c r="H167" s="226"/>
    </row>
    <row r="168" spans="1:8">
      <c r="A168" s="62" t="s">
        <v>688</v>
      </c>
    </row>
    <row r="169" spans="1:8">
      <c r="A169" s="832" t="s">
        <v>689</v>
      </c>
      <c r="F169" s="62"/>
    </row>
    <row r="170" spans="1:8">
      <c r="A170" s="62" t="s">
        <v>690</v>
      </c>
    </row>
    <row r="171" spans="1:8">
      <c r="A171" s="832" t="s">
        <v>691</v>
      </c>
    </row>
    <row r="172" spans="1:8">
      <c r="A172" s="62" t="s">
        <v>692</v>
      </c>
    </row>
    <row r="173" spans="1:8" s="253" customFormat="1">
      <c r="A173" s="832" t="s">
        <v>693</v>
      </c>
    </row>
    <row r="174" spans="1:8">
      <c r="A174" s="62" t="s">
        <v>817</v>
      </c>
    </row>
    <row r="175" spans="1:8" s="253" customFormat="1">
      <c r="A175" s="832" t="s">
        <v>818</v>
      </c>
    </row>
    <row r="176" spans="1:8" s="253" customFormat="1">
      <c r="A176" s="614"/>
    </row>
    <row r="177" spans="1:1">
      <c r="A177" s="615"/>
    </row>
    <row r="178" spans="1:1">
      <c r="A178" s="25" t="s">
        <v>4</v>
      </c>
    </row>
    <row r="179" spans="1:1">
      <c r="A179" s="616" t="s">
        <v>5</v>
      </c>
    </row>
    <row r="180" spans="1:1">
      <c r="A180" s="614"/>
    </row>
  </sheetData>
  <hyperlinks>
    <hyperlink ref="A5" location="'3 Tablice 1.1, 1.2'!A4" display="Tablica 1.1: Članstvo obveznih mirovinskih fondova (OMF-ova)" xr:uid="{00000000-0004-0000-0100-000000000000}"/>
    <hyperlink ref="A6" location="'3 Tablice 1.1, 1.2'!A5" display="Table 1.1: Mandatory pension funds' (OMFs') membership" xr:uid="{00000000-0004-0000-0100-000001000000}"/>
    <hyperlink ref="A7" location="'3 Tablice 1.1, 1.2'!A31" display="Tablica 1.2: Struktura članova OMF-a prema dobi i spolu " xr:uid="{00000000-0004-0000-0100-000002000000}"/>
    <hyperlink ref="A8" location="'3 Tablice 1.1, 1.2'!A32" display="Table 1.2: Mandatory pension funds members age and gender structure" xr:uid="{00000000-0004-0000-0100-000003000000}"/>
    <hyperlink ref="A81" location="'19 Tablica 3.1'!A4" display="Tablica 3.1: Zaračunata bruto premija osiguranja " xr:uid="{00000000-0004-0000-0100-000004000000}"/>
    <hyperlink ref="A82" location="'19 Tablica 3.1'!A5" display="Table 3.1: Written premium " xr:uid="{00000000-0004-0000-0100-000005000000}"/>
    <hyperlink ref="A83" location="'20 Tablica 3.2'!A1" display="Tablica 3.2: Podaci o osiguranju" xr:uid="{00000000-0004-0000-0100-000006000000}"/>
    <hyperlink ref="A84" location="'20 Tablica 3.2'!A2" display="Table 3.2: Insurance data" xr:uid="{00000000-0004-0000-0100-000007000000}"/>
    <hyperlink ref="A118" location="'24 Tablica 6.1'!A4" display="Tablica 6.1: Otvoreni investicijski fondovi / UCITS fondovi" xr:uid="{00000000-0004-0000-0100-000008000000}"/>
    <hyperlink ref="A119" location="'24 Tablica 6.1'!A5" display="Table 6.1: Open-ended Investment funds / UCITS funds" xr:uid="{00000000-0004-0000-0100-000009000000}"/>
    <hyperlink ref="A120" location="'25 Tablice 6.2, 6.3'!A1" display="Tablica 6.2: Struktura ulaganja UCITS fondova" xr:uid="{00000000-0004-0000-0100-00000A000000}"/>
    <hyperlink ref="A121" location="'25 Tablice 6.2, 6.3'!A2" display="Table 6.2: UCITS funds investment structure" xr:uid="{00000000-0004-0000-0100-00000B000000}"/>
    <hyperlink ref="A124" location="'26 Tablice 6.4 - 6.8'!A1" display="Tablica 6.4: Osnovni alternativni fondovi s privatnom ponudom" xr:uid="{00000000-0004-0000-0100-00000C000000}"/>
    <hyperlink ref="A125" location="'26 Tablice 6.4 - 6.8'!A2" display="Table 6.4: Base alternative funds with private offering" xr:uid="{00000000-0004-0000-0100-00000D000000}"/>
    <hyperlink ref="A130" location="'26 Tablice 6.4 - 6.8'!A58" display="Tablica 6.7: Alternativni investicijski fondovi rizičnog kapitala s privatnom ponudom" xr:uid="{00000000-0004-0000-0100-00000E000000}"/>
    <hyperlink ref="A131" location="'26 Tablice 6.4 - 6.8'!A59" display="Table 6.7: Private equity open-ended alternative investment funds with private offering" xr:uid="{00000000-0004-0000-0100-00000F000000}"/>
    <hyperlink ref="A132" location="'26 Tablice 6.4 - 6.8'!A68" display="Tablica 6.8: Alternativni investicijski fondovi rizičnog kapitala s privatnom ponudom - Fondovi za gospodarsku suradnju" xr:uid="{00000000-0004-0000-0100-000010000000}"/>
    <hyperlink ref="A133" location="'26 Tablice 6.4 - 6.8'!A69" display="Table 6.8: Private equity open-ended alternative investment funds with private offering - Funds for Economic Cooperation" xr:uid="{00000000-0004-0000-0100-000011000000}"/>
    <hyperlink ref="A136" location="'27 Tablice 6.9 - 6.12 '!A12" display="Tablica 6.10: Zatvoreni alternativni investicijski fondovi" xr:uid="{00000000-0004-0000-0100-000012000000}"/>
    <hyperlink ref="A137" location="'27 Tablice 6.9 - 6.12 '!A13" display="Table 6.10: Closed-ended alternative investment funds" xr:uid="{00000000-0004-0000-0100-000013000000}"/>
    <hyperlink ref="A138" location="'27 Tablice 6.9 - 6.12 '!A22" display="Tablica 6.11: Zatvoreni alternativni investicijski fondovi s javnom ponudom za ulaganje u nekretnine" xr:uid="{00000000-0004-0000-0100-000014000000}"/>
    <hyperlink ref="A139" location="'27 Tablice 6.9 - 6.12 '!A23" display="Table 6.11: Closed-ended alternative investment funds with public offering in real estate" xr:uid="{00000000-0004-0000-0100-000015000000}"/>
    <hyperlink ref="A140" location="'27 Tablice 6.9 - 6.12 '!A34" display="Tablica 6.12: Investicijski fondovi osnovani posebnim zakonom" xr:uid="{00000000-0004-0000-0100-000016000000}"/>
    <hyperlink ref="A141" location="'27 Tablice 6.9 - 6.12 '!A35" display="Table 6.12: Investment Funds established under special legal act" xr:uid="{00000000-0004-0000-0100-000017000000}"/>
    <hyperlink ref="A56" location="'16 Tablice 2.1 - 2.4'!A4" display="A / OBVEZNO MIROVINSKO OSIGURANJE" xr:uid="{00000000-0004-0000-0100-000018000000}"/>
    <hyperlink ref="A57" location="'16 Tablice 2.1 - 2.4'!A5" display="A / MANDATORY PENSION INSURANCE" xr:uid="{00000000-0004-0000-0100-000019000000}"/>
    <hyperlink ref="A58" location="'16 Tablice 2.1 - 2.4'!A7" display="Tablica 2.1: Broj korisnika i broj ugovora po godinama" xr:uid="{00000000-0004-0000-0100-00001A000000}"/>
    <hyperlink ref="A60" location="'16 Tablice 2.1 - 2.4'!E7" display="Tablica 2.2: Broj korisnika i broj ugovora u zadnjih godinu dana" xr:uid="{00000000-0004-0000-0100-00001B000000}"/>
    <hyperlink ref="A61" location="'16 Tablice 2.1 - 2.4'!E8" display="Table 2.2: Number of pensioners and contracts over the past year" xr:uid="{00000000-0004-0000-0100-00001C000000}"/>
    <hyperlink ref="A62" location="'16 Tablice 2.1 - 2.4'!A21" display="B / DOBROVOLJNO MIROVINSKO OSIGURANJE" xr:uid="{00000000-0004-0000-0100-00001D000000}"/>
    <hyperlink ref="A63" location="'16 Tablice 2.1 - 2.4'!A22" display="B / VOLUNTARY PENSION INSURANCE" xr:uid="{00000000-0004-0000-0100-00001E000000}"/>
    <hyperlink ref="A64" location="'16 Tablice 2.1 - 2.4'!A24" display="Tablica 2.3: Broj korisnika i broj ugovora po godinama" xr:uid="{00000000-0004-0000-0100-00001F000000}"/>
    <hyperlink ref="A65" location="'16 Tablice 2.1 - 2.4'!A25" display="Table 2.3: Number of pensioners and contracts per year" xr:uid="{00000000-0004-0000-0100-000020000000}"/>
    <hyperlink ref="A66" location="'16 Tablice 2.1 - 2.4'!E24" display="Tablica 2.4: Broj korisnika i broj ugovora u zadnjih godinu dana" xr:uid="{00000000-0004-0000-0100-000021000000}"/>
    <hyperlink ref="A59" location="'16 Tablice 2.1 - 2.4'!A8" display="Table 2.1: Number of pensioners and contracts per year" xr:uid="{00000000-0004-0000-0100-000022000000}"/>
    <hyperlink ref="A122" location="'25 Tablice 6.2, 6.3'!A41" display="Tablica 6.3: Izdavanje i otkup udjela UCITS fondova" xr:uid="{00000000-0004-0000-0100-000023000000}"/>
    <hyperlink ref="A123" location="'25 Tablice 6.2, 6.3'!A42" display="Table 6.3: Sales and redemptions in UCITS funds" xr:uid="{00000000-0004-0000-0100-000024000000}"/>
    <hyperlink ref="A134" location="'27 Tablice 6.9 - 6.12 '!A1" display="Tablica 6.9: Otvoreni alternativni investicijski fondovi s javnom ponudom " xr:uid="{00000000-0004-0000-0100-000025000000}"/>
    <hyperlink ref="A135" location="'27 Tablice 6.9 - 6.12 '!A2" display="Table 6.9: Opened-ended alternative investment funds with public offering " xr:uid="{00000000-0004-0000-0100-000026000000}"/>
    <hyperlink ref="A126" location="'26 Tablice 6.4 - 6.8'!A21" display="Tablica 6.5: Posebni alternativni investicijski fondovi s privatnom ponudom" xr:uid="{00000000-0004-0000-0100-000027000000}"/>
    <hyperlink ref="A127" location="'26 Tablice 6.4 - 6.8'!A22" display="Table 6.5: Special alternative Investment funds with private offering" xr:uid="{00000000-0004-0000-0100-000028000000}"/>
    <hyperlink ref="A128" location="'26 Tablice 6.4 - 6.8'!A47" display="Tablica 6.6: Zatvoreni alternativni investicijski fondovi s privatnom ponudom" xr:uid="{00000000-0004-0000-0100-000029000000}"/>
    <hyperlink ref="A129" location="'26 Tablice 6.4 - 6.8'!A48" display="Table 6.6: Closed-ended alternative Investment funds with private offering" xr:uid="{00000000-0004-0000-0100-00002A000000}"/>
    <hyperlink ref="A9" location="'4 Tablice 1.3, 1.4'!A1" display="Tablica 1.3: Uplate i isplate na prolazni račun Regosa" xr:uid="{00000000-0004-0000-0100-00002B000000}"/>
    <hyperlink ref="A10" location="'4 Tablice 1.3, 1.4'!A2" display="Table 1.3: Payments to the transit account of Regos" xr:uid="{00000000-0004-0000-0100-00002C000000}"/>
    <hyperlink ref="A11" location="'4 Tablice 1.3, 1.4'!A31" display="Tablica 1.4: Privremeni račun uplate i isplate" xr:uid="{00000000-0004-0000-0100-00002D000000}"/>
    <hyperlink ref="A13" location="'5 Tablice 1.5 - 1.7'!A1" display="Tablica 1.5: Neto mirovinski doprinosi proslijeđeni OMF-ovima " xr:uid="{00000000-0004-0000-0100-00002E000000}"/>
    <hyperlink ref="A14" location="'5 Tablice 1.5 - 1.7'!A2" display="Table 1.5: Net pension contributions transferred to OMFs " xr:uid="{00000000-0004-0000-0100-00002F000000}"/>
    <hyperlink ref="A15" location="'5 Tablice 1.5 - 1.7'!A29" display="Tablica 1.6: Ulazne i izlazne naknade proslijeđene OMD-ima " xr:uid="{00000000-0004-0000-0100-000030000000}"/>
    <hyperlink ref="A16" location="'5 Tablice 1.5 - 1.7'!A30" display="Table 1.6: Exit and entry fees2)transferred to OMDs " xr:uid="{00000000-0004-0000-0100-000031000000}"/>
    <hyperlink ref="A17" location="'5 Tablice 1.5 - 1.7'!A58" display="Tablica 1.7: Isplate po zatvaranju osobnih računa" xr:uid="{00000000-0004-0000-0100-000032000000}"/>
    <hyperlink ref="A18" location="'5 Tablice 1.5 - 1.7'!A59" display="Table 1.7: Payments after closing of personal accounts" xr:uid="{00000000-0004-0000-0100-000033000000}"/>
    <hyperlink ref="A19" location="'6 Tablice 1.8, 1.9'!A1" display="Tablica 1.8: Neto imovina OMF-ova " xr:uid="{00000000-0004-0000-0100-000034000000}"/>
    <hyperlink ref="A20" location="'6 Tablice 1.8, 1.9'!A2" display="Table 1.8: OMFs' net assets " xr:uid="{00000000-0004-0000-0100-000035000000}"/>
    <hyperlink ref="A21" location="'6 Tablice 1.8, 1.9'!A32" display="Tablica 1.9: Vrijednosti obračunskih jedinica OMF-ova i prinosi" xr:uid="{00000000-0004-0000-0100-000036000000}"/>
    <hyperlink ref="A22" location="'6 Tablice 1.8, 1.9'!A33" display="Table 1.9: Values of OMFs' units of account and rates of return" xr:uid="{00000000-0004-0000-0100-000037000000}"/>
    <hyperlink ref="A23" location="'7 Tablica 1.10'!A1" display="Tablica 1.10: Struktura ulaganja OMF- ova " xr:uid="{00000000-0004-0000-0100-000038000000}"/>
    <hyperlink ref="A24" location="'7 Tablica 1.10'!A2" display="Table 1.10: OMFs' investment structure " xr:uid="{00000000-0004-0000-0100-000039000000}"/>
    <hyperlink ref="A25" location="'8 Tablice 1.11, 1.12'!A1" display="Tablica 1.11: Članstvo ODMF-ova" xr:uid="{00000000-0004-0000-0100-00003A000000}"/>
    <hyperlink ref="A26" location="'8 Tablice 1.11, 1.12'!A2" display="Table 1.11: ODMFs' Membership" xr:uid="{00000000-0004-0000-0100-00003B000000}"/>
    <hyperlink ref="A27" location="'8 Tablice 1.11, 1.12'!A18" display="Tablica 1.12: Struktura članova ODMF-a prema dobi i spolu  " xr:uid="{00000000-0004-0000-0100-00003C000000}"/>
    <hyperlink ref="A28" location="'8 Tablice 1.11, 1.12'!A19" display="Table 1.12: Open voluntary pension funds members age and gender structure  " xr:uid="{00000000-0004-0000-0100-00003D000000}"/>
    <hyperlink ref="A29" location="'9 Tablice 1.13, 1.14'!A1" display="Tablica 1.13: Bruto mirovinski doprinosi uplaćeni ODMF-ovima" xr:uid="{00000000-0004-0000-0100-00003E000000}"/>
    <hyperlink ref="A30" location="'9 Tablice 1.13, 1.14'!A2" display="Table 1.13: Gross pension contributions paid to ODMFs" xr:uid="{00000000-0004-0000-0100-00003F000000}"/>
    <hyperlink ref="A31" location="'9 Tablice 1.13, 1.14'!A22" display="Tablica  1.14: Isplate ODMF-ova" xr:uid="{00000000-0004-0000-0100-000040000000}"/>
    <hyperlink ref="A33" location="'10 Tablice 1.15, 1.16'!A1" display="Tablica 1.15: Neto imovina ODMF-ova" xr:uid="{00000000-0004-0000-0100-000041000000}"/>
    <hyperlink ref="A34" location="'10 Tablice 1.15, 1.16'!A2" display="Table 1.15: ODMFs' net assets" xr:uid="{00000000-0004-0000-0100-000042000000}"/>
    <hyperlink ref="A35" location="'10 Tablice 1.15, 1.16'!A22" display="Tablica 1.16: Cijene udjela i prinosi ODMF-ova" xr:uid="{00000000-0004-0000-0100-000043000000}"/>
    <hyperlink ref="A36" location="'10 Tablice 1.15, 1.16'!A23" display="Table 1.16: ODMFs' unit prices and rates of return" xr:uid="{00000000-0004-0000-0100-000044000000}"/>
    <hyperlink ref="A37" location="'11 Tablica 1.17'!A1" display="Tablica 1.17: Struktura ulaganja ODMF-ova " xr:uid="{00000000-0004-0000-0100-000045000000}"/>
    <hyperlink ref="A38" location="'11 Tablica 1.17'!A2" display="Table 1.17: ODMFs' investment structure " xr:uid="{00000000-0004-0000-0100-000046000000}"/>
    <hyperlink ref="A39" location="'12 Tablice 1.18, 1.19'!A1" display="Tablica 1.18: Članstvo ZDMF-ova" xr:uid="{00000000-0004-0000-0100-000047000000}"/>
    <hyperlink ref="A40" location="'12 Tablice 1.18, 1.19'!A2" display="Table 1.18: CVPFs' Membership" xr:uid="{00000000-0004-0000-0100-000048000000}"/>
    <hyperlink ref="A43" location="'13 Tablice 1.20, 1.21'!A1" display="Tablica 1.20: Struktura članova ZDMF- ova prema dobi i spolu " xr:uid="{00000000-0004-0000-0100-000049000000}"/>
    <hyperlink ref="A44" location="'13 Tablice 1.20, 1.21'!A2" display="Table 1.20: Closed voluntary pension funds members age and gender structure " xr:uid="{00000000-0004-0000-0100-00004A000000}"/>
    <hyperlink ref="A41" location="'12 Tablice 1.18, 1.19'!A32" display="Tablica 1.19: Struktura članova ZDMF- ova prema dobi i spolu " xr:uid="{00000000-0004-0000-0100-00004B000000}"/>
    <hyperlink ref="A42" location="'12 Tablice 1.18, 1.19'!A33" display="Table 1.19: Closed voluntary pension funds members age and gender structure " xr:uid="{00000000-0004-0000-0100-00004C000000}"/>
    <hyperlink ref="A107" location="'23 Tablice 5.1 - 5.4'!A5" display="Tablica 5.1: Broj pravnih osoba ovlaštenih za pružanje investicijskih usluga i obavljanje investicijskih aktivnosti i pomoćnih usluga" xr:uid="{00000000-0004-0000-0100-00004D000000}"/>
    <hyperlink ref="A108" location="'23 Tablice 5.1 - 5.4'!A6" display="Table 5.1: Number of legal entities authorized to provide and performing investment activities and ancillary services" xr:uid="{00000000-0004-0000-0100-00004E000000}"/>
    <hyperlink ref="A109:A112" location="'19 Tablice 5.1 - 5.3'!A1" display="Tablica 5.2: Vrijednost imovine kojom upravljaju pravne osobe ovlaštene za pružanje investicijske usluge upravljanja portfeljem" xr:uid="{00000000-0004-0000-0100-00004F000000}"/>
    <hyperlink ref="A145" location="'28 Tablice 7.1, 7.2 '!A5" display="Tablica 7.1: Broj registriranih leasing društava na dan " xr:uid="{00000000-0004-0000-0100-000050000000}"/>
    <hyperlink ref="A146" location="'28 Tablice 7.1, 7.2 '!A6" display="Table 7.1: Number of registered leasing companies as at " xr:uid="{00000000-0004-0000-0100-000051000000}"/>
    <hyperlink ref="A147" location="'28 Tablice 7.1, 7.2 '!A12" display="Tablica 7.2: Izvještaj o strukturi portfelja po vrstama leasinga/zajma" xr:uid="{00000000-0004-0000-0100-000052000000}"/>
    <hyperlink ref="A148" location="'28 Tablice 7.1, 7.2 '!A13" display="Table 7.2: Report on the portfolio structure by type of leasing/loan" xr:uid="{00000000-0004-0000-0100-000053000000}"/>
    <hyperlink ref="A149" location="'29 Tablice 7.3, 7.4'!A1" display="Tablica 7.3: Skraćeni izvještaj o  agregiranom financijskom položaju leasing društava " xr:uid="{00000000-0004-0000-0100-000054000000}"/>
    <hyperlink ref="A150" location="'29 Tablice 7.3, 7.4'!A2" display="Table 7.3: Abbreviated report on the aggregate financial position of leasing companies " xr:uid="{00000000-0004-0000-0100-000055000000}"/>
    <hyperlink ref="A151" location="'29 Tablice 7.3, 7.4'!A32" display="Tablica 7.4: Skraćeni izvještaj o agregiranoj sveobuhvatnoj dobiti leasing društava " xr:uid="{00000000-0004-0000-0100-000056000000}"/>
    <hyperlink ref="A152" location="'29 Tablice 7.3, 7.4'!A33" display="Table 7.4: Abbreviated report on the aggregate comprehensive income of leasing companies " xr:uid="{00000000-0004-0000-0100-000057000000}"/>
    <hyperlink ref="A153" location="'30 Tablica 7.5'!A1" display="Tablica 7.5: Izvještaj o strukturi portfelja po leasing društvima" xr:uid="{00000000-0004-0000-0100-000058000000}"/>
    <hyperlink ref="A154" location="'30 Tablica 7.5'!A2" display="Table 7.5: Report on the portfolio structure by leasing companies" xr:uid="{00000000-0004-0000-0100-000059000000}"/>
    <hyperlink ref="A155" location="'31 Tablica 7.6 '!A1" display="Tablica 7.6: Izvještaj o strukturi portfelja prema objektu - aktivni ugovori" xr:uid="{00000000-0004-0000-0100-00005A000000}"/>
    <hyperlink ref="A156" location="'31 Tablica 7.6 '!A2" display="Table 7.6: Report on the portfolio structure by leased asset - active contracts" xr:uid="{00000000-0004-0000-0100-00005B000000}"/>
    <hyperlink ref="A157" location="'32 Tablica 7.7'!A1" display="Tablica 7.7: Izvještaj o kvaliteti portfelja" xr:uid="{00000000-0004-0000-0100-00005C000000}"/>
    <hyperlink ref="A158" location="'32 Tablica 7.7'!A2" display="Table 7.7: Portfolio Quality Report" xr:uid="{00000000-0004-0000-0100-00005D000000}"/>
    <hyperlink ref="A164:A173" location="'29 Tablice 8.1 - 8.5'!A1" display="Tablica 8.1: Broj registriranih faktoring društava na dan " xr:uid="{00000000-0004-0000-0100-00005E000000}"/>
    <hyperlink ref="A32" location="'9 Tablice 1.13, 1.14'!A23" display="Table 1.14: OVPF´s payouts" xr:uid="{00000000-0004-0000-0100-00005F000000}"/>
    <hyperlink ref="A12" location="'4 Tablice 1.3, 1.4'!A32" display="Table 1.4: Provisional account: payins and payouts" xr:uid="{00000000-0004-0000-0100-000060000000}"/>
    <hyperlink ref="A159" location="'33 Tablica 7.8'!A1" display="Tablica 7.8. Financijski leasing u kreditnim institucijama" xr:uid="{00000000-0004-0000-0100-000061000000}"/>
    <hyperlink ref="A160" location="'33 Tablica 7.8'!A2" display="Table 7.8: Financial leasing in credit institutions" xr:uid="{00000000-0004-0000-0100-000062000000}"/>
    <hyperlink ref="A174" location="'35 Tablica 8,6'!A1" display="Tablica 8.6. Faktoring u kreditnim institucijama" xr:uid="{00000000-0004-0000-0100-000063000000}"/>
    <hyperlink ref="A175" location="'35 Tablica 8,6'!A2" display="Table 8.6: Factoring in credit institutions" xr:uid="{00000000-0004-0000-0100-000064000000}"/>
    <hyperlink ref="A45" location="'13 Tablice 1.20, 1.21'!A30" display="Tablica 1.21: Struktura ulaganja ZDMF-ova " xr:uid="{00000000-0004-0000-0100-000065000000}"/>
    <hyperlink ref="A46" location="'13 Tablice 1.20, 1.21'!A31" display="Table 1.21: CVPFs' investment structure " xr:uid="{00000000-0004-0000-0100-000066000000}"/>
    <hyperlink ref="A113" location="'23 Tablice 5.1 - 5.4'!A53" display="Tablica 5.4: Podaci o distribuciji financijskih instrumenata " xr:uid="{00000000-0004-0000-0100-000067000000}"/>
    <hyperlink ref="A114" location="'23 Tablice 5.1 - 5.4'!A54" display="Table 5.4: Distribution of financial instruments" xr:uid="{00000000-0004-0000-0100-000068000000}"/>
    <hyperlink ref="A109" location="'23 Tablice 5.1 - 5.4'!A19" display="Tablica 5.2: Vrijednost imovine kojom upravljaju pravne osobe ovlaštene za pružanje investicijske usluge upravljanja portfeljem" xr:uid="{00000000-0004-0000-0100-000069000000}"/>
    <hyperlink ref="A110" location="'23 Tablice 5.1 - 5.4'!A20" display="Table 5.2: The value of assets managed by legal entities authorized to provide investment portfolio management services" xr:uid="{00000000-0004-0000-0100-00006A000000}"/>
    <hyperlink ref="A111" location="'23 Tablice 5.1 - 5.4'!A36" display="Tablica 5.3: Ukupna imovina vezana za uslugu skrbništva" xr:uid="{00000000-0004-0000-0100-00006B000000}"/>
    <hyperlink ref="A112" location="'23 Tablice 5.1 - 5.4'!A37" display="Table 5.3: Total assets related to custody services" xr:uid="{00000000-0004-0000-0100-00006C000000}"/>
    <hyperlink ref="A164" location="'34 Tablice 8.1 - 8.5'!A4" display="Tablica 8.1: Broj registriranih faktoring društava na dan " xr:uid="{00000000-0004-0000-0100-00006D000000}"/>
    <hyperlink ref="A165" location="'34 Tablice 8.1 - 8.5'!A5" display="Table 8.1: Number of registered factoring companies as at " xr:uid="{00000000-0004-0000-0100-00006E000000}"/>
    <hyperlink ref="A166" location="'34 Tablice 8.1 - 8.5'!A9" display="Tablica 8.2:  Skraćeni prikaz Izvještaja o financijskom položaju faktoring društava" xr:uid="{00000000-0004-0000-0100-00006F000000}"/>
    <hyperlink ref="A167" location="'34 Tablice 8.1 - 8.5'!A10" display="Table 8.2: Abbreviated overview of the report on the financial position of factoring companies " xr:uid="{00000000-0004-0000-0100-000070000000}"/>
    <hyperlink ref="A168" location="'34 Tablice 8.1 - 8.5'!A27" display="Tablica 8.3: Skraćeni prikaz Izvještaja o sveobuhvatnoj dobiti faktoring društava " xr:uid="{00000000-0004-0000-0100-000071000000}"/>
    <hyperlink ref="A169" location="'34 Tablice 8.1 - 8.5'!A28" display="Table 8.3: Abbreviated overview of the report on the comprehensive income of factoring companies" xr:uid="{00000000-0004-0000-0100-000072000000}"/>
    <hyperlink ref="A170" location="'34 Tablice 8.1 - 8.5'!A48" display="Tablica 8.4: Skraćeni prikaz Izvještaja o strukturi portfelja - volumena transakcija " xr:uid="{00000000-0004-0000-0100-000073000000}"/>
    <hyperlink ref="A171" location="'34 Tablice 8.1 - 8.5'!A49" display="Table 8.4: Abbreviated overview of the report on the portfolio structure - transactions volume " xr:uid="{00000000-0004-0000-0100-000074000000}"/>
    <hyperlink ref="A172" location="'34 Tablice 8.1 - 8.5'!A59" display="Tablica 8.5: Skraćeni prikaz Izvještaja o strukturi portfelja - potraživanja" xr:uid="{00000000-0004-0000-0100-000075000000}"/>
    <hyperlink ref="A173" location="'34 Tablice 8.1 - 8.5'!A60" display="Table 8.5: Abbreviated overview of the report on the portfolio structure - receivables " xr:uid="{00000000-0004-0000-0100-000076000000}"/>
    <hyperlink ref="A100" location="'22 Tablice 4.2 - 4.8'!A66" display="Tablica 4.7: Pregled trgovine zapisima" xr:uid="{00000000-0004-0000-0100-000077000000}"/>
    <hyperlink ref="A101" location="'22 Tablice 4.2 - 4.8'!A67" display="Table 4.7: Certificates trading summary" xr:uid="{00000000-0004-0000-0100-000078000000}"/>
    <hyperlink ref="A88" location="'21 Tablica 4.1'!A4" display="Tablica 4.1: Tržište kapitala " xr:uid="{00000000-0004-0000-0100-000079000000}"/>
    <hyperlink ref="A89" location="'21 Tablica 4.1'!A5" display="Table 4.1: Capital Market" xr:uid="{00000000-0004-0000-0100-00007A000000}"/>
    <hyperlink ref="A90" location="'22 Tablice 4.2 - 4.8'!A1" display="Tablica 4.2: Dionice s najvećim prometom - uređeno tržište" xr:uid="{00000000-0004-0000-0100-00007B000000}"/>
    <hyperlink ref="A94" location="'22 Tablice 4.2 - 4.8'!A19" display="Tablica 4.4: Obveznice s najvećim prometom" xr:uid="{00000000-0004-0000-0100-00007C000000}"/>
    <hyperlink ref="A95" location="'22 Tablice 4.2 - 4.8'!A20" display="Table 4.4: Bonds with highest turnover" xr:uid="{00000000-0004-0000-0100-00007D000000}"/>
    <hyperlink ref="A96" location="'22 Tablice 4.2 - 4.8'!A41" display="Tablica 4.5: OTC transakcije" xr:uid="{00000000-0004-0000-0100-00007E000000}"/>
    <hyperlink ref="A97" location="'22 Tablice 4.2 - 4.8'!A42" display="Table 4.5: OTC transactions" xr:uid="{00000000-0004-0000-0100-00007F000000}"/>
    <hyperlink ref="A98" location="'22 Tablice 4.2 - 4.8'!A58" display="Tablica 4.6: Pregled trgovine pravima" xr:uid="{00000000-0004-0000-0100-000080000000}"/>
    <hyperlink ref="A99" location="'22 Tablice 4.2 - 4.8'!A59" display="Table 4.6: Rights trading summary" xr:uid="{00000000-0004-0000-0100-000081000000}"/>
    <hyperlink ref="A91" location="'22 Tablice 4.2 - 4.8'!A2" display="Table 4.2: Stocks with the highest turnover - regulated market" xr:uid="{00000000-0004-0000-0100-000082000000}"/>
    <hyperlink ref="A92" location="'22 Tablice 4.2 - 4.8'!G1" display="Tablica 4.3: Dionice s najvećim prometom - alternativno tržište" xr:uid="{00000000-0004-0000-0100-000083000000}"/>
    <hyperlink ref="A93" location="'22 Tablice 4.2 - 4.8'!G2" display="Table 4.3: Stocks with the highest turnover - Progress market" xr:uid="{00000000-0004-0000-0100-000084000000}"/>
    <hyperlink ref="A68" location="'17 Tablice 2.5, 2.6'!A1" display="Tablica 2.5: Skraćeni izvještaj o agregiranom financijskom položaju mirovinskih osiguravajućih društava (MOD-a)" xr:uid="{00000000-0004-0000-0100-000085000000}"/>
    <hyperlink ref="A69" location="'17 Tablice 2.5, 2.6'!A2" display="Table 2.5: Abbreviated report on the aggregate financial position of pension insurance companies (MOD)" xr:uid="{00000000-0004-0000-0100-000086000000}"/>
    <hyperlink ref="A70" location="'17 Tablice 2.5, 2.6'!A31" display="Tablica 2.6: Skraćeni izvještaj o agregiranoj sveobuhvatnoj dobiti mirovinskih osiguravajućih društava (MOD-a)" xr:uid="{00000000-0004-0000-0100-000087000000}"/>
    <hyperlink ref="A71" location="'17 Tablice 2.5, 2.6'!A32" display="Table 2.6: Abbreviated report on the aggregate comprehensive income of pension insurance companies (MOD)" xr:uid="{00000000-0004-0000-0100-000088000000}"/>
    <hyperlink ref="A72" location="'18 Tablice 2.7 - 2.9'!A1" display="Tablica 2.7: Pregled ulaganja imovine za pokriće tehničkih pričuva mirovinskih osiguravajućih društava" xr:uid="{00000000-0004-0000-0100-000089000000}"/>
    <hyperlink ref="A73" location="'18 Tablice 2.7 - 2.9'!A2" display="Table 2.7: Overview of investment assets to cover the technical provisions of the pension insurance companies" xr:uid="{00000000-0004-0000-0100-00008A000000}"/>
    <hyperlink ref="A74" location="'18 Tablice 2.7 - 2.9'!A19" display="Tablica 2.8: Adekvatnost kapitala mirovinskih osiguravajućih društava" xr:uid="{00000000-0004-0000-0100-00008B000000}"/>
    <hyperlink ref="A75" location="'18 Tablice 2.7 - 2.9'!A20" display="Table 2.8: Capital adequacy of a pension insurance companies" xr:uid="{00000000-0004-0000-0100-00008C000000}"/>
    <hyperlink ref="A76" location="'18 Tablice 2.7 - 2.9'!A37" display="Tablica 2.9: Stanje tehničkih pričuva mirovinskih osiguravajućih društava prema vrsti mirovinskog programa" xr:uid="{00000000-0004-0000-0100-00008D000000}"/>
    <hyperlink ref="A77" location="'18 Tablice 2.7 - 2.9'!A38" display="Table 2.9: Balance of technical reserves of the pension insurance companies by type of pension program" xr:uid="{00000000-0004-0000-0100-00008E000000}"/>
    <hyperlink ref="A67" location="'16 Tablice 2.1 - 2.4'!E25" display="Table 2.4: Number of pensioners and contracts over the past year" xr:uid="{00000000-0004-0000-0100-00008F000000}"/>
    <hyperlink ref="A102" location="'22 Tablice 4.2 - 4.8'!A74" display="Tablica 4.8: Pregled trgovine ETF" xr:uid="{00000000-0004-0000-0100-000090000000}"/>
    <hyperlink ref="A103" location="'22 Tablice 4.2 - 4.8'!A75" display="Table 4.8: Exchange traded funds trading summary" xr:uid="{00000000-0004-0000-0100-000091000000}"/>
    <hyperlink ref="A47" location="'14 Tablice 1.22, 1.23'!A1" display="Tablica 1.22: Neto imovina ZDMF-ova" xr:uid="{00000000-0004-0000-0100-000092000000}"/>
    <hyperlink ref="A48" location="'14 Tablice 1.22, 1.23'!A2" display="Table 1.22: CVPFs' net assets" xr:uid="{00000000-0004-0000-0100-000093000000}"/>
    <hyperlink ref="A49" location="'14 Tablice 1.22, 1.23'!A34" display="Tablica 1.23: Cijene udjela i prinosi zatvorenih dobrovoljnih mirovinskih fondova (ZDMF) " xr:uid="{00000000-0004-0000-0100-000094000000}"/>
    <hyperlink ref="A50" location="'14 Tablice 1.22, 1.23'!A35" display="Table 1.23: Unit prices and rates of return of closed voluntary pension funds (CVPFs) " xr:uid="{00000000-0004-0000-0100-000095000000}"/>
    <hyperlink ref="A51" location="'15 Tablica 1.24'!A1" display="Tablica 1.24: Struktura ulaganja ZDMF-ova " xr:uid="{00000000-0004-0000-0100-000096000000}"/>
    <hyperlink ref="A52" location="'15 Tablica 1.24'!A2" display="Table 1.24: CVPFs' investment structure " xr:uid="{00000000-0004-0000-0100-000097000000}"/>
  </hyperlinks>
  <pageMargins left="0.7" right="0.7" top="0.75" bottom="0.75" header="0.3" footer="0.3"/>
  <pageSetup paperSize="9" scale="69" orientation="portrait" r:id="rId1"/>
  <rowBreaks count="3" manualBreakCount="3">
    <brk id="78" man="1"/>
    <brk id="142" man="1"/>
    <brk id="18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CC99FF"/>
  </sheetPr>
  <dimension ref="A1:H42"/>
  <sheetViews>
    <sheetView showGridLines="0" zoomScaleNormal="100" workbookViewId="0"/>
  </sheetViews>
  <sheetFormatPr defaultRowHeight="15"/>
  <cols>
    <col min="1" max="1" width="7.140625" customWidth="1"/>
    <col min="2" max="2" width="41.140625" customWidth="1"/>
    <col min="3" max="3" width="13.5703125" bestFit="1" customWidth="1"/>
    <col min="4" max="4" width="13.140625" customWidth="1"/>
    <col min="5" max="5" width="12.42578125" bestFit="1" customWidth="1"/>
    <col min="6" max="6" width="13" customWidth="1"/>
  </cols>
  <sheetData>
    <row r="1" spans="1:8">
      <c r="A1" s="139" t="s">
        <v>1691</v>
      </c>
      <c r="F1" s="189"/>
    </row>
    <row r="2" spans="1:8">
      <c r="A2" s="523" t="s">
        <v>1692</v>
      </c>
    </row>
    <row r="3" spans="1:8" ht="12.75" customHeight="1"/>
    <row r="4" spans="1:8" ht="12.75" customHeight="1">
      <c r="B4" s="774"/>
      <c r="C4" s="773"/>
      <c r="D4" s="773"/>
      <c r="E4" s="773"/>
      <c r="F4" s="24" t="s">
        <v>1398</v>
      </c>
    </row>
    <row r="5" spans="1:8">
      <c r="A5" s="1214" t="s">
        <v>473</v>
      </c>
      <c r="B5" s="1214" t="s">
        <v>474</v>
      </c>
      <c r="C5" s="1215" t="s">
        <v>851</v>
      </c>
      <c r="D5" s="1215"/>
      <c r="E5" s="1216" t="s">
        <v>852</v>
      </c>
      <c r="F5" s="1216"/>
    </row>
    <row r="6" spans="1:8" ht="65.25">
      <c r="A6" s="1214"/>
      <c r="B6" s="1214"/>
      <c r="C6" s="378" t="s">
        <v>475</v>
      </c>
      <c r="D6" s="378" t="s">
        <v>1397</v>
      </c>
      <c r="E6" s="378" t="s">
        <v>476</v>
      </c>
      <c r="F6" s="378" t="s">
        <v>477</v>
      </c>
    </row>
    <row r="7" spans="1:8" ht="22.5">
      <c r="A7" s="85">
        <v>1</v>
      </c>
      <c r="B7" s="86" t="s">
        <v>478</v>
      </c>
      <c r="C7" s="853">
        <v>2687002</v>
      </c>
      <c r="D7" s="853">
        <v>59502.126750000003</v>
      </c>
      <c r="E7" s="853">
        <v>11438</v>
      </c>
      <c r="F7" s="853">
        <v>10206.14762</v>
      </c>
      <c r="G7" s="52"/>
    </row>
    <row r="8" spans="1:8" ht="22.5">
      <c r="A8" s="85">
        <v>2</v>
      </c>
      <c r="B8" s="86" t="s">
        <v>480</v>
      </c>
      <c r="C8" s="853">
        <v>591091</v>
      </c>
      <c r="D8" s="853">
        <v>108771.67266</v>
      </c>
      <c r="E8" s="853">
        <v>5929745</v>
      </c>
      <c r="F8" s="853">
        <v>70650.62681999999</v>
      </c>
      <c r="G8" s="52"/>
    </row>
    <row r="9" spans="1:8" ht="22.5">
      <c r="A9" s="85">
        <v>3</v>
      </c>
      <c r="B9" s="86" t="s">
        <v>479</v>
      </c>
      <c r="C9" s="853">
        <v>726358</v>
      </c>
      <c r="D9" s="853">
        <v>248250.53250999999</v>
      </c>
      <c r="E9" s="853">
        <v>114965</v>
      </c>
      <c r="F9" s="853">
        <v>146202.82624000002</v>
      </c>
      <c r="G9" s="52"/>
    </row>
    <row r="10" spans="1:8" ht="22.5">
      <c r="A10" s="85">
        <v>4</v>
      </c>
      <c r="B10" s="86" t="s">
        <v>481</v>
      </c>
      <c r="C10" s="853">
        <v>42</v>
      </c>
      <c r="D10" s="853">
        <v>719.75238999999999</v>
      </c>
      <c r="E10" s="853">
        <v>215</v>
      </c>
      <c r="F10" s="853">
        <v>322.82403000000005</v>
      </c>
    </row>
    <row r="11" spans="1:8" ht="22.5">
      <c r="A11" s="85">
        <v>5</v>
      </c>
      <c r="B11" s="86" t="s">
        <v>482</v>
      </c>
      <c r="C11" s="853">
        <v>206</v>
      </c>
      <c r="D11" s="853">
        <v>1304.4642699999999</v>
      </c>
      <c r="E11" s="853">
        <v>9</v>
      </c>
      <c r="F11" s="177">
        <v>206.83574999999999</v>
      </c>
    </row>
    <row r="12" spans="1:8" ht="22.5">
      <c r="A12" s="85">
        <v>6</v>
      </c>
      <c r="B12" s="86" t="s">
        <v>483</v>
      </c>
      <c r="C12" s="853">
        <v>23638</v>
      </c>
      <c r="D12" s="853">
        <v>27980.225030000001</v>
      </c>
      <c r="E12" s="853">
        <v>1296</v>
      </c>
      <c r="F12" s="853">
        <v>14452.522730000001</v>
      </c>
    </row>
    <row r="13" spans="1:8" ht="22.5">
      <c r="A13" s="85">
        <v>7</v>
      </c>
      <c r="B13" s="86" t="s">
        <v>484</v>
      </c>
      <c r="C13" s="853">
        <v>18905</v>
      </c>
      <c r="D13" s="853">
        <v>5448.5851500000008</v>
      </c>
      <c r="E13" s="853">
        <v>1622</v>
      </c>
      <c r="F13" s="853">
        <v>2139.7922000000003</v>
      </c>
    </row>
    <row r="14" spans="1:8" ht="22.5">
      <c r="A14" s="85">
        <v>8</v>
      </c>
      <c r="B14" s="86" t="s">
        <v>485</v>
      </c>
      <c r="C14" s="853">
        <v>726655</v>
      </c>
      <c r="D14" s="853">
        <v>123122.87190000001</v>
      </c>
      <c r="E14" s="853">
        <v>25583</v>
      </c>
      <c r="F14" s="853">
        <v>60651.272010000001</v>
      </c>
      <c r="H14" s="253"/>
    </row>
    <row r="15" spans="1:8" ht="22.5">
      <c r="A15" s="85">
        <v>9</v>
      </c>
      <c r="B15" s="86" t="s">
        <v>486</v>
      </c>
      <c r="C15" s="853">
        <v>769588</v>
      </c>
      <c r="D15" s="853">
        <v>119880.44116</v>
      </c>
      <c r="E15" s="853">
        <v>53202</v>
      </c>
      <c r="F15" s="853">
        <v>63358.572409999993</v>
      </c>
    </row>
    <row r="16" spans="1:8" ht="22.5">
      <c r="A16" s="85">
        <v>10</v>
      </c>
      <c r="B16" s="86" t="s">
        <v>487</v>
      </c>
      <c r="C16" s="853">
        <v>3073739</v>
      </c>
      <c r="D16" s="853">
        <v>481644.98573000001</v>
      </c>
      <c r="E16" s="853">
        <v>110379</v>
      </c>
      <c r="F16" s="853">
        <v>266821.72421999997</v>
      </c>
    </row>
    <row r="17" spans="1:6" ht="22.5">
      <c r="A17" s="85">
        <v>11</v>
      </c>
      <c r="B17" s="86" t="s">
        <v>488</v>
      </c>
      <c r="C17" s="853">
        <v>2692</v>
      </c>
      <c r="D17" s="853">
        <v>775.38315</v>
      </c>
      <c r="E17" s="853">
        <v>3</v>
      </c>
      <c r="F17" s="853">
        <v>17.112389999999998</v>
      </c>
    </row>
    <row r="18" spans="1:6" ht="22.5">
      <c r="A18" s="85">
        <v>12</v>
      </c>
      <c r="B18" s="86" t="s">
        <v>489</v>
      </c>
      <c r="C18" s="853">
        <v>69064</v>
      </c>
      <c r="D18" s="853">
        <v>5838.3233099999998</v>
      </c>
      <c r="E18" s="853">
        <v>372</v>
      </c>
      <c r="F18" s="853">
        <v>1157.6933799999999</v>
      </c>
    </row>
    <row r="19" spans="1:6" ht="22.5">
      <c r="A19" s="85">
        <v>13</v>
      </c>
      <c r="B19" s="86" t="s">
        <v>490</v>
      </c>
      <c r="C19" s="853">
        <v>328853</v>
      </c>
      <c r="D19" s="853">
        <v>75503.243560000003</v>
      </c>
      <c r="E19" s="853">
        <v>8900</v>
      </c>
      <c r="F19" s="853">
        <v>21697.26168</v>
      </c>
    </row>
    <row r="20" spans="1:6" ht="22.5">
      <c r="A20" s="85">
        <v>14</v>
      </c>
      <c r="B20" s="86" t="s">
        <v>491</v>
      </c>
      <c r="C20" s="853">
        <v>41439</v>
      </c>
      <c r="D20" s="853">
        <v>15979.557490000001</v>
      </c>
      <c r="E20" s="853">
        <v>810</v>
      </c>
      <c r="F20" s="853">
        <v>-5783.3248200000007</v>
      </c>
    </row>
    <row r="21" spans="1:6" ht="22.5">
      <c r="A21" s="85">
        <v>15</v>
      </c>
      <c r="B21" s="86" t="s">
        <v>492</v>
      </c>
      <c r="C21" s="853">
        <v>1468</v>
      </c>
      <c r="D21" s="853">
        <v>1386.7598</v>
      </c>
      <c r="E21" s="853">
        <v>347</v>
      </c>
      <c r="F21" s="853">
        <v>403.4409</v>
      </c>
    </row>
    <row r="22" spans="1:6" ht="22.5">
      <c r="A22" s="85">
        <v>16</v>
      </c>
      <c r="B22" s="86" t="s">
        <v>493</v>
      </c>
      <c r="C22" s="853">
        <v>332203</v>
      </c>
      <c r="D22" s="853">
        <v>23861.40237</v>
      </c>
      <c r="E22" s="853">
        <v>5801</v>
      </c>
      <c r="F22" s="853">
        <v>7452.2778399999997</v>
      </c>
    </row>
    <row r="23" spans="1:6" ht="22.5">
      <c r="A23" s="85">
        <v>17</v>
      </c>
      <c r="B23" s="86" t="s">
        <v>494</v>
      </c>
      <c r="C23" s="853">
        <v>11699</v>
      </c>
      <c r="D23" s="853">
        <v>368.05529999999999</v>
      </c>
      <c r="E23" s="853">
        <v>10</v>
      </c>
      <c r="F23" s="853">
        <v>36.778359999999999</v>
      </c>
    </row>
    <row r="24" spans="1:6" ht="22.5">
      <c r="A24" s="85">
        <v>18</v>
      </c>
      <c r="B24" s="86" t="s">
        <v>495</v>
      </c>
      <c r="C24" s="853">
        <v>1066186</v>
      </c>
      <c r="D24" s="853">
        <v>22271.40007</v>
      </c>
      <c r="E24" s="853">
        <v>344650</v>
      </c>
      <c r="F24" s="853">
        <v>12147.00135</v>
      </c>
    </row>
    <row r="25" spans="1:6" ht="22.5">
      <c r="A25" s="85">
        <v>19</v>
      </c>
      <c r="B25" s="86" t="s">
        <v>496</v>
      </c>
      <c r="C25" s="853">
        <v>756903</v>
      </c>
      <c r="D25" s="853">
        <v>206086.06922999999</v>
      </c>
      <c r="E25" s="853">
        <v>55609</v>
      </c>
      <c r="F25" s="853">
        <v>309018.66638000001</v>
      </c>
    </row>
    <row r="26" spans="1:6" ht="22.5">
      <c r="A26" s="85">
        <v>20</v>
      </c>
      <c r="B26" s="86" t="s">
        <v>497</v>
      </c>
      <c r="C26" s="853">
        <v>2802</v>
      </c>
      <c r="D26" s="853">
        <v>818.69326000000001</v>
      </c>
      <c r="E26" s="853">
        <v>2227</v>
      </c>
      <c r="F26" s="853">
        <v>2196.86393</v>
      </c>
    </row>
    <row r="27" spans="1:6" ht="33.75">
      <c r="A27" s="85">
        <v>21</v>
      </c>
      <c r="B27" s="86" t="s">
        <v>498</v>
      </c>
      <c r="C27" s="853">
        <v>511804</v>
      </c>
      <c r="D27" s="853">
        <v>13913.677320000001</v>
      </c>
      <c r="E27" s="853">
        <v>1513</v>
      </c>
      <c r="F27" s="853">
        <v>1383.5266799999999</v>
      </c>
    </row>
    <row r="28" spans="1:6" ht="22.5">
      <c r="A28" s="85">
        <v>22</v>
      </c>
      <c r="B28" s="86" t="s">
        <v>499</v>
      </c>
      <c r="C28" s="853">
        <v>1402</v>
      </c>
      <c r="D28" s="853">
        <v>248.31092000000001</v>
      </c>
      <c r="E28" s="853">
        <v>162</v>
      </c>
      <c r="F28" s="853">
        <v>940.63562000000002</v>
      </c>
    </row>
    <row r="29" spans="1:6" ht="45">
      <c r="A29" s="85">
        <v>23</v>
      </c>
      <c r="B29" s="86" t="s">
        <v>500</v>
      </c>
      <c r="C29" s="853">
        <v>79995</v>
      </c>
      <c r="D29" s="853">
        <v>50278.303690000001</v>
      </c>
      <c r="E29" s="853">
        <v>8244</v>
      </c>
      <c r="F29" s="853">
        <v>54475.645349999999</v>
      </c>
    </row>
    <row r="30" spans="1:6" ht="22.5">
      <c r="A30" s="85">
        <v>24</v>
      </c>
      <c r="B30" s="86" t="s">
        <v>501</v>
      </c>
      <c r="C30" s="853">
        <v>0</v>
      </c>
      <c r="D30" s="853">
        <v>0</v>
      </c>
      <c r="E30" s="853">
        <v>0</v>
      </c>
      <c r="F30" s="853">
        <v>0</v>
      </c>
    </row>
    <row r="31" spans="1:6" ht="22.5">
      <c r="A31" s="85">
        <v>25</v>
      </c>
      <c r="B31" s="86" t="s">
        <v>502</v>
      </c>
      <c r="C31" s="853">
        <v>0</v>
      </c>
      <c r="D31" s="853">
        <v>0</v>
      </c>
      <c r="E31" s="853">
        <v>0</v>
      </c>
      <c r="F31" s="853">
        <v>0</v>
      </c>
    </row>
    <row r="32" spans="1:6" ht="22.5">
      <c r="A32" s="381"/>
      <c r="B32" s="382" t="s">
        <v>503</v>
      </c>
      <c r="C32" s="854">
        <v>10470828</v>
      </c>
      <c r="D32" s="854">
        <v>1322609.7825999998</v>
      </c>
      <c r="E32" s="854">
        <v>6609347</v>
      </c>
      <c r="F32" s="854">
        <v>672141.38511000003</v>
      </c>
    </row>
    <row r="33" spans="1:7" ht="22.5">
      <c r="A33" s="381"/>
      <c r="B33" s="382" t="s">
        <v>504</v>
      </c>
      <c r="C33" s="854">
        <v>1352906</v>
      </c>
      <c r="D33" s="854">
        <v>271345.05442</v>
      </c>
      <c r="E33" s="854">
        <v>67755</v>
      </c>
      <c r="F33" s="854">
        <v>368015.33795000002</v>
      </c>
    </row>
    <row r="34" spans="1:7">
      <c r="A34" s="379"/>
      <c r="B34" s="380" t="s">
        <v>267</v>
      </c>
      <c r="C34" s="855">
        <v>11823734</v>
      </c>
      <c r="D34" s="855">
        <v>1593954.83702</v>
      </c>
      <c r="E34" s="855">
        <v>6677102</v>
      </c>
      <c r="F34" s="855">
        <v>1040156.72306</v>
      </c>
    </row>
    <row r="35" spans="1:7" ht="12.75" customHeight="1">
      <c r="A35" s="33" t="s">
        <v>472</v>
      </c>
      <c r="F35" s="253"/>
    </row>
    <row r="36" spans="1:7" ht="12.75" customHeight="1">
      <c r="G36" s="76"/>
    </row>
    <row r="37" spans="1:7" s="1048" customFormat="1" ht="12.75" customHeight="1">
      <c r="A37" s="277" t="s">
        <v>1401</v>
      </c>
      <c r="G37" s="76"/>
    </row>
    <row r="38" spans="1:7" s="1048" customFormat="1" ht="12.75" customHeight="1">
      <c r="A38" s="1060" t="s">
        <v>1402</v>
      </c>
      <c r="G38" s="76"/>
    </row>
    <row r="39" spans="1:7" ht="12.75" customHeight="1"/>
    <row r="40" spans="1:7" ht="12.75" customHeight="1">
      <c r="A40" s="590" t="s">
        <v>81</v>
      </c>
      <c r="F40" s="34" t="s">
        <v>1023</v>
      </c>
    </row>
    <row r="41" spans="1:7" ht="12.75" customHeight="1"/>
    <row r="42" spans="1:7">
      <c r="D42" s="76"/>
      <c r="E42" s="76"/>
      <c r="F42" s="76"/>
    </row>
  </sheetData>
  <mergeCells count="4">
    <mergeCell ref="A5:A6"/>
    <mergeCell ref="B5:B6"/>
    <mergeCell ref="C5:D5"/>
    <mergeCell ref="E5:F5"/>
  </mergeCells>
  <hyperlinks>
    <hyperlink ref="A40" location="'2 Sadržaj'!A1" display="Sadržaj / Contents" xr:uid="{00000000-0004-0000-1300-000000000000}"/>
  </hyperlinks>
  <pageMargins left="0.7" right="0.7" top="0.75" bottom="0.75" header="0.3" footer="0.3"/>
  <pageSetup paperSize="9" scale="87" orientation="portrait" r:id="rId1"/>
  <rowBreaks count="1" manualBreakCount="1">
    <brk id="40" max="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9933"/>
  </sheetPr>
  <dimension ref="A1:J128"/>
  <sheetViews>
    <sheetView showGridLines="0" zoomScaleNormal="100" workbookViewId="0">
      <pane ySplit="6" topLeftCell="A7" activePane="bottomLeft" state="frozen"/>
      <selection activeCell="A113" sqref="A113"/>
      <selection pane="bottomLeft"/>
    </sheetView>
  </sheetViews>
  <sheetFormatPr defaultRowHeight="15"/>
  <cols>
    <col min="1" max="1" width="45.85546875" bestFit="1" customWidth="1"/>
    <col min="2" max="2" width="14.85546875" bestFit="1" customWidth="1"/>
    <col min="3" max="3" width="18.140625" bestFit="1" customWidth="1"/>
    <col min="4" max="4" width="17.140625" bestFit="1" customWidth="1"/>
    <col min="5" max="5" width="14.85546875" bestFit="1" customWidth="1"/>
    <col min="6" max="6" width="16.140625" bestFit="1" customWidth="1"/>
    <col min="7" max="7" width="17.140625" bestFit="1" customWidth="1"/>
  </cols>
  <sheetData>
    <row r="1" spans="1:7">
      <c r="A1" s="575" t="s">
        <v>88</v>
      </c>
      <c r="B1" s="189"/>
      <c r="C1" s="189"/>
      <c r="D1" s="189"/>
      <c r="E1" s="189"/>
      <c r="F1" s="189"/>
      <c r="G1" s="189"/>
    </row>
    <row r="2" spans="1:7">
      <c r="A2" s="576" t="s">
        <v>89</v>
      </c>
      <c r="B2" s="189"/>
      <c r="C2" s="189"/>
      <c r="D2" s="189"/>
      <c r="E2" s="189"/>
      <c r="F2" s="189"/>
      <c r="G2" s="189"/>
    </row>
    <row r="3" spans="1:7" s="253" customFormat="1">
      <c r="A3" s="522"/>
      <c r="B3" s="189"/>
      <c r="C3" s="189"/>
      <c r="D3" s="189"/>
      <c r="E3" s="189"/>
      <c r="F3" s="189"/>
      <c r="G3" s="189"/>
    </row>
    <row r="4" spans="1:7" ht="12.75" customHeight="1">
      <c r="A4" s="23" t="s">
        <v>648</v>
      </c>
    </row>
    <row r="5" spans="1:7" ht="12.75" customHeight="1">
      <c r="A5" s="504" t="s">
        <v>649</v>
      </c>
      <c r="B5" s="189"/>
    </row>
    <row r="6" spans="1:7" ht="53.25" customHeight="1">
      <c r="A6" s="778" t="s">
        <v>1370</v>
      </c>
      <c r="B6" s="1217" t="s">
        <v>455</v>
      </c>
      <c r="C6" s="1218"/>
      <c r="D6" s="1219"/>
      <c r="E6" s="1217" t="s">
        <v>827</v>
      </c>
      <c r="F6" s="1218"/>
      <c r="G6" s="1219"/>
    </row>
    <row r="7" spans="1:7" s="253" customFormat="1">
      <c r="A7" s="1220" t="s">
        <v>837</v>
      </c>
      <c r="B7" s="390" t="str">
        <f>Naslovnica!A20</f>
        <v>Listopad 2024.</v>
      </c>
      <c r="C7" s="1221" t="s">
        <v>838</v>
      </c>
      <c r="D7" s="1223" t="s">
        <v>833</v>
      </c>
      <c r="E7" s="390" t="str">
        <f>$B$7</f>
        <v>Listopad 2024.</v>
      </c>
      <c r="F7" s="1221" t="s">
        <v>838</v>
      </c>
      <c r="G7" s="1223" t="s">
        <v>833</v>
      </c>
    </row>
    <row r="8" spans="1:7" s="253" customFormat="1">
      <c r="A8" s="1220"/>
      <c r="B8" s="764" t="str">
        <f>Naslovnica!A24</f>
        <v>October 2024</v>
      </c>
      <c r="C8" s="1222"/>
      <c r="D8" s="1220"/>
      <c r="E8" s="764" t="str">
        <f>$B$8</f>
        <v>October 2024</v>
      </c>
      <c r="F8" s="1222"/>
      <c r="G8" s="1220"/>
    </row>
    <row r="9" spans="1:7" ht="25.5">
      <c r="A9" s="233" t="s">
        <v>459</v>
      </c>
      <c r="B9" s="241">
        <v>46664247.410000004</v>
      </c>
      <c r="C9" s="237">
        <v>301692105.81999999</v>
      </c>
      <c r="D9" s="244">
        <v>0.96893851032443901</v>
      </c>
      <c r="E9" s="241">
        <v>31740</v>
      </c>
      <c r="F9" s="236">
        <v>501299.3</v>
      </c>
      <c r="G9" s="247">
        <v>0.24470588235294111</v>
      </c>
    </row>
    <row r="10" spans="1:7">
      <c r="A10" s="87" t="s">
        <v>461</v>
      </c>
      <c r="B10" s="242">
        <v>38590406.740000002</v>
      </c>
      <c r="C10" s="182">
        <v>249494150.92000002</v>
      </c>
      <c r="D10" s="245">
        <v>1.0781938289100972</v>
      </c>
      <c r="E10" s="242">
        <v>31740</v>
      </c>
      <c r="F10" s="183">
        <v>401757.2</v>
      </c>
      <c r="G10" s="245">
        <v>0.24470588235294111</v>
      </c>
    </row>
    <row r="11" spans="1:7">
      <c r="A11" s="87" t="s">
        <v>460</v>
      </c>
      <c r="B11" s="242">
        <v>5286059.51</v>
      </c>
      <c r="C11" s="182">
        <v>27055296.07</v>
      </c>
      <c r="D11" s="245">
        <v>0.92646770495474118</v>
      </c>
      <c r="E11" s="242">
        <v>0</v>
      </c>
      <c r="F11" s="183">
        <v>99542.099999999991</v>
      </c>
      <c r="G11" s="245" t="s">
        <v>138</v>
      </c>
    </row>
    <row r="12" spans="1:7">
      <c r="A12" s="87" t="s">
        <v>462</v>
      </c>
      <c r="B12" s="242" t="s">
        <v>138</v>
      </c>
      <c r="C12" s="183" t="s">
        <v>138</v>
      </c>
      <c r="D12" s="246" t="s">
        <v>138</v>
      </c>
      <c r="E12" s="242" t="s">
        <v>138</v>
      </c>
      <c r="F12" s="183" t="s">
        <v>138</v>
      </c>
      <c r="G12" s="245" t="s">
        <v>138</v>
      </c>
    </row>
    <row r="13" spans="1:7">
      <c r="A13" s="87" t="s">
        <v>1564</v>
      </c>
      <c r="B13" s="242">
        <v>604581.69999999995</v>
      </c>
      <c r="C13" s="183">
        <v>3917341.8899999997</v>
      </c>
      <c r="D13" s="246">
        <v>0.42189812918074443</v>
      </c>
      <c r="E13" s="242" t="s">
        <v>138</v>
      </c>
      <c r="F13" s="183" t="s">
        <v>138</v>
      </c>
      <c r="G13" s="245" t="s">
        <v>138</v>
      </c>
    </row>
    <row r="14" spans="1:7">
      <c r="A14" s="87" t="s">
        <v>463</v>
      </c>
      <c r="B14" s="242" t="s">
        <v>138</v>
      </c>
      <c r="C14" s="183" t="s">
        <v>138</v>
      </c>
      <c r="D14" s="246" t="s">
        <v>138</v>
      </c>
      <c r="E14" s="242" t="s">
        <v>138</v>
      </c>
      <c r="F14" s="183" t="s">
        <v>138</v>
      </c>
      <c r="G14" s="245" t="s">
        <v>138</v>
      </c>
    </row>
    <row r="15" spans="1:7" s="253" customFormat="1">
      <c r="A15" s="87" t="s">
        <v>996</v>
      </c>
      <c r="B15" s="242">
        <v>2183199.46</v>
      </c>
      <c r="C15" s="183">
        <v>21225316.940000001</v>
      </c>
      <c r="D15" s="246">
        <v>0.11280164484683075</v>
      </c>
      <c r="E15" s="242" t="s">
        <v>138</v>
      </c>
      <c r="F15" s="183" t="s">
        <v>138</v>
      </c>
      <c r="G15" s="245" t="s">
        <v>138</v>
      </c>
    </row>
    <row r="16" spans="1:7">
      <c r="A16" s="856" t="s">
        <v>992</v>
      </c>
      <c r="B16" s="857">
        <v>15333006</v>
      </c>
      <c r="C16" s="858">
        <v>76611134.549999997</v>
      </c>
      <c r="D16" s="859">
        <v>2.6362289780372143</v>
      </c>
      <c r="E16" s="242" t="s">
        <v>138</v>
      </c>
      <c r="F16" s="183" t="s">
        <v>138</v>
      </c>
      <c r="G16" s="245" t="s">
        <v>138</v>
      </c>
    </row>
    <row r="17" spans="1:10">
      <c r="A17" s="856" t="s">
        <v>993</v>
      </c>
      <c r="B17" s="857" t="s">
        <v>138</v>
      </c>
      <c r="C17" s="858" t="s">
        <v>138</v>
      </c>
      <c r="D17" s="859" t="s">
        <v>138</v>
      </c>
      <c r="E17" s="242" t="s">
        <v>138</v>
      </c>
      <c r="F17" s="183" t="s">
        <v>138</v>
      </c>
      <c r="G17" s="245" t="s">
        <v>138</v>
      </c>
    </row>
    <row r="18" spans="1:10" ht="18.75" customHeight="1">
      <c r="A18" s="383" t="s">
        <v>464</v>
      </c>
      <c r="B18" s="384">
        <v>61997253.410000004</v>
      </c>
      <c r="C18" s="385">
        <v>378303240.37</v>
      </c>
      <c r="D18" s="386">
        <v>1.2207755246198051</v>
      </c>
      <c r="E18" s="384">
        <v>31740</v>
      </c>
      <c r="F18" s="736">
        <v>501299.30000000005</v>
      </c>
      <c r="G18" s="386">
        <v>0.24470588235294111</v>
      </c>
      <c r="J18" s="76"/>
    </row>
    <row r="19" spans="1:10" ht="15" customHeight="1">
      <c r="A19" s="1224" t="s">
        <v>836</v>
      </c>
      <c r="B19" s="387" t="str">
        <f>B7</f>
        <v>Listopad 2024.</v>
      </c>
      <c r="C19" s="1222" t="s">
        <v>838</v>
      </c>
      <c r="D19" s="1220" t="s">
        <v>833</v>
      </c>
      <c r="E19" s="765" t="str">
        <f>E7</f>
        <v>Listopad 2024.</v>
      </c>
      <c r="F19" s="1222" t="s">
        <v>838</v>
      </c>
      <c r="G19" s="1220" t="s">
        <v>833</v>
      </c>
    </row>
    <row r="20" spans="1:10" s="253" customFormat="1">
      <c r="A20" s="1224"/>
      <c r="B20" s="764" t="str">
        <f>B8</f>
        <v>October 2024</v>
      </c>
      <c r="C20" s="1222"/>
      <c r="D20" s="1220"/>
      <c r="E20" s="767" t="str">
        <f>E8</f>
        <v>October 2024</v>
      </c>
      <c r="F20" s="1222"/>
      <c r="G20" s="1220"/>
    </row>
    <row r="21" spans="1:10" ht="25.5">
      <c r="A21" s="234" t="s">
        <v>465</v>
      </c>
      <c r="B21" s="241">
        <v>7546154</v>
      </c>
      <c r="C21" s="236">
        <v>45930883.039999999</v>
      </c>
      <c r="D21" s="247">
        <v>0.70205169167144099</v>
      </c>
      <c r="E21" s="241">
        <v>274</v>
      </c>
      <c r="F21" s="236">
        <v>752840</v>
      </c>
      <c r="G21" s="247">
        <v>0.16595744680851054</v>
      </c>
    </row>
    <row r="22" spans="1:10">
      <c r="A22" s="87" t="s">
        <v>461</v>
      </c>
      <c r="B22" s="242">
        <v>1515998</v>
      </c>
      <c r="C22" s="183">
        <v>11477691</v>
      </c>
      <c r="D22" s="245">
        <v>0.33206043485328429</v>
      </c>
      <c r="E22" s="242">
        <v>274</v>
      </c>
      <c r="F22" s="183">
        <v>2840</v>
      </c>
      <c r="G22" s="245">
        <v>0.16595744680851054</v>
      </c>
    </row>
    <row r="23" spans="1:10">
      <c r="A23" s="87" t="s">
        <v>460</v>
      </c>
      <c r="B23" s="242">
        <v>5338620</v>
      </c>
      <c r="C23" s="183">
        <v>29434420.039999999</v>
      </c>
      <c r="D23" s="245">
        <v>0.92749214465769647</v>
      </c>
      <c r="E23" s="242">
        <v>0</v>
      </c>
      <c r="F23" s="183">
        <v>750000</v>
      </c>
      <c r="G23" s="245" t="s">
        <v>138</v>
      </c>
    </row>
    <row r="24" spans="1:10">
      <c r="A24" s="87" t="s">
        <v>462</v>
      </c>
      <c r="B24" s="242" t="s">
        <v>138</v>
      </c>
      <c r="C24" s="183" t="s">
        <v>138</v>
      </c>
      <c r="D24" s="246" t="s">
        <v>138</v>
      </c>
      <c r="E24" s="242" t="s">
        <v>138</v>
      </c>
      <c r="F24" s="183" t="s">
        <v>138</v>
      </c>
      <c r="G24" s="245" t="s">
        <v>138</v>
      </c>
    </row>
    <row r="25" spans="1:10">
      <c r="A25" s="87" t="s">
        <v>1564</v>
      </c>
      <c r="B25" s="242">
        <v>613000</v>
      </c>
      <c r="C25" s="183">
        <v>4022000</v>
      </c>
      <c r="D25" s="246">
        <v>0.41570438799076204</v>
      </c>
      <c r="E25" s="242" t="s">
        <v>138</v>
      </c>
      <c r="F25" s="183" t="s">
        <v>138</v>
      </c>
      <c r="G25" s="245" t="s">
        <v>138</v>
      </c>
    </row>
    <row r="26" spans="1:10">
      <c r="A26" s="87" t="s">
        <v>463</v>
      </c>
      <c r="B26" s="242" t="s">
        <v>138</v>
      </c>
      <c r="C26" s="183" t="s">
        <v>138</v>
      </c>
      <c r="D26" s="246" t="s">
        <v>138</v>
      </c>
      <c r="E26" s="242" t="s">
        <v>138</v>
      </c>
      <c r="F26" s="183" t="s">
        <v>138</v>
      </c>
      <c r="G26" s="245" t="s">
        <v>138</v>
      </c>
    </row>
    <row r="27" spans="1:10" s="253" customFormat="1">
      <c r="A27" s="87" t="s">
        <v>996</v>
      </c>
      <c r="B27" s="242">
        <v>78536</v>
      </c>
      <c r="C27" s="183">
        <v>996772</v>
      </c>
      <c r="D27" s="246">
        <v>-0.1532963182577759</v>
      </c>
      <c r="E27" s="242" t="s">
        <v>138</v>
      </c>
      <c r="F27" s="183" t="s">
        <v>138</v>
      </c>
      <c r="G27" s="245" t="s">
        <v>138</v>
      </c>
    </row>
    <row r="28" spans="1:10">
      <c r="A28" s="856" t="s">
        <v>994</v>
      </c>
      <c r="B28" s="857">
        <v>226400</v>
      </c>
      <c r="C28" s="858">
        <v>2333973</v>
      </c>
      <c r="D28" s="905">
        <v>0.20694526631162002</v>
      </c>
      <c r="E28" s="242" t="s">
        <v>138</v>
      </c>
      <c r="F28" s="183" t="s">
        <v>138</v>
      </c>
      <c r="G28" s="245" t="s">
        <v>138</v>
      </c>
    </row>
    <row r="29" spans="1:10">
      <c r="A29" s="856" t="s">
        <v>995</v>
      </c>
      <c r="B29" s="857" t="s">
        <v>138</v>
      </c>
      <c r="C29" s="858" t="s">
        <v>138</v>
      </c>
      <c r="D29" s="859" t="s">
        <v>138</v>
      </c>
      <c r="E29" s="242" t="s">
        <v>138</v>
      </c>
      <c r="F29" s="183" t="s">
        <v>138</v>
      </c>
      <c r="G29" s="245" t="s">
        <v>138</v>
      </c>
    </row>
    <row r="30" spans="1:10" ht="18.75" customHeight="1">
      <c r="A30" s="383" t="s">
        <v>466</v>
      </c>
      <c r="B30" s="384">
        <v>7772554</v>
      </c>
      <c r="C30" s="388">
        <v>48264856.039999999</v>
      </c>
      <c r="D30" s="386">
        <v>0.68195438430742827</v>
      </c>
      <c r="E30" s="384">
        <v>274</v>
      </c>
      <c r="F30" s="388">
        <v>752840</v>
      </c>
      <c r="G30" s="386">
        <v>0.16595744680851054</v>
      </c>
    </row>
    <row r="31" spans="1:10" ht="18.75" customHeight="1">
      <c r="A31" s="391" t="s">
        <v>467</v>
      </c>
      <c r="B31" s="241">
        <v>7737</v>
      </c>
      <c r="C31" s="392">
        <v>63792</v>
      </c>
      <c r="D31" s="393">
        <v>0.50701207635372025</v>
      </c>
      <c r="E31" s="241">
        <v>13</v>
      </c>
      <c r="F31" s="392">
        <v>193</v>
      </c>
      <c r="G31" s="393">
        <v>0.85714285714285721</v>
      </c>
    </row>
    <row r="32" spans="1:10" ht="15" customHeight="1">
      <c r="A32" s="1224" t="s">
        <v>835</v>
      </c>
      <c r="B32" s="387" t="str">
        <f>B7</f>
        <v>Listopad 2024.</v>
      </c>
      <c r="C32" s="1222" t="s">
        <v>838</v>
      </c>
      <c r="D32" s="1220" t="s">
        <v>833</v>
      </c>
      <c r="E32" s="387" t="str">
        <f>E7</f>
        <v>Listopad 2024.</v>
      </c>
      <c r="F32" s="1222" t="s">
        <v>838</v>
      </c>
      <c r="G32" s="1220" t="s">
        <v>833</v>
      </c>
    </row>
    <row r="33" spans="1:7" s="253" customFormat="1">
      <c r="A33" s="1224"/>
      <c r="B33" s="764" t="str">
        <f>B8</f>
        <v>October 2024</v>
      </c>
      <c r="C33" s="1222"/>
      <c r="D33" s="1220"/>
      <c r="E33" s="764" t="str">
        <f>E8</f>
        <v>October 2024</v>
      </c>
      <c r="F33" s="1222"/>
      <c r="G33" s="1220"/>
    </row>
    <row r="34" spans="1:7" ht="17.25" customHeight="1">
      <c r="A34" s="235" t="s">
        <v>468</v>
      </c>
      <c r="B34" s="242">
        <v>48399563.890000001</v>
      </c>
      <c r="C34" s="183">
        <v>814331516.18000007</v>
      </c>
      <c r="D34" s="245">
        <v>0.228349113840141</v>
      </c>
      <c r="E34" s="242" t="s">
        <v>138</v>
      </c>
      <c r="F34" s="183" t="s">
        <v>138</v>
      </c>
      <c r="G34" s="245" t="s">
        <v>138</v>
      </c>
    </row>
    <row r="35" spans="1:7" ht="17.25" customHeight="1">
      <c r="A35" s="235" t="s">
        <v>469</v>
      </c>
      <c r="B35" s="242">
        <v>52582569.169999994</v>
      </c>
      <c r="C35" s="251">
        <v>833184885.33999991</v>
      </c>
      <c r="D35" s="245">
        <v>0.37512000526329836</v>
      </c>
      <c r="E35" s="242" t="s">
        <v>138</v>
      </c>
      <c r="F35" s="183" t="s">
        <v>138</v>
      </c>
      <c r="G35" s="245" t="s">
        <v>138</v>
      </c>
    </row>
    <row r="36" spans="1:7">
      <c r="A36" s="1224" t="s">
        <v>831</v>
      </c>
      <c r="B36" s="766" t="str">
        <f>B7</f>
        <v>Listopad 2024.</v>
      </c>
      <c r="C36" s="1225" t="s">
        <v>832</v>
      </c>
      <c r="D36" s="1220" t="s">
        <v>833</v>
      </c>
      <c r="E36" s="389"/>
      <c r="F36" s="1225"/>
      <c r="G36" s="1220"/>
    </row>
    <row r="37" spans="1:7" s="253" customFormat="1" ht="21" customHeight="1">
      <c r="A37" s="1224"/>
      <c r="B37" s="764" t="str">
        <f>B8</f>
        <v>October 2024</v>
      </c>
      <c r="C37" s="1225"/>
      <c r="D37" s="1220"/>
      <c r="E37" s="389"/>
      <c r="F37" s="1225"/>
      <c r="G37" s="1220"/>
    </row>
    <row r="38" spans="1:7">
      <c r="A38" s="184" t="s">
        <v>62</v>
      </c>
      <c r="B38" s="243">
        <v>3062.9</v>
      </c>
      <c r="C38" s="88">
        <v>0.20875955041990268</v>
      </c>
      <c r="D38" s="245">
        <v>4.2405472552155876E-2</v>
      </c>
      <c r="E38" s="243"/>
      <c r="F38" s="88"/>
      <c r="G38" s="245"/>
    </row>
    <row r="39" spans="1:7">
      <c r="A39" s="89" t="s">
        <v>110</v>
      </c>
      <c r="B39" s="243">
        <v>2344.21</v>
      </c>
      <c r="C39" s="88">
        <v>0.24603208351494166</v>
      </c>
      <c r="D39" s="245">
        <v>4.2408530620230867E-2</v>
      </c>
      <c r="E39" s="243"/>
      <c r="F39" s="88"/>
      <c r="G39" s="245"/>
    </row>
    <row r="40" spans="1:7">
      <c r="A40" s="89" t="s">
        <v>63</v>
      </c>
      <c r="B40" s="243">
        <v>1934.27</v>
      </c>
      <c r="C40" s="88">
        <v>0.24904429807568129</v>
      </c>
      <c r="D40" s="245">
        <v>6.0658569352671776E-2</v>
      </c>
      <c r="E40" s="243"/>
      <c r="F40" s="88"/>
      <c r="G40" s="245"/>
    </row>
    <row r="41" spans="1:7" s="253" customFormat="1">
      <c r="A41" s="89" t="s">
        <v>982</v>
      </c>
      <c r="B41" s="243">
        <v>2162.89</v>
      </c>
      <c r="C41" s="88">
        <v>0.28473505075644612</v>
      </c>
      <c r="D41" s="245">
        <v>6.0661341022660853E-2</v>
      </c>
      <c r="E41" s="243"/>
      <c r="F41" s="88"/>
      <c r="G41" s="245"/>
    </row>
    <row r="42" spans="1:7">
      <c r="A42" s="89" t="s">
        <v>796</v>
      </c>
      <c r="B42" s="243">
        <v>1793.71</v>
      </c>
      <c r="C42" s="88">
        <v>0.10534521432620969</v>
      </c>
      <c r="D42" s="245">
        <v>3.5569539864903854E-2</v>
      </c>
      <c r="E42" s="243"/>
      <c r="F42" s="88"/>
      <c r="G42" s="245"/>
    </row>
    <row r="43" spans="1:7" s="253" customFormat="1">
      <c r="A43" s="89" t="s">
        <v>90</v>
      </c>
      <c r="B43" s="243">
        <v>1994.55</v>
      </c>
      <c r="C43" s="88">
        <v>0.11450411537580374</v>
      </c>
      <c r="D43" s="245">
        <v>-7.7161875764902854E-3</v>
      </c>
      <c r="E43" s="243"/>
      <c r="F43" s="88"/>
      <c r="G43" s="245"/>
    </row>
    <row r="44" spans="1:7">
      <c r="A44" s="89" t="s">
        <v>91</v>
      </c>
      <c r="B44" s="243">
        <v>2269.84</v>
      </c>
      <c r="C44" s="88">
        <v>0.38709362014177473</v>
      </c>
      <c r="D44" s="245">
        <v>3.3949853237615901E-3</v>
      </c>
      <c r="E44" s="243"/>
      <c r="F44" s="88"/>
      <c r="G44" s="245"/>
    </row>
    <row r="45" spans="1:7">
      <c r="A45" s="89" t="s">
        <v>92</v>
      </c>
      <c r="B45" s="243">
        <v>645.79999999999995</v>
      </c>
      <c r="C45" s="88">
        <v>0.23404417946954048</v>
      </c>
      <c r="D45" s="245">
        <v>-1.8123213525512494E-2</v>
      </c>
      <c r="E45" s="243"/>
      <c r="F45" s="88"/>
      <c r="G45" s="245"/>
    </row>
    <row r="46" spans="1:7">
      <c r="A46" s="89" t="s">
        <v>93</v>
      </c>
      <c r="B46" s="243">
        <v>884.99</v>
      </c>
      <c r="C46" s="88">
        <v>-5.0072989566785409E-2</v>
      </c>
      <c r="D46" s="245">
        <v>9.0478290865081412E-4</v>
      </c>
      <c r="E46" s="243"/>
      <c r="F46" s="88"/>
      <c r="G46" s="245"/>
    </row>
    <row r="47" spans="1:7">
      <c r="A47" s="89" t="s">
        <v>94</v>
      </c>
      <c r="B47" s="243">
        <v>1335.12</v>
      </c>
      <c r="C47" s="88">
        <v>-0.10867809147412077</v>
      </c>
      <c r="D47" s="245">
        <v>-8.5872348583400759E-2</v>
      </c>
      <c r="E47" s="243"/>
      <c r="F47" s="88"/>
      <c r="G47" s="245"/>
    </row>
    <row r="48" spans="1:7">
      <c r="A48" s="89" t="s">
        <v>95</v>
      </c>
      <c r="B48" s="243">
        <v>4143.53</v>
      </c>
      <c r="C48" s="88">
        <v>7.0898025452319491E-3</v>
      </c>
      <c r="D48" s="245">
        <v>-3.2367069659258396E-2</v>
      </c>
      <c r="E48" s="243"/>
      <c r="F48" s="88"/>
      <c r="G48" s="245"/>
    </row>
    <row r="49" spans="1:7">
      <c r="A49" s="184" t="s">
        <v>64</v>
      </c>
      <c r="B49" s="243">
        <v>97.837100000000007</v>
      </c>
      <c r="C49" s="88">
        <v>2.0468382169644306E-2</v>
      </c>
      <c r="D49" s="245">
        <v>5.0944512703767764E-3</v>
      </c>
      <c r="E49" s="243"/>
      <c r="F49" s="88"/>
      <c r="G49" s="245"/>
    </row>
    <row r="50" spans="1:7">
      <c r="A50" s="184" t="s">
        <v>82</v>
      </c>
      <c r="B50" s="243">
        <v>178.56469999999999</v>
      </c>
      <c r="C50" s="88">
        <v>4.1540968766258901E-2</v>
      </c>
      <c r="D50" s="245">
        <v>7.3478722480031511E-3</v>
      </c>
      <c r="E50" s="243"/>
      <c r="F50" s="88"/>
      <c r="G50" s="245"/>
    </row>
    <row r="51" spans="1:7" ht="15" customHeight="1">
      <c r="A51" s="1224" t="s">
        <v>834</v>
      </c>
      <c r="B51" s="387" t="str">
        <f>B7</f>
        <v>Listopad 2024.</v>
      </c>
      <c r="C51" s="1226"/>
      <c r="D51" s="1220" t="s">
        <v>833</v>
      </c>
      <c r="E51" s="387" t="str">
        <f>E7</f>
        <v>Listopad 2024.</v>
      </c>
      <c r="F51" s="1226"/>
      <c r="G51" s="1220" t="s">
        <v>833</v>
      </c>
    </row>
    <row r="52" spans="1:7" s="253" customFormat="1">
      <c r="A52" s="1224"/>
      <c r="B52" s="764" t="str">
        <f>B8</f>
        <v>October 2024</v>
      </c>
      <c r="C52" s="1226"/>
      <c r="D52" s="1220"/>
      <c r="E52" s="764" t="str">
        <f>E8</f>
        <v>October 2024</v>
      </c>
      <c r="F52" s="1226"/>
      <c r="G52" s="1220"/>
    </row>
    <row r="53" spans="1:7">
      <c r="A53" s="87" t="s">
        <v>461</v>
      </c>
      <c r="B53" s="242">
        <v>26299.020597940002</v>
      </c>
      <c r="C53" s="183"/>
      <c r="D53" s="245">
        <v>3.2496148785980061E-2</v>
      </c>
      <c r="E53" s="242">
        <v>63.92454</v>
      </c>
      <c r="F53" s="183"/>
      <c r="G53" s="245">
        <v>8.0720869422146846E-2</v>
      </c>
    </row>
    <row r="54" spans="1:7">
      <c r="A54" s="87" t="s">
        <v>460</v>
      </c>
      <c r="B54" s="242">
        <v>18846.297438169997</v>
      </c>
      <c r="C54" s="183"/>
      <c r="D54" s="245">
        <v>2.8033085262177959E-3</v>
      </c>
      <c r="E54" s="242">
        <v>1.32722808</v>
      </c>
      <c r="F54" s="183"/>
      <c r="G54" s="245" t="s">
        <v>138</v>
      </c>
    </row>
    <row r="55" spans="1:7">
      <c r="A55" s="87" t="s">
        <v>462</v>
      </c>
      <c r="B55" s="242" t="s">
        <v>138</v>
      </c>
      <c r="C55" s="183"/>
      <c r="D55" s="246" t="s">
        <v>138</v>
      </c>
      <c r="E55" s="242" t="s">
        <v>138</v>
      </c>
      <c r="F55" s="183"/>
      <c r="G55" s="245" t="s">
        <v>138</v>
      </c>
    </row>
    <row r="56" spans="1:7">
      <c r="A56" s="87" t="s">
        <v>1564</v>
      </c>
      <c r="B56" s="242">
        <v>3045.227504</v>
      </c>
      <c r="C56" s="183"/>
      <c r="D56" s="246">
        <v>2.2572487619738624E-3</v>
      </c>
      <c r="E56" s="242" t="s">
        <v>138</v>
      </c>
      <c r="F56" s="183"/>
      <c r="G56" s="245" t="s">
        <v>138</v>
      </c>
    </row>
    <row r="57" spans="1:7" s="253" customFormat="1">
      <c r="A57" s="87" t="s">
        <v>996</v>
      </c>
      <c r="B57" s="242">
        <v>72.518163430000001</v>
      </c>
      <c r="C57" s="183"/>
      <c r="D57" s="245">
        <v>0.16473672505905612</v>
      </c>
      <c r="E57" s="242" t="s">
        <v>138</v>
      </c>
      <c r="F57" s="183"/>
      <c r="G57" s="245" t="s">
        <v>138</v>
      </c>
    </row>
    <row r="58" spans="1:7" ht="18.75" customHeight="1">
      <c r="A58" s="383" t="s">
        <v>470</v>
      </c>
      <c r="B58" s="384">
        <v>48263.06370354</v>
      </c>
      <c r="C58" s="388"/>
      <c r="D58" s="386">
        <v>1.8948765214154006E-2</v>
      </c>
      <c r="E58" s="384">
        <v>65.251768080000005</v>
      </c>
      <c r="F58" s="388"/>
      <c r="G58" s="386">
        <v>7.8949373424099578E-2</v>
      </c>
    </row>
    <row r="59" spans="1:7" s="189" customFormat="1">
      <c r="A59" s="19" t="s">
        <v>471</v>
      </c>
      <c r="B59" s="248"/>
      <c r="C59" s="229"/>
      <c r="D59" s="229"/>
    </row>
    <row r="60" spans="1:7" s="189" customFormat="1">
      <c r="A60" s="278"/>
      <c r="B60" s="249"/>
      <c r="C60" s="231"/>
      <c r="D60" s="232"/>
    </row>
    <row r="61" spans="1:7" s="189" customFormat="1">
      <c r="B61" s="230"/>
      <c r="C61" s="231"/>
      <c r="D61" s="232"/>
    </row>
    <row r="62" spans="1:7" s="189" customFormat="1">
      <c r="A62" s="590" t="s">
        <v>81</v>
      </c>
      <c r="B62" s="230"/>
      <c r="C62" s="231"/>
      <c r="D62" s="232"/>
    </row>
    <row r="63" spans="1:7" ht="12.75" customHeight="1">
      <c r="B63" s="35"/>
      <c r="C63" s="35"/>
      <c r="D63" s="35"/>
    </row>
    <row r="64" spans="1:7" ht="12.75" customHeight="1">
      <c r="B64" s="51"/>
      <c r="C64" s="51"/>
      <c r="G64" s="13" t="s">
        <v>1024</v>
      </c>
    </row>
    <row r="65" spans="2:4" ht="12.75" customHeight="1">
      <c r="B65" s="36"/>
      <c r="C65" s="36"/>
      <c r="D65" s="36"/>
    </row>
    <row r="66" spans="2:4" ht="12.75" customHeight="1"/>
    <row r="67" spans="2:4" ht="12.75" customHeight="1"/>
    <row r="68" spans="2:4" ht="12.75" customHeight="1"/>
    <row r="69" spans="2:4" ht="12.75" customHeight="1"/>
    <row r="70" spans="2:4" ht="12.75" customHeight="1"/>
    <row r="71" spans="2:4" ht="12.75" customHeight="1"/>
    <row r="72" spans="2:4" ht="12.75" customHeight="1"/>
    <row r="73" spans="2:4" ht="12.75" customHeight="1"/>
    <row r="74" spans="2:4" ht="12.75" customHeight="1"/>
    <row r="75" spans="2:4" ht="12.75" customHeight="1"/>
    <row r="76" spans="2:4" ht="12.75" customHeight="1"/>
    <row r="77" spans="2:4" ht="12.75" customHeight="1"/>
    <row r="78" spans="2:4" ht="12.75" customHeight="1"/>
    <row r="79" spans="2:4" ht="12.75" customHeight="1"/>
    <row r="80" spans="2:4"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16" spans="1:1">
      <c r="A116" s="620"/>
    </row>
    <row r="118" spans="1:1">
      <c r="A118" s="621"/>
    </row>
    <row r="120" spans="1:1">
      <c r="A120" s="621"/>
    </row>
    <row r="122" spans="1:1">
      <c r="A122" s="621"/>
    </row>
    <row r="124" spans="1:1">
      <c r="A124" s="621"/>
    </row>
    <row r="126" spans="1:1">
      <c r="A126" s="621"/>
    </row>
    <row r="128" spans="1:1">
      <c r="A128" s="621"/>
    </row>
  </sheetData>
  <mergeCells count="27">
    <mergeCell ref="F32:F33"/>
    <mergeCell ref="G32:G33"/>
    <mergeCell ref="G51:G52"/>
    <mergeCell ref="F36:F37"/>
    <mergeCell ref="F51:F52"/>
    <mergeCell ref="G36:G37"/>
    <mergeCell ref="A32:A33"/>
    <mergeCell ref="A36:A37"/>
    <mergeCell ref="C36:C37"/>
    <mergeCell ref="D36:D37"/>
    <mergeCell ref="A51:A52"/>
    <mergeCell ref="D51:D52"/>
    <mergeCell ref="C32:C33"/>
    <mergeCell ref="D32:D33"/>
    <mergeCell ref="C51:C52"/>
    <mergeCell ref="A19:A20"/>
    <mergeCell ref="C19:C20"/>
    <mergeCell ref="D19:D20"/>
    <mergeCell ref="F19:F20"/>
    <mergeCell ref="G19:G20"/>
    <mergeCell ref="B6:D6"/>
    <mergeCell ref="E6:G6"/>
    <mergeCell ref="A7:A8"/>
    <mergeCell ref="C7:C8"/>
    <mergeCell ref="D7:D8"/>
    <mergeCell ref="F7:F8"/>
    <mergeCell ref="G7:G8"/>
  </mergeCells>
  <hyperlinks>
    <hyperlink ref="A62" location="'2 Sadržaj'!A1" display="Sadržaj / Contents" xr:uid="{00000000-0004-0000-1400-000000000000}"/>
  </hyperlinks>
  <pageMargins left="0.70866141732283472" right="0.70866141732283472" top="0.74803149606299213" bottom="0.74803149606299213" header="0.31496062992125984" footer="0.31496062992125984"/>
  <pageSetup paperSize="9" scale="55" orientation="portrait" r:id="rId1"/>
  <rowBreaks count="1" manualBreakCount="1">
    <brk id="64" max="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9933"/>
  </sheetPr>
  <dimension ref="A1:R90"/>
  <sheetViews>
    <sheetView showGridLines="0" zoomScaleNormal="100" workbookViewId="0"/>
  </sheetViews>
  <sheetFormatPr defaultRowHeight="15"/>
  <cols>
    <col min="1" max="1" width="20.140625" customWidth="1"/>
    <col min="2" max="2" width="17.42578125" bestFit="1" customWidth="1"/>
    <col min="3" max="3" width="11.85546875" customWidth="1"/>
    <col min="4" max="4" width="12.140625" bestFit="1" customWidth="1"/>
    <col min="5" max="5" width="11.42578125" customWidth="1"/>
    <col min="6" max="6" width="9.5703125" bestFit="1" customWidth="1"/>
    <col min="7" max="7" width="19.140625" customWidth="1"/>
    <col min="8" max="8" width="13" customWidth="1"/>
    <col min="9" max="9" width="14" customWidth="1"/>
    <col min="10" max="10" width="12.140625" bestFit="1" customWidth="1"/>
    <col min="11" max="11" width="15.140625" bestFit="1" customWidth="1"/>
  </cols>
  <sheetData>
    <row r="1" spans="1:18" ht="12.75" customHeight="1">
      <c r="A1" s="131" t="s">
        <v>650</v>
      </c>
      <c r="E1" s="129" t="str">
        <f>Naslovnica!A20</f>
        <v>Listopad 2024.</v>
      </c>
      <c r="G1" s="131" t="s">
        <v>867</v>
      </c>
      <c r="H1" s="253"/>
      <c r="I1" s="253"/>
      <c r="J1" s="253"/>
      <c r="K1" s="129" t="str">
        <f>E1</f>
        <v>Listopad 2024.</v>
      </c>
    </row>
    <row r="2" spans="1:18" ht="12.75" customHeight="1">
      <c r="A2" s="510" t="s">
        <v>651</v>
      </c>
      <c r="E2" s="520" t="str">
        <f>Naslovnica!A24</f>
        <v>October 2024</v>
      </c>
      <c r="G2" s="510" t="s">
        <v>868</v>
      </c>
      <c r="H2" s="253"/>
      <c r="I2" s="253"/>
      <c r="J2" s="253"/>
      <c r="K2" s="508" t="str">
        <f>E2</f>
        <v>October 2024</v>
      </c>
    </row>
    <row r="3" spans="1:18" ht="12.75" customHeight="1">
      <c r="A3" s="38" t="s">
        <v>1368</v>
      </c>
      <c r="G3" s="38" t="s">
        <v>1368</v>
      </c>
      <c r="H3" s="253"/>
      <c r="I3" s="253"/>
      <c r="J3" s="253"/>
      <c r="K3" s="253"/>
    </row>
    <row r="4" spans="1:18" ht="45" customHeight="1">
      <c r="A4" s="394" t="s">
        <v>443</v>
      </c>
      <c r="B4" s="394" t="s">
        <v>444</v>
      </c>
      <c r="C4" s="394" t="s">
        <v>445</v>
      </c>
      <c r="D4" s="394" t="s">
        <v>446</v>
      </c>
      <c r="E4" s="394" t="s">
        <v>447</v>
      </c>
      <c r="G4" s="394" t="s">
        <v>443</v>
      </c>
      <c r="H4" s="394" t="s">
        <v>444</v>
      </c>
      <c r="I4" s="394" t="s">
        <v>445</v>
      </c>
      <c r="J4" s="394" t="s">
        <v>446</v>
      </c>
      <c r="K4" s="394" t="s">
        <v>450</v>
      </c>
    </row>
    <row r="5" spans="1:18" ht="12.75" customHeight="1">
      <c r="A5" s="90" t="s">
        <v>1695</v>
      </c>
      <c r="B5" s="91">
        <v>10370580.6</v>
      </c>
      <c r="C5" s="92">
        <v>0.26873467983561339</v>
      </c>
      <c r="D5" s="93">
        <v>36.1</v>
      </c>
      <c r="E5" s="238">
        <v>9.06</v>
      </c>
      <c r="F5" s="52"/>
      <c r="G5" s="90" t="s">
        <v>1721</v>
      </c>
      <c r="H5" s="91">
        <v>12746</v>
      </c>
      <c r="I5" s="92">
        <v>0.40157529930686831</v>
      </c>
      <c r="J5" s="93">
        <v>55</v>
      </c>
      <c r="K5" s="238">
        <v>0</v>
      </c>
      <c r="P5" s="76"/>
      <c r="R5" s="763"/>
    </row>
    <row r="6" spans="1:18" ht="12.75" customHeight="1">
      <c r="A6" s="90" t="s">
        <v>1696</v>
      </c>
      <c r="B6" s="91">
        <v>5559556</v>
      </c>
      <c r="C6" s="92">
        <v>0.14406575285555021</v>
      </c>
      <c r="D6" s="93">
        <v>414</v>
      </c>
      <c r="E6" s="238">
        <v>11.89</v>
      </c>
      <c r="F6" s="52"/>
      <c r="G6" s="90" t="s">
        <v>1722</v>
      </c>
      <c r="H6" s="91">
        <v>11074</v>
      </c>
      <c r="I6" s="92">
        <v>0.34889729048519219</v>
      </c>
      <c r="J6" s="93">
        <v>350</v>
      </c>
      <c r="K6" s="238">
        <v>28.68</v>
      </c>
      <c r="P6" s="76"/>
      <c r="R6" s="763"/>
    </row>
    <row r="7" spans="1:18" ht="12.75" customHeight="1">
      <c r="A7" s="90" t="s">
        <v>1697</v>
      </c>
      <c r="B7" s="91">
        <v>3202190</v>
      </c>
      <c r="C7" s="92">
        <v>8.2978912908965086E-2</v>
      </c>
      <c r="D7" s="93">
        <v>1930</v>
      </c>
      <c r="E7" s="238">
        <v>12.21</v>
      </c>
      <c r="F7" s="52"/>
      <c r="G7" s="90" t="s">
        <v>1723</v>
      </c>
      <c r="H7" s="91">
        <v>7920</v>
      </c>
      <c r="I7" s="92">
        <v>0.2495274102079395</v>
      </c>
      <c r="J7" s="93">
        <v>2640</v>
      </c>
      <c r="K7" s="238">
        <v>1.54</v>
      </c>
      <c r="P7" s="76"/>
      <c r="R7" s="763"/>
    </row>
    <row r="8" spans="1:18" ht="12.75" customHeight="1">
      <c r="A8" s="90" t="s">
        <v>1698</v>
      </c>
      <c r="B8" s="91">
        <v>2263271</v>
      </c>
      <c r="C8" s="92">
        <v>5.8648539655169217E-2</v>
      </c>
      <c r="D8" s="93">
        <v>60</v>
      </c>
      <c r="E8" s="238">
        <v>1.01</v>
      </c>
      <c r="G8" s="90"/>
      <c r="H8" s="91"/>
      <c r="I8" s="92"/>
      <c r="J8" s="93"/>
      <c r="K8" s="238"/>
      <c r="P8" s="76"/>
      <c r="R8" s="763"/>
    </row>
    <row r="9" spans="1:18" ht="12.75" customHeight="1">
      <c r="A9" s="90" t="s">
        <v>1699</v>
      </c>
      <c r="B9" s="91">
        <v>2141090.15</v>
      </c>
      <c r="C9" s="92">
        <v>5.5482445790878424E-2</v>
      </c>
      <c r="D9" s="93">
        <v>20.7</v>
      </c>
      <c r="E9" s="238">
        <v>7.8100000000000005</v>
      </c>
      <c r="G9" s="90"/>
      <c r="H9" s="91"/>
      <c r="I9" s="92"/>
      <c r="J9" s="93"/>
      <c r="K9" s="238"/>
      <c r="P9" s="76"/>
      <c r="R9" s="763"/>
    </row>
    <row r="10" spans="1:18" ht="12.75" customHeight="1">
      <c r="A10" s="90" t="s">
        <v>1700</v>
      </c>
      <c r="B10" s="91">
        <v>1972510</v>
      </c>
      <c r="C10" s="92">
        <v>5.1113998701533235E-2</v>
      </c>
      <c r="D10" s="93">
        <v>1910</v>
      </c>
      <c r="E10" s="239">
        <v>14.37</v>
      </c>
      <c r="G10" s="90"/>
      <c r="H10" s="91"/>
      <c r="I10" s="92"/>
      <c r="J10" s="93"/>
      <c r="K10" s="239"/>
    </row>
    <row r="11" spans="1:18" ht="12.75" customHeight="1">
      <c r="A11" s="90" t="s">
        <v>1701</v>
      </c>
      <c r="B11" s="91">
        <v>1957724.54</v>
      </c>
      <c r="C11" s="92">
        <v>5.07308604749886E-2</v>
      </c>
      <c r="D11" s="93">
        <v>5.08</v>
      </c>
      <c r="E11" s="238">
        <v>1.6</v>
      </c>
      <c r="G11" s="90"/>
      <c r="H11" s="91"/>
      <c r="I11" s="92"/>
      <c r="J11" s="93"/>
      <c r="K11" s="238"/>
    </row>
    <row r="12" spans="1:18" ht="12.75" customHeight="1">
      <c r="A12" s="90" t="s">
        <v>1702</v>
      </c>
      <c r="B12" s="91">
        <v>1678708</v>
      </c>
      <c r="C12" s="92">
        <v>4.350065577982036E-2</v>
      </c>
      <c r="D12" s="93">
        <v>272</v>
      </c>
      <c r="E12" s="238">
        <v>13.33</v>
      </c>
      <c r="G12" s="90"/>
      <c r="H12" s="91"/>
      <c r="I12" s="92"/>
      <c r="J12" s="93"/>
      <c r="K12" s="238"/>
    </row>
    <row r="13" spans="1:18" ht="12.75" customHeight="1">
      <c r="A13" s="90" t="s">
        <v>1703</v>
      </c>
      <c r="B13" s="91">
        <v>1661248</v>
      </c>
      <c r="C13" s="92">
        <v>4.3048211727659019E-2</v>
      </c>
      <c r="D13" s="93">
        <v>184.5</v>
      </c>
      <c r="E13" s="238">
        <v>-1.0699999999999998</v>
      </c>
      <c r="G13" s="90"/>
      <c r="H13" s="91"/>
      <c r="I13" s="92"/>
      <c r="J13" s="93"/>
      <c r="K13" s="238"/>
    </row>
    <row r="14" spans="1:18" ht="12.75" customHeight="1">
      <c r="A14" s="90" t="s">
        <v>1704</v>
      </c>
      <c r="B14" s="91">
        <v>1380268.88</v>
      </c>
      <c r="C14" s="92">
        <v>3.5767150351626469E-2</v>
      </c>
      <c r="D14" s="93">
        <v>3.64</v>
      </c>
      <c r="E14" s="238">
        <v>5.81</v>
      </c>
      <c r="G14" s="90"/>
      <c r="H14" s="91"/>
      <c r="I14" s="92"/>
      <c r="J14" s="93"/>
      <c r="K14" s="238"/>
    </row>
    <row r="15" spans="1:18" ht="12.75" customHeight="1">
      <c r="A15" s="90" t="s">
        <v>451</v>
      </c>
      <c r="B15" s="91">
        <v>6403259.570000004</v>
      </c>
      <c r="C15" s="92">
        <v>0.16592879191819587</v>
      </c>
      <c r="D15" s="94"/>
      <c r="E15" s="240"/>
      <c r="G15" s="90" t="s">
        <v>451</v>
      </c>
      <c r="H15" s="91"/>
      <c r="I15" s="92"/>
      <c r="J15" s="94"/>
      <c r="K15" s="240"/>
    </row>
    <row r="16" spans="1:18" ht="15.75" customHeight="1">
      <c r="A16" s="396" t="s">
        <v>448</v>
      </c>
      <c r="B16" s="397">
        <f>SUM(B5:B15)</f>
        <v>38590406.740000002</v>
      </c>
      <c r="C16" s="953">
        <f>SUM(C5:C15)</f>
        <v>1</v>
      </c>
      <c r="D16" s="398"/>
      <c r="E16" s="398"/>
      <c r="G16" s="396" t="s">
        <v>448</v>
      </c>
      <c r="H16" s="397">
        <f>SUM(H5:H15)</f>
        <v>31740</v>
      </c>
      <c r="I16" s="953">
        <f>SUM(I5:I15)</f>
        <v>1</v>
      </c>
      <c r="J16" s="398"/>
      <c r="K16" s="398"/>
    </row>
    <row r="17" spans="1:11" ht="12.75" customHeight="1">
      <c r="A17" s="37" t="s">
        <v>449</v>
      </c>
      <c r="G17" s="37" t="s">
        <v>449</v>
      </c>
      <c r="H17" s="253"/>
      <c r="I17" s="253"/>
      <c r="J17" s="253"/>
      <c r="K17" s="253"/>
    </row>
    <row r="18" spans="1:11" ht="12.75" customHeight="1"/>
    <row r="19" spans="1:11" ht="12.75" customHeight="1">
      <c r="A19" s="131" t="s">
        <v>869</v>
      </c>
      <c r="G19" s="131" t="s">
        <v>1501</v>
      </c>
    </row>
    <row r="20" spans="1:11" ht="12.75" customHeight="1">
      <c r="A20" s="510" t="s">
        <v>870</v>
      </c>
      <c r="G20" s="510" t="s">
        <v>1502</v>
      </c>
    </row>
    <row r="21" spans="1:11" ht="12.75" customHeight="1">
      <c r="A21" s="38" t="s">
        <v>1369</v>
      </c>
      <c r="G21" s="38" t="s">
        <v>1369</v>
      </c>
    </row>
    <row r="22" spans="1:11" ht="43.5">
      <c r="A22" s="394" t="s">
        <v>452</v>
      </c>
      <c r="B22" s="394" t="s">
        <v>444</v>
      </c>
      <c r="C22" s="394" t="s">
        <v>445</v>
      </c>
      <c r="D22" s="394" t="s">
        <v>453</v>
      </c>
      <c r="G22" s="394" t="s">
        <v>452</v>
      </c>
      <c r="H22" s="394" t="s">
        <v>444</v>
      </c>
      <c r="I22" s="394" t="s">
        <v>445</v>
      </c>
      <c r="J22" s="394" t="s">
        <v>453</v>
      </c>
    </row>
    <row r="23" spans="1:11" ht="15" customHeight="1">
      <c r="A23" s="96" t="s">
        <v>1705</v>
      </c>
      <c r="B23" s="91">
        <v>2968800</v>
      </c>
      <c r="C23" s="97">
        <v>0.5616281834102923</v>
      </c>
      <c r="D23" s="126">
        <v>99.03</v>
      </c>
      <c r="E23" s="52"/>
      <c r="F23" s="52"/>
      <c r="G23" s="1077" t="s">
        <v>1724</v>
      </c>
      <c r="H23" s="91">
        <v>0</v>
      </c>
      <c r="I23" s="92" t="s">
        <v>138</v>
      </c>
      <c r="J23" s="126">
        <v>0</v>
      </c>
    </row>
    <row r="24" spans="1:11" ht="12.75" customHeight="1">
      <c r="A24" s="96" t="s">
        <v>1706</v>
      </c>
      <c r="B24" s="91">
        <v>1323759.51</v>
      </c>
      <c r="C24" s="97">
        <v>0.25042463246880853</v>
      </c>
      <c r="D24" s="126">
        <v>100.05</v>
      </c>
      <c r="E24" s="52"/>
      <c r="F24" s="52"/>
      <c r="G24" s="96" t="s">
        <v>1724</v>
      </c>
      <c r="H24" s="91">
        <v>0</v>
      </c>
      <c r="I24" s="92" t="s">
        <v>138</v>
      </c>
      <c r="J24" s="126">
        <v>0</v>
      </c>
    </row>
    <row r="25" spans="1:11" ht="12.75" customHeight="1">
      <c r="A25" s="96" t="s">
        <v>1707</v>
      </c>
      <c r="B25" s="91">
        <v>517500</v>
      </c>
      <c r="C25" s="97">
        <v>9.7899011356381807E-2</v>
      </c>
      <c r="D25" s="126">
        <v>103.5</v>
      </c>
      <c r="E25" s="52"/>
      <c r="F25" s="52"/>
      <c r="G25" s="96"/>
      <c r="H25" s="91"/>
      <c r="I25" s="97"/>
      <c r="J25" s="126"/>
    </row>
    <row r="26" spans="1:11" ht="12.75" customHeight="1">
      <c r="A26" s="96" t="s">
        <v>1708</v>
      </c>
      <c r="B26" s="91">
        <v>460000</v>
      </c>
      <c r="C26" s="97">
        <v>8.7021343427894929E-2</v>
      </c>
      <c r="D26" s="126">
        <v>92</v>
      </c>
      <c r="E26" s="52"/>
      <c r="G26" s="96"/>
      <c r="H26" s="91"/>
      <c r="I26" s="97"/>
      <c r="J26" s="126"/>
    </row>
    <row r="27" spans="1:11" ht="12.75" customHeight="1">
      <c r="A27" s="96" t="s">
        <v>1709</v>
      </c>
      <c r="B27" s="91">
        <v>16000</v>
      </c>
      <c r="C27" s="97">
        <v>3.0268293366224326E-3</v>
      </c>
      <c r="D27" s="126">
        <v>100</v>
      </c>
      <c r="G27" s="96"/>
      <c r="H27" s="91"/>
      <c r="I27" s="97"/>
      <c r="J27" s="126"/>
    </row>
    <row r="28" spans="1:11" ht="12.75" customHeight="1">
      <c r="A28" s="96"/>
      <c r="B28" s="91"/>
      <c r="C28" s="97"/>
      <c r="D28" s="126"/>
      <c r="G28" s="96"/>
      <c r="H28" s="91"/>
      <c r="I28" s="97"/>
      <c r="J28" s="126"/>
    </row>
    <row r="29" spans="1:11" ht="12.75" customHeight="1">
      <c r="A29" s="96"/>
      <c r="B29" s="91"/>
      <c r="C29" s="97"/>
      <c r="D29" s="127"/>
      <c r="G29" s="96"/>
      <c r="H29" s="91"/>
      <c r="I29" s="97"/>
      <c r="J29" s="127"/>
    </row>
    <row r="30" spans="1:11" ht="12.75" customHeight="1">
      <c r="A30" s="96"/>
      <c r="B30" s="91"/>
      <c r="C30" s="97"/>
      <c r="D30" s="126"/>
      <c r="G30" s="96"/>
      <c r="H30" s="91"/>
      <c r="I30" s="97"/>
      <c r="J30" s="126"/>
    </row>
    <row r="31" spans="1:11" ht="12.75" customHeight="1">
      <c r="A31" s="96"/>
      <c r="B31" s="91"/>
      <c r="C31" s="97"/>
      <c r="D31" s="126"/>
      <c r="G31" s="96"/>
      <c r="H31" s="91"/>
      <c r="I31" s="97"/>
      <c r="J31" s="126"/>
    </row>
    <row r="32" spans="1:11" ht="12.75" customHeight="1">
      <c r="A32" s="96"/>
      <c r="B32" s="91"/>
      <c r="C32" s="97"/>
      <c r="D32" s="126"/>
      <c r="G32" s="96"/>
      <c r="H32" s="91"/>
      <c r="I32" s="97"/>
      <c r="J32" s="126"/>
    </row>
    <row r="33" spans="1:10" ht="15" customHeight="1">
      <c r="A33" s="90" t="s">
        <v>451</v>
      </c>
      <c r="B33" s="255"/>
      <c r="C33" s="97"/>
      <c r="D33" s="98"/>
      <c r="G33" s="90" t="s">
        <v>451</v>
      </c>
      <c r="H33" s="255"/>
      <c r="I33" s="255"/>
      <c r="J33" s="98"/>
    </row>
    <row r="34" spans="1:10" ht="25.5">
      <c r="A34" s="1105" t="s">
        <v>1710</v>
      </c>
      <c r="B34" s="402">
        <f>SUM(B23:B33)</f>
        <v>5286059.51</v>
      </c>
      <c r="C34" s="1087">
        <f>SUM(C23:C33)</f>
        <v>1</v>
      </c>
      <c r="D34" s="403"/>
      <c r="G34" s="401" t="s">
        <v>448</v>
      </c>
      <c r="H34" s="402">
        <f>SUM(H23:H33)</f>
        <v>0</v>
      </c>
      <c r="I34" s="1087" t="s">
        <v>138</v>
      </c>
      <c r="J34" s="403"/>
    </row>
    <row r="35" spans="1:10" ht="15" customHeight="1">
      <c r="A35" s="95" t="s">
        <v>454</v>
      </c>
      <c r="B35" s="91"/>
      <c r="C35" s="97"/>
      <c r="D35" s="98"/>
    </row>
    <row r="36" spans="1:10" ht="12.75" customHeight="1">
      <c r="A36" s="179"/>
      <c r="B36" s="255"/>
      <c r="C36" s="97"/>
      <c r="D36" s="98"/>
    </row>
    <row r="37" spans="1:10" ht="12.75" customHeight="1">
      <c r="A37" s="90" t="s">
        <v>451</v>
      </c>
      <c r="B37" s="256"/>
      <c r="C37" s="97"/>
      <c r="D37" s="98"/>
    </row>
    <row r="38" spans="1:10" ht="25.5">
      <c r="A38" s="1106" t="s">
        <v>1711</v>
      </c>
      <c r="B38" s="91">
        <f>SUM(B36:B37)</f>
        <v>0</v>
      </c>
      <c r="C38" s="91">
        <f t="shared" ref="C38" si="0">SUM(C36)</f>
        <v>0</v>
      </c>
      <c r="D38" s="98"/>
    </row>
    <row r="39" spans="1:10" ht="26.25" customHeight="1">
      <c r="A39" s="401" t="s">
        <v>448</v>
      </c>
      <c r="B39" s="399">
        <f>B34+B38</f>
        <v>5286059.51</v>
      </c>
      <c r="C39" s="1107">
        <f>C34+C38</f>
        <v>1</v>
      </c>
      <c r="D39" s="400"/>
    </row>
    <row r="40" spans="1:10" ht="12.75" customHeight="1"/>
    <row r="41" spans="1:10" ht="12.75" customHeight="1">
      <c r="A41" s="131" t="s">
        <v>871</v>
      </c>
      <c r="G41" s="136"/>
      <c r="H41" s="189"/>
      <c r="I41" s="189"/>
      <c r="J41" s="189"/>
    </row>
    <row r="42" spans="1:10" ht="12.75" customHeight="1">
      <c r="A42" s="510" t="s">
        <v>872</v>
      </c>
      <c r="B42" s="44"/>
      <c r="G42" s="155"/>
      <c r="H42" s="189"/>
      <c r="I42" s="189"/>
      <c r="J42" s="189"/>
    </row>
    <row r="43" spans="1:10" ht="12.75" customHeight="1">
      <c r="A43" s="38" t="s">
        <v>1371</v>
      </c>
      <c r="G43" s="202"/>
      <c r="H43" s="189"/>
      <c r="I43" s="189"/>
      <c r="J43" s="189"/>
    </row>
    <row r="44" spans="1:10" ht="43.5">
      <c r="A44" s="394" t="s">
        <v>915</v>
      </c>
      <c r="B44" s="394" t="s">
        <v>444</v>
      </c>
      <c r="C44" s="394" t="s">
        <v>445</v>
      </c>
      <c r="D44" s="192"/>
      <c r="G44" s="192"/>
      <c r="H44" s="203"/>
      <c r="I44" s="192"/>
      <c r="J44" s="192"/>
    </row>
    <row r="45" spans="1:10" ht="12.75" customHeight="1">
      <c r="A45" s="96" t="s">
        <v>1708</v>
      </c>
      <c r="B45" s="91">
        <v>39830912.850000001</v>
      </c>
      <c r="C45" s="97">
        <v>0.82296016014783968</v>
      </c>
      <c r="D45" s="194"/>
      <c r="E45" s="52"/>
      <c r="F45" s="52"/>
      <c r="G45" s="191"/>
      <c r="H45" s="188"/>
      <c r="I45" s="193"/>
      <c r="J45" s="194"/>
    </row>
    <row r="46" spans="1:10" ht="12.75" customHeight="1">
      <c r="A46" s="96" t="s">
        <v>1712</v>
      </c>
      <c r="B46" s="91">
        <v>2872800</v>
      </c>
      <c r="C46" s="97">
        <v>5.935590672943148E-2</v>
      </c>
      <c r="D46" s="194"/>
      <c r="E46" s="52"/>
      <c r="F46" s="52"/>
      <c r="G46" s="199"/>
      <c r="H46" s="200"/>
      <c r="I46" s="193"/>
      <c r="J46" s="194"/>
    </row>
    <row r="47" spans="1:10" ht="12.75" customHeight="1">
      <c r="A47" s="96" t="s">
        <v>1707</v>
      </c>
      <c r="B47" s="91">
        <v>2322625</v>
      </c>
      <c r="C47" s="97">
        <v>4.7988552237345376E-2</v>
      </c>
      <c r="D47" s="194"/>
      <c r="E47" s="52"/>
      <c r="G47" s="199"/>
      <c r="H47" s="200"/>
      <c r="I47" s="193"/>
      <c r="J47" s="194"/>
    </row>
    <row r="48" spans="1:10" ht="12.75" customHeight="1">
      <c r="A48" s="96" t="s">
        <v>1713</v>
      </c>
      <c r="B48" s="91">
        <v>1796576.98</v>
      </c>
      <c r="C48" s="97">
        <v>3.7119693559288389E-2</v>
      </c>
      <c r="D48" s="194"/>
      <c r="G48" s="199"/>
      <c r="H48" s="200"/>
      <c r="I48" s="193"/>
      <c r="J48" s="194"/>
    </row>
    <row r="49" spans="1:10" ht="12.75" customHeight="1">
      <c r="A49" s="96" t="s">
        <v>1714</v>
      </c>
      <c r="B49" s="91">
        <v>615060</v>
      </c>
      <c r="C49" s="97">
        <v>1.2707965745267379E-2</v>
      </c>
      <c r="D49" s="194"/>
      <c r="G49" s="199"/>
      <c r="H49" s="200"/>
      <c r="I49" s="193"/>
      <c r="J49" s="194"/>
    </row>
    <row r="50" spans="1:10" ht="12.75" customHeight="1">
      <c r="A50" s="96" t="s">
        <v>1715</v>
      </c>
      <c r="B50" s="91">
        <v>571712.79</v>
      </c>
      <c r="C50" s="97">
        <v>1.1812354162929216E-2</v>
      </c>
      <c r="D50" s="195"/>
      <c r="G50" s="199"/>
      <c r="H50" s="200"/>
      <c r="I50" s="193"/>
      <c r="J50" s="195"/>
    </row>
    <row r="51" spans="1:10" ht="12.75" customHeight="1">
      <c r="A51" s="96" t="s">
        <v>1716</v>
      </c>
      <c r="B51" s="91">
        <v>356400</v>
      </c>
      <c r="C51" s="97">
        <v>7.3637027145535298E-3</v>
      </c>
      <c r="D51" s="194"/>
      <c r="G51" s="199"/>
      <c r="H51" s="200"/>
      <c r="I51" s="193"/>
      <c r="J51" s="194"/>
    </row>
    <row r="52" spans="1:10" ht="12.75" customHeight="1">
      <c r="A52" s="96" t="s">
        <v>1436</v>
      </c>
      <c r="B52" s="91">
        <v>23203.38</v>
      </c>
      <c r="C52" s="97">
        <v>4.7941299745459339E-4</v>
      </c>
      <c r="D52" s="194"/>
      <c r="G52" s="199"/>
      <c r="H52" s="200"/>
      <c r="I52" s="193"/>
      <c r="J52" s="194"/>
    </row>
    <row r="53" spans="1:10" ht="12.75" customHeight="1">
      <c r="A53" s="96" t="s">
        <v>990</v>
      </c>
      <c r="B53" s="91">
        <v>5588.61</v>
      </c>
      <c r="C53" s="97">
        <v>1.1546818919074354E-4</v>
      </c>
      <c r="D53" s="194"/>
      <c r="G53" s="199"/>
      <c r="H53" s="200"/>
      <c r="I53" s="193"/>
      <c r="J53" s="194"/>
    </row>
    <row r="54" spans="1:10" ht="12.75" customHeight="1">
      <c r="A54" s="99" t="s">
        <v>1078</v>
      </c>
      <c r="B54" s="91">
        <v>4684.28</v>
      </c>
      <c r="C54" s="97">
        <v>9.678351669957577E-5</v>
      </c>
      <c r="D54" s="194"/>
      <c r="G54" s="199"/>
      <c r="H54" s="200"/>
      <c r="I54" s="193"/>
      <c r="J54" s="194"/>
    </row>
    <row r="55" spans="1:10" ht="24">
      <c r="A55" s="100" t="s">
        <v>456</v>
      </c>
      <c r="B55" s="91"/>
      <c r="C55" s="97"/>
      <c r="D55" s="196"/>
      <c r="G55" s="201"/>
      <c r="H55" s="200"/>
      <c r="I55" s="193"/>
      <c r="J55" s="196"/>
    </row>
    <row r="56" spans="1:10">
      <c r="A56" s="396" t="s">
        <v>448</v>
      </c>
      <c r="B56" s="399">
        <f>SUM(B45:B55)</f>
        <v>48399563.890000001</v>
      </c>
      <c r="C56" s="952">
        <f>SUM(C45:C55)</f>
        <v>0.99999999999999989</v>
      </c>
      <c r="D56" s="198"/>
      <c r="G56" s="191"/>
      <c r="H56" s="188"/>
      <c r="I56" s="197"/>
      <c r="J56" s="198"/>
    </row>
    <row r="57" spans="1:10" ht="12.75" customHeight="1">
      <c r="G57" s="189"/>
      <c r="H57" s="189"/>
      <c r="I57" s="189"/>
      <c r="J57" s="189"/>
    </row>
    <row r="58" spans="1:10" ht="12.75" customHeight="1">
      <c r="A58" s="132" t="s">
        <v>873</v>
      </c>
      <c r="G58" s="204"/>
      <c r="H58" s="189"/>
      <c r="I58" s="189"/>
      <c r="J58" s="189"/>
    </row>
    <row r="59" spans="1:10" ht="12.75" customHeight="1">
      <c r="A59" s="521" t="s">
        <v>874</v>
      </c>
      <c r="G59" s="205"/>
      <c r="H59" s="189"/>
      <c r="I59" s="189"/>
      <c r="J59" s="189"/>
    </row>
    <row r="60" spans="1:10" ht="12.75" customHeight="1">
      <c r="A60" s="38" t="s">
        <v>1368</v>
      </c>
      <c r="G60" s="202"/>
      <c r="H60" s="189"/>
      <c r="I60" s="189"/>
      <c r="J60" s="189"/>
    </row>
    <row r="61" spans="1:10" ht="12.75" customHeight="1">
      <c r="A61" s="395"/>
      <c r="B61" s="860" t="s">
        <v>65</v>
      </c>
      <c r="C61" s="860" t="s">
        <v>66</v>
      </c>
      <c r="D61" s="860" t="s">
        <v>67</v>
      </c>
      <c r="E61" s="860" t="s">
        <v>68</v>
      </c>
      <c r="F61" s="860" t="s">
        <v>69</v>
      </c>
      <c r="G61" s="206"/>
      <c r="H61" s="186"/>
      <c r="I61" s="186"/>
      <c r="J61" s="186"/>
    </row>
    <row r="62" spans="1:10" ht="12.75" customHeight="1">
      <c r="A62" s="395"/>
      <c r="B62" s="861" t="s">
        <v>70</v>
      </c>
      <c r="C62" s="861" t="s">
        <v>71</v>
      </c>
      <c r="D62" s="861" t="s">
        <v>187</v>
      </c>
      <c r="E62" s="861" t="s">
        <v>72</v>
      </c>
      <c r="F62" s="861" t="s">
        <v>73</v>
      </c>
      <c r="G62" s="206"/>
      <c r="H62" s="187"/>
      <c r="I62" s="187"/>
      <c r="J62" s="187"/>
    </row>
    <row r="63" spans="1:10" ht="12.75" customHeight="1">
      <c r="A63" s="101" t="s">
        <v>138</v>
      </c>
      <c r="B63" s="102" t="s">
        <v>138</v>
      </c>
      <c r="C63" s="102" t="s">
        <v>138</v>
      </c>
      <c r="D63" s="102" t="s">
        <v>138</v>
      </c>
      <c r="E63" s="103" t="s">
        <v>138</v>
      </c>
      <c r="F63" s="103" t="s">
        <v>138</v>
      </c>
      <c r="G63" s="191"/>
      <c r="H63" s="188"/>
      <c r="I63" s="188"/>
      <c r="J63" s="190"/>
    </row>
    <row r="64" spans="1:10" ht="15" customHeight="1">
      <c r="A64" s="396" t="s">
        <v>448</v>
      </c>
      <c r="B64" s="404"/>
      <c r="C64" s="404"/>
      <c r="D64" s="404"/>
      <c r="E64" s="405" t="str">
        <f>IF(SUM(E63:E63)=0,"",SUM(E63:E63))</f>
        <v/>
      </c>
      <c r="F64" s="405" t="str">
        <f>IF(SUM(F63:F63)=0,"",SUM(F63:F63))</f>
        <v/>
      </c>
      <c r="G64" s="191"/>
      <c r="H64" s="188"/>
      <c r="I64" s="188"/>
      <c r="J64" s="190"/>
    </row>
    <row r="65" spans="1:7" ht="12.75" customHeight="1"/>
    <row r="66" spans="1:7" ht="12.75" customHeight="1">
      <c r="A66" s="132" t="s">
        <v>1562</v>
      </c>
    </row>
    <row r="67" spans="1:7" ht="12.75" customHeight="1">
      <c r="A67" s="521" t="s">
        <v>1563</v>
      </c>
    </row>
    <row r="68" spans="1:7" ht="12.75" customHeight="1">
      <c r="A68" s="38" t="s">
        <v>1368</v>
      </c>
    </row>
    <row r="69" spans="1:7" ht="12.75" customHeight="1">
      <c r="A69" s="395"/>
      <c r="B69" s="860" t="s">
        <v>65</v>
      </c>
      <c r="C69" s="860" t="s">
        <v>66</v>
      </c>
      <c r="D69" s="860" t="s">
        <v>67</v>
      </c>
      <c r="E69" s="860" t="s">
        <v>68</v>
      </c>
      <c r="F69" s="860" t="s">
        <v>69</v>
      </c>
    </row>
    <row r="70" spans="1:7" ht="12.75" customHeight="1">
      <c r="A70" s="395"/>
      <c r="B70" s="861" t="s">
        <v>70</v>
      </c>
      <c r="C70" s="861" t="s">
        <v>71</v>
      </c>
      <c r="D70" s="861" t="s">
        <v>187</v>
      </c>
      <c r="E70" s="861" t="s">
        <v>72</v>
      </c>
      <c r="F70" s="861" t="s">
        <v>73</v>
      </c>
    </row>
    <row r="71" spans="1:7" ht="12.75" customHeight="1">
      <c r="A71" s="101" t="s">
        <v>1717</v>
      </c>
      <c r="B71" s="104">
        <v>98.9</v>
      </c>
      <c r="C71" s="104">
        <v>98.45</v>
      </c>
      <c r="D71" s="104">
        <v>98.9</v>
      </c>
      <c r="E71" s="105">
        <v>243000</v>
      </c>
      <c r="F71" s="105">
        <v>239451</v>
      </c>
      <c r="G71" s="52"/>
    </row>
    <row r="72" spans="1:7" s="1048" customFormat="1" ht="12.75" customHeight="1">
      <c r="A72" s="101" t="s">
        <v>1718</v>
      </c>
      <c r="B72" s="104">
        <v>99.51</v>
      </c>
      <c r="C72" s="104">
        <v>99</v>
      </c>
      <c r="D72" s="104">
        <v>99</v>
      </c>
      <c r="E72" s="105">
        <v>132000</v>
      </c>
      <c r="F72" s="105">
        <v>131042.7</v>
      </c>
      <c r="G72" s="52"/>
    </row>
    <row r="73" spans="1:7" s="1048" customFormat="1" ht="12.75" customHeight="1">
      <c r="A73" s="101" t="s">
        <v>1719</v>
      </c>
      <c r="B73" s="104">
        <v>98</v>
      </c>
      <c r="C73" s="104">
        <v>97.75</v>
      </c>
      <c r="D73" s="104">
        <v>98</v>
      </c>
      <c r="E73" s="105">
        <v>133000</v>
      </c>
      <c r="F73" s="105">
        <v>130010</v>
      </c>
      <c r="G73" s="52"/>
    </row>
    <row r="74" spans="1:7" s="1048" customFormat="1" ht="12.75" customHeight="1">
      <c r="A74" s="101" t="s">
        <v>1720</v>
      </c>
      <c r="B74" s="104">
        <v>99.2</v>
      </c>
      <c r="C74" s="104">
        <v>99.1</v>
      </c>
      <c r="D74" s="104">
        <v>99.2</v>
      </c>
      <c r="E74" s="105">
        <v>105000</v>
      </c>
      <c r="F74" s="105">
        <v>104078</v>
      </c>
      <c r="G74" s="52"/>
    </row>
    <row r="75" spans="1:7" ht="15" customHeight="1">
      <c r="A75" s="396" t="s">
        <v>448</v>
      </c>
      <c r="B75" s="406"/>
      <c r="C75" s="406"/>
      <c r="D75" s="406"/>
      <c r="E75" s="405">
        <f>IF(SUM(E71:E74)=0,"",SUM(E71:E74))</f>
        <v>613000</v>
      </c>
      <c r="F75" s="405">
        <f>IF(SUM(F71:F74)=0,"",SUM(F71:F74))</f>
        <v>604581.69999999995</v>
      </c>
    </row>
    <row r="76" spans="1:7" ht="12.75" customHeight="1">
      <c r="A76" s="16"/>
    </row>
    <row r="77" spans="1:7" s="253" customFormat="1" ht="12.75" customHeight="1">
      <c r="A77" s="132" t="s">
        <v>998</v>
      </c>
    </row>
    <row r="78" spans="1:7" s="253" customFormat="1" ht="12.75" customHeight="1">
      <c r="A78" s="521" t="s">
        <v>999</v>
      </c>
    </row>
    <row r="79" spans="1:7" ht="12.75" customHeight="1">
      <c r="A79" s="38" t="s">
        <v>1368</v>
      </c>
    </row>
    <row r="80" spans="1:7" ht="43.5">
      <c r="A80" s="394" t="s">
        <v>997</v>
      </c>
      <c r="B80" s="394" t="s">
        <v>444</v>
      </c>
      <c r="C80" s="394" t="s">
        <v>445</v>
      </c>
      <c r="D80" s="394" t="s">
        <v>446</v>
      </c>
      <c r="E80" s="394" t="s">
        <v>447</v>
      </c>
    </row>
    <row r="81" spans="1:11" ht="12.75" customHeight="1">
      <c r="A81" s="90" t="s">
        <v>1078</v>
      </c>
      <c r="B81" s="91">
        <v>1266324.3799999999</v>
      </c>
      <c r="C81" s="92">
        <v>0.58003146446362708</v>
      </c>
      <c r="D81" s="93">
        <v>31.47</v>
      </c>
      <c r="E81" s="238">
        <v>0</v>
      </c>
    </row>
    <row r="82" spans="1:11" s="1048" customFormat="1" ht="12.75" customHeight="1">
      <c r="A82" s="90" t="s">
        <v>1498</v>
      </c>
      <c r="B82" s="91">
        <v>392488.54</v>
      </c>
      <c r="C82" s="92">
        <v>0.17977676670916728</v>
      </c>
      <c r="D82" s="93">
        <v>103.58</v>
      </c>
      <c r="E82" s="238">
        <v>0</v>
      </c>
    </row>
    <row r="83" spans="1:11" s="1048" customFormat="1" ht="12.75" customHeight="1">
      <c r="A83" s="90" t="s">
        <v>1436</v>
      </c>
      <c r="B83" s="91">
        <v>267670.11</v>
      </c>
      <c r="C83" s="92">
        <v>0.12260451456872383</v>
      </c>
      <c r="D83" s="93">
        <v>15</v>
      </c>
      <c r="E83" s="238">
        <v>0</v>
      </c>
    </row>
    <row r="84" spans="1:11" s="1048" customFormat="1" ht="12.75" customHeight="1">
      <c r="A84" s="90" t="s">
        <v>990</v>
      </c>
      <c r="B84" s="91">
        <v>146097.97</v>
      </c>
      <c r="C84" s="92">
        <v>6.6919203983313552E-2</v>
      </c>
      <c r="D84" s="93">
        <v>26.44</v>
      </c>
      <c r="E84" s="238">
        <v>0</v>
      </c>
    </row>
    <row r="85" spans="1:11" s="1048" customFormat="1" ht="12.75" customHeight="1">
      <c r="A85" s="90" t="s">
        <v>1647</v>
      </c>
      <c r="B85" s="91">
        <v>110618.46</v>
      </c>
      <c r="C85" s="92">
        <v>5.0668050275168172E-2</v>
      </c>
      <c r="D85" s="93">
        <v>10.24</v>
      </c>
      <c r="E85" s="238">
        <v>0</v>
      </c>
    </row>
    <row r="86" spans="1:11" ht="12.75" customHeight="1">
      <c r="A86" s="396" t="s">
        <v>448</v>
      </c>
      <c r="B86" s="397">
        <f>SUM(B81:B85)</f>
        <v>2183199.46</v>
      </c>
      <c r="C86" s="953">
        <f>SUM(C81:C85)</f>
        <v>0.99999999999999989</v>
      </c>
      <c r="D86" s="398"/>
      <c r="E86" s="398"/>
    </row>
    <row r="87" spans="1:11" ht="12.75" customHeight="1">
      <c r="A87" s="16" t="s">
        <v>458</v>
      </c>
      <c r="B87" s="253"/>
      <c r="C87" s="253"/>
      <c r="D87" s="253"/>
      <c r="E87" s="253"/>
    </row>
    <row r="88" spans="1:11" ht="12.75" customHeight="1">
      <c r="A88" s="253"/>
      <c r="B88" s="253"/>
      <c r="C88" s="253"/>
      <c r="D88" s="253"/>
      <c r="E88" s="253"/>
    </row>
    <row r="89" spans="1:11" ht="12.75" customHeight="1">
      <c r="A89" s="590" t="s">
        <v>81</v>
      </c>
      <c r="K89" s="34" t="s">
        <v>1025</v>
      </c>
    </row>
    <row r="90" spans="1:11" ht="12.75" customHeight="1"/>
  </sheetData>
  <sortState xmlns:xlrd2="http://schemas.microsoft.com/office/spreadsheetml/2017/richdata2" ref="N5:R9">
    <sortCondition descending="1" ref="O5"/>
  </sortState>
  <hyperlinks>
    <hyperlink ref="A89" location="'2 Sadržaj'!A1" display="Sadržaj / Contents" xr:uid="{00000000-0004-0000-1500-000000000000}"/>
  </hyperlinks>
  <pageMargins left="0.7" right="0.7" top="0.75" bottom="0.75" header="0.3" footer="0.3"/>
  <pageSetup paperSize="9" scale="48" orientation="portrait" r:id="rId1"/>
  <rowBreaks count="1" manualBreakCount="1">
    <brk id="96" max="1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CCFFFF"/>
  </sheetPr>
  <dimension ref="A1:K107"/>
  <sheetViews>
    <sheetView showGridLines="0" zoomScaleNormal="100" zoomScaleSheetLayoutView="50" workbookViewId="0"/>
  </sheetViews>
  <sheetFormatPr defaultColWidth="9.140625" defaultRowHeight="12.75"/>
  <cols>
    <col min="1" max="1" width="9.140625" style="305"/>
    <col min="2" max="2" width="13.42578125" style="305" customWidth="1"/>
    <col min="3" max="4" width="14.85546875" style="305" bestFit="1" customWidth="1"/>
    <col min="5" max="5" width="14.42578125" style="305" bestFit="1" customWidth="1"/>
    <col min="6" max="6" width="10.5703125" style="305" bestFit="1" customWidth="1"/>
    <col min="7" max="7" width="11.140625" style="305" bestFit="1" customWidth="1"/>
    <col min="8" max="8" width="13.5703125" style="305" customWidth="1"/>
    <col min="9" max="9" width="12.7109375" style="305" bestFit="1" customWidth="1"/>
    <col min="10" max="10" width="12.85546875" style="305" bestFit="1" customWidth="1"/>
    <col min="11" max="11" width="10.7109375" style="305" bestFit="1" customWidth="1"/>
    <col min="12" max="16384" width="9.140625" style="305"/>
  </cols>
  <sheetData>
    <row r="1" spans="1:7" ht="15">
      <c r="A1" s="689" t="s">
        <v>652</v>
      </c>
      <c r="B1" s="688"/>
      <c r="C1" s="688"/>
      <c r="D1" s="688"/>
    </row>
    <row r="2" spans="1:7">
      <c r="A2" s="690" t="s">
        <v>653</v>
      </c>
      <c r="B2" s="688"/>
      <c r="C2" s="688"/>
      <c r="D2" s="688"/>
    </row>
    <row r="3" spans="1:7">
      <c r="A3" s="41" t="s">
        <v>828</v>
      </c>
    </row>
    <row r="4" spans="1:7">
      <c r="A4" s="1227"/>
      <c r="B4" s="1227"/>
      <c r="C4" s="1227"/>
      <c r="D4" s="1227"/>
      <c r="E4" s="1227"/>
      <c r="F4" s="1227"/>
      <c r="G4" s="1227"/>
    </row>
    <row r="5" spans="1:7">
      <c r="A5" s="140" t="s">
        <v>655</v>
      </c>
    </row>
    <row r="6" spans="1:7" s="692" customFormat="1">
      <c r="A6" s="691" t="s">
        <v>656</v>
      </c>
    </row>
    <row r="8" spans="1:7" ht="63.75">
      <c r="A8" s="711" t="s">
        <v>654</v>
      </c>
      <c r="B8" s="695" t="s">
        <v>609</v>
      </c>
      <c r="C8" s="695" t="s">
        <v>610</v>
      </c>
      <c r="D8" s="695" t="s">
        <v>611</v>
      </c>
      <c r="E8" s="687"/>
    </row>
    <row r="9" spans="1:7">
      <c r="A9" s="696" t="s">
        <v>1335</v>
      </c>
      <c r="B9" s="697">
        <v>5</v>
      </c>
      <c r="C9" s="697">
        <v>12</v>
      </c>
      <c r="D9" s="697">
        <v>6</v>
      </c>
    </row>
    <row r="10" spans="1:7">
      <c r="A10" s="696" t="s">
        <v>1382</v>
      </c>
      <c r="B10" s="697">
        <v>5</v>
      </c>
      <c r="C10" s="697">
        <v>12</v>
      </c>
      <c r="D10" s="697">
        <v>6</v>
      </c>
    </row>
    <row r="11" spans="1:7">
      <c r="A11" s="696" t="s">
        <v>1433</v>
      </c>
      <c r="B11" s="697">
        <v>5</v>
      </c>
      <c r="C11" s="697">
        <v>12</v>
      </c>
      <c r="D11" s="697">
        <v>6</v>
      </c>
    </row>
    <row r="12" spans="1:7">
      <c r="A12" s="696" t="s">
        <v>1458</v>
      </c>
      <c r="B12" s="697">
        <v>5</v>
      </c>
      <c r="C12" s="697">
        <v>12</v>
      </c>
      <c r="D12" s="697">
        <v>6</v>
      </c>
    </row>
    <row r="13" spans="1:7">
      <c r="A13" s="696" t="s">
        <v>1492</v>
      </c>
      <c r="B13" s="697">
        <v>5</v>
      </c>
      <c r="C13" s="697">
        <v>11</v>
      </c>
      <c r="D13" s="697">
        <v>6</v>
      </c>
    </row>
    <row r="14" spans="1:7">
      <c r="A14" s="696" t="s">
        <v>1557</v>
      </c>
      <c r="B14" s="697">
        <v>5</v>
      </c>
      <c r="C14" s="697">
        <v>11</v>
      </c>
      <c r="D14" s="697">
        <v>6</v>
      </c>
    </row>
    <row r="15" spans="1:7">
      <c r="A15" s="696" t="s">
        <v>1600</v>
      </c>
      <c r="B15" s="697">
        <v>5</v>
      </c>
      <c r="C15" s="697">
        <v>11</v>
      </c>
      <c r="D15" s="697">
        <v>6</v>
      </c>
    </row>
    <row r="16" spans="1:7">
      <c r="A16" s="305" t="s">
        <v>1654</v>
      </c>
      <c r="B16" s="305">
        <v>5</v>
      </c>
      <c r="C16" s="305">
        <v>11</v>
      </c>
      <c r="D16" s="305">
        <v>4</v>
      </c>
    </row>
    <row r="17" spans="1:9">
      <c r="A17" s="777" t="s">
        <v>1728</v>
      </c>
      <c r="B17" s="305">
        <v>6</v>
      </c>
      <c r="C17" s="305">
        <v>11</v>
      </c>
      <c r="D17" s="305">
        <v>4</v>
      </c>
    </row>
    <row r="18" spans="1:9">
      <c r="A18" s="33" t="s">
        <v>472</v>
      </c>
    </row>
    <row r="19" spans="1:9">
      <c r="A19" s="33"/>
    </row>
    <row r="20" spans="1:9">
      <c r="A20" s="140" t="s">
        <v>657</v>
      </c>
    </row>
    <row r="21" spans="1:9" s="692" customFormat="1">
      <c r="A21" s="691" t="s">
        <v>658</v>
      </c>
    </row>
    <row r="23" spans="1:9" s="693" customFormat="1">
      <c r="D23" s="129" t="s">
        <v>1386</v>
      </c>
    </row>
    <row r="24" spans="1:9" s="693" customFormat="1" ht="63.75">
      <c r="A24" s="711" t="s">
        <v>654</v>
      </c>
      <c r="B24" s="695" t="s">
        <v>609</v>
      </c>
      <c r="C24" s="695" t="s">
        <v>610</v>
      </c>
      <c r="D24" s="695" t="s">
        <v>611</v>
      </c>
      <c r="H24" s="591"/>
    </row>
    <row r="25" spans="1:9">
      <c r="A25" s="696" t="s">
        <v>1335</v>
      </c>
      <c r="B25" s="698">
        <v>4085669.1220386219</v>
      </c>
      <c r="C25" s="698">
        <v>51583037.228747755</v>
      </c>
      <c r="D25" s="698">
        <v>552721271.08633614</v>
      </c>
      <c r="H25" s="592"/>
    </row>
    <row r="26" spans="1:9">
      <c r="A26" s="696" t="s">
        <v>1382</v>
      </c>
      <c r="B26" s="698">
        <v>3958593.9345676554</v>
      </c>
      <c r="C26" s="698">
        <v>50289952.219788969</v>
      </c>
      <c r="D26" s="698">
        <v>577498269.5600239</v>
      </c>
    </row>
    <row r="27" spans="1:9">
      <c r="A27" s="696" t="s">
        <v>1433</v>
      </c>
      <c r="B27" s="698">
        <v>4622276</v>
      </c>
      <c r="C27" s="698">
        <v>50920135</v>
      </c>
      <c r="D27" s="698">
        <v>591068571</v>
      </c>
      <c r="E27" s="1053"/>
      <c r="F27" s="1053"/>
      <c r="G27" s="1053"/>
      <c r="I27" s="1053"/>
    </row>
    <row r="28" spans="1:9">
      <c r="A28" s="696" t="s">
        <v>1458</v>
      </c>
      <c r="B28" s="698">
        <v>4990328.72</v>
      </c>
      <c r="C28" s="698">
        <v>48373007.909999996</v>
      </c>
      <c r="D28" s="698">
        <v>596464408.23999989</v>
      </c>
    </row>
    <row r="29" spans="1:9">
      <c r="A29" s="696" t="s">
        <v>1492</v>
      </c>
      <c r="B29" s="698">
        <v>5150111.82</v>
      </c>
      <c r="C29" s="698">
        <v>47781620.990000002</v>
      </c>
      <c r="D29" s="698">
        <v>619227317.36000001</v>
      </c>
      <c r="E29" s="913"/>
      <c r="F29" s="913"/>
      <c r="G29" s="913"/>
    </row>
    <row r="30" spans="1:9">
      <c r="A30" s="696" t="s">
        <v>1557</v>
      </c>
      <c r="B30" s="698">
        <v>5530726.3100000005</v>
      </c>
      <c r="C30" s="698">
        <v>50993044.340000004</v>
      </c>
      <c r="D30" s="698">
        <v>648160243.52999997</v>
      </c>
    </row>
    <row r="31" spans="1:9">
      <c r="A31" s="696" t="s">
        <v>1600</v>
      </c>
      <c r="B31" s="698">
        <v>6900843.9000000004</v>
      </c>
      <c r="C31" s="698">
        <v>53636877.539999999</v>
      </c>
      <c r="D31" s="698">
        <v>660889391.06999993</v>
      </c>
    </row>
    <row r="32" spans="1:9">
      <c r="A32" s="305" t="s">
        <v>1654</v>
      </c>
      <c r="B32" s="698">
        <v>7251772.1699999999</v>
      </c>
      <c r="C32" s="698">
        <v>50674672.359999999</v>
      </c>
      <c r="D32" s="698">
        <v>171802095.93000001</v>
      </c>
    </row>
    <row r="33" spans="1:11">
      <c r="A33" s="777" t="s">
        <v>1728</v>
      </c>
      <c r="B33" s="698">
        <v>7734172.9299999997</v>
      </c>
      <c r="C33" s="698">
        <v>51542386.640000001</v>
      </c>
      <c r="D33" s="698">
        <v>172561738.19999999</v>
      </c>
      <c r="E33" s="698"/>
      <c r="F33" s="698"/>
      <c r="G33" s="698"/>
      <c r="I33" s="768"/>
      <c r="J33" s="768"/>
      <c r="K33" s="768"/>
    </row>
    <row r="34" spans="1:11">
      <c r="A34" s="33" t="s">
        <v>472</v>
      </c>
      <c r="E34" s="913"/>
      <c r="F34" s="913"/>
      <c r="G34" s="913"/>
      <c r="I34" s="913"/>
      <c r="J34" s="913"/>
      <c r="K34" s="913"/>
    </row>
    <row r="35" spans="1:11">
      <c r="A35" s="534"/>
    </row>
    <row r="36" spans="1:11" s="692" customFormat="1">
      <c r="A36" s="140" t="s">
        <v>659</v>
      </c>
      <c r="B36" s="305"/>
      <c r="C36" s="305"/>
      <c r="D36" s="305"/>
      <c r="E36" s="305"/>
      <c r="F36" s="305"/>
      <c r="G36" s="305"/>
      <c r="H36" s="305"/>
      <c r="I36" s="305"/>
      <c r="J36" s="305"/>
    </row>
    <row r="37" spans="1:11">
      <c r="A37" s="691" t="s">
        <v>660</v>
      </c>
      <c r="B37" s="692"/>
      <c r="C37" s="692"/>
      <c r="D37" s="692"/>
      <c r="E37" s="692"/>
      <c r="F37" s="692"/>
      <c r="G37" s="692"/>
      <c r="H37" s="692"/>
      <c r="I37" s="692"/>
      <c r="J37" s="692"/>
    </row>
    <row r="38" spans="1:11" s="693" customFormat="1">
      <c r="A38" s="305"/>
      <c r="B38" s="305"/>
      <c r="C38" s="305"/>
      <c r="D38" s="305"/>
      <c r="E38" s="305"/>
      <c r="F38" s="305"/>
      <c r="G38" s="305"/>
      <c r="H38" s="305"/>
      <c r="I38" s="305"/>
      <c r="J38" s="305"/>
    </row>
    <row r="39" spans="1:11" s="693" customFormat="1">
      <c r="C39" s="129" t="s">
        <v>1386</v>
      </c>
    </row>
    <row r="40" spans="1:11" ht="51">
      <c r="A40" s="711" t="s">
        <v>654</v>
      </c>
      <c r="B40" s="695" t="s">
        <v>609</v>
      </c>
      <c r="C40" s="695" t="s">
        <v>610</v>
      </c>
      <c r="D40" s="693"/>
      <c r="E40" s="693"/>
      <c r="F40" s="693"/>
      <c r="G40" s="693"/>
      <c r="H40" s="693"/>
      <c r="I40" s="693"/>
      <c r="J40" s="693"/>
    </row>
    <row r="41" spans="1:11">
      <c r="A41" s="696" t="s">
        <v>1335</v>
      </c>
      <c r="B41" s="698">
        <v>575836870.92706883</v>
      </c>
      <c r="C41" s="698">
        <v>9797711106.6427765</v>
      </c>
      <c r="D41" s="1053"/>
      <c r="E41" s="1053"/>
      <c r="F41" s="1053"/>
      <c r="G41" s="1053"/>
      <c r="I41" s="1053"/>
    </row>
    <row r="42" spans="1:11">
      <c r="A42" s="696" t="s">
        <v>1382</v>
      </c>
      <c r="B42" s="698">
        <v>659669627.4470768</v>
      </c>
      <c r="C42" s="698">
        <v>10772312419.669519</v>
      </c>
    </row>
    <row r="43" spans="1:11">
      <c r="A43" s="696" t="s">
        <v>1433</v>
      </c>
      <c r="B43" s="698">
        <v>748991921</v>
      </c>
      <c r="C43" s="698">
        <v>12434586514</v>
      </c>
    </row>
    <row r="44" spans="1:11">
      <c r="A44" s="696" t="s">
        <v>1458</v>
      </c>
      <c r="B44" s="698">
        <v>843540092.06000006</v>
      </c>
      <c r="C44" s="698">
        <v>12545109063.289999</v>
      </c>
      <c r="D44" s="685"/>
      <c r="E44" s="685"/>
      <c r="F44" s="685"/>
      <c r="G44" s="685"/>
      <c r="H44" s="685"/>
      <c r="I44" s="685"/>
      <c r="J44" s="685"/>
    </row>
    <row r="45" spans="1:11">
      <c r="A45" s="696" t="s">
        <v>1492</v>
      </c>
      <c r="B45" s="698">
        <v>1399133793.3699999</v>
      </c>
      <c r="C45" s="698">
        <v>14837057660.85</v>
      </c>
      <c r="H45" s="592"/>
    </row>
    <row r="46" spans="1:11">
      <c r="A46" s="696" t="s">
        <v>1557</v>
      </c>
      <c r="B46" s="698">
        <v>977784997.59000003</v>
      </c>
      <c r="C46" s="698">
        <v>19160539854.84</v>
      </c>
    </row>
    <row r="47" spans="1:11">
      <c r="A47" s="696" t="s">
        <v>1600</v>
      </c>
      <c r="B47" s="698">
        <v>1069299115.05</v>
      </c>
      <c r="C47" s="698">
        <v>19508207662.389999</v>
      </c>
    </row>
    <row r="48" spans="1:11">
      <c r="A48" s="305" t="s">
        <v>1654</v>
      </c>
      <c r="B48" s="698">
        <v>1024787953.86</v>
      </c>
      <c r="C48" s="698">
        <v>19634183961.16</v>
      </c>
    </row>
    <row r="49" spans="1:10">
      <c r="A49" s="777" t="s">
        <v>1728</v>
      </c>
      <c r="B49" s="698">
        <v>1032842945.9699999</v>
      </c>
      <c r="C49" s="698">
        <v>19965335308.479996</v>
      </c>
    </row>
    <row r="50" spans="1:10">
      <c r="A50" s="267" t="s">
        <v>810</v>
      </c>
    </row>
    <row r="51" spans="1:10">
      <c r="A51" s="740" t="s">
        <v>811</v>
      </c>
    </row>
    <row r="52" spans="1:10">
      <c r="A52" s="33" t="s">
        <v>472</v>
      </c>
    </row>
    <row r="53" spans="1:10">
      <c r="A53" s="33"/>
    </row>
    <row r="54" spans="1:10">
      <c r="A54" s="140" t="s">
        <v>848</v>
      </c>
    </row>
    <row r="55" spans="1:10" ht="15" customHeight="1">
      <c r="A55" s="691" t="s">
        <v>849</v>
      </c>
    </row>
    <row r="56" spans="1:10" ht="15" customHeight="1">
      <c r="J56" s="129" t="s">
        <v>1386</v>
      </c>
    </row>
    <row r="57" spans="1:10" ht="15">
      <c r="A57" s="688"/>
      <c r="B57" s="1228" t="s">
        <v>857</v>
      </c>
      <c r="C57" s="1228"/>
      <c r="D57" s="1228"/>
      <c r="E57" s="1228"/>
      <c r="F57" s="1228"/>
      <c r="G57" s="1228"/>
      <c r="H57" s="1228"/>
      <c r="I57" s="1228"/>
      <c r="J57" s="1228"/>
    </row>
    <row r="58" spans="1:10" ht="84">
      <c r="A58" s="711" t="s">
        <v>654</v>
      </c>
      <c r="B58" s="770" t="s">
        <v>858</v>
      </c>
      <c r="C58" s="770" t="s">
        <v>859</v>
      </c>
      <c r="D58" s="770" t="s">
        <v>860</v>
      </c>
      <c r="E58" s="770" t="s">
        <v>861</v>
      </c>
      <c r="F58" s="770" t="s">
        <v>862</v>
      </c>
      <c r="G58" s="770" t="s">
        <v>863</v>
      </c>
      <c r="H58" s="776" t="s">
        <v>864</v>
      </c>
      <c r="I58" s="776" t="s">
        <v>865</v>
      </c>
      <c r="J58" s="770" t="s">
        <v>850</v>
      </c>
    </row>
    <row r="59" spans="1:10">
      <c r="A59" s="777" t="s">
        <v>1335</v>
      </c>
      <c r="B59" s="1052">
        <v>173256581.45862365</v>
      </c>
      <c r="C59" s="1052">
        <v>1979222.9079567322</v>
      </c>
      <c r="D59" s="1052">
        <v>0</v>
      </c>
      <c r="E59" s="1052">
        <v>0</v>
      </c>
      <c r="F59" s="1052">
        <v>0</v>
      </c>
      <c r="G59" s="1052">
        <v>8319975.4462804431</v>
      </c>
      <c r="H59" s="1052">
        <v>0</v>
      </c>
      <c r="I59" s="1052">
        <v>3787286.216736346</v>
      </c>
      <c r="J59" s="1052">
        <v>187343066.02959716</v>
      </c>
    </row>
    <row r="60" spans="1:10">
      <c r="A60" s="777" t="s">
        <v>1382</v>
      </c>
      <c r="B60" s="1052">
        <v>148711049.57196894</v>
      </c>
      <c r="C60" s="1052">
        <v>26924559.161191851</v>
      </c>
      <c r="D60" s="1052">
        <v>0</v>
      </c>
      <c r="E60" s="1052">
        <v>0</v>
      </c>
      <c r="F60" s="1052">
        <v>0</v>
      </c>
      <c r="G60" s="1052">
        <v>18415374.875572365</v>
      </c>
      <c r="H60" s="1052">
        <v>0</v>
      </c>
      <c r="I60" s="1052">
        <v>2139229.1459287279</v>
      </c>
      <c r="J60" s="1052">
        <v>196190212.75466189</v>
      </c>
    </row>
    <row r="61" spans="1:10">
      <c r="A61" s="777" t="s">
        <v>1433</v>
      </c>
      <c r="B61" s="1052">
        <v>248972818</v>
      </c>
      <c r="C61" s="1052">
        <v>33219541</v>
      </c>
      <c r="D61" s="1052">
        <v>0</v>
      </c>
      <c r="E61" s="1052">
        <v>0</v>
      </c>
      <c r="F61" s="1052">
        <v>0</v>
      </c>
      <c r="G61" s="1052">
        <v>9737234</v>
      </c>
      <c r="H61" s="1052">
        <v>0</v>
      </c>
      <c r="I61" s="1052">
        <v>12861896</v>
      </c>
      <c r="J61" s="1052">
        <v>304791489</v>
      </c>
    </row>
    <row r="62" spans="1:10">
      <c r="A62" s="777" t="s">
        <v>1458</v>
      </c>
      <c r="B62" s="1052">
        <v>192578298.73612595</v>
      </c>
      <c r="C62" s="1052">
        <v>19248480.18</v>
      </c>
      <c r="D62" s="1052">
        <v>0</v>
      </c>
      <c r="E62" s="1052">
        <v>0</v>
      </c>
      <c r="F62" s="1052">
        <v>0</v>
      </c>
      <c r="G62" s="1052">
        <v>20068584.364</v>
      </c>
      <c r="H62" s="1052">
        <v>13157</v>
      </c>
      <c r="I62" s="1052">
        <v>8798086.5</v>
      </c>
      <c r="J62" s="1052">
        <v>240706606.78012595</v>
      </c>
    </row>
    <row r="63" spans="1:10">
      <c r="A63" s="777" t="s">
        <v>1492</v>
      </c>
      <c r="B63" s="1052">
        <v>155571450.64124143</v>
      </c>
      <c r="C63" s="1052">
        <v>17924453.780000001</v>
      </c>
      <c r="D63" s="1052">
        <v>0</v>
      </c>
      <c r="E63" s="1052">
        <v>0</v>
      </c>
      <c r="F63" s="1052">
        <v>0</v>
      </c>
      <c r="G63" s="1052">
        <v>2362062.5</v>
      </c>
      <c r="H63" s="1052">
        <v>0</v>
      </c>
      <c r="I63" s="1052">
        <v>3884281.2800000003</v>
      </c>
      <c r="J63" s="1052">
        <v>179742248.20124143</v>
      </c>
    </row>
    <row r="64" spans="1:10">
      <c r="A64" s="777" t="s">
        <v>1557</v>
      </c>
      <c r="B64" s="1052">
        <v>227033204.83233634</v>
      </c>
      <c r="C64" s="1052">
        <v>38749856.410000004</v>
      </c>
      <c r="D64" s="1052">
        <v>0</v>
      </c>
      <c r="E64" s="1052">
        <v>0</v>
      </c>
      <c r="F64" s="1052">
        <v>0</v>
      </c>
      <c r="G64" s="1052">
        <v>23928707.57</v>
      </c>
      <c r="H64" s="1052">
        <v>0</v>
      </c>
      <c r="I64" s="1052">
        <v>3856463.9834752027</v>
      </c>
      <c r="J64" s="1052">
        <v>293568232.79581153</v>
      </c>
    </row>
    <row r="65" spans="1:10">
      <c r="A65" s="777" t="s">
        <v>1600</v>
      </c>
      <c r="B65" s="1052">
        <v>375491974.08786798</v>
      </c>
      <c r="C65" s="1052">
        <v>45925286.585696653</v>
      </c>
      <c r="D65" s="1052">
        <v>0</v>
      </c>
      <c r="E65" s="1052">
        <v>0</v>
      </c>
      <c r="F65" s="1052">
        <v>0</v>
      </c>
      <c r="G65" s="1052">
        <v>10975910.35</v>
      </c>
      <c r="H65" s="1052">
        <v>0</v>
      </c>
      <c r="I65" s="1052">
        <v>15741386.039999999</v>
      </c>
      <c r="J65" s="1052">
        <v>448134557.06356466</v>
      </c>
    </row>
    <row r="66" spans="1:10">
      <c r="A66" s="777" t="s">
        <v>1654</v>
      </c>
      <c r="B66" s="1052">
        <v>456606935.1764468</v>
      </c>
      <c r="C66" s="1052">
        <v>18428722.329999998</v>
      </c>
      <c r="D66" s="1052">
        <v>0</v>
      </c>
      <c r="E66" s="1052">
        <v>0</v>
      </c>
      <c r="F66" s="1052">
        <v>0</v>
      </c>
      <c r="G66" s="1052">
        <v>17784305.09</v>
      </c>
      <c r="H66" s="1052">
        <v>8500000</v>
      </c>
      <c r="I66" s="1052">
        <v>2974572.0876133051</v>
      </c>
      <c r="J66" s="1052">
        <v>504294534.68406004</v>
      </c>
    </row>
    <row r="67" spans="1:10">
      <c r="A67" s="777" t="s">
        <v>1728</v>
      </c>
      <c r="B67" s="1052">
        <v>254197461.53150675</v>
      </c>
      <c r="C67" s="1052">
        <v>3974778.6999999993</v>
      </c>
      <c r="D67" s="1052">
        <v>0</v>
      </c>
      <c r="E67" s="1052">
        <v>0</v>
      </c>
      <c r="F67" s="1052">
        <v>0</v>
      </c>
      <c r="G67" s="1052">
        <v>1084724.97</v>
      </c>
      <c r="H67" s="1052">
        <v>2713662.22</v>
      </c>
      <c r="I67" s="1052">
        <v>2713662.22</v>
      </c>
      <c r="J67" s="1052">
        <v>264684289.64150673</v>
      </c>
    </row>
    <row r="68" spans="1:10">
      <c r="A68" s="33" t="s">
        <v>472</v>
      </c>
    </row>
    <row r="70" spans="1:10">
      <c r="A70" s="590" t="s">
        <v>81</v>
      </c>
    </row>
    <row r="75" spans="1:10">
      <c r="J75" s="34" t="s">
        <v>1026</v>
      </c>
    </row>
    <row r="106" spans="2:2">
      <c r="B106" s="694"/>
    </row>
    <row r="107" spans="2:2">
      <c r="B107" s="699"/>
    </row>
  </sheetData>
  <mergeCells count="2">
    <mergeCell ref="A4:G4"/>
    <mergeCell ref="B57:J57"/>
  </mergeCells>
  <hyperlinks>
    <hyperlink ref="A70" location="'2 Sadržaj'!A1" display="Sadržaj / Contents" xr:uid="{00000000-0004-0000-1600-000000000000}"/>
  </hyperlinks>
  <pageMargins left="0.7" right="0.7" top="0.75" bottom="0.75" header="0.3" footer="0.3"/>
  <pageSetup paperSize="9" scale="63" orientation="portrait" r:id="rId1"/>
  <rowBreaks count="1" manualBreakCount="1">
    <brk id="8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66"/>
  </sheetPr>
  <dimension ref="A1:S240"/>
  <sheetViews>
    <sheetView showGridLines="0" zoomScaleNormal="100" workbookViewId="0">
      <pane ySplit="10" topLeftCell="A11" activePane="bottomLeft" state="frozen"/>
      <selection pane="bottomLeft"/>
    </sheetView>
  </sheetViews>
  <sheetFormatPr defaultRowHeight="15"/>
  <cols>
    <col min="1" max="1" width="39.28515625" customWidth="1"/>
    <col min="2" max="2" width="11.140625" bestFit="1" customWidth="1"/>
    <col min="3" max="3" width="14.42578125" customWidth="1"/>
    <col min="4" max="4" width="33.42578125" customWidth="1"/>
    <col min="5" max="5" width="6.42578125" bestFit="1" customWidth="1"/>
    <col min="6" max="6" width="5.7109375" customWidth="1"/>
    <col min="7" max="7" width="8.42578125" style="253" bestFit="1" customWidth="1"/>
    <col min="8" max="8" width="11.7109375" bestFit="1" customWidth="1"/>
    <col min="9" max="9" width="8" bestFit="1" customWidth="1"/>
    <col min="10" max="10" width="9.28515625" bestFit="1" customWidth="1"/>
    <col min="11" max="11" width="8.140625" bestFit="1" customWidth="1"/>
    <col min="12" max="12" width="8.85546875" customWidth="1"/>
    <col min="13" max="14" width="9.140625" customWidth="1"/>
    <col min="15" max="15" width="10.140625" customWidth="1"/>
    <col min="16" max="16" width="12.85546875" bestFit="1" customWidth="1"/>
    <col min="17" max="17" width="10.140625" bestFit="1" customWidth="1"/>
  </cols>
  <sheetData>
    <row r="1" spans="1:19" ht="15" customHeight="1">
      <c r="A1" s="577" t="s">
        <v>661</v>
      </c>
      <c r="B1" s="516"/>
      <c r="C1" s="516"/>
      <c r="D1" s="516"/>
      <c r="E1" s="517"/>
      <c r="F1" s="517"/>
      <c r="G1" s="517"/>
      <c r="H1" s="517"/>
      <c r="I1" s="517"/>
      <c r="J1" s="517"/>
      <c r="K1" s="517"/>
      <c r="L1" s="517"/>
    </row>
    <row r="2" spans="1:19" ht="15" customHeight="1">
      <c r="A2" s="578" t="s">
        <v>662</v>
      </c>
      <c r="B2" s="519"/>
      <c r="C2" s="519"/>
      <c r="D2" s="519"/>
      <c r="E2" s="519"/>
      <c r="F2" s="519"/>
      <c r="G2" s="519"/>
      <c r="H2" s="519"/>
      <c r="I2" s="519"/>
      <c r="J2" s="517"/>
      <c r="K2" s="517"/>
      <c r="L2" s="517"/>
    </row>
    <row r="3" spans="1:19" s="253" customFormat="1">
      <c r="A3" s="518"/>
      <c r="B3" s="519"/>
      <c r="C3" s="519"/>
      <c r="D3" s="519"/>
      <c r="E3" s="519"/>
      <c r="F3" s="519"/>
      <c r="G3" s="519"/>
      <c r="H3" s="519"/>
      <c r="I3" s="519"/>
      <c r="J3" s="517"/>
      <c r="K3" s="517"/>
      <c r="L3" s="517"/>
    </row>
    <row r="4" spans="1:19" ht="12.75" customHeight="1">
      <c r="A4" s="131" t="s">
        <v>663</v>
      </c>
    </row>
    <row r="5" spans="1:19" ht="12.75" customHeight="1">
      <c r="A5" s="510" t="s">
        <v>664</v>
      </c>
      <c r="H5" s="253"/>
      <c r="I5" s="253"/>
    </row>
    <row r="6" spans="1:19" ht="12.75" customHeight="1">
      <c r="F6" s="129"/>
      <c r="G6" s="129"/>
      <c r="H6" s="1230" t="str">
        <f>Naslovnica!A20</f>
        <v>Listopad 2024.</v>
      </c>
      <c r="I6" s="1230"/>
    </row>
    <row r="7" spans="1:19" ht="12.75" customHeight="1">
      <c r="F7" s="272"/>
      <c r="G7" s="272"/>
      <c r="H7" s="1231" t="str">
        <f>Naslovnica!A24</f>
        <v>October 2024</v>
      </c>
      <c r="I7" s="1231"/>
    </row>
    <row r="8" spans="1:19" ht="15" customHeight="1">
      <c r="A8" s="538"/>
      <c r="B8" s="539"/>
      <c r="C8" s="539"/>
      <c r="D8" s="539"/>
      <c r="E8" s="539"/>
      <c r="F8" s="539"/>
      <c r="G8" s="539"/>
      <c r="H8" s="715"/>
      <c r="I8" s="715"/>
      <c r="J8" s="540"/>
      <c r="K8" s="1229" t="s">
        <v>1076</v>
      </c>
      <c r="L8" s="1229"/>
    </row>
    <row r="9" spans="1:19" ht="33.75">
      <c r="A9" s="541" t="s">
        <v>74</v>
      </c>
      <c r="B9" s="542" t="s">
        <v>156</v>
      </c>
      <c r="C9" s="542" t="s">
        <v>157</v>
      </c>
      <c r="D9" s="543" t="s">
        <v>75</v>
      </c>
      <c r="E9" s="542" t="s">
        <v>103</v>
      </c>
      <c r="F9" s="542" t="s">
        <v>140</v>
      </c>
      <c r="G9" s="542" t="s">
        <v>618</v>
      </c>
      <c r="H9" s="542" t="s">
        <v>1372</v>
      </c>
      <c r="I9" s="542" t="s">
        <v>1374</v>
      </c>
      <c r="J9" s="542" t="s">
        <v>614</v>
      </c>
      <c r="K9" s="542" t="s">
        <v>616</v>
      </c>
      <c r="L9" s="542" t="s">
        <v>59</v>
      </c>
    </row>
    <row r="10" spans="1:19" ht="31.5">
      <c r="A10" s="544" t="s">
        <v>188</v>
      </c>
      <c r="B10" s="545" t="s">
        <v>159</v>
      </c>
      <c r="C10" s="545" t="s">
        <v>158</v>
      </c>
      <c r="D10" s="546" t="s">
        <v>76</v>
      </c>
      <c r="E10" s="545" t="s">
        <v>440</v>
      </c>
      <c r="F10" s="545" t="s">
        <v>141</v>
      </c>
      <c r="G10" s="547" t="s">
        <v>619</v>
      </c>
      <c r="H10" s="547" t="s">
        <v>1373</v>
      </c>
      <c r="I10" s="547" t="s">
        <v>1375</v>
      </c>
      <c r="J10" s="547" t="s">
        <v>756</v>
      </c>
      <c r="K10" s="547" t="s">
        <v>229</v>
      </c>
      <c r="L10" s="547" t="s">
        <v>230</v>
      </c>
    </row>
    <row r="11" spans="1:19" ht="12.75" customHeight="1">
      <c r="A11" s="125" t="s">
        <v>1116</v>
      </c>
      <c r="B11" s="181">
        <v>37695515978</v>
      </c>
      <c r="C11" s="407" t="s">
        <v>1117</v>
      </c>
      <c r="D11" s="407" t="s">
        <v>77</v>
      </c>
      <c r="E11" s="408" t="s">
        <v>1111</v>
      </c>
      <c r="F11" s="408" t="s">
        <v>1110</v>
      </c>
      <c r="G11" s="408" t="s">
        <v>1112</v>
      </c>
      <c r="H11" s="409">
        <v>801146.39</v>
      </c>
      <c r="I11" s="410">
        <v>13.0754</v>
      </c>
      <c r="J11" s="411">
        <v>-3.94288217347738E-3</v>
      </c>
      <c r="K11" s="411">
        <v>-3.9611804317686294E-3</v>
      </c>
      <c r="L11" s="411">
        <v>2.9785581991655929E-2</v>
      </c>
      <c r="M11" s="279"/>
      <c r="N11" s="279"/>
      <c r="O11" s="279"/>
      <c r="P11" s="156"/>
      <c r="Q11" s="185"/>
      <c r="R11" s="76"/>
      <c r="S11" s="76"/>
    </row>
    <row r="12" spans="1:19" ht="12.75" customHeight="1">
      <c r="A12" s="125" t="s">
        <v>1118</v>
      </c>
      <c r="B12" s="181">
        <v>56499633647</v>
      </c>
      <c r="C12" s="407" t="s">
        <v>1119</v>
      </c>
      <c r="D12" s="407" t="s">
        <v>102</v>
      </c>
      <c r="E12" s="408" t="s">
        <v>1115</v>
      </c>
      <c r="F12" s="408" t="s">
        <v>1110</v>
      </c>
      <c r="G12" s="408" t="s">
        <v>1112</v>
      </c>
      <c r="H12" s="409">
        <v>80705988.819999993</v>
      </c>
      <c r="I12" s="410">
        <v>112.6041</v>
      </c>
      <c r="J12" s="411">
        <v>-1.0267242383088515E-2</v>
      </c>
      <c r="K12" s="411">
        <v>-8.644551265120648E-3</v>
      </c>
      <c r="L12" s="411">
        <v>1.2783542552334826E-2</v>
      </c>
      <c r="M12" s="279"/>
      <c r="N12" s="279"/>
      <c r="O12" s="279"/>
      <c r="P12" s="156"/>
      <c r="Q12" s="185"/>
      <c r="R12" s="76"/>
      <c r="S12" s="76"/>
    </row>
    <row r="13" spans="1:19" ht="12.75" customHeight="1">
      <c r="A13" s="125" t="s">
        <v>1120</v>
      </c>
      <c r="B13" s="181">
        <v>29300390100</v>
      </c>
      <c r="C13" s="407" t="s">
        <v>1121</v>
      </c>
      <c r="D13" s="407" t="s">
        <v>102</v>
      </c>
      <c r="E13" s="107" t="s">
        <v>1111</v>
      </c>
      <c r="F13" s="107" t="s">
        <v>1110</v>
      </c>
      <c r="G13" s="107" t="s">
        <v>1112</v>
      </c>
      <c r="H13" s="409">
        <v>22839799.989999998</v>
      </c>
      <c r="I13" s="410">
        <v>125.8698</v>
      </c>
      <c r="J13" s="411">
        <v>1.885482166886332E-2</v>
      </c>
      <c r="K13" s="411">
        <v>1.530829542154688E-2</v>
      </c>
      <c r="L13" s="411">
        <v>0.16896040980994442</v>
      </c>
      <c r="M13" s="279"/>
      <c r="N13" s="279"/>
      <c r="O13" s="279"/>
      <c r="P13" s="156"/>
      <c r="Q13" s="185"/>
      <c r="R13" s="76"/>
      <c r="S13" s="76"/>
    </row>
    <row r="14" spans="1:19" s="1048" customFormat="1" ht="12.75" customHeight="1">
      <c r="A14" s="125" t="s">
        <v>1122</v>
      </c>
      <c r="B14" s="181" t="s">
        <v>1123</v>
      </c>
      <c r="C14" s="407" t="s">
        <v>1124</v>
      </c>
      <c r="D14" s="407" t="s">
        <v>102</v>
      </c>
      <c r="E14" s="107" t="s">
        <v>1125</v>
      </c>
      <c r="F14" s="107" t="s">
        <v>1110</v>
      </c>
      <c r="G14" s="107" t="s">
        <v>1112</v>
      </c>
      <c r="H14" s="409">
        <v>24084414.219999999</v>
      </c>
      <c r="I14" s="410">
        <v>97.851500000000001</v>
      </c>
      <c r="J14" s="411">
        <v>-7.9826363997193006E-3</v>
      </c>
      <c r="K14" s="411">
        <v>-5.0726789113211268E-3</v>
      </c>
      <c r="L14" s="411">
        <v>4.0343916651777612E-2</v>
      </c>
      <c r="M14" s="279"/>
      <c r="N14" s="279"/>
      <c r="O14" s="279"/>
      <c r="P14" s="156"/>
      <c r="Q14" s="185"/>
      <c r="R14" s="76"/>
      <c r="S14" s="76"/>
    </row>
    <row r="15" spans="1:19" s="1048" customFormat="1" ht="12.75" customHeight="1">
      <c r="A15" s="125" t="s">
        <v>1282</v>
      </c>
      <c r="B15" s="181" t="s">
        <v>1283</v>
      </c>
      <c r="C15" s="407" t="s">
        <v>1284</v>
      </c>
      <c r="D15" s="407" t="s">
        <v>102</v>
      </c>
      <c r="E15" s="107" t="s">
        <v>1127</v>
      </c>
      <c r="F15" s="107" t="s">
        <v>1110</v>
      </c>
      <c r="G15" s="107" t="s">
        <v>1112</v>
      </c>
      <c r="H15" s="409">
        <v>2798056.44</v>
      </c>
      <c r="I15" s="410">
        <v>108.3994</v>
      </c>
      <c r="J15" s="411">
        <v>2.7452424202327963E-2</v>
      </c>
      <c r="K15" s="411">
        <v>1.769904857756055E-2</v>
      </c>
      <c r="L15" s="411">
        <v>0.15118745999137428</v>
      </c>
      <c r="M15" s="279"/>
      <c r="N15" s="279"/>
      <c r="O15" s="279"/>
      <c r="P15" s="156"/>
      <c r="Q15" s="185"/>
      <c r="R15" s="76"/>
      <c r="S15" s="76"/>
    </row>
    <row r="16" spans="1:19" s="1048" customFormat="1" ht="12.75" customHeight="1">
      <c r="A16" s="125" t="s">
        <v>1126</v>
      </c>
      <c r="B16" s="181" t="s">
        <v>1244</v>
      </c>
      <c r="C16" s="407" t="s">
        <v>1245</v>
      </c>
      <c r="D16" s="407" t="s">
        <v>102</v>
      </c>
      <c r="E16" s="107" t="s">
        <v>1127</v>
      </c>
      <c r="F16" s="107" t="s">
        <v>1110</v>
      </c>
      <c r="G16" s="107" t="s">
        <v>1112</v>
      </c>
      <c r="H16" s="409">
        <v>4757735.75</v>
      </c>
      <c r="I16" s="410">
        <v>89.119600000000005</v>
      </c>
      <c r="J16" s="411">
        <v>-7.4316055802673642E-2</v>
      </c>
      <c r="K16" s="411">
        <v>-5.4453013679299889E-2</v>
      </c>
      <c r="L16" s="411">
        <v>-1.4662255730496954E-2</v>
      </c>
      <c r="M16" s="279"/>
      <c r="N16" s="279"/>
      <c r="O16" s="279"/>
      <c r="P16" s="156"/>
      <c r="Q16" s="185"/>
      <c r="R16" s="76"/>
      <c r="S16" s="76"/>
    </row>
    <row r="17" spans="1:19" s="1048" customFormat="1" ht="12.75" customHeight="1">
      <c r="A17" s="125" t="s">
        <v>1285</v>
      </c>
      <c r="B17" s="181" t="s">
        <v>1286</v>
      </c>
      <c r="C17" s="407" t="s">
        <v>1287</v>
      </c>
      <c r="D17" s="407" t="s">
        <v>102</v>
      </c>
      <c r="E17" s="107" t="s">
        <v>1127</v>
      </c>
      <c r="F17" s="107" t="s">
        <v>1110</v>
      </c>
      <c r="G17" s="107" t="s">
        <v>1112</v>
      </c>
      <c r="H17" s="409">
        <v>2976557.38</v>
      </c>
      <c r="I17" s="410">
        <v>96.984899999999996</v>
      </c>
      <c r="J17" s="411">
        <v>-2.3320010732280738E-2</v>
      </c>
      <c r="K17" s="411">
        <v>-2.3778224247890223E-2</v>
      </c>
      <c r="L17" s="411">
        <v>-2.0075017383559546E-3</v>
      </c>
      <c r="M17" s="279"/>
      <c r="N17" s="279"/>
      <c r="O17" s="279"/>
      <c r="P17" s="156"/>
      <c r="Q17" s="185"/>
      <c r="R17" s="76"/>
      <c r="S17" s="76"/>
    </row>
    <row r="18" spans="1:19" s="1048" customFormat="1" ht="12.75" customHeight="1">
      <c r="A18" s="125" t="s">
        <v>1443</v>
      </c>
      <c r="B18" s="181" t="s">
        <v>1444</v>
      </c>
      <c r="C18" s="407" t="s">
        <v>1487</v>
      </c>
      <c r="D18" s="407" t="s">
        <v>102</v>
      </c>
      <c r="E18" s="107" t="s">
        <v>1125</v>
      </c>
      <c r="F18" s="107" t="s">
        <v>1110</v>
      </c>
      <c r="G18" s="107" t="s">
        <v>1112</v>
      </c>
      <c r="H18" s="409">
        <v>9998845.4399999995</v>
      </c>
      <c r="I18" s="410">
        <v>104.602</v>
      </c>
      <c r="J18" s="411">
        <v>1.1266127557743033E-3</v>
      </c>
      <c r="K18" s="411">
        <v>1.3200707228608888E-3</v>
      </c>
      <c r="L18" s="411">
        <v>2.1547375562561477E-2</v>
      </c>
      <c r="M18" s="279"/>
      <c r="N18" s="279"/>
      <c r="O18" s="279"/>
      <c r="P18" s="156"/>
      <c r="Q18" s="185"/>
      <c r="R18" s="76"/>
      <c r="S18" s="76"/>
    </row>
    <row r="19" spans="1:19" s="1048" customFormat="1" ht="12.75" customHeight="1">
      <c r="A19" s="125" t="s">
        <v>1542</v>
      </c>
      <c r="B19" s="181" t="s">
        <v>1569</v>
      </c>
      <c r="C19" s="407" t="s">
        <v>1570</v>
      </c>
      <c r="D19" s="407" t="s">
        <v>102</v>
      </c>
      <c r="E19" s="107" t="s">
        <v>1125</v>
      </c>
      <c r="F19" s="107" t="s">
        <v>1110</v>
      </c>
      <c r="G19" s="107" t="s">
        <v>1112</v>
      </c>
      <c r="H19" s="409">
        <v>5164688.33</v>
      </c>
      <c r="I19" s="410">
        <v>102.7974</v>
      </c>
      <c r="J19" s="411">
        <v>8.0219184759622308E-4</v>
      </c>
      <c r="K19" s="411">
        <v>8.022197342159032E-4</v>
      </c>
      <c r="L19" s="411">
        <v>2.3561541928472485E-2</v>
      </c>
      <c r="M19" s="279"/>
      <c r="N19" s="279"/>
      <c r="O19" s="279"/>
      <c r="P19" s="156"/>
      <c r="Q19" s="185"/>
      <c r="R19" s="76"/>
      <c r="S19" s="76"/>
    </row>
    <row r="20" spans="1:19" s="1048" customFormat="1" ht="12.75" customHeight="1">
      <c r="A20" s="125" t="s">
        <v>1493</v>
      </c>
      <c r="B20" s="181" t="s">
        <v>1532</v>
      </c>
      <c r="C20" s="407" t="s">
        <v>1533</v>
      </c>
      <c r="D20" s="407" t="s">
        <v>102</v>
      </c>
      <c r="E20" s="107" t="s">
        <v>1125</v>
      </c>
      <c r="F20" s="107" t="s">
        <v>1110</v>
      </c>
      <c r="G20" s="107" t="s">
        <v>1135</v>
      </c>
      <c r="H20" s="409">
        <v>9634652.8499999996</v>
      </c>
      <c r="I20" s="410">
        <v>105.42910000000001</v>
      </c>
      <c r="J20" s="411">
        <v>2.7740855880941773E-2</v>
      </c>
      <c r="K20" s="411">
        <v>-3.1789034795534188E-2</v>
      </c>
      <c r="L20" s="411">
        <v>0.11371532302742815</v>
      </c>
      <c r="M20" s="279"/>
      <c r="N20" s="279"/>
      <c r="O20" s="279"/>
      <c r="P20" s="156"/>
      <c r="Q20" s="185"/>
      <c r="R20" s="76"/>
      <c r="S20" s="76"/>
    </row>
    <row r="21" spans="1:19" s="1048" customFormat="1" ht="12.75" customHeight="1">
      <c r="A21" s="125" t="s">
        <v>1412</v>
      </c>
      <c r="B21" s="181" t="s">
        <v>1414</v>
      </c>
      <c r="C21" s="407" t="s">
        <v>1415</v>
      </c>
      <c r="D21" s="407" t="s">
        <v>102</v>
      </c>
      <c r="E21" s="107" t="s">
        <v>1125</v>
      </c>
      <c r="F21" s="107" t="s">
        <v>1110</v>
      </c>
      <c r="G21" s="107" t="s">
        <v>1112</v>
      </c>
      <c r="H21" s="409">
        <v>15205526.789999999</v>
      </c>
      <c r="I21" s="410">
        <v>104.6215</v>
      </c>
      <c r="J21" s="411">
        <v>-1.8815142993455769E-4</v>
      </c>
      <c r="K21" s="411">
        <v>-1.8826236702174093E-4</v>
      </c>
      <c r="L21" s="411">
        <v>2.004067713169011E-2</v>
      </c>
      <c r="M21" s="279"/>
      <c r="N21" s="279"/>
      <c r="O21" s="279"/>
      <c r="P21" s="156"/>
      <c r="Q21" s="185"/>
      <c r="R21" s="76"/>
      <c r="S21" s="76"/>
    </row>
    <row r="22" spans="1:19" s="253" customFormat="1" ht="12.75" customHeight="1">
      <c r="A22" s="125" t="s">
        <v>1416</v>
      </c>
      <c r="B22" s="181" t="s">
        <v>1417</v>
      </c>
      <c r="C22" s="407" t="s">
        <v>1418</v>
      </c>
      <c r="D22" s="407" t="s">
        <v>102</v>
      </c>
      <c r="E22" s="107" t="s">
        <v>1125</v>
      </c>
      <c r="F22" s="107" t="s">
        <v>1110</v>
      </c>
      <c r="G22" s="107" t="s">
        <v>1112</v>
      </c>
      <c r="H22" s="409">
        <v>2838478.08</v>
      </c>
      <c r="I22" s="410">
        <v>105.19589999999999</v>
      </c>
      <c r="J22" s="411">
        <v>-2.6837110867039549E-4</v>
      </c>
      <c r="K22" s="411">
        <v>-2.4994725447680111E-4</v>
      </c>
      <c r="L22" s="411">
        <v>1.9640712029112661E-2</v>
      </c>
      <c r="M22" s="279"/>
      <c r="N22" s="279"/>
      <c r="O22" s="279"/>
      <c r="P22" s="156"/>
      <c r="Q22" s="185"/>
      <c r="R22" s="76"/>
      <c r="S22" s="76"/>
    </row>
    <row r="23" spans="1:19" s="253" customFormat="1" ht="12.75" customHeight="1">
      <c r="A23" s="125" t="s">
        <v>1494</v>
      </c>
      <c r="B23" s="181" t="s">
        <v>1534</v>
      </c>
      <c r="C23" s="407" t="s">
        <v>1535</v>
      </c>
      <c r="D23" s="407" t="s">
        <v>102</v>
      </c>
      <c r="E23" s="107" t="s">
        <v>1125</v>
      </c>
      <c r="F23" s="107" t="s">
        <v>1110</v>
      </c>
      <c r="G23" s="107" t="s">
        <v>1112</v>
      </c>
      <c r="H23" s="409">
        <v>14283441.890000001</v>
      </c>
      <c r="I23" s="410">
        <v>105.6173</v>
      </c>
      <c r="J23" s="411">
        <v>3.9813815662292917E-4</v>
      </c>
      <c r="K23" s="411">
        <v>3.978203235037725E-4</v>
      </c>
      <c r="L23" s="411">
        <v>2.4181186466943894E-2</v>
      </c>
      <c r="M23" s="279"/>
      <c r="N23" s="279"/>
      <c r="O23" s="279"/>
      <c r="P23" s="156"/>
      <c r="Q23" s="185"/>
      <c r="R23" s="76"/>
      <c r="S23" s="76"/>
    </row>
    <row r="24" spans="1:19" s="253" customFormat="1" ht="12.75" customHeight="1">
      <c r="A24" s="125" t="s">
        <v>1499</v>
      </c>
      <c r="B24" s="181" t="s">
        <v>1536</v>
      </c>
      <c r="C24" s="407" t="s">
        <v>1537</v>
      </c>
      <c r="D24" s="407" t="s">
        <v>102</v>
      </c>
      <c r="E24" s="107" t="s">
        <v>1125</v>
      </c>
      <c r="F24" s="107" t="s">
        <v>1110</v>
      </c>
      <c r="G24" s="107" t="s">
        <v>1112</v>
      </c>
      <c r="H24" s="409">
        <v>6192954.2400000002</v>
      </c>
      <c r="I24" s="410">
        <v>104.3288</v>
      </c>
      <c r="J24" s="411">
        <v>3.4717133077455387E-4</v>
      </c>
      <c r="K24" s="411">
        <v>3.4710036953722323E-4</v>
      </c>
      <c r="L24" s="411">
        <v>2.3731018130537018E-2</v>
      </c>
      <c r="M24" s="279"/>
      <c r="N24" s="279"/>
      <c r="O24" s="279"/>
      <c r="P24" s="156"/>
      <c r="Q24" s="185"/>
      <c r="R24" s="76"/>
      <c r="S24" s="76"/>
    </row>
    <row r="25" spans="1:19" s="253" customFormat="1" ht="12.75" customHeight="1">
      <c r="A25" s="125" t="s">
        <v>1565</v>
      </c>
      <c r="B25" s="181" t="s">
        <v>1571</v>
      </c>
      <c r="C25" s="407" t="s">
        <v>1572</v>
      </c>
      <c r="D25" s="407" t="s">
        <v>102</v>
      </c>
      <c r="E25" s="107" t="s">
        <v>1125</v>
      </c>
      <c r="F25" s="107" t="s">
        <v>1110</v>
      </c>
      <c r="G25" s="107" t="s">
        <v>1135</v>
      </c>
      <c r="H25" s="409">
        <v>9117791.0199999996</v>
      </c>
      <c r="I25" s="410">
        <v>102.79</v>
      </c>
      <c r="J25" s="411">
        <v>2.5373275690395269E-2</v>
      </c>
      <c r="K25" s="411">
        <v>-3.4020977239971883E-2</v>
      </c>
      <c r="L25" s="411" t="s">
        <v>1110</v>
      </c>
      <c r="M25" s="279"/>
      <c r="N25" s="279"/>
      <c r="O25" s="279"/>
      <c r="P25" s="156"/>
      <c r="Q25" s="185"/>
      <c r="R25" s="76"/>
      <c r="S25" s="76"/>
    </row>
    <row r="26" spans="1:19" s="253" customFormat="1" ht="12.75" customHeight="1">
      <c r="A26" s="125" t="s">
        <v>1573</v>
      </c>
      <c r="B26" s="181" t="s">
        <v>1574</v>
      </c>
      <c r="C26" s="407" t="s">
        <v>1575</v>
      </c>
      <c r="D26" s="407" t="s">
        <v>102</v>
      </c>
      <c r="E26" s="107" t="s">
        <v>1496</v>
      </c>
      <c r="F26" s="107" t="s">
        <v>113</v>
      </c>
      <c r="G26" s="107" t="s">
        <v>1112</v>
      </c>
      <c r="H26" s="409">
        <v>162318474.99000001</v>
      </c>
      <c r="I26" s="410">
        <v>102.0341</v>
      </c>
      <c r="J26" s="411">
        <v>7.306963750632689E-2</v>
      </c>
      <c r="K26" s="411">
        <v>2.3951201637091302E-3</v>
      </c>
      <c r="L26" s="411" t="s">
        <v>1110</v>
      </c>
      <c r="M26" s="279"/>
      <c r="N26" s="279"/>
      <c r="O26" s="279"/>
      <c r="P26" s="156"/>
      <c r="Q26" s="185"/>
      <c r="R26" s="76"/>
      <c r="S26" s="76"/>
    </row>
    <row r="27" spans="1:19" s="253" customFormat="1" ht="12.75" customHeight="1">
      <c r="A27" s="125" t="s">
        <v>1110</v>
      </c>
      <c r="B27" s="181" t="s">
        <v>1110</v>
      </c>
      <c r="C27" s="407" t="s">
        <v>1110</v>
      </c>
      <c r="D27" s="407" t="s">
        <v>1110</v>
      </c>
      <c r="E27" s="107" t="s">
        <v>1110</v>
      </c>
      <c r="F27" s="107" t="s">
        <v>114</v>
      </c>
      <c r="G27" s="107" t="s">
        <v>1112</v>
      </c>
      <c r="H27" s="409">
        <v>16476868.699999999</v>
      </c>
      <c r="I27" s="410">
        <v>102.16079999999999</v>
      </c>
      <c r="J27" s="411">
        <v>3.5728142804761998E-2</v>
      </c>
      <c r="K27" s="411">
        <v>2.6508798153315194E-3</v>
      </c>
      <c r="L27" s="411" t="s">
        <v>1110</v>
      </c>
      <c r="M27" s="279"/>
      <c r="N27" s="279"/>
      <c r="O27" s="279"/>
      <c r="P27" s="156"/>
      <c r="Q27" s="185"/>
      <c r="R27" s="76"/>
      <c r="S27" s="76"/>
    </row>
    <row r="28" spans="1:19" s="1048" customFormat="1" ht="12.75" customHeight="1">
      <c r="A28" s="125" t="s">
        <v>1110</v>
      </c>
      <c r="B28" s="181" t="s">
        <v>1110</v>
      </c>
      <c r="C28" s="407" t="s">
        <v>1110</v>
      </c>
      <c r="D28" s="407" t="s">
        <v>1110</v>
      </c>
      <c r="E28" s="107" t="s">
        <v>1110</v>
      </c>
      <c r="F28" s="107" t="s">
        <v>115</v>
      </c>
      <c r="G28" s="107" t="s">
        <v>1112</v>
      </c>
      <c r="H28" s="409">
        <v>18374450.379999999</v>
      </c>
      <c r="I28" s="410">
        <v>102.22410000000001</v>
      </c>
      <c r="J28" s="411">
        <v>3.0995897919709803E-2</v>
      </c>
      <c r="K28" s="411">
        <v>2.7790639272990969E-3</v>
      </c>
      <c r="L28" s="411" t="s">
        <v>1110</v>
      </c>
      <c r="M28" s="279"/>
      <c r="N28" s="279"/>
      <c r="O28" s="279"/>
      <c r="P28" s="156"/>
      <c r="Q28" s="185"/>
      <c r="R28" s="76"/>
      <c r="S28" s="76"/>
    </row>
    <row r="29" spans="1:19" s="1048" customFormat="1" ht="12.75" customHeight="1">
      <c r="A29" s="125" t="s">
        <v>1110</v>
      </c>
      <c r="B29" s="181" t="s">
        <v>1110</v>
      </c>
      <c r="C29" s="407" t="s">
        <v>1110</v>
      </c>
      <c r="D29" s="407" t="s">
        <v>1110</v>
      </c>
      <c r="E29" s="107" t="s">
        <v>1110</v>
      </c>
      <c r="F29" s="107" t="s">
        <v>1111</v>
      </c>
      <c r="G29" s="107" t="s">
        <v>1112</v>
      </c>
      <c r="H29" s="409">
        <v>23101533.239999998</v>
      </c>
      <c r="I29" s="410">
        <v>102.2272</v>
      </c>
      <c r="J29" s="411">
        <v>-3.0422202544904575E-2</v>
      </c>
      <c r="K29" s="411">
        <v>2.7789794190726802E-3</v>
      </c>
      <c r="L29" s="411" t="s">
        <v>1110</v>
      </c>
      <c r="M29" s="279"/>
      <c r="N29" s="279"/>
      <c r="O29" s="279"/>
      <c r="P29" s="156"/>
      <c r="Q29" s="185"/>
      <c r="R29" s="76"/>
      <c r="S29" s="76"/>
    </row>
    <row r="30" spans="1:19" s="1048" customFormat="1" ht="12.75" customHeight="1">
      <c r="A30" s="125" t="s">
        <v>1635</v>
      </c>
      <c r="B30" s="181" t="s">
        <v>1641</v>
      </c>
      <c r="C30" s="407" t="s">
        <v>1642</v>
      </c>
      <c r="D30" s="407" t="s">
        <v>102</v>
      </c>
      <c r="E30" s="107" t="s">
        <v>1496</v>
      </c>
      <c r="F30" s="107" t="s">
        <v>1110</v>
      </c>
      <c r="G30" s="107" t="s">
        <v>1135</v>
      </c>
      <c r="H30" s="409">
        <v>16897151.350000001</v>
      </c>
      <c r="I30" s="410">
        <v>101.7127</v>
      </c>
      <c r="J30" s="411">
        <v>0.51785373272479962</v>
      </c>
      <c r="K30" s="411">
        <v>-2.782794724556803E-2</v>
      </c>
      <c r="L30" s="411" t="s">
        <v>1110</v>
      </c>
      <c r="M30" s="279"/>
      <c r="N30" s="279"/>
      <c r="O30" s="279"/>
      <c r="P30" s="156"/>
      <c r="Q30" s="185"/>
      <c r="R30" s="76"/>
      <c r="S30" s="76"/>
    </row>
    <row r="31" spans="1:19" s="1048" customFormat="1" ht="12.75" customHeight="1">
      <c r="A31" s="125" t="s">
        <v>1128</v>
      </c>
      <c r="B31" s="181" t="s">
        <v>1246</v>
      </c>
      <c r="C31" s="407" t="s">
        <v>1247</v>
      </c>
      <c r="D31" s="407" t="s">
        <v>102</v>
      </c>
      <c r="E31" s="107" t="s">
        <v>1127</v>
      </c>
      <c r="F31" s="107" t="s">
        <v>1110</v>
      </c>
      <c r="G31" s="107" t="s">
        <v>1112</v>
      </c>
      <c r="H31" s="409">
        <v>14498418.67</v>
      </c>
      <c r="I31" s="410">
        <v>145.417</v>
      </c>
      <c r="J31" s="411">
        <v>2.5874395574673414E-2</v>
      </c>
      <c r="K31" s="411">
        <v>9.6663907882530431E-3</v>
      </c>
      <c r="L31" s="411">
        <v>0.14788852361917604</v>
      </c>
      <c r="M31" s="279"/>
      <c r="N31" s="279"/>
      <c r="O31" s="279"/>
      <c r="P31" s="156"/>
      <c r="Q31" s="185"/>
      <c r="R31" s="76"/>
      <c r="S31" s="76"/>
    </row>
    <row r="32" spans="1:19" s="1048" customFormat="1" ht="12.75" customHeight="1">
      <c r="A32" s="125" t="s">
        <v>1321</v>
      </c>
      <c r="B32" s="181" t="s">
        <v>1359</v>
      </c>
      <c r="C32" s="407" t="s">
        <v>1360</v>
      </c>
      <c r="D32" s="407" t="s">
        <v>1270</v>
      </c>
      <c r="E32" s="107" t="s">
        <v>1125</v>
      </c>
      <c r="F32" s="107" t="s">
        <v>1110</v>
      </c>
      <c r="G32" s="107" t="s">
        <v>1112</v>
      </c>
      <c r="H32" s="409">
        <v>12859021.34</v>
      </c>
      <c r="I32" s="410">
        <v>101.9948</v>
      </c>
      <c r="J32" s="411">
        <v>-4.1009367891789217E-2</v>
      </c>
      <c r="K32" s="411">
        <v>-1.5410575415672367E-2</v>
      </c>
      <c r="L32" s="411">
        <v>2.878001745944192E-2</v>
      </c>
      <c r="M32" s="279"/>
      <c r="N32" s="279"/>
      <c r="O32" s="279"/>
      <c r="P32" s="156"/>
      <c r="Q32" s="185"/>
      <c r="R32" s="76"/>
      <c r="S32" s="76"/>
    </row>
    <row r="33" spans="1:19" s="1048" customFormat="1" ht="12.75" customHeight="1">
      <c r="A33" s="125" t="s">
        <v>1298</v>
      </c>
      <c r="B33" s="181" t="s">
        <v>1299</v>
      </c>
      <c r="C33" s="407" t="s">
        <v>1300</v>
      </c>
      <c r="D33" s="407" t="s">
        <v>1270</v>
      </c>
      <c r="E33" s="107" t="s">
        <v>1125</v>
      </c>
      <c r="F33" s="107" t="s">
        <v>1110</v>
      </c>
      <c r="G33" s="107" t="s">
        <v>1112</v>
      </c>
      <c r="H33" s="409">
        <v>9057125.3100000005</v>
      </c>
      <c r="I33" s="410">
        <v>105.01300000000001</v>
      </c>
      <c r="J33" s="411">
        <v>-2.1254978737174635E-2</v>
      </c>
      <c r="K33" s="411">
        <v>-1.8985420191264701E-2</v>
      </c>
      <c r="L33" s="411">
        <v>3.9741118072758708E-2</v>
      </c>
      <c r="M33" s="279"/>
      <c r="N33" s="279"/>
      <c r="O33" s="279"/>
      <c r="P33" s="156"/>
      <c r="Q33" s="185"/>
      <c r="R33" s="76"/>
      <c r="S33" s="76"/>
    </row>
    <row r="34" spans="1:19" s="1048" customFormat="1" ht="12.75" customHeight="1">
      <c r="A34" s="125" t="s">
        <v>1269</v>
      </c>
      <c r="B34" s="181" t="s">
        <v>1182</v>
      </c>
      <c r="C34" s="407" t="s">
        <v>1183</v>
      </c>
      <c r="D34" s="407" t="s">
        <v>1270</v>
      </c>
      <c r="E34" s="107" t="s">
        <v>1115</v>
      </c>
      <c r="F34" s="107" t="s">
        <v>1110</v>
      </c>
      <c r="G34" s="107" t="s">
        <v>1112</v>
      </c>
      <c r="H34" s="409">
        <v>65244464.700000003</v>
      </c>
      <c r="I34" s="410">
        <v>131.0831</v>
      </c>
      <c r="J34" s="411">
        <v>3.9521921492984058E-2</v>
      </c>
      <c r="K34" s="411">
        <v>-5.4891029735991692E-3</v>
      </c>
      <c r="L34" s="411">
        <v>1.6834516996411031E-2</v>
      </c>
      <c r="M34" s="279"/>
      <c r="N34" s="279"/>
      <c r="O34" s="279"/>
      <c r="P34" s="156"/>
      <c r="Q34" s="185"/>
      <c r="R34" s="76"/>
      <c r="S34" s="76"/>
    </row>
    <row r="35" spans="1:19" s="1048" customFormat="1" ht="12.75" customHeight="1">
      <c r="A35" s="125" t="s">
        <v>1543</v>
      </c>
      <c r="B35" s="181" t="s">
        <v>1643</v>
      </c>
      <c r="C35" s="407" t="s">
        <v>1644</v>
      </c>
      <c r="D35" s="407" t="s">
        <v>1270</v>
      </c>
      <c r="E35" s="107" t="s">
        <v>1496</v>
      </c>
      <c r="F35" s="107" t="s">
        <v>113</v>
      </c>
      <c r="G35" s="107" t="s">
        <v>1112</v>
      </c>
      <c r="H35" s="409">
        <v>194347067.41</v>
      </c>
      <c r="I35" s="410">
        <v>102.82170000000001</v>
      </c>
      <c r="J35" s="411">
        <v>8.5128038578677456E-2</v>
      </c>
      <c r="K35" s="411">
        <v>2.5448344248821808E-3</v>
      </c>
      <c r="L35" s="411">
        <v>2.6950769700958777E-2</v>
      </c>
      <c r="M35" s="279"/>
      <c r="N35" s="279"/>
      <c r="O35" s="279"/>
      <c r="P35" s="156"/>
      <c r="Q35" s="185"/>
      <c r="R35" s="76"/>
      <c r="S35" s="76"/>
    </row>
    <row r="36" spans="1:19" s="1048" customFormat="1" ht="12.75" customHeight="1">
      <c r="A36" s="125" t="s">
        <v>1110</v>
      </c>
      <c r="B36" s="181" t="s">
        <v>1110</v>
      </c>
      <c r="C36" s="407" t="s">
        <v>1110</v>
      </c>
      <c r="D36" s="407" t="s">
        <v>1110</v>
      </c>
      <c r="E36" s="107" t="s">
        <v>1110</v>
      </c>
      <c r="F36" s="107" t="s">
        <v>114</v>
      </c>
      <c r="G36" s="107" t="s">
        <v>1112</v>
      </c>
      <c r="H36" s="409">
        <v>27151172.559999999</v>
      </c>
      <c r="I36" s="410">
        <v>102.8639</v>
      </c>
      <c r="J36" s="411">
        <v>0.12154735569630426</v>
      </c>
      <c r="K36" s="411">
        <v>2.58678245783317E-3</v>
      </c>
      <c r="L36" s="411">
        <v>2.7343519821505069E-2</v>
      </c>
      <c r="M36" s="279"/>
      <c r="N36" s="279"/>
      <c r="O36" s="279"/>
      <c r="P36" s="156"/>
      <c r="Q36" s="185"/>
      <c r="R36" s="76"/>
      <c r="S36" s="76"/>
    </row>
    <row r="37" spans="1:19" s="1048" customFormat="1" ht="12.75" customHeight="1">
      <c r="A37" s="125" t="s">
        <v>1110</v>
      </c>
      <c r="B37" s="181" t="s">
        <v>1110</v>
      </c>
      <c r="C37" s="407" t="s">
        <v>1110</v>
      </c>
      <c r="D37" s="407" t="s">
        <v>1110</v>
      </c>
      <c r="E37" s="107" t="s">
        <v>1110</v>
      </c>
      <c r="F37" s="107" t="s">
        <v>115</v>
      </c>
      <c r="G37" s="107" t="s">
        <v>1112</v>
      </c>
      <c r="H37" s="409">
        <v>11479975.24</v>
      </c>
      <c r="I37" s="410">
        <v>102.9012</v>
      </c>
      <c r="J37" s="411">
        <v>0.13884060776284635</v>
      </c>
      <c r="K37" s="411">
        <v>2.6288250964130455E-3</v>
      </c>
      <c r="L37" s="411" t="s">
        <v>1110</v>
      </c>
      <c r="M37" s="279"/>
      <c r="N37" s="279"/>
      <c r="O37" s="279"/>
      <c r="P37" s="156"/>
      <c r="Q37" s="185"/>
      <c r="R37" s="76"/>
      <c r="S37" s="76"/>
    </row>
    <row r="38" spans="1:19" s="1048" customFormat="1" ht="12.75" customHeight="1">
      <c r="A38" s="125" t="s">
        <v>1271</v>
      </c>
      <c r="B38" s="181">
        <v>97407922886</v>
      </c>
      <c r="C38" s="407" t="s">
        <v>1184</v>
      </c>
      <c r="D38" s="407" t="s">
        <v>1270</v>
      </c>
      <c r="E38" s="107" t="s">
        <v>1115</v>
      </c>
      <c r="F38" s="107" t="s">
        <v>1110</v>
      </c>
      <c r="G38" s="107" t="s">
        <v>1112</v>
      </c>
      <c r="H38" s="409">
        <v>52893640.719999999</v>
      </c>
      <c r="I38" s="410">
        <v>117.55549999999999</v>
      </c>
      <c r="J38" s="411">
        <v>3.08048584929137E-2</v>
      </c>
      <c r="K38" s="411">
        <v>-1.9816497531877086E-4</v>
      </c>
      <c r="L38" s="411">
        <v>3.1347617107103654E-2</v>
      </c>
      <c r="M38" s="279"/>
      <c r="N38" s="279"/>
      <c r="O38" s="279"/>
      <c r="P38" s="156"/>
      <c r="Q38" s="185"/>
      <c r="R38" s="76"/>
      <c r="S38" s="76"/>
    </row>
    <row r="39" spans="1:19" s="1048" customFormat="1" ht="12.75" customHeight="1">
      <c r="A39" s="125" t="s">
        <v>1413</v>
      </c>
      <c r="B39" s="181" t="s">
        <v>1361</v>
      </c>
      <c r="C39" s="407" t="s">
        <v>1362</v>
      </c>
      <c r="D39" s="407" t="s">
        <v>1270</v>
      </c>
      <c r="E39" s="107" t="s">
        <v>1125</v>
      </c>
      <c r="F39" s="107" t="s">
        <v>1110</v>
      </c>
      <c r="G39" s="107" t="s">
        <v>1135</v>
      </c>
      <c r="H39" s="409">
        <v>10833155.439999999</v>
      </c>
      <c r="I39" s="410">
        <v>107.93040000000001</v>
      </c>
      <c r="J39" s="411">
        <v>2.1620140717917513E-2</v>
      </c>
      <c r="K39" s="411">
        <v>-3.0733091650318123E-2</v>
      </c>
      <c r="L39" s="411">
        <v>0.1160463507587699</v>
      </c>
      <c r="M39" s="279"/>
      <c r="N39" s="279"/>
      <c r="O39" s="279"/>
      <c r="P39" s="156"/>
      <c r="Q39" s="185"/>
      <c r="R39" s="76"/>
      <c r="S39" s="76"/>
    </row>
    <row r="40" spans="1:19" s="253" customFormat="1" ht="12.75" customHeight="1">
      <c r="A40" s="125" t="s">
        <v>1272</v>
      </c>
      <c r="B40" s="181" t="s">
        <v>1185</v>
      </c>
      <c r="C40" s="407" t="s">
        <v>1186</v>
      </c>
      <c r="D40" s="407" t="s">
        <v>1270</v>
      </c>
      <c r="E40" s="107" t="s">
        <v>1125</v>
      </c>
      <c r="F40" s="107" t="s">
        <v>1110</v>
      </c>
      <c r="G40" s="107" t="s">
        <v>1135</v>
      </c>
      <c r="H40" s="409">
        <v>8755582.1999999993</v>
      </c>
      <c r="I40" s="410">
        <v>106.4491</v>
      </c>
      <c r="J40" s="411">
        <v>-1.7382896195192732E-2</v>
      </c>
      <c r="K40" s="411">
        <v>-3.9618802359897565E-2</v>
      </c>
      <c r="L40" s="411">
        <v>0.14871503331280556</v>
      </c>
      <c r="M40" s="279"/>
      <c r="N40" s="279"/>
      <c r="O40" s="279"/>
      <c r="P40" s="156"/>
      <c r="Q40" s="185"/>
      <c r="R40" s="76"/>
      <c r="S40" s="76"/>
    </row>
    <row r="41" spans="1:19" s="253" customFormat="1" ht="12.75" customHeight="1">
      <c r="A41" s="125" t="s">
        <v>1273</v>
      </c>
      <c r="B41" s="181">
        <v>30096106301</v>
      </c>
      <c r="C41" s="407" t="s">
        <v>1187</v>
      </c>
      <c r="D41" s="407" t="s">
        <v>1270</v>
      </c>
      <c r="E41" s="107" t="s">
        <v>1115</v>
      </c>
      <c r="F41" s="107" t="s">
        <v>1110</v>
      </c>
      <c r="G41" s="107" t="s">
        <v>1135</v>
      </c>
      <c r="H41" s="409">
        <v>49638908.619999997</v>
      </c>
      <c r="I41" s="410">
        <v>148.78149999999999</v>
      </c>
      <c r="J41" s="411">
        <v>3.815229594056202E-2</v>
      </c>
      <c r="K41" s="411">
        <v>-3.5415978299528694E-2</v>
      </c>
      <c r="L41" s="411">
        <v>0.11294765007466911</v>
      </c>
      <c r="M41" s="279"/>
      <c r="N41" s="279"/>
      <c r="O41" s="279"/>
      <c r="P41" s="156"/>
      <c r="Q41" s="185"/>
      <c r="R41" s="76"/>
      <c r="S41" s="76"/>
    </row>
    <row r="42" spans="1:19" s="253" customFormat="1" ht="12.75" customHeight="1">
      <c r="A42" s="125" t="s">
        <v>1274</v>
      </c>
      <c r="B42" s="181">
        <v>18911840764</v>
      </c>
      <c r="C42" s="407" t="s">
        <v>1188</v>
      </c>
      <c r="D42" s="407" t="s">
        <v>1270</v>
      </c>
      <c r="E42" s="107" t="s">
        <v>1111</v>
      </c>
      <c r="F42" s="107" t="s">
        <v>1110</v>
      </c>
      <c r="G42" s="107" t="s">
        <v>1112</v>
      </c>
      <c r="H42" s="409">
        <v>111951734.66</v>
      </c>
      <c r="I42" s="410">
        <v>21.151800000000001</v>
      </c>
      <c r="J42" s="411">
        <v>3.0365755458049426E-2</v>
      </c>
      <c r="K42" s="411">
        <v>2.250775879571898E-2</v>
      </c>
      <c r="L42" s="411">
        <v>0.19913523774269892</v>
      </c>
      <c r="M42" s="279"/>
      <c r="N42" s="279"/>
      <c r="O42" s="279"/>
      <c r="P42" s="156"/>
      <c r="Q42" s="185"/>
      <c r="R42" s="76"/>
      <c r="S42" s="76"/>
    </row>
    <row r="43" spans="1:19" s="1048" customFormat="1" ht="12.75" customHeight="1">
      <c r="A43" s="125" t="s">
        <v>1275</v>
      </c>
      <c r="B43" s="181" t="s">
        <v>1254</v>
      </c>
      <c r="C43" s="407" t="s">
        <v>1255</v>
      </c>
      <c r="D43" s="407" t="s">
        <v>1270</v>
      </c>
      <c r="E43" s="107" t="s">
        <v>1125</v>
      </c>
      <c r="F43" s="107" t="s">
        <v>1110</v>
      </c>
      <c r="G43" s="107" t="s">
        <v>1112</v>
      </c>
      <c r="H43" s="409">
        <v>16606202.34</v>
      </c>
      <c r="I43" s="410">
        <v>121.5959</v>
      </c>
      <c r="J43" s="411">
        <v>-5.0709234865748853E-2</v>
      </c>
      <c r="K43" s="411">
        <v>6.8661311437672179E-3</v>
      </c>
      <c r="L43" s="411">
        <v>0.15685763494197857</v>
      </c>
      <c r="M43" s="279"/>
      <c r="N43" s="279"/>
      <c r="O43" s="279"/>
      <c r="P43" s="156"/>
      <c r="Q43" s="185"/>
      <c r="R43" s="76"/>
      <c r="S43" s="76"/>
    </row>
    <row r="44" spans="1:19" s="1048" customFormat="1" ht="12.75" customHeight="1">
      <c r="A44" s="125" t="s">
        <v>1276</v>
      </c>
      <c r="B44" s="181" t="s">
        <v>1189</v>
      </c>
      <c r="C44" s="407" t="s">
        <v>1190</v>
      </c>
      <c r="D44" s="407" t="s">
        <v>1270</v>
      </c>
      <c r="E44" s="107" t="s">
        <v>1115</v>
      </c>
      <c r="F44" s="107" t="s">
        <v>1110</v>
      </c>
      <c r="G44" s="107" t="s">
        <v>1112</v>
      </c>
      <c r="H44" s="409">
        <v>46425861.649999999</v>
      </c>
      <c r="I44" s="410">
        <v>103.5784</v>
      </c>
      <c r="J44" s="411">
        <v>7.1245815702378312E-2</v>
      </c>
      <c r="K44" s="411">
        <v>8.0970408117897463E-4</v>
      </c>
      <c r="L44" s="411">
        <v>2.956186488873036E-2</v>
      </c>
      <c r="M44" s="279"/>
      <c r="N44" s="279"/>
      <c r="O44" s="279"/>
      <c r="P44" s="156"/>
      <c r="Q44" s="185"/>
      <c r="R44" s="76"/>
      <c r="S44" s="76"/>
    </row>
    <row r="45" spans="1:19" s="1048" customFormat="1" ht="12.75" customHeight="1">
      <c r="A45" s="125" t="s">
        <v>1277</v>
      </c>
      <c r="B45" s="181">
        <v>62937824927</v>
      </c>
      <c r="C45" s="407" t="s">
        <v>1191</v>
      </c>
      <c r="D45" s="407" t="s">
        <v>1270</v>
      </c>
      <c r="E45" s="107" t="s">
        <v>1125</v>
      </c>
      <c r="F45" s="107" t="s">
        <v>1110</v>
      </c>
      <c r="G45" s="107" t="s">
        <v>1112</v>
      </c>
      <c r="H45" s="409">
        <v>21929663.149999999</v>
      </c>
      <c r="I45" s="410">
        <v>110.5787</v>
      </c>
      <c r="J45" s="411">
        <v>-1.7529578204619534E-2</v>
      </c>
      <c r="K45" s="411">
        <v>-1.2769509592979178E-2</v>
      </c>
      <c r="L45" s="411">
        <v>1.9305806608713727E-2</v>
      </c>
      <c r="M45" s="279"/>
      <c r="N45" s="279"/>
      <c r="O45" s="279"/>
      <c r="P45" s="156"/>
      <c r="Q45" s="185"/>
      <c r="R45" s="76"/>
      <c r="S45" s="76"/>
    </row>
    <row r="46" spans="1:19" s="1048" customFormat="1" ht="12.75" customHeight="1">
      <c r="A46" s="125" t="s">
        <v>1278</v>
      </c>
      <c r="B46" s="181">
        <v>52772437018</v>
      </c>
      <c r="C46" s="407" t="s">
        <v>1192</v>
      </c>
      <c r="D46" s="407" t="s">
        <v>1270</v>
      </c>
      <c r="E46" s="107" t="s">
        <v>1113</v>
      </c>
      <c r="F46" s="107" t="s">
        <v>1110</v>
      </c>
      <c r="G46" s="107" t="s">
        <v>1112</v>
      </c>
      <c r="H46" s="409">
        <v>61918178.969999999</v>
      </c>
      <c r="I46" s="410">
        <v>20.6677</v>
      </c>
      <c r="J46" s="411">
        <v>5.4849733666242351E-3</v>
      </c>
      <c r="K46" s="411">
        <v>2.1286086948089089E-3</v>
      </c>
      <c r="L46" s="411">
        <v>9.300977050354331E-2</v>
      </c>
      <c r="M46" s="279"/>
      <c r="N46" s="279"/>
      <c r="O46" s="279"/>
      <c r="P46" s="156"/>
      <c r="Q46" s="185"/>
      <c r="R46" s="76"/>
      <c r="S46" s="76"/>
    </row>
    <row r="47" spans="1:19" s="1048" customFormat="1" ht="12.75" customHeight="1">
      <c r="A47" s="125" t="s">
        <v>1279</v>
      </c>
      <c r="B47" s="181" t="s">
        <v>1193</v>
      </c>
      <c r="C47" s="407" t="s">
        <v>1194</v>
      </c>
      <c r="D47" s="407" t="s">
        <v>1270</v>
      </c>
      <c r="E47" s="107" t="s">
        <v>1125</v>
      </c>
      <c r="F47" s="107" t="s">
        <v>1110</v>
      </c>
      <c r="G47" s="107" t="s">
        <v>1112</v>
      </c>
      <c r="H47" s="409">
        <v>3330238.17</v>
      </c>
      <c r="I47" s="410">
        <v>101.91070000000001</v>
      </c>
      <c r="J47" s="411">
        <v>-1.1563113309523976E-3</v>
      </c>
      <c r="K47" s="411">
        <v>-5.991852649457341E-4</v>
      </c>
      <c r="L47" s="411">
        <v>4.688276262274349E-2</v>
      </c>
      <c r="M47" s="279"/>
      <c r="N47" s="279"/>
      <c r="O47" s="279"/>
      <c r="P47" s="156"/>
      <c r="Q47" s="185"/>
      <c r="R47" s="76"/>
      <c r="S47" s="76"/>
    </row>
    <row r="48" spans="1:19" s="253" customFormat="1" ht="12.75" customHeight="1">
      <c r="A48" s="125" t="s">
        <v>1280</v>
      </c>
      <c r="B48" s="181" t="s">
        <v>1195</v>
      </c>
      <c r="C48" s="407" t="s">
        <v>1196</v>
      </c>
      <c r="D48" s="407" t="s">
        <v>1270</v>
      </c>
      <c r="E48" s="107" t="s">
        <v>1125</v>
      </c>
      <c r="F48" s="107" t="s">
        <v>1110</v>
      </c>
      <c r="G48" s="107" t="s">
        <v>1112</v>
      </c>
      <c r="H48" s="409">
        <v>3314097.54</v>
      </c>
      <c r="I48" s="410">
        <v>98.322000000000003</v>
      </c>
      <c r="J48" s="411">
        <v>-3.5870636894654195E-2</v>
      </c>
      <c r="K48" s="411">
        <v>-6.9638375340237424E-3</v>
      </c>
      <c r="L48" s="411">
        <v>3.1248889932539159E-2</v>
      </c>
      <c r="M48" s="279"/>
      <c r="N48" s="279"/>
      <c r="O48" s="279"/>
      <c r="P48" s="156"/>
      <c r="Q48" s="185"/>
      <c r="R48" s="76"/>
      <c r="S48" s="76"/>
    </row>
    <row r="49" spans="1:19" s="253" customFormat="1" ht="12.75" customHeight="1">
      <c r="A49" s="125" t="s">
        <v>1281</v>
      </c>
      <c r="B49" s="181">
        <v>66324185184</v>
      </c>
      <c r="C49" s="407" t="s">
        <v>1197</v>
      </c>
      <c r="D49" s="407" t="s">
        <v>1270</v>
      </c>
      <c r="E49" s="107" t="s">
        <v>1115</v>
      </c>
      <c r="F49" s="107" t="s">
        <v>1110</v>
      </c>
      <c r="G49" s="107" t="s">
        <v>1112</v>
      </c>
      <c r="H49" s="409">
        <v>75671899.450000003</v>
      </c>
      <c r="I49" s="410">
        <v>19.5547</v>
      </c>
      <c r="J49" s="411">
        <v>3.2006267620563467E-2</v>
      </c>
      <c r="K49" s="411">
        <v>1.0494414923571949E-3</v>
      </c>
      <c r="L49" s="411">
        <v>2.4891027356682249E-2</v>
      </c>
      <c r="M49" s="279"/>
      <c r="N49" s="279"/>
      <c r="O49" s="279"/>
      <c r="P49" s="156"/>
      <c r="Q49" s="185"/>
      <c r="R49" s="76"/>
      <c r="S49" s="76"/>
    </row>
    <row r="50" spans="1:19" s="253" customFormat="1" ht="12.75" customHeight="1">
      <c r="A50" s="125" t="s">
        <v>1336</v>
      </c>
      <c r="B50" s="181" t="s">
        <v>1355</v>
      </c>
      <c r="C50" s="407" t="s">
        <v>1356</v>
      </c>
      <c r="D50" s="407" t="s">
        <v>1270</v>
      </c>
      <c r="E50" s="107" t="s">
        <v>1125</v>
      </c>
      <c r="F50" s="107" t="s">
        <v>1110</v>
      </c>
      <c r="G50" s="107" t="s">
        <v>1112</v>
      </c>
      <c r="H50" s="409">
        <v>18105121.280000001</v>
      </c>
      <c r="I50" s="410">
        <v>103.6537</v>
      </c>
      <c r="J50" s="411">
        <v>3.4646730511544988E-4</v>
      </c>
      <c r="K50" s="411">
        <v>3.464655686571394E-4</v>
      </c>
      <c r="L50" s="411">
        <v>1.8137232896590749E-2</v>
      </c>
      <c r="M50" s="279"/>
      <c r="N50" s="279"/>
      <c r="O50" s="279"/>
      <c r="P50" s="156"/>
      <c r="Q50" s="185"/>
      <c r="R50" s="76"/>
      <c r="S50" s="76"/>
    </row>
    <row r="51" spans="1:19" s="1048" customFormat="1" ht="12.75" customHeight="1">
      <c r="A51" s="125" t="s">
        <v>1344</v>
      </c>
      <c r="B51" s="181" t="s">
        <v>1353</v>
      </c>
      <c r="C51" s="407" t="s">
        <v>1354</v>
      </c>
      <c r="D51" s="407" t="s">
        <v>1270</v>
      </c>
      <c r="E51" s="107" t="s">
        <v>1125</v>
      </c>
      <c r="F51" s="107" t="s">
        <v>1110</v>
      </c>
      <c r="G51" s="107" t="s">
        <v>1112</v>
      </c>
      <c r="H51" s="409">
        <v>4162659.21</v>
      </c>
      <c r="I51" s="410">
        <v>104.5672</v>
      </c>
      <c r="J51" s="411">
        <v>-4.4270794680373315E-3</v>
      </c>
      <c r="K51" s="411">
        <v>5.7508054476684833E-4</v>
      </c>
      <c r="L51" s="411">
        <v>1.7634815020124206E-2</v>
      </c>
      <c r="M51" s="279"/>
      <c r="N51" s="279"/>
      <c r="O51" s="279"/>
      <c r="P51" s="156"/>
      <c r="Q51" s="185"/>
      <c r="R51" s="76"/>
      <c r="S51" s="76"/>
    </row>
    <row r="52" spans="1:19" s="1048" customFormat="1" ht="12.75" customHeight="1">
      <c r="A52" s="125" t="s">
        <v>1378</v>
      </c>
      <c r="B52" s="181" t="s">
        <v>1351</v>
      </c>
      <c r="C52" s="407" t="s">
        <v>1352</v>
      </c>
      <c r="D52" s="407" t="s">
        <v>1270</v>
      </c>
      <c r="E52" s="107" t="s">
        <v>1125</v>
      </c>
      <c r="F52" s="107" t="s">
        <v>1110</v>
      </c>
      <c r="G52" s="107" t="s">
        <v>1112</v>
      </c>
      <c r="H52" s="409">
        <v>25935547.670000002</v>
      </c>
      <c r="I52" s="410">
        <v>103.9653</v>
      </c>
      <c r="J52" s="411">
        <v>1.8924431138847009E-3</v>
      </c>
      <c r="K52" s="411">
        <v>2.2587268993841114E-3</v>
      </c>
      <c r="L52" s="411">
        <v>2.089469421472856E-2</v>
      </c>
      <c r="M52" s="279"/>
      <c r="N52" s="279"/>
      <c r="O52" s="279"/>
      <c r="P52" s="156"/>
      <c r="Q52" s="185"/>
      <c r="R52" s="76"/>
      <c r="S52" s="76"/>
    </row>
    <row r="53" spans="1:19" s="1048" customFormat="1" ht="12.75" customHeight="1">
      <c r="A53" s="125" t="s">
        <v>1419</v>
      </c>
      <c r="B53" s="181" t="s">
        <v>1420</v>
      </c>
      <c r="C53" s="407" t="s">
        <v>1421</v>
      </c>
      <c r="D53" s="407" t="s">
        <v>1270</v>
      </c>
      <c r="E53" s="107" t="s">
        <v>1125</v>
      </c>
      <c r="F53" s="107" t="s">
        <v>1110</v>
      </c>
      <c r="G53" s="107" t="s">
        <v>1112</v>
      </c>
      <c r="H53" s="409">
        <v>31740753.77</v>
      </c>
      <c r="I53" s="410">
        <v>103.6016</v>
      </c>
      <c r="J53" s="411">
        <v>1.6667269088308512E-3</v>
      </c>
      <c r="K53" s="411">
        <v>2.0097916896371082E-3</v>
      </c>
      <c r="L53" s="411">
        <v>1.9418829766445933E-2</v>
      </c>
      <c r="M53" s="279"/>
      <c r="N53" s="279"/>
      <c r="O53" s="279"/>
      <c r="P53" s="156"/>
      <c r="Q53" s="185"/>
      <c r="R53" s="76"/>
      <c r="S53" s="76"/>
    </row>
    <row r="54" spans="1:19" s="253" customFormat="1" ht="12.75" customHeight="1">
      <c r="A54" s="125" t="s">
        <v>1449</v>
      </c>
      <c r="B54" s="181" t="s">
        <v>1450</v>
      </c>
      <c r="C54" s="407" t="s">
        <v>1451</v>
      </c>
      <c r="D54" s="407" t="s">
        <v>1270</v>
      </c>
      <c r="E54" s="107" t="s">
        <v>1125</v>
      </c>
      <c r="F54" s="107" t="s">
        <v>1110</v>
      </c>
      <c r="G54" s="107" t="s">
        <v>1112</v>
      </c>
      <c r="H54" s="409">
        <v>25952210.600000001</v>
      </c>
      <c r="I54" s="410">
        <v>104.6041</v>
      </c>
      <c r="J54" s="411">
        <v>-8.4370579947368185E-4</v>
      </c>
      <c r="K54" s="411">
        <v>-4.3287395818802921E-4</v>
      </c>
      <c r="L54" s="411">
        <v>1.904961631891533E-2</v>
      </c>
      <c r="M54" s="279"/>
      <c r="N54" s="279"/>
      <c r="O54" s="279"/>
      <c r="P54" s="156"/>
      <c r="Q54" s="185"/>
      <c r="R54" s="76"/>
      <c r="S54" s="76"/>
    </row>
    <row r="55" spans="1:19" s="253" customFormat="1" ht="12.75" customHeight="1">
      <c r="A55" s="125" t="s">
        <v>1560</v>
      </c>
      <c r="B55" s="181" t="s">
        <v>1576</v>
      </c>
      <c r="C55" s="407" t="s">
        <v>1577</v>
      </c>
      <c r="D55" s="407" t="s">
        <v>1270</v>
      </c>
      <c r="E55" s="107" t="s">
        <v>1125</v>
      </c>
      <c r="F55" s="107" t="s">
        <v>1110</v>
      </c>
      <c r="G55" s="107" t="s">
        <v>1112</v>
      </c>
      <c r="H55" s="409">
        <v>14149087.16</v>
      </c>
      <c r="I55" s="410">
        <v>102.6617</v>
      </c>
      <c r="J55" s="411">
        <v>-3.8972826106508096E-3</v>
      </c>
      <c r="K55" s="411">
        <v>-2.4447763311448156E-3</v>
      </c>
      <c r="L55" s="411" t="s">
        <v>1110</v>
      </c>
      <c r="M55" s="279"/>
      <c r="N55" s="279"/>
      <c r="O55" s="279"/>
      <c r="P55" s="156"/>
      <c r="Q55" s="185"/>
      <c r="R55" s="76"/>
      <c r="S55" s="76"/>
    </row>
    <row r="56" spans="1:19" ht="12.75" customHeight="1">
      <c r="A56" s="125" t="s">
        <v>1332</v>
      </c>
      <c r="B56" s="181" t="s">
        <v>1357</v>
      </c>
      <c r="C56" s="407" t="s">
        <v>1358</v>
      </c>
      <c r="D56" s="407" t="s">
        <v>1270</v>
      </c>
      <c r="E56" s="408" t="s">
        <v>1125</v>
      </c>
      <c r="F56" s="408" t="s">
        <v>1110</v>
      </c>
      <c r="G56" s="408" t="s">
        <v>1112</v>
      </c>
      <c r="H56" s="409">
        <v>18649326.07</v>
      </c>
      <c r="I56" s="410">
        <v>106.74769999999999</v>
      </c>
      <c r="J56" s="411">
        <v>-5.4098762311910464E-3</v>
      </c>
      <c r="K56" s="411">
        <v>-3.4057649667406098E-3</v>
      </c>
      <c r="L56" s="411">
        <v>2.3879645266361882E-2</v>
      </c>
      <c r="M56" s="279"/>
      <c r="N56" s="279"/>
      <c r="O56" s="279"/>
      <c r="P56" s="156"/>
      <c r="Q56" s="185"/>
      <c r="R56" s="76"/>
      <c r="S56" s="76"/>
    </row>
    <row r="57" spans="1:19" s="253" customFormat="1" ht="12.75" customHeight="1">
      <c r="A57" s="125" t="s">
        <v>1334</v>
      </c>
      <c r="B57" s="181" t="s">
        <v>1351</v>
      </c>
      <c r="C57" s="407" t="s">
        <v>1352</v>
      </c>
      <c r="D57" s="407" t="s">
        <v>1270</v>
      </c>
      <c r="E57" s="408" t="s">
        <v>1125</v>
      </c>
      <c r="F57" s="408" t="s">
        <v>1110</v>
      </c>
      <c r="G57" s="408" t="s">
        <v>1112</v>
      </c>
      <c r="H57" s="409">
        <v>7024951.2999999998</v>
      </c>
      <c r="I57" s="410">
        <v>109.09520000000001</v>
      </c>
      <c r="J57" s="411">
        <v>-1.101902228913354E-2</v>
      </c>
      <c r="K57" s="411">
        <v>-3.3400084779208195E-3</v>
      </c>
      <c r="L57" s="411">
        <v>2.3055387819447493E-2</v>
      </c>
      <c r="M57" s="279"/>
      <c r="N57" s="279"/>
      <c r="O57" s="279"/>
      <c r="P57" s="156"/>
      <c r="Q57" s="185"/>
      <c r="R57" s="76"/>
      <c r="S57" s="76"/>
    </row>
    <row r="58" spans="1:19" s="253" customFormat="1" ht="12.75" customHeight="1">
      <c r="A58" s="125" t="s">
        <v>1315</v>
      </c>
      <c r="B58" s="181" t="s">
        <v>1316</v>
      </c>
      <c r="C58" s="407" t="s">
        <v>1317</v>
      </c>
      <c r="D58" s="407" t="s">
        <v>1270</v>
      </c>
      <c r="E58" s="408" t="s">
        <v>1125</v>
      </c>
      <c r="F58" s="408" t="s">
        <v>1110</v>
      </c>
      <c r="G58" s="408" t="s">
        <v>1112</v>
      </c>
      <c r="H58" s="409">
        <v>22374417.370000001</v>
      </c>
      <c r="I58" s="410">
        <v>103.9443</v>
      </c>
      <c r="J58" s="411">
        <v>-4.1721697248817691E-3</v>
      </c>
      <c r="K58" s="411">
        <v>-4.0005059322473224E-3</v>
      </c>
      <c r="L58" s="411">
        <v>2.2776872120169545E-2</v>
      </c>
      <c r="M58" s="279"/>
      <c r="N58" s="279"/>
      <c r="O58" s="279"/>
      <c r="P58" s="156"/>
      <c r="Q58" s="185"/>
      <c r="R58" s="76"/>
      <c r="S58" s="76"/>
    </row>
    <row r="59" spans="1:19" s="253" customFormat="1" ht="12.75" customHeight="1">
      <c r="A59" s="125" t="s">
        <v>1130</v>
      </c>
      <c r="B59" s="181">
        <v>84300431782</v>
      </c>
      <c r="C59" s="407" t="s">
        <v>1131</v>
      </c>
      <c r="D59" s="407" t="s">
        <v>139</v>
      </c>
      <c r="E59" s="408" t="s">
        <v>1111</v>
      </c>
      <c r="F59" s="408" t="s">
        <v>1110</v>
      </c>
      <c r="G59" s="408" t="s">
        <v>1112</v>
      </c>
      <c r="H59" s="409">
        <v>14447530.33</v>
      </c>
      <c r="I59" s="410">
        <v>32.209600000000002</v>
      </c>
      <c r="J59" s="411">
        <v>1.5946160416313804E-2</v>
      </c>
      <c r="K59" s="411">
        <v>-1.6452014440515583E-4</v>
      </c>
      <c r="L59" s="411">
        <v>0.19200216994717034</v>
      </c>
      <c r="M59" s="279"/>
      <c r="N59" s="279"/>
      <c r="O59" s="279"/>
      <c r="P59" s="156"/>
      <c r="Q59" s="185"/>
      <c r="R59" s="76"/>
      <c r="S59" s="76"/>
    </row>
    <row r="60" spans="1:19" s="253" customFormat="1" ht="12.75" customHeight="1">
      <c r="A60" s="125" t="s">
        <v>1132</v>
      </c>
      <c r="B60" s="181" t="s">
        <v>1133</v>
      </c>
      <c r="C60" s="407" t="s">
        <v>1134</v>
      </c>
      <c r="D60" s="407" t="s">
        <v>139</v>
      </c>
      <c r="E60" s="408" t="s">
        <v>1111</v>
      </c>
      <c r="F60" s="408" t="s">
        <v>1110</v>
      </c>
      <c r="G60" s="408" t="s">
        <v>1135</v>
      </c>
      <c r="H60" s="409">
        <v>679606.59</v>
      </c>
      <c r="I60" s="410">
        <v>30.194700000000001</v>
      </c>
      <c r="J60" s="411">
        <v>4.1898810675988774E-3</v>
      </c>
      <c r="K60" s="411">
        <v>-6.0926524461435871E-2</v>
      </c>
      <c r="L60" s="411">
        <v>0.20424346484100653</v>
      </c>
      <c r="M60" s="279"/>
      <c r="N60" s="279"/>
      <c r="O60" s="279"/>
      <c r="P60" s="156"/>
      <c r="Q60" s="185"/>
      <c r="R60" s="76"/>
      <c r="S60" s="76"/>
    </row>
    <row r="61" spans="1:19" s="253" customFormat="1" ht="12.75" customHeight="1">
      <c r="A61" s="125" t="s">
        <v>1136</v>
      </c>
      <c r="B61" s="181" t="s">
        <v>1137</v>
      </c>
      <c r="C61" s="407" t="s">
        <v>1138</v>
      </c>
      <c r="D61" s="407" t="s">
        <v>1139</v>
      </c>
      <c r="E61" s="408" t="s">
        <v>1113</v>
      </c>
      <c r="F61" s="408" t="s">
        <v>1110</v>
      </c>
      <c r="G61" s="408" t="s">
        <v>1112</v>
      </c>
      <c r="H61" s="409">
        <v>5656203.9100000001</v>
      </c>
      <c r="I61" s="410">
        <v>107.12739999999999</v>
      </c>
      <c r="J61" s="411">
        <v>-1.401321892503482E-2</v>
      </c>
      <c r="K61" s="411">
        <v>-8.8138415988157082E-3</v>
      </c>
      <c r="L61" s="411">
        <v>3.6509750769142757E-2</v>
      </c>
      <c r="M61" s="279"/>
      <c r="N61" s="279"/>
      <c r="O61" s="279"/>
      <c r="P61" s="156"/>
      <c r="Q61" s="185"/>
      <c r="R61" s="76"/>
      <c r="S61" s="76"/>
    </row>
    <row r="62" spans="1:19" s="253" customFormat="1" ht="12.75" customHeight="1">
      <c r="A62" s="106" t="s">
        <v>1140</v>
      </c>
      <c r="B62" s="412">
        <v>80921653541</v>
      </c>
      <c r="C62" s="413" t="s">
        <v>1141</v>
      </c>
      <c r="D62" s="413" t="s">
        <v>1139</v>
      </c>
      <c r="E62" s="107" t="s">
        <v>1111</v>
      </c>
      <c r="F62" s="107" t="s">
        <v>1110</v>
      </c>
      <c r="G62" s="107" t="s">
        <v>1112</v>
      </c>
      <c r="H62" s="409">
        <v>6059803.4699999997</v>
      </c>
      <c r="I62" s="410">
        <v>24.270700000000001</v>
      </c>
      <c r="J62" s="411">
        <v>7.8900755051519722E-2</v>
      </c>
      <c r="K62" s="411">
        <v>1.9944444677909567E-2</v>
      </c>
      <c r="L62" s="411">
        <v>0.22638518272943675</v>
      </c>
      <c r="M62" s="279"/>
      <c r="N62" s="279"/>
      <c r="O62" s="279"/>
      <c r="P62" s="156"/>
      <c r="Q62" s="185"/>
      <c r="R62" s="76"/>
      <c r="S62" s="76"/>
    </row>
    <row r="63" spans="1:19" s="253" customFormat="1" ht="12.75" customHeight="1">
      <c r="A63" s="106" t="s">
        <v>1142</v>
      </c>
      <c r="B63" s="412">
        <v>43449016606</v>
      </c>
      <c r="C63" s="413" t="s">
        <v>1143</v>
      </c>
      <c r="D63" s="413" t="s">
        <v>1139</v>
      </c>
      <c r="E63" s="107" t="s">
        <v>1113</v>
      </c>
      <c r="F63" s="107" t="s">
        <v>1110</v>
      </c>
      <c r="G63" s="107" t="s">
        <v>1112</v>
      </c>
      <c r="H63" s="409">
        <v>15029512.23</v>
      </c>
      <c r="I63" s="410">
        <v>20.281300000000002</v>
      </c>
      <c r="J63" s="411">
        <v>1.0517216210733205E-2</v>
      </c>
      <c r="K63" s="411">
        <v>4.8156717416183437E-3</v>
      </c>
      <c r="L63" s="411">
        <v>0.13393946040015869</v>
      </c>
      <c r="M63" s="279"/>
      <c r="N63" s="279"/>
      <c r="O63" s="279"/>
      <c r="P63" s="156"/>
      <c r="Q63" s="185"/>
      <c r="R63" s="76"/>
      <c r="S63" s="76"/>
    </row>
    <row r="64" spans="1:19" s="253" customFormat="1" ht="12.75" customHeight="1">
      <c r="A64" s="418" t="s">
        <v>1379</v>
      </c>
      <c r="B64" s="412" t="s">
        <v>1144</v>
      </c>
      <c r="C64" s="413" t="s">
        <v>1145</v>
      </c>
      <c r="D64" s="413" t="s">
        <v>1139</v>
      </c>
      <c r="E64" s="107" t="s">
        <v>1115</v>
      </c>
      <c r="F64" s="107" t="s">
        <v>1110</v>
      </c>
      <c r="G64" s="107" t="s">
        <v>1112</v>
      </c>
      <c r="H64" s="409">
        <v>7185129.3099999996</v>
      </c>
      <c r="I64" s="410">
        <v>19.119199999999999</v>
      </c>
      <c r="J64" s="411">
        <v>-9.5213338344941612E-3</v>
      </c>
      <c r="K64" s="411">
        <v>1.2830785505926201E-3</v>
      </c>
      <c r="L64" s="411">
        <v>2.2567885000915444E-2</v>
      </c>
      <c r="M64" s="279"/>
      <c r="N64" s="279"/>
      <c r="O64" s="279"/>
      <c r="P64" s="156"/>
      <c r="Q64" s="185"/>
      <c r="R64" s="76"/>
      <c r="S64" s="76"/>
    </row>
    <row r="65" spans="1:19" s="253" customFormat="1" ht="12.75" customHeight="1">
      <c r="A65" s="418" t="s">
        <v>1146</v>
      </c>
      <c r="B65" s="412" t="s">
        <v>1147</v>
      </c>
      <c r="C65" s="413" t="s">
        <v>1148</v>
      </c>
      <c r="D65" s="413" t="s">
        <v>1139</v>
      </c>
      <c r="E65" s="107" t="s">
        <v>1115</v>
      </c>
      <c r="F65" s="107" t="s">
        <v>1110</v>
      </c>
      <c r="G65" s="107" t="s">
        <v>1112</v>
      </c>
      <c r="H65" s="409">
        <v>22014050.75</v>
      </c>
      <c r="I65" s="410">
        <v>167.15809999999999</v>
      </c>
      <c r="J65" s="411">
        <v>0.81131726553041839</v>
      </c>
      <c r="K65" s="411">
        <v>-5.6079447569553631E-3</v>
      </c>
      <c r="L65" s="411">
        <v>2.8117150548142344E-2</v>
      </c>
      <c r="M65" s="279"/>
      <c r="N65" s="279"/>
      <c r="O65" s="279"/>
      <c r="P65" s="156"/>
      <c r="Q65" s="185"/>
      <c r="R65" s="76"/>
      <c r="S65" s="76"/>
    </row>
    <row r="66" spans="1:19" s="253" customFormat="1" ht="12.75" customHeight="1">
      <c r="A66" s="418" t="s">
        <v>1149</v>
      </c>
      <c r="B66" s="412">
        <v>99792542550</v>
      </c>
      <c r="C66" s="413" t="s">
        <v>1150</v>
      </c>
      <c r="D66" s="413" t="s">
        <v>111</v>
      </c>
      <c r="E66" s="107" t="s">
        <v>1113</v>
      </c>
      <c r="F66" s="107" t="s">
        <v>113</v>
      </c>
      <c r="G66" s="107" t="s">
        <v>1112</v>
      </c>
      <c r="H66" s="409">
        <v>14419532.83</v>
      </c>
      <c r="I66" s="410">
        <v>17.5304</v>
      </c>
      <c r="J66" s="411">
        <v>0.12889541535450078</v>
      </c>
      <c r="K66" s="411">
        <v>1.3709272037656373E-3</v>
      </c>
      <c r="L66" s="411">
        <v>5.695233271834943E-2</v>
      </c>
      <c r="M66" s="279"/>
      <c r="N66" s="279"/>
      <c r="O66" s="279"/>
      <c r="P66" s="156"/>
      <c r="Q66" s="185"/>
      <c r="R66" s="76"/>
      <c r="S66" s="76"/>
    </row>
    <row r="67" spans="1:19" s="253" customFormat="1" ht="12.75" customHeight="1">
      <c r="A67" s="418" t="s">
        <v>1110</v>
      </c>
      <c r="B67" s="412" t="s">
        <v>1110</v>
      </c>
      <c r="C67" s="413" t="s">
        <v>1110</v>
      </c>
      <c r="D67" s="413" t="s">
        <v>1110</v>
      </c>
      <c r="E67" s="107" t="s">
        <v>1110</v>
      </c>
      <c r="F67" s="107" t="s">
        <v>114</v>
      </c>
      <c r="G67" s="107" t="s">
        <v>1112</v>
      </c>
      <c r="H67" s="409">
        <v>5334660.7</v>
      </c>
      <c r="I67" s="410">
        <v>16.831399999999999</v>
      </c>
      <c r="J67" s="411">
        <v>-0.23915063883328069</v>
      </c>
      <c r="K67" s="411">
        <v>9.3960370132495363E-4</v>
      </c>
      <c r="L67" s="411">
        <v>5.2613804791714847E-2</v>
      </c>
      <c r="M67" s="279"/>
      <c r="N67" s="279"/>
      <c r="O67" s="279"/>
      <c r="P67" s="156"/>
      <c r="Q67" s="185"/>
      <c r="R67" s="76"/>
      <c r="S67" s="76"/>
    </row>
    <row r="68" spans="1:19" s="253" customFormat="1" ht="12.75" customHeight="1">
      <c r="A68" s="418" t="s">
        <v>1110</v>
      </c>
      <c r="B68" s="412" t="s">
        <v>1110</v>
      </c>
      <c r="C68" s="413" t="s">
        <v>1110</v>
      </c>
      <c r="D68" s="413" t="s">
        <v>1110</v>
      </c>
      <c r="E68" s="107" t="s">
        <v>1110</v>
      </c>
      <c r="F68" s="107" t="s">
        <v>115</v>
      </c>
      <c r="G68" s="107" t="s">
        <v>1112</v>
      </c>
      <c r="H68" s="409">
        <v>1392998.21</v>
      </c>
      <c r="I68" s="410">
        <v>17.441700000000001</v>
      </c>
      <c r="J68" s="411">
        <v>5.709023087176246E-2</v>
      </c>
      <c r="K68" s="411">
        <v>1.5791710213504118E-3</v>
      </c>
      <c r="L68" s="411">
        <v>5.9101066284520831E-2</v>
      </c>
      <c r="M68" s="279"/>
      <c r="N68" s="279"/>
      <c r="O68" s="279"/>
      <c r="P68" s="156"/>
      <c r="Q68" s="185"/>
      <c r="R68" s="76"/>
      <c r="S68" s="76"/>
    </row>
    <row r="69" spans="1:19" s="253" customFormat="1" ht="12.75" customHeight="1">
      <c r="A69" s="418" t="s">
        <v>1434</v>
      </c>
      <c r="B69" s="412" t="s">
        <v>1435</v>
      </c>
      <c r="C69" s="413" t="s">
        <v>1436</v>
      </c>
      <c r="D69" s="413" t="s">
        <v>111</v>
      </c>
      <c r="E69" s="107" t="s">
        <v>1111</v>
      </c>
      <c r="F69" s="107" t="s">
        <v>113</v>
      </c>
      <c r="G69" s="107" t="s">
        <v>1112</v>
      </c>
      <c r="H69" s="409">
        <v>10458225.710000001</v>
      </c>
      <c r="I69" s="410">
        <v>15.002000000000001</v>
      </c>
      <c r="J69" s="411">
        <v>0.11917641022580128</v>
      </c>
      <c r="K69" s="411">
        <v>-1.0396052666297173E-2</v>
      </c>
      <c r="L69" s="411">
        <v>0.19269183441957738</v>
      </c>
      <c r="M69" s="279"/>
      <c r="N69" s="279"/>
      <c r="O69" s="279"/>
      <c r="P69" s="156"/>
      <c r="Q69" s="185"/>
      <c r="R69" s="76"/>
      <c r="S69" s="76"/>
    </row>
    <row r="70" spans="1:19" s="253" customFormat="1" ht="12.75" customHeight="1">
      <c r="A70" s="418" t="s">
        <v>1110</v>
      </c>
      <c r="B70" s="412" t="s">
        <v>1110</v>
      </c>
      <c r="C70" s="413" t="s">
        <v>1110</v>
      </c>
      <c r="D70" s="413" t="s">
        <v>1110</v>
      </c>
      <c r="E70" s="107" t="s">
        <v>1110</v>
      </c>
      <c r="F70" s="107" t="s">
        <v>114</v>
      </c>
      <c r="G70" s="107" t="s">
        <v>1112</v>
      </c>
      <c r="H70" s="409">
        <v>6114328.6200000001</v>
      </c>
      <c r="I70" s="410">
        <v>74.632599999999996</v>
      </c>
      <c r="J70" s="411">
        <v>6.823339768956771E-2</v>
      </c>
      <c r="K70" s="411">
        <v>-1.0475626038314867E-2</v>
      </c>
      <c r="L70" s="411" t="s">
        <v>1110</v>
      </c>
      <c r="M70" s="279"/>
      <c r="N70" s="279"/>
      <c r="O70" s="279"/>
      <c r="P70" s="156"/>
      <c r="Q70" s="185"/>
      <c r="R70" s="76"/>
      <c r="S70" s="76"/>
    </row>
    <row r="71" spans="1:19" s="253" customFormat="1" ht="12.75" customHeight="1">
      <c r="A71" s="418" t="s">
        <v>1151</v>
      </c>
      <c r="B71" s="412">
        <v>48827873221</v>
      </c>
      <c r="C71" s="413" t="s">
        <v>1152</v>
      </c>
      <c r="D71" s="413" t="s">
        <v>111</v>
      </c>
      <c r="E71" s="107" t="s">
        <v>1115</v>
      </c>
      <c r="F71" s="107" t="s">
        <v>113</v>
      </c>
      <c r="G71" s="107" t="s">
        <v>1112</v>
      </c>
      <c r="H71" s="409">
        <v>8222840.2999999998</v>
      </c>
      <c r="I71" s="410">
        <v>225.21899999999999</v>
      </c>
      <c r="J71" s="411">
        <v>2.2285000114103282E-2</v>
      </c>
      <c r="K71" s="411">
        <v>-4.2127267855673889E-3</v>
      </c>
      <c r="L71" s="411">
        <v>2.7032104814103342E-2</v>
      </c>
      <c r="M71" s="279"/>
      <c r="N71" s="279"/>
      <c r="O71" s="279"/>
      <c r="P71" s="156"/>
      <c r="Q71" s="185"/>
      <c r="R71" s="76"/>
      <c r="S71" s="76"/>
    </row>
    <row r="72" spans="1:19" ht="12.75" customHeight="1">
      <c r="A72" s="106" t="s">
        <v>1110</v>
      </c>
      <c r="B72" s="412" t="s">
        <v>1110</v>
      </c>
      <c r="C72" s="413" t="s">
        <v>1110</v>
      </c>
      <c r="D72" s="413" t="s">
        <v>1110</v>
      </c>
      <c r="E72" s="107" t="s">
        <v>1110</v>
      </c>
      <c r="F72" s="107" t="s">
        <v>114</v>
      </c>
      <c r="G72" s="107" t="s">
        <v>1112</v>
      </c>
      <c r="H72" s="409">
        <v>5394356.1500000004</v>
      </c>
      <c r="I72" s="410">
        <v>214.56800000000001</v>
      </c>
      <c r="J72" s="411">
        <v>-2.2063368107671399E-2</v>
      </c>
      <c r="K72" s="411">
        <v>-4.6365987451725266E-3</v>
      </c>
      <c r="L72" s="411">
        <v>2.2810746548690641E-2</v>
      </c>
      <c r="M72" s="279"/>
      <c r="N72" s="279"/>
      <c r="O72" s="279"/>
      <c r="P72" s="156"/>
      <c r="Q72" s="185"/>
      <c r="R72" s="76"/>
      <c r="S72" s="76"/>
    </row>
    <row r="73" spans="1:19" ht="12.75" customHeight="1">
      <c r="A73" s="418" t="s">
        <v>1110</v>
      </c>
      <c r="B73" s="412" t="s">
        <v>1110</v>
      </c>
      <c r="C73" s="413" t="s">
        <v>1110</v>
      </c>
      <c r="D73" s="413" t="s">
        <v>1110</v>
      </c>
      <c r="E73" s="107" t="s">
        <v>1110</v>
      </c>
      <c r="F73" s="107" t="s">
        <v>115</v>
      </c>
      <c r="G73" s="107" t="s">
        <v>1112</v>
      </c>
      <c r="H73" s="409">
        <v>878239.31</v>
      </c>
      <c r="I73" s="410">
        <v>220.2764</v>
      </c>
      <c r="J73" s="411">
        <v>6.564329770945232E-2</v>
      </c>
      <c r="K73" s="411">
        <v>-4.0016024496136726E-3</v>
      </c>
      <c r="L73" s="411">
        <v>2.9190464087076151E-2</v>
      </c>
      <c r="M73" s="279"/>
      <c r="N73" s="279"/>
      <c r="O73" s="279"/>
      <c r="P73" s="156"/>
      <c r="Q73" s="185"/>
      <c r="R73" s="76"/>
      <c r="S73" s="76"/>
    </row>
    <row r="74" spans="1:19" ht="12.75" customHeight="1">
      <c r="A74" s="106" t="s">
        <v>1153</v>
      </c>
      <c r="B74" s="181" t="s">
        <v>1154</v>
      </c>
      <c r="C74" s="407" t="s">
        <v>990</v>
      </c>
      <c r="D74" s="413" t="s">
        <v>111</v>
      </c>
      <c r="E74" s="107" t="s">
        <v>1111</v>
      </c>
      <c r="F74" s="107" t="s">
        <v>113</v>
      </c>
      <c r="G74" s="107" t="s">
        <v>1112</v>
      </c>
      <c r="H74" s="414">
        <v>5995295.5</v>
      </c>
      <c r="I74" s="415">
        <v>26.415600000000001</v>
      </c>
      <c r="J74" s="411">
        <v>0.1171989083743683</v>
      </c>
      <c r="K74" s="411">
        <v>5.9824670504925015E-2</v>
      </c>
      <c r="L74" s="411">
        <v>0.27586939721792891</v>
      </c>
      <c r="M74" s="279"/>
      <c r="N74" s="279"/>
      <c r="O74" s="279"/>
      <c r="P74" s="156"/>
      <c r="Q74" s="185"/>
      <c r="R74" s="76"/>
      <c r="S74" s="76"/>
    </row>
    <row r="75" spans="1:19" ht="12.75" customHeight="1">
      <c r="A75" s="106" t="s">
        <v>1110</v>
      </c>
      <c r="B75" s="181" t="s">
        <v>1110</v>
      </c>
      <c r="C75" s="407" t="s">
        <v>1110</v>
      </c>
      <c r="D75" s="413" t="s">
        <v>1110</v>
      </c>
      <c r="E75" s="107" t="s">
        <v>1110</v>
      </c>
      <c r="F75" s="107" t="s">
        <v>114</v>
      </c>
      <c r="G75" s="107" t="s">
        <v>1112</v>
      </c>
      <c r="H75" s="409">
        <v>86979.92</v>
      </c>
      <c r="I75" s="410">
        <v>26.413599999999999</v>
      </c>
      <c r="J75" s="411">
        <v>5.9829488899256766E-2</v>
      </c>
      <c r="K75" s="411">
        <v>5.9829471361219744E-2</v>
      </c>
      <c r="L75" s="411">
        <v>0.2759823386761735</v>
      </c>
      <c r="M75" s="279"/>
      <c r="N75" s="279"/>
      <c r="O75" s="279"/>
      <c r="P75" s="156"/>
      <c r="Q75" s="185"/>
      <c r="R75" s="76"/>
      <c r="S75" s="76"/>
    </row>
    <row r="76" spans="1:19" ht="12.75" customHeight="1">
      <c r="A76" s="418" t="s">
        <v>1337</v>
      </c>
      <c r="B76" s="181" t="s">
        <v>1363</v>
      </c>
      <c r="C76" s="407" t="s">
        <v>1364</v>
      </c>
      <c r="D76" s="407" t="s">
        <v>111</v>
      </c>
      <c r="E76" s="107" t="s">
        <v>1113</v>
      </c>
      <c r="F76" s="107" t="s">
        <v>113</v>
      </c>
      <c r="G76" s="107" t="s">
        <v>1135</v>
      </c>
      <c r="H76" s="409">
        <v>1331649.83</v>
      </c>
      <c r="I76" s="410">
        <v>113.2813</v>
      </c>
      <c r="J76" s="411">
        <v>1.0350615266539798E-2</v>
      </c>
      <c r="K76" s="411">
        <v>-4.7822619635659258E-2</v>
      </c>
      <c r="L76" s="411">
        <v>0.14110961604207706</v>
      </c>
      <c r="M76" s="279"/>
      <c r="N76" s="279"/>
      <c r="O76" s="279"/>
      <c r="P76" s="156"/>
      <c r="Q76" s="185"/>
      <c r="R76" s="76"/>
      <c r="S76" s="76"/>
    </row>
    <row r="77" spans="1:19" ht="12.75" customHeight="1">
      <c r="A77" s="418" t="s">
        <v>1110</v>
      </c>
      <c r="B77" s="181" t="s">
        <v>1110</v>
      </c>
      <c r="C77" s="407" t="s">
        <v>1110</v>
      </c>
      <c r="D77" s="407" t="s">
        <v>1110</v>
      </c>
      <c r="E77" s="107" t="s">
        <v>1110</v>
      </c>
      <c r="F77" s="107" t="s">
        <v>114</v>
      </c>
      <c r="G77" s="107" t="s">
        <v>1135</v>
      </c>
      <c r="H77" s="409">
        <v>0</v>
      </c>
      <c r="I77" s="410">
        <v>0</v>
      </c>
      <c r="J77" s="411" t="s">
        <v>1110</v>
      </c>
      <c r="K77" s="411" t="s">
        <v>1110</v>
      </c>
      <c r="L77" s="411" t="s">
        <v>1110</v>
      </c>
      <c r="M77" s="279"/>
      <c r="N77" s="279"/>
      <c r="O77" s="279"/>
      <c r="P77" s="156"/>
      <c r="Q77" s="185"/>
      <c r="R77" s="76"/>
      <c r="S77" s="76"/>
    </row>
    <row r="78" spans="1:19" ht="12.75" customHeight="1">
      <c r="A78" s="106" t="s">
        <v>1110</v>
      </c>
      <c r="B78" s="181" t="s">
        <v>1110</v>
      </c>
      <c r="C78" s="407" t="s">
        <v>1110</v>
      </c>
      <c r="D78" s="407" t="s">
        <v>1110</v>
      </c>
      <c r="E78" s="107" t="s">
        <v>1110</v>
      </c>
      <c r="F78" s="107" t="s">
        <v>115</v>
      </c>
      <c r="G78" s="107" t="s">
        <v>1135</v>
      </c>
      <c r="H78" s="409">
        <v>0</v>
      </c>
      <c r="I78" s="410">
        <v>0</v>
      </c>
      <c r="J78" s="411" t="s">
        <v>1110</v>
      </c>
      <c r="K78" s="411" t="s">
        <v>1110</v>
      </c>
      <c r="L78" s="411" t="s">
        <v>1110</v>
      </c>
      <c r="M78" s="279"/>
      <c r="N78" s="279"/>
      <c r="O78" s="279"/>
      <c r="P78" s="156"/>
      <c r="Q78" s="185"/>
      <c r="R78" s="76"/>
      <c r="S78" s="76"/>
    </row>
    <row r="79" spans="1:19" ht="12.75" customHeight="1">
      <c r="A79" s="125" t="s">
        <v>1645</v>
      </c>
      <c r="B79" s="181" t="s">
        <v>1646</v>
      </c>
      <c r="C79" s="407" t="s">
        <v>1647</v>
      </c>
      <c r="D79" s="407" t="s">
        <v>111</v>
      </c>
      <c r="E79" s="416" t="s">
        <v>1115</v>
      </c>
      <c r="F79" s="416" t="s">
        <v>1110</v>
      </c>
      <c r="G79" s="416" t="s">
        <v>1112</v>
      </c>
      <c r="H79" s="409">
        <v>5477050.7699999996</v>
      </c>
      <c r="I79" s="410">
        <v>10.246700000000001</v>
      </c>
      <c r="J79" s="411">
        <v>0.3281398695968365</v>
      </c>
      <c r="K79" s="411">
        <v>-4.6722617243656339E-3</v>
      </c>
      <c r="L79" s="411" t="s">
        <v>1110</v>
      </c>
      <c r="M79" s="279"/>
      <c r="N79" s="279"/>
      <c r="O79" s="279"/>
      <c r="P79" s="156"/>
      <c r="Q79" s="185"/>
      <c r="R79" s="76"/>
      <c r="S79" s="76"/>
    </row>
    <row r="80" spans="1:19" ht="12.75" customHeight="1">
      <c r="A80" s="106" t="s">
        <v>1495</v>
      </c>
      <c r="B80" s="181" t="s">
        <v>1538</v>
      </c>
      <c r="C80" s="407" t="s">
        <v>1498</v>
      </c>
      <c r="D80" s="407" t="s">
        <v>111</v>
      </c>
      <c r="E80" s="107" t="s">
        <v>1496</v>
      </c>
      <c r="F80" s="107" t="s">
        <v>1110</v>
      </c>
      <c r="G80" s="107" t="s">
        <v>1112</v>
      </c>
      <c r="H80" s="108">
        <v>37158203.369999997</v>
      </c>
      <c r="I80" s="109">
        <v>103.6644</v>
      </c>
      <c r="J80" s="411">
        <v>0.16405888724582884</v>
      </c>
      <c r="K80" s="411">
        <v>2.7936959978949183E-3</v>
      </c>
      <c r="L80" s="411">
        <v>2.9567436635077993E-2</v>
      </c>
      <c r="M80" s="279"/>
      <c r="N80" s="279"/>
      <c r="O80" s="279"/>
      <c r="P80" s="156"/>
      <c r="Q80" s="185"/>
      <c r="R80" s="76"/>
      <c r="S80" s="76"/>
    </row>
    <row r="81" spans="1:19" ht="12.75" customHeight="1">
      <c r="A81" s="106" t="s">
        <v>1157</v>
      </c>
      <c r="B81" s="181">
        <v>61691616181</v>
      </c>
      <c r="C81" s="407" t="s">
        <v>1158</v>
      </c>
      <c r="D81" s="407" t="s">
        <v>111</v>
      </c>
      <c r="E81" s="107" t="s">
        <v>1111</v>
      </c>
      <c r="F81" s="107" t="s">
        <v>113</v>
      </c>
      <c r="G81" s="107" t="s">
        <v>1112</v>
      </c>
      <c r="H81" s="108">
        <v>18886770.899999999</v>
      </c>
      <c r="I81" s="109">
        <v>19.461500000000001</v>
      </c>
      <c r="J81" s="411">
        <v>3.4489952993536299E-2</v>
      </c>
      <c r="K81" s="411">
        <v>5.7882632626167219E-3</v>
      </c>
      <c r="L81" s="411">
        <v>8.5730384718379016E-2</v>
      </c>
      <c r="M81" s="279"/>
      <c r="N81" s="279"/>
      <c r="O81" s="279"/>
      <c r="P81" s="156"/>
      <c r="Q81" s="185"/>
      <c r="R81" s="76"/>
      <c r="S81" s="76"/>
    </row>
    <row r="82" spans="1:19" ht="12.75" customHeight="1">
      <c r="A82" s="106" t="s">
        <v>1110</v>
      </c>
      <c r="B82" s="181" t="s">
        <v>1110</v>
      </c>
      <c r="C82" s="407" t="s">
        <v>1110</v>
      </c>
      <c r="D82" s="407" t="s">
        <v>1110</v>
      </c>
      <c r="E82" s="107" t="s">
        <v>1110</v>
      </c>
      <c r="F82" s="107" t="s">
        <v>114</v>
      </c>
      <c r="G82" s="107" t="s">
        <v>1112</v>
      </c>
      <c r="H82" s="108">
        <v>8317682.1200000001</v>
      </c>
      <c r="I82" s="109">
        <v>18.360299999999999</v>
      </c>
      <c r="J82" s="411">
        <v>1.5805443864527202E-3</v>
      </c>
      <c r="K82" s="411">
        <v>4.9425287356321679E-3</v>
      </c>
      <c r="L82" s="411">
        <v>7.6768340243852151E-2</v>
      </c>
      <c r="M82" s="279"/>
      <c r="N82" s="279"/>
      <c r="O82" s="279"/>
      <c r="P82" s="156"/>
      <c r="Q82" s="185"/>
      <c r="R82" s="76"/>
      <c r="S82" s="76"/>
    </row>
    <row r="83" spans="1:19" ht="12.75" customHeight="1">
      <c r="A83" s="106" t="s">
        <v>1110</v>
      </c>
      <c r="B83" s="412" t="s">
        <v>1110</v>
      </c>
      <c r="C83" s="413" t="s">
        <v>1110</v>
      </c>
      <c r="D83" s="413" t="s">
        <v>1110</v>
      </c>
      <c r="E83" s="107" t="s">
        <v>1110</v>
      </c>
      <c r="F83" s="107" t="s">
        <v>115</v>
      </c>
      <c r="G83" s="107" t="s">
        <v>1112</v>
      </c>
      <c r="H83" s="409">
        <v>304315.63</v>
      </c>
      <c r="I83" s="417">
        <v>19.583600000000001</v>
      </c>
      <c r="J83" s="411">
        <v>6.1021020769735923E-2</v>
      </c>
      <c r="K83" s="411">
        <v>6.2118822157253284E-3</v>
      </c>
      <c r="L83" s="411">
        <v>9.019450660788042E-2</v>
      </c>
      <c r="M83" s="279"/>
      <c r="N83" s="279"/>
      <c r="O83" s="279"/>
      <c r="P83" s="156"/>
      <c r="Q83" s="185"/>
      <c r="R83" s="76"/>
      <c r="S83" s="76"/>
    </row>
    <row r="84" spans="1:19" ht="12.75" customHeight="1">
      <c r="A84" s="125" t="s">
        <v>1110</v>
      </c>
      <c r="B84" s="412" t="s">
        <v>1110</v>
      </c>
      <c r="C84" s="413" t="s">
        <v>1110</v>
      </c>
      <c r="D84" s="413" t="s">
        <v>1110</v>
      </c>
      <c r="E84" s="107" t="s">
        <v>1110</v>
      </c>
      <c r="F84" s="107" t="s">
        <v>1111</v>
      </c>
      <c r="G84" s="107" t="s">
        <v>1112</v>
      </c>
      <c r="H84" s="409">
        <v>40847.43</v>
      </c>
      <c r="I84" s="417">
        <v>20.4253</v>
      </c>
      <c r="J84" s="411">
        <v>1.6771436807101914E-2</v>
      </c>
      <c r="K84" s="411">
        <v>6.6385419849583904E-3</v>
      </c>
      <c r="L84" s="411">
        <v>9.4773571455370798E-2</v>
      </c>
      <c r="M84" s="279"/>
      <c r="N84" s="279"/>
      <c r="O84" s="279"/>
      <c r="P84" s="156"/>
      <c r="Q84" s="185"/>
      <c r="R84" s="76"/>
      <c r="S84" s="76"/>
    </row>
    <row r="85" spans="1:19" s="253" customFormat="1" ht="13.5" customHeight="1">
      <c r="A85" s="106" t="s">
        <v>1159</v>
      </c>
      <c r="B85" s="412" t="s">
        <v>1160</v>
      </c>
      <c r="C85" s="413" t="s">
        <v>1161</v>
      </c>
      <c r="D85" s="413" t="s">
        <v>111</v>
      </c>
      <c r="E85" s="107" t="s">
        <v>1111</v>
      </c>
      <c r="F85" s="107" t="s">
        <v>113</v>
      </c>
      <c r="G85" s="107" t="s">
        <v>1135</v>
      </c>
      <c r="H85" s="409">
        <v>10941935.859999999</v>
      </c>
      <c r="I85" s="417">
        <v>108.5802</v>
      </c>
      <c r="J85" s="411">
        <v>2.8265371753147583E-2</v>
      </c>
      <c r="K85" s="411">
        <v>-5.5877978526738814E-2</v>
      </c>
      <c r="L85" s="411">
        <v>0.20739481923668945</v>
      </c>
      <c r="M85" s="279"/>
      <c r="N85" s="279"/>
      <c r="O85" s="279"/>
      <c r="P85" s="156"/>
      <c r="Q85" s="185"/>
      <c r="R85" s="76"/>
      <c r="S85" s="76"/>
    </row>
    <row r="86" spans="1:19" s="253" customFormat="1" ht="13.5" customHeight="1">
      <c r="A86" s="106" t="s">
        <v>1110</v>
      </c>
      <c r="B86" s="412" t="s">
        <v>1110</v>
      </c>
      <c r="C86" s="413" t="s">
        <v>1110</v>
      </c>
      <c r="D86" s="413" t="s">
        <v>1110</v>
      </c>
      <c r="E86" s="107" t="s">
        <v>1110</v>
      </c>
      <c r="F86" s="107" t="s">
        <v>114</v>
      </c>
      <c r="G86" s="107" t="s">
        <v>1135</v>
      </c>
      <c r="H86" s="409">
        <v>7395502.3600000003</v>
      </c>
      <c r="I86" s="417">
        <v>104.8539</v>
      </c>
      <c r="J86" s="411">
        <v>-2.4087234842092187E-2</v>
      </c>
      <c r="K86" s="411">
        <v>-5.6680813695536347E-2</v>
      </c>
      <c r="L86" s="411">
        <v>0.19745693697508848</v>
      </c>
      <c r="M86" s="279"/>
      <c r="N86" s="279"/>
      <c r="O86" s="279"/>
      <c r="P86" s="156"/>
      <c r="Q86" s="185"/>
      <c r="R86" s="76"/>
      <c r="S86" s="76"/>
    </row>
    <row r="87" spans="1:19" s="253" customFormat="1" ht="13.5" customHeight="1">
      <c r="A87" s="106" t="s">
        <v>1110</v>
      </c>
      <c r="B87" s="412" t="s">
        <v>1110</v>
      </c>
      <c r="C87" s="413" t="s">
        <v>1110</v>
      </c>
      <c r="D87" s="413" t="s">
        <v>1110</v>
      </c>
      <c r="E87" s="107" t="s">
        <v>1110</v>
      </c>
      <c r="F87" s="107" t="s">
        <v>115</v>
      </c>
      <c r="G87" s="107" t="s">
        <v>1135</v>
      </c>
      <c r="H87" s="409">
        <v>930998.09</v>
      </c>
      <c r="I87" s="417">
        <v>108.8946</v>
      </c>
      <c r="J87" s="411">
        <v>4.9712596332328163E-2</v>
      </c>
      <c r="K87" s="411">
        <v>-5.5480286815430713E-2</v>
      </c>
      <c r="L87" s="411">
        <v>0.21238267051479909</v>
      </c>
      <c r="M87" s="279"/>
      <c r="N87" s="279"/>
      <c r="O87" s="279"/>
      <c r="P87" s="156"/>
      <c r="Q87" s="185"/>
      <c r="R87" s="76"/>
      <c r="S87" s="76"/>
    </row>
    <row r="88" spans="1:19" s="253" customFormat="1" ht="13.5" customHeight="1">
      <c r="A88" s="106" t="s">
        <v>1110</v>
      </c>
      <c r="B88" s="412" t="s">
        <v>1110</v>
      </c>
      <c r="C88" s="413" t="s">
        <v>1110</v>
      </c>
      <c r="D88" s="413" t="s">
        <v>1110</v>
      </c>
      <c r="E88" s="107" t="s">
        <v>1110</v>
      </c>
      <c r="F88" s="107" t="s">
        <v>1111</v>
      </c>
      <c r="G88" s="107" t="s">
        <v>1135</v>
      </c>
      <c r="H88" s="409">
        <v>343721.15</v>
      </c>
      <c r="I88" s="417">
        <v>112.6161</v>
      </c>
      <c r="J88" s="411">
        <v>3.2532652030947684E-3</v>
      </c>
      <c r="K88" s="411">
        <v>-5.5075729506805948E-2</v>
      </c>
      <c r="L88" s="411">
        <v>0.21722941120703276</v>
      </c>
      <c r="M88" s="279"/>
      <c r="N88" s="279"/>
      <c r="O88" s="279"/>
      <c r="P88" s="156"/>
      <c r="Q88" s="185"/>
      <c r="R88" s="76"/>
      <c r="S88" s="76"/>
    </row>
    <row r="89" spans="1:19" ht="13.5" customHeight="1">
      <c r="A89" s="418" t="s">
        <v>1162</v>
      </c>
      <c r="B89" s="412" t="s">
        <v>1163</v>
      </c>
      <c r="C89" s="413" t="s">
        <v>1164</v>
      </c>
      <c r="D89" s="413" t="s">
        <v>111</v>
      </c>
      <c r="E89" s="107" t="s">
        <v>1125</v>
      </c>
      <c r="F89" s="107" t="s">
        <v>113</v>
      </c>
      <c r="G89" s="107" t="s">
        <v>1112</v>
      </c>
      <c r="H89" s="409">
        <v>2436401.83</v>
      </c>
      <c r="I89" s="417">
        <v>117.8723</v>
      </c>
      <c r="J89" s="411">
        <v>-5.8666229407169368E-3</v>
      </c>
      <c r="K89" s="411">
        <v>-4.7452469428197475E-3</v>
      </c>
      <c r="L89" s="411">
        <v>3.5835682599495211E-2</v>
      </c>
      <c r="M89" s="279"/>
      <c r="N89" s="279"/>
      <c r="O89" s="279"/>
      <c r="P89" s="156"/>
      <c r="Q89" s="185"/>
      <c r="R89" s="76"/>
      <c r="S89" s="76"/>
    </row>
    <row r="90" spans="1:19" s="253" customFormat="1" ht="12.75" customHeight="1">
      <c r="A90" s="418" t="s">
        <v>1110</v>
      </c>
      <c r="B90" s="412" t="s">
        <v>1110</v>
      </c>
      <c r="C90" s="413" t="s">
        <v>1110</v>
      </c>
      <c r="D90" s="413" t="s">
        <v>1110</v>
      </c>
      <c r="E90" s="107" t="s">
        <v>1110</v>
      </c>
      <c r="F90" s="107" t="s">
        <v>114</v>
      </c>
      <c r="G90" s="107" t="s">
        <v>1112</v>
      </c>
      <c r="H90" s="409">
        <v>14522131.58</v>
      </c>
      <c r="I90" s="417">
        <v>113.4659</v>
      </c>
      <c r="J90" s="411">
        <v>-1.9148978556289942E-2</v>
      </c>
      <c r="K90" s="411">
        <v>-5.1415008728451506E-3</v>
      </c>
      <c r="L90" s="411">
        <v>3.1758617773586906E-2</v>
      </c>
      <c r="M90" s="279"/>
      <c r="N90" s="279"/>
      <c r="O90" s="279"/>
      <c r="P90" s="156"/>
      <c r="Q90" s="185"/>
      <c r="R90" s="76"/>
      <c r="S90" s="76"/>
    </row>
    <row r="91" spans="1:19" ht="12.75" customHeight="1">
      <c r="A91" s="125" t="s">
        <v>1110</v>
      </c>
      <c r="B91" s="412" t="s">
        <v>1110</v>
      </c>
      <c r="C91" s="413" t="s">
        <v>1110</v>
      </c>
      <c r="D91" s="413" t="s">
        <v>1110</v>
      </c>
      <c r="E91" s="107" t="s">
        <v>1110</v>
      </c>
      <c r="F91" s="107" t="s">
        <v>115</v>
      </c>
      <c r="G91" s="107" t="s">
        <v>1112</v>
      </c>
      <c r="H91" s="409">
        <v>85261.89</v>
      </c>
      <c r="I91" s="410">
        <v>115.6434</v>
      </c>
      <c r="J91" s="411">
        <v>5.9847619516426365E-2</v>
      </c>
      <c r="K91" s="411">
        <v>-4.5501497779154576E-3</v>
      </c>
      <c r="L91" s="411">
        <v>3.7813010691026383E-2</v>
      </c>
      <c r="M91" s="279"/>
      <c r="N91" s="279"/>
      <c r="O91" s="279"/>
      <c r="P91" s="156"/>
      <c r="Q91" s="185"/>
      <c r="R91" s="76"/>
      <c r="S91" s="76"/>
    </row>
    <row r="92" spans="1:19" ht="12.75" customHeight="1">
      <c r="A92" s="125" t="s">
        <v>1561</v>
      </c>
      <c r="B92" s="412">
        <v>30290598804</v>
      </c>
      <c r="C92" s="413" t="s">
        <v>1129</v>
      </c>
      <c r="D92" s="413" t="s">
        <v>111</v>
      </c>
      <c r="E92" s="107" t="s">
        <v>1111</v>
      </c>
      <c r="F92" s="107" t="s">
        <v>1110</v>
      </c>
      <c r="G92" s="107" t="s">
        <v>1112</v>
      </c>
      <c r="H92" s="409">
        <v>3602698.63</v>
      </c>
      <c r="I92" s="410">
        <v>0.49859999999999999</v>
      </c>
      <c r="J92" s="411">
        <v>-2.5324293184533664E-2</v>
      </c>
      <c r="K92" s="411">
        <v>-2.8259598518807327E-2</v>
      </c>
      <c r="L92" s="411">
        <v>7.257384100785047E-2</v>
      </c>
      <c r="M92" s="279"/>
      <c r="N92" s="279"/>
      <c r="O92" s="279"/>
      <c r="P92" s="156"/>
      <c r="Q92" s="185"/>
      <c r="R92" s="76"/>
      <c r="S92" s="76"/>
    </row>
    <row r="93" spans="1:19" s="253" customFormat="1" ht="12.75" customHeight="1">
      <c r="A93" s="125" t="s">
        <v>1165</v>
      </c>
      <c r="B93" s="412" t="s">
        <v>1166</v>
      </c>
      <c r="C93" s="413" t="s">
        <v>1078</v>
      </c>
      <c r="D93" s="413" t="s">
        <v>111</v>
      </c>
      <c r="E93" s="107" t="s">
        <v>1111</v>
      </c>
      <c r="F93" s="107" t="s">
        <v>113</v>
      </c>
      <c r="G93" s="107" t="s">
        <v>1112</v>
      </c>
      <c r="H93" s="409">
        <v>13727389.359999999</v>
      </c>
      <c r="I93" s="410">
        <v>31.4788</v>
      </c>
      <c r="J93" s="411">
        <v>0.10267853438137808</v>
      </c>
      <c r="K93" s="411">
        <v>1.1900246234160416E-2</v>
      </c>
      <c r="L93" s="411">
        <v>0.36138669526783329</v>
      </c>
      <c r="M93" s="279"/>
      <c r="N93" s="279"/>
      <c r="O93" s="279"/>
      <c r="P93" s="227"/>
      <c r="Q93" s="228"/>
      <c r="R93" s="76"/>
      <c r="S93" s="76"/>
    </row>
    <row r="94" spans="1:19" s="253" customFormat="1" ht="12.75" customHeight="1">
      <c r="A94" s="125" t="s">
        <v>1110</v>
      </c>
      <c r="B94" s="412" t="s">
        <v>1110</v>
      </c>
      <c r="C94" s="413" t="s">
        <v>1110</v>
      </c>
      <c r="D94" s="413" t="s">
        <v>1110</v>
      </c>
      <c r="E94" s="107" t="s">
        <v>1110</v>
      </c>
      <c r="F94" s="107" t="s">
        <v>114</v>
      </c>
      <c r="G94" s="107" t="s">
        <v>1112</v>
      </c>
      <c r="H94" s="409">
        <v>662540.92000000004</v>
      </c>
      <c r="I94" s="410">
        <v>31.479099999999999</v>
      </c>
      <c r="J94" s="411">
        <v>5.8156946270683907E-2</v>
      </c>
      <c r="K94" s="411">
        <v>1.1903384251401583E-2</v>
      </c>
      <c r="L94" s="411">
        <v>0.36139378186803439</v>
      </c>
      <c r="M94" s="279"/>
      <c r="N94" s="279"/>
      <c r="O94" s="279"/>
      <c r="P94" s="227"/>
      <c r="Q94" s="228"/>
      <c r="R94" s="76"/>
      <c r="S94" s="76"/>
    </row>
    <row r="95" spans="1:19" s="253" customFormat="1" ht="12.75" customHeight="1">
      <c r="A95" s="125" t="s">
        <v>1167</v>
      </c>
      <c r="B95" s="412" t="s">
        <v>1168</v>
      </c>
      <c r="C95" s="413" t="s">
        <v>1169</v>
      </c>
      <c r="D95" s="413" t="s">
        <v>111</v>
      </c>
      <c r="E95" s="107" t="s">
        <v>1111</v>
      </c>
      <c r="F95" s="107" t="s">
        <v>113</v>
      </c>
      <c r="G95" s="107" t="s">
        <v>1112</v>
      </c>
      <c r="H95" s="409">
        <v>42525822.240000002</v>
      </c>
      <c r="I95" s="410">
        <v>215.98830000000001</v>
      </c>
      <c r="J95" s="411">
        <v>-1.3870732976233424E-2</v>
      </c>
      <c r="K95" s="411">
        <v>-8.5066474967567807E-3</v>
      </c>
      <c r="L95" s="411">
        <v>0.15191364019628395</v>
      </c>
      <c r="M95" s="279"/>
      <c r="N95" s="279"/>
      <c r="O95" s="279"/>
      <c r="P95" s="227"/>
      <c r="Q95" s="228"/>
      <c r="R95" s="76"/>
      <c r="S95" s="76"/>
    </row>
    <row r="96" spans="1:19" s="253" customFormat="1" ht="12.75" customHeight="1">
      <c r="A96" s="125" t="s">
        <v>1110</v>
      </c>
      <c r="B96" s="412" t="s">
        <v>1110</v>
      </c>
      <c r="C96" s="413" t="s">
        <v>1110</v>
      </c>
      <c r="D96" s="413" t="s">
        <v>1110</v>
      </c>
      <c r="E96" s="107" t="s">
        <v>1110</v>
      </c>
      <c r="F96" s="107" t="s">
        <v>114</v>
      </c>
      <c r="G96" s="107" t="s">
        <v>1112</v>
      </c>
      <c r="H96" s="409">
        <v>13757362.6</v>
      </c>
      <c r="I96" s="410">
        <v>195.31389999999999</v>
      </c>
      <c r="J96" s="411">
        <v>-2.3107674166697567E-2</v>
      </c>
      <c r="K96" s="411">
        <v>-9.3458749774925076E-3</v>
      </c>
      <c r="L96" s="411">
        <v>0.14268104325848618</v>
      </c>
      <c r="M96" s="279"/>
      <c r="N96" s="279"/>
      <c r="O96" s="279"/>
      <c r="P96" s="227"/>
      <c r="Q96" s="228"/>
      <c r="R96" s="76"/>
      <c r="S96" s="76"/>
    </row>
    <row r="97" spans="1:19" s="253" customFormat="1" ht="12.75" customHeight="1">
      <c r="A97" s="125" t="s">
        <v>1110</v>
      </c>
      <c r="B97" s="412" t="s">
        <v>1110</v>
      </c>
      <c r="C97" s="413" t="s">
        <v>1110</v>
      </c>
      <c r="D97" s="413" t="s">
        <v>1110</v>
      </c>
      <c r="E97" s="107" t="s">
        <v>1110</v>
      </c>
      <c r="F97" s="107" t="s">
        <v>115</v>
      </c>
      <c r="G97" s="949" t="s">
        <v>1112</v>
      </c>
      <c r="H97" s="409">
        <v>896433.84</v>
      </c>
      <c r="I97" s="950">
        <v>216.8587</v>
      </c>
      <c r="J97" s="411">
        <v>5.9107173275703584E-2</v>
      </c>
      <c r="K97" s="411">
        <v>-8.0904735223154001E-3</v>
      </c>
      <c r="L97" s="411">
        <v>0.15653223840940922</v>
      </c>
      <c r="M97" s="279"/>
      <c r="N97" s="279"/>
      <c r="O97" s="279"/>
      <c r="P97" s="227"/>
      <c r="Q97" s="228"/>
      <c r="R97" s="76"/>
      <c r="S97" s="76"/>
    </row>
    <row r="98" spans="1:19" ht="12.75" customHeight="1">
      <c r="A98" s="106" t="s">
        <v>1110</v>
      </c>
      <c r="B98" s="181" t="s">
        <v>1110</v>
      </c>
      <c r="C98" s="407" t="s">
        <v>1110</v>
      </c>
      <c r="D98" s="407" t="s">
        <v>1110</v>
      </c>
      <c r="E98" s="107" t="s">
        <v>1110</v>
      </c>
      <c r="F98" s="107" t="s">
        <v>1111</v>
      </c>
      <c r="G98" s="107" t="s">
        <v>1112</v>
      </c>
      <c r="H98" s="409">
        <v>835402.57</v>
      </c>
      <c r="I98" s="410">
        <v>226.0445</v>
      </c>
      <c r="J98" s="411">
        <v>-8.3643801880187385E-2</v>
      </c>
      <c r="K98" s="411">
        <v>-7.6745216154863183E-3</v>
      </c>
      <c r="L98" s="411">
        <v>0.16112705776959557</v>
      </c>
      <c r="M98" s="279"/>
      <c r="N98" s="279"/>
      <c r="O98" s="279"/>
      <c r="P98" s="156"/>
      <c r="Q98" s="185"/>
      <c r="R98" s="76"/>
      <c r="S98" s="76"/>
    </row>
    <row r="99" spans="1:19" ht="12.75" customHeight="1">
      <c r="A99" s="106" t="s">
        <v>1333</v>
      </c>
      <c r="B99" s="181">
        <v>74643964821</v>
      </c>
      <c r="C99" s="407" t="s">
        <v>1170</v>
      </c>
      <c r="D99" s="407" t="s">
        <v>111</v>
      </c>
      <c r="E99" s="107" t="s">
        <v>1115</v>
      </c>
      <c r="F99" s="107" t="s">
        <v>1110</v>
      </c>
      <c r="G99" s="107" t="s">
        <v>1112</v>
      </c>
      <c r="H99" s="409">
        <v>49559811.119999997</v>
      </c>
      <c r="I99" s="410">
        <v>137.24619999999999</v>
      </c>
      <c r="J99" s="411">
        <v>-5.2500974360339958E-3</v>
      </c>
      <c r="K99" s="411">
        <v>1.7590573204520066E-3</v>
      </c>
      <c r="L99" s="411">
        <v>2.5971323529349277E-2</v>
      </c>
      <c r="M99" s="279"/>
      <c r="N99" s="279"/>
      <c r="O99" s="279"/>
      <c r="P99" s="156"/>
      <c r="Q99" s="185"/>
      <c r="R99" s="76"/>
      <c r="S99" s="76"/>
    </row>
    <row r="100" spans="1:19" ht="12.75" customHeight="1">
      <c r="A100" s="106" t="s">
        <v>1648</v>
      </c>
      <c r="B100" s="181" t="s">
        <v>1155</v>
      </c>
      <c r="C100" s="407" t="s">
        <v>1156</v>
      </c>
      <c r="D100" s="407" t="s">
        <v>111</v>
      </c>
      <c r="E100" s="107" t="s">
        <v>1115</v>
      </c>
      <c r="F100" s="107" t="s">
        <v>113</v>
      </c>
      <c r="G100" s="107" t="s">
        <v>1135</v>
      </c>
      <c r="H100" s="409">
        <v>4262834.1900000004</v>
      </c>
      <c r="I100" s="410">
        <v>107.4683</v>
      </c>
      <c r="J100" s="411">
        <v>7.3194462543259675E-2</v>
      </c>
      <c r="K100" s="411">
        <v>-2.8977463215661969E-2</v>
      </c>
      <c r="L100" s="411">
        <v>9.9004726576481517E-2</v>
      </c>
      <c r="M100" s="279"/>
      <c r="N100" s="279"/>
      <c r="O100" s="279"/>
      <c r="P100" s="156"/>
      <c r="Q100" s="185"/>
      <c r="R100" s="76"/>
      <c r="S100" s="76"/>
    </row>
    <row r="101" spans="1:19" ht="12.75" customHeight="1">
      <c r="A101" s="106" t="s">
        <v>1110</v>
      </c>
      <c r="B101" s="181" t="s">
        <v>1110</v>
      </c>
      <c r="C101" s="407" t="s">
        <v>1110</v>
      </c>
      <c r="D101" s="407" t="s">
        <v>1110</v>
      </c>
      <c r="E101" s="107" t="s">
        <v>1110</v>
      </c>
      <c r="F101" s="107" t="s">
        <v>114</v>
      </c>
      <c r="G101" s="107" t="s">
        <v>1135</v>
      </c>
      <c r="H101" s="409">
        <v>446438.98</v>
      </c>
      <c r="I101" s="410">
        <v>103.84990000000001</v>
      </c>
      <c r="J101" s="411">
        <v>3.0728091558157367E-2</v>
      </c>
      <c r="K101" s="411">
        <v>-2.8975880968200474E-2</v>
      </c>
      <c r="L101" s="411">
        <v>9.693606001840438E-2</v>
      </c>
      <c r="M101" s="279"/>
      <c r="N101" s="279"/>
      <c r="O101" s="279"/>
      <c r="P101" s="156"/>
      <c r="Q101" s="185"/>
      <c r="R101" s="76"/>
      <c r="S101" s="76"/>
    </row>
    <row r="102" spans="1:19" ht="12.75" customHeight="1">
      <c r="A102" s="106" t="s">
        <v>1110</v>
      </c>
      <c r="B102" s="181" t="s">
        <v>1110</v>
      </c>
      <c r="C102" s="407" t="s">
        <v>1110</v>
      </c>
      <c r="D102" s="407" t="s">
        <v>1110</v>
      </c>
      <c r="E102" s="107" t="s">
        <v>1110</v>
      </c>
      <c r="F102" s="107" t="s">
        <v>115</v>
      </c>
      <c r="G102" s="107" t="s">
        <v>1135</v>
      </c>
      <c r="H102" s="409">
        <v>178418.28</v>
      </c>
      <c r="I102" s="410">
        <v>107.41549999999999</v>
      </c>
      <c r="J102" s="411">
        <v>0.11184819592447193</v>
      </c>
      <c r="K102" s="411">
        <v>-2.8896892877745661E-2</v>
      </c>
      <c r="L102" s="411">
        <v>0.10059565297838069</v>
      </c>
      <c r="M102" s="279"/>
      <c r="N102" s="279"/>
      <c r="O102" s="279"/>
      <c r="P102" s="156"/>
      <c r="Q102" s="185"/>
      <c r="R102" s="76"/>
      <c r="S102" s="76"/>
    </row>
    <row r="103" spans="1:19" ht="12.75" customHeight="1">
      <c r="A103" s="125" t="s">
        <v>1171</v>
      </c>
      <c r="B103" s="181" t="s">
        <v>1172</v>
      </c>
      <c r="C103" s="407" t="s">
        <v>1173</v>
      </c>
      <c r="D103" s="407" t="s">
        <v>987</v>
      </c>
      <c r="E103" s="107" t="s">
        <v>1125</v>
      </c>
      <c r="F103" s="107" t="s">
        <v>1110</v>
      </c>
      <c r="G103" s="107" t="s">
        <v>1112</v>
      </c>
      <c r="H103" s="409">
        <v>5105704.7699999996</v>
      </c>
      <c r="I103" s="410">
        <v>101.74769999999999</v>
      </c>
      <c r="J103" s="411">
        <v>-2.9897247998888377E-2</v>
      </c>
      <c r="K103" s="411">
        <v>-4.3126225677279084E-3</v>
      </c>
      <c r="L103" s="411">
        <v>5.7739094250112144E-2</v>
      </c>
      <c r="M103" s="279"/>
      <c r="N103" s="279"/>
      <c r="O103" s="279"/>
      <c r="P103" s="156"/>
      <c r="Q103" s="185"/>
      <c r="R103" s="76"/>
      <c r="S103" s="76"/>
    </row>
    <row r="104" spans="1:19" s="1048" customFormat="1" ht="12.75" customHeight="1">
      <c r="A104" s="125" t="s">
        <v>1174</v>
      </c>
      <c r="B104" s="181">
        <v>85535430386</v>
      </c>
      <c r="C104" s="407" t="s">
        <v>1175</v>
      </c>
      <c r="D104" s="407" t="s">
        <v>987</v>
      </c>
      <c r="E104" s="107" t="s">
        <v>1111</v>
      </c>
      <c r="F104" s="107" t="s">
        <v>1110</v>
      </c>
      <c r="G104" s="107" t="s">
        <v>1112</v>
      </c>
      <c r="H104" s="409">
        <v>43469054.369999997</v>
      </c>
      <c r="I104" s="410">
        <v>10.8825</v>
      </c>
      <c r="J104" s="411">
        <v>5.6868547152602478E-2</v>
      </c>
      <c r="K104" s="411">
        <v>4.3394471663199097E-2</v>
      </c>
      <c r="L104" s="411">
        <v>0.2370226247098004</v>
      </c>
      <c r="M104" s="279"/>
      <c r="N104" s="279"/>
      <c r="O104" s="279"/>
      <c r="P104" s="156"/>
      <c r="Q104" s="185"/>
      <c r="R104" s="76"/>
      <c r="S104" s="76"/>
    </row>
    <row r="105" spans="1:19" s="1048" customFormat="1" ht="12.75" customHeight="1">
      <c r="A105" s="125" t="s">
        <v>1176</v>
      </c>
      <c r="B105" s="181">
        <v>40425097619</v>
      </c>
      <c r="C105" s="407" t="s">
        <v>1177</v>
      </c>
      <c r="D105" s="407" t="s">
        <v>987</v>
      </c>
      <c r="E105" s="107" t="s">
        <v>1111</v>
      </c>
      <c r="F105" s="107" t="s">
        <v>1110</v>
      </c>
      <c r="G105" s="107" t="s">
        <v>1112</v>
      </c>
      <c r="H105" s="409">
        <v>3525727.2</v>
      </c>
      <c r="I105" s="410">
        <v>140.0077</v>
      </c>
      <c r="J105" s="411">
        <v>5.5012302686201497E-3</v>
      </c>
      <c r="K105" s="411">
        <v>6.5255212077641733E-3</v>
      </c>
      <c r="L105" s="411">
        <v>0.11595607610043146</v>
      </c>
      <c r="M105" s="279"/>
      <c r="N105" s="279"/>
      <c r="O105" s="279"/>
      <c r="P105" s="156"/>
      <c r="Q105" s="185"/>
      <c r="R105" s="76"/>
      <c r="S105" s="76"/>
    </row>
    <row r="106" spans="1:19" s="1048" customFormat="1" ht="12.75" customHeight="1">
      <c r="A106" s="125" t="s">
        <v>1500</v>
      </c>
      <c r="B106" s="181" t="s">
        <v>1539</v>
      </c>
      <c r="C106" s="407" t="s">
        <v>1540</v>
      </c>
      <c r="D106" s="407" t="s">
        <v>987</v>
      </c>
      <c r="E106" s="107" t="s">
        <v>1125</v>
      </c>
      <c r="F106" s="107" t="s">
        <v>1110</v>
      </c>
      <c r="G106" s="107" t="s">
        <v>1112</v>
      </c>
      <c r="H106" s="409">
        <v>15173002.5</v>
      </c>
      <c r="I106" s="410">
        <v>102.66679999999999</v>
      </c>
      <c r="J106" s="411">
        <v>5.5117908676893812E-3</v>
      </c>
      <c r="K106" s="411">
        <v>1.9968339543754432E-3</v>
      </c>
      <c r="L106" s="411">
        <v>2.1902714066742712E-2</v>
      </c>
      <c r="M106" s="279"/>
      <c r="N106" s="279"/>
      <c r="O106" s="279"/>
      <c r="P106" s="156"/>
      <c r="Q106" s="185"/>
      <c r="R106" s="76"/>
      <c r="S106" s="76"/>
    </row>
    <row r="107" spans="1:19" s="1048" customFormat="1" ht="12.75" customHeight="1">
      <c r="A107" s="125" t="s">
        <v>1437</v>
      </c>
      <c r="B107" s="181" t="s">
        <v>1438</v>
      </c>
      <c r="C107" s="407" t="s">
        <v>1439</v>
      </c>
      <c r="D107" s="407" t="s">
        <v>987</v>
      </c>
      <c r="E107" s="107" t="s">
        <v>1125</v>
      </c>
      <c r="F107" s="107" t="s">
        <v>1110</v>
      </c>
      <c r="G107" s="107" t="s">
        <v>1112</v>
      </c>
      <c r="H107" s="409">
        <v>29000238.190000001</v>
      </c>
      <c r="I107" s="410">
        <v>103.6999</v>
      </c>
      <c r="J107" s="411">
        <v>3.0185205694710504E-4</v>
      </c>
      <c r="K107" s="411">
        <v>2.8053434007220268E-3</v>
      </c>
      <c r="L107" s="411">
        <v>2.0575911017906456E-2</v>
      </c>
      <c r="M107" s="279"/>
      <c r="N107" s="279"/>
      <c r="O107" s="279"/>
      <c r="P107" s="156"/>
      <c r="Q107" s="185"/>
      <c r="R107" s="76"/>
      <c r="S107" s="76"/>
    </row>
    <row r="108" spans="1:19" s="1048" customFormat="1" ht="12.75" customHeight="1">
      <c r="A108" s="125" t="s">
        <v>1636</v>
      </c>
      <c r="B108" s="181" t="s">
        <v>1649</v>
      </c>
      <c r="C108" s="407" t="s">
        <v>1650</v>
      </c>
      <c r="D108" s="407" t="s">
        <v>987</v>
      </c>
      <c r="E108" s="107" t="s">
        <v>1125</v>
      </c>
      <c r="F108" s="107" t="s">
        <v>1110</v>
      </c>
      <c r="G108" s="107" t="s">
        <v>1112</v>
      </c>
      <c r="H108" s="409">
        <v>19148556.449999999</v>
      </c>
      <c r="I108" s="410">
        <v>101.1621</v>
      </c>
      <c r="J108" s="411">
        <v>1.2945585215542899E-2</v>
      </c>
      <c r="K108" s="411">
        <v>2.0901208604957588E-3</v>
      </c>
      <c r="L108" s="411" t="s">
        <v>1110</v>
      </c>
      <c r="M108" s="279"/>
      <c r="N108" s="279"/>
      <c r="O108" s="279"/>
      <c r="P108" s="156"/>
      <c r="Q108" s="185"/>
      <c r="R108" s="76"/>
      <c r="S108" s="76"/>
    </row>
    <row r="109" spans="1:19" s="1048" customFormat="1" ht="12.75" customHeight="1">
      <c r="A109" s="125" t="s">
        <v>1338</v>
      </c>
      <c r="B109" s="181" t="s">
        <v>1345</v>
      </c>
      <c r="C109" s="407" t="s">
        <v>1346</v>
      </c>
      <c r="D109" s="407" t="s">
        <v>987</v>
      </c>
      <c r="E109" s="107" t="s">
        <v>1125</v>
      </c>
      <c r="F109" s="107" t="s">
        <v>1110</v>
      </c>
      <c r="G109" s="107" t="s">
        <v>1135</v>
      </c>
      <c r="H109" s="409">
        <v>15742432.060000001</v>
      </c>
      <c r="I109" s="410">
        <v>105.4365</v>
      </c>
      <c r="J109" s="411">
        <v>2.7948723814483989E-2</v>
      </c>
      <c r="K109" s="411">
        <v>-3.1534803921213106E-2</v>
      </c>
      <c r="L109" s="411">
        <v>0.10930620496949506</v>
      </c>
      <c r="M109" s="279"/>
      <c r="N109" s="279"/>
      <c r="O109" s="279"/>
      <c r="P109" s="156"/>
      <c r="Q109" s="185"/>
      <c r="R109" s="76"/>
      <c r="S109" s="76"/>
    </row>
    <row r="110" spans="1:19" ht="12.75" customHeight="1">
      <c r="A110" s="106" t="s">
        <v>1178</v>
      </c>
      <c r="B110" s="181">
        <v>61515780704</v>
      </c>
      <c r="C110" s="407" t="s">
        <v>1179</v>
      </c>
      <c r="D110" s="407" t="s">
        <v>987</v>
      </c>
      <c r="E110" s="107" t="s">
        <v>1115</v>
      </c>
      <c r="F110" s="107" t="s">
        <v>1110</v>
      </c>
      <c r="G110" s="107" t="s">
        <v>1112</v>
      </c>
      <c r="H110" s="409">
        <v>48442899.200000003</v>
      </c>
      <c r="I110" s="410">
        <v>17.954999999999998</v>
      </c>
      <c r="J110" s="411">
        <v>4.5787486508988673E-2</v>
      </c>
      <c r="K110" s="411">
        <v>1.3217111977379403E-3</v>
      </c>
      <c r="L110" s="411">
        <v>9.4058675825470228E-3</v>
      </c>
      <c r="M110" s="279"/>
      <c r="N110" s="279"/>
      <c r="O110" s="279"/>
      <c r="P110" s="156"/>
      <c r="Q110" s="185"/>
      <c r="R110" s="76"/>
      <c r="S110" s="76"/>
    </row>
    <row r="111" spans="1:19" ht="12.75" customHeight="1">
      <c r="A111" s="106" t="s">
        <v>1180</v>
      </c>
      <c r="B111" s="181">
        <v>16128752508</v>
      </c>
      <c r="C111" s="407" t="s">
        <v>1181</v>
      </c>
      <c r="D111" s="407" t="s">
        <v>987</v>
      </c>
      <c r="E111" s="107" t="s">
        <v>1113</v>
      </c>
      <c r="F111" s="107" t="s">
        <v>1110</v>
      </c>
      <c r="G111" s="107" t="s">
        <v>1112</v>
      </c>
      <c r="H111" s="409">
        <v>7209968.3600000003</v>
      </c>
      <c r="I111" s="410">
        <v>15.7141</v>
      </c>
      <c r="J111" s="411">
        <v>1.4265415885948096E-2</v>
      </c>
      <c r="K111" s="411">
        <v>7.5530734853779258E-3</v>
      </c>
      <c r="L111" s="411">
        <v>8.3502606332313212E-2</v>
      </c>
      <c r="M111" s="279"/>
      <c r="N111" s="279"/>
      <c r="O111" s="279"/>
      <c r="P111" s="156"/>
      <c r="Q111" s="185"/>
      <c r="R111" s="76"/>
      <c r="S111" s="76"/>
    </row>
    <row r="112" spans="1:19" ht="12.75" customHeight="1">
      <c r="A112" s="106" t="s">
        <v>1199</v>
      </c>
      <c r="B112" s="181" t="s">
        <v>1200</v>
      </c>
      <c r="C112" s="407" t="s">
        <v>1201</v>
      </c>
      <c r="D112" s="407" t="s">
        <v>1198</v>
      </c>
      <c r="E112" s="107" t="s">
        <v>1115</v>
      </c>
      <c r="F112" s="107" t="s">
        <v>1110</v>
      </c>
      <c r="G112" s="107" t="s">
        <v>1112</v>
      </c>
      <c r="H112" s="409">
        <v>25166847.399999999</v>
      </c>
      <c r="I112" s="410">
        <v>105.50069999999999</v>
      </c>
      <c r="J112" s="411">
        <v>-1.7192851085947702E-2</v>
      </c>
      <c r="K112" s="411">
        <v>-7.9840300592949331E-3</v>
      </c>
      <c r="L112" s="411">
        <v>2.0897433795251219E-2</v>
      </c>
      <c r="M112" s="279"/>
      <c r="N112" s="279"/>
      <c r="O112" s="279"/>
      <c r="P112" s="156"/>
      <c r="Q112" s="185"/>
      <c r="R112" s="76"/>
      <c r="S112" s="76"/>
    </row>
    <row r="113" spans="1:19" ht="12.75" customHeight="1">
      <c r="A113" s="125" t="s">
        <v>1422</v>
      </c>
      <c r="B113" s="181" t="s">
        <v>1423</v>
      </c>
      <c r="C113" s="407" t="s">
        <v>1424</v>
      </c>
      <c r="D113" s="407" t="s">
        <v>1198</v>
      </c>
      <c r="E113" s="107" t="s">
        <v>1125</v>
      </c>
      <c r="F113" s="107" t="s">
        <v>1110</v>
      </c>
      <c r="G113" s="107" t="s">
        <v>1112</v>
      </c>
      <c r="H113" s="409">
        <v>13037101.880000001</v>
      </c>
      <c r="I113" s="410">
        <v>104.1443</v>
      </c>
      <c r="J113" s="411">
        <v>1.2403486929237761E-3</v>
      </c>
      <c r="K113" s="411">
        <v>2.2577295478669601E-3</v>
      </c>
      <c r="L113" s="411">
        <v>2.1089439002049515E-2</v>
      </c>
      <c r="M113" s="279"/>
      <c r="N113" s="279"/>
      <c r="O113" s="279"/>
      <c r="P113" s="156"/>
      <c r="Q113" s="185"/>
      <c r="R113" s="76"/>
      <c r="S113" s="76"/>
    </row>
    <row r="114" spans="1:19" s="253" customFormat="1" ht="12.75" customHeight="1">
      <c r="A114" s="106" t="s">
        <v>1339</v>
      </c>
      <c r="B114" s="181" t="s">
        <v>1347</v>
      </c>
      <c r="C114" s="407" t="s">
        <v>1348</v>
      </c>
      <c r="D114" s="407" t="s">
        <v>1198</v>
      </c>
      <c r="E114" s="107" t="s">
        <v>1125</v>
      </c>
      <c r="F114" s="107" t="s">
        <v>1110</v>
      </c>
      <c r="G114" s="107" t="s">
        <v>1112</v>
      </c>
      <c r="H114" s="409">
        <v>27976365.059999999</v>
      </c>
      <c r="I114" s="410">
        <v>104.7967</v>
      </c>
      <c r="J114" s="411">
        <v>-1.5424087663010733E-3</v>
      </c>
      <c r="K114" s="411">
        <v>1.8182426522252992E-3</v>
      </c>
      <c r="L114" s="411">
        <v>2.2294518264339702E-2</v>
      </c>
      <c r="M114" s="279"/>
      <c r="N114" s="279"/>
      <c r="O114" s="279"/>
      <c r="P114" s="156"/>
      <c r="Q114" s="185"/>
      <c r="R114" s="76"/>
      <c r="S114" s="76"/>
    </row>
    <row r="115" spans="1:19" s="253" customFormat="1" ht="12.75" customHeight="1">
      <c r="A115" s="125" t="s">
        <v>1578</v>
      </c>
      <c r="B115" s="181" t="s">
        <v>1579</v>
      </c>
      <c r="C115" s="407" t="s">
        <v>1580</v>
      </c>
      <c r="D115" s="407" t="s">
        <v>1198</v>
      </c>
      <c r="E115" s="107" t="s">
        <v>1125</v>
      </c>
      <c r="F115" s="107" t="s">
        <v>1110</v>
      </c>
      <c r="G115" s="107" t="s">
        <v>1112</v>
      </c>
      <c r="H115" s="409">
        <v>14596890.380000001</v>
      </c>
      <c r="I115" s="410">
        <v>102.54649999999999</v>
      </c>
      <c r="J115" s="411">
        <v>-2.918683920922871E-3</v>
      </c>
      <c r="K115" s="411">
        <v>-1.3390596392817145E-3</v>
      </c>
      <c r="L115" s="411" t="s">
        <v>1110</v>
      </c>
      <c r="M115" s="279"/>
      <c r="N115" s="279"/>
      <c r="O115" s="279"/>
      <c r="P115" s="156"/>
      <c r="Q115" s="185"/>
      <c r="R115" s="76"/>
      <c r="S115" s="76"/>
    </row>
    <row r="116" spans="1:19" s="1048" customFormat="1" ht="12.75" customHeight="1">
      <c r="A116" s="125" t="s">
        <v>1202</v>
      </c>
      <c r="B116" s="181">
        <v>27751007165</v>
      </c>
      <c r="C116" s="407" t="s">
        <v>1203</v>
      </c>
      <c r="D116" s="407" t="s">
        <v>1198</v>
      </c>
      <c r="E116" s="107" t="s">
        <v>1115</v>
      </c>
      <c r="F116" s="107" t="s">
        <v>1110</v>
      </c>
      <c r="G116" s="107" t="s">
        <v>1112</v>
      </c>
      <c r="H116" s="409">
        <v>38765384.060000002</v>
      </c>
      <c r="I116" s="410">
        <v>102.17449999999999</v>
      </c>
      <c r="J116" s="411">
        <v>1.8129859863362796E-3</v>
      </c>
      <c r="K116" s="411">
        <v>2.2128733120219124E-3</v>
      </c>
      <c r="L116" s="411">
        <v>2.4516802958350459E-2</v>
      </c>
      <c r="M116" s="279"/>
      <c r="N116" s="279"/>
      <c r="O116" s="279"/>
      <c r="P116" s="156"/>
      <c r="Q116" s="185"/>
      <c r="R116" s="76"/>
      <c r="S116" s="76"/>
    </row>
    <row r="117" spans="1:19" s="1048" customFormat="1" ht="12.75" customHeight="1">
      <c r="A117" s="125" t="s">
        <v>1394</v>
      </c>
      <c r="B117" s="181" t="s">
        <v>1205</v>
      </c>
      <c r="C117" s="407" t="s">
        <v>1206</v>
      </c>
      <c r="D117" s="407" t="s">
        <v>1198</v>
      </c>
      <c r="E117" s="107" t="s">
        <v>1115</v>
      </c>
      <c r="F117" s="107" t="s">
        <v>1110</v>
      </c>
      <c r="G117" s="107" t="s">
        <v>1112</v>
      </c>
      <c r="H117" s="409">
        <v>25707680.859999999</v>
      </c>
      <c r="I117" s="410">
        <v>13.8102</v>
      </c>
      <c r="J117" s="411">
        <v>-9.9327131198367891E-4</v>
      </c>
      <c r="K117" s="411">
        <v>6.6661836098824701E-4</v>
      </c>
      <c r="L117" s="411">
        <v>2.690908744524001E-2</v>
      </c>
      <c r="M117" s="279"/>
      <c r="N117" s="279"/>
      <c r="O117" s="279"/>
      <c r="P117" s="156"/>
      <c r="Q117" s="185"/>
      <c r="R117" s="76"/>
      <c r="S117" s="76"/>
    </row>
    <row r="118" spans="1:19" s="1048" customFormat="1" ht="12.75" customHeight="1">
      <c r="A118" s="125" t="s">
        <v>1425</v>
      </c>
      <c r="B118" s="181">
        <v>20010251059</v>
      </c>
      <c r="C118" s="407" t="s">
        <v>1204</v>
      </c>
      <c r="D118" s="407" t="s">
        <v>1198</v>
      </c>
      <c r="E118" s="107" t="s">
        <v>1127</v>
      </c>
      <c r="F118" s="107" t="s">
        <v>1110</v>
      </c>
      <c r="G118" s="107" t="s">
        <v>1112</v>
      </c>
      <c r="H118" s="409">
        <v>14661438.85</v>
      </c>
      <c r="I118" s="410">
        <v>107.50279999999999</v>
      </c>
      <c r="J118" s="411">
        <v>6.9677847817550154E-2</v>
      </c>
      <c r="K118" s="411">
        <v>9.7394555960894635E-4</v>
      </c>
      <c r="L118" s="411">
        <v>2.3610293763514756E-2</v>
      </c>
      <c r="M118" s="279"/>
      <c r="N118" s="279"/>
      <c r="O118" s="279"/>
      <c r="P118" s="156"/>
      <c r="Q118" s="185"/>
      <c r="R118" s="76"/>
      <c r="S118" s="76"/>
    </row>
    <row r="119" spans="1:19" s="1048" customFormat="1" ht="12.75" customHeight="1">
      <c r="A119" s="125" t="s">
        <v>1207</v>
      </c>
      <c r="B119" s="181" t="s">
        <v>1208</v>
      </c>
      <c r="C119" s="407" t="s">
        <v>1209</v>
      </c>
      <c r="D119" s="407" t="s">
        <v>1198</v>
      </c>
      <c r="E119" s="107" t="s">
        <v>1115</v>
      </c>
      <c r="F119" s="107" t="s">
        <v>1110</v>
      </c>
      <c r="G119" s="107" t="s">
        <v>1135</v>
      </c>
      <c r="H119" s="409">
        <v>13627815.060000001</v>
      </c>
      <c r="I119" s="410">
        <v>107.9464</v>
      </c>
      <c r="J119" s="411">
        <v>1.1757498110696485E-2</v>
      </c>
      <c r="K119" s="411">
        <v>-3.5056964611952179E-2</v>
      </c>
      <c r="L119" s="411">
        <v>0.11708322057498743</v>
      </c>
      <c r="M119" s="279"/>
      <c r="N119" s="279"/>
      <c r="O119" s="279"/>
      <c r="P119" s="156"/>
      <c r="Q119" s="185"/>
      <c r="R119" s="76"/>
      <c r="S119" s="76"/>
    </row>
    <row r="120" spans="1:19" s="253" customFormat="1" ht="12.75" customHeight="1">
      <c r="A120" s="106" t="s">
        <v>1212</v>
      </c>
      <c r="B120" s="181">
        <v>79301865686</v>
      </c>
      <c r="C120" s="407" t="s">
        <v>1213</v>
      </c>
      <c r="D120" s="407" t="s">
        <v>1198</v>
      </c>
      <c r="E120" s="107" t="s">
        <v>1127</v>
      </c>
      <c r="F120" s="107" t="s">
        <v>1110</v>
      </c>
      <c r="G120" s="107" t="s">
        <v>1112</v>
      </c>
      <c r="H120" s="409">
        <v>11481924.23</v>
      </c>
      <c r="I120" s="410">
        <v>128.52189999999999</v>
      </c>
      <c r="J120" s="411">
        <v>-1.100051438304317E-2</v>
      </c>
      <c r="K120" s="411">
        <v>2.4359758612679805E-4</v>
      </c>
      <c r="L120" s="411">
        <v>7.7498963476610117E-2</v>
      </c>
      <c r="M120" s="279"/>
      <c r="N120" s="279"/>
      <c r="O120" s="279"/>
      <c r="P120" s="156"/>
      <c r="Q120" s="185"/>
      <c r="R120" s="76"/>
      <c r="S120" s="76"/>
    </row>
    <row r="121" spans="1:19" s="253" customFormat="1" ht="12.75" customHeight="1">
      <c r="A121" s="106" t="s">
        <v>1651</v>
      </c>
      <c r="B121" s="181" t="s">
        <v>1652</v>
      </c>
      <c r="C121" s="407" t="s">
        <v>1653</v>
      </c>
      <c r="D121" s="407" t="s">
        <v>1198</v>
      </c>
      <c r="E121" s="107" t="s">
        <v>1496</v>
      </c>
      <c r="F121" s="107" t="s">
        <v>1110</v>
      </c>
      <c r="G121" s="107" t="s">
        <v>1112</v>
      </c>
      <c r="H121" s="409">
        <v>46599814.57</v>
      </c>
      <c r="I121" s="410">
        <v>100.9226</v>
      </c>
      <c r="J121" s="411">
        <v>0.11925824761230563</v>
      </c>
      <c r="K121" s="411">
        <v>2.2085358321037862E-3</v>
      </c>
      <c r="L121" s="411" t="s">
        <v>1110</v>
      </c>
      <c r="M121" s="279"/>
      <c r="N121" s="279"/>
      <c r="O121" s="279"/>
      <c r="P121" s="156"/>
      <c r="Q121" s="185"/>
      <c r="R121" s="76"/>
      <c r="S121" s="76"/>
    </row>
    <row r="122" spans="1:19" s="253" customFormat="1" ht="12.75" customHeight="1">
      <c r="A122" s="106" t="s">
        <v>1288</v>
      </c>
      <c r="B122" s="181" t="s">
        <v>1210</v>
      </c>
      <c r="C122" s="407" t="s">
        <v>1211</v>
      </c>
      <c r="D122" s="407" t="s">
        <v>1198</v>
      </c>
      <c r="E122" s="107" t="s">
        <v>1127</v>
      </c>
      <c r="F122" s="107" t="s">
        <v>1110</v>
      </c>
      <c r="G122" s="107" t="s">
        <v>1112</v>
      </c>
      <c r="H122" s="409">
        <v>4051407.81</v>
      </c>
      <c r="I122" s="410">
        <v>139.53039999999999</v>
      </c>
      <c r="J122" s="411">
        <v>-4.4537194745858044E-2</v>
      </c>
      <c r="K122" s="411">
        <v>-5.8396864980406749E-3</v>
      </c>
      <c r="L122" s="411">
        <v>0.11108551495324659</v>
      </c>
      <c r="M122" s="279"/>
      <c r="N122" s="279"/>
      <c r="O122" s="279"/>
      <c r="P122" s="156"/>
      <c r="Q122" s="185"/>
      <c r="R122" s="76"/>
      <c r="S122" s="76"/>
    </row>
    <row r="123" spans="1:19" s="253" customFormat="1" ht="12.75" customHeight="1">
      <c r="A123" s="106" t="s">
        <v>1214</v>
      </c>
      <c r="B123" s="181" t="s">
        <v>1215</v>
      </c>
      <c r="C123" s="407" t="s">
        <v>1216</v>
      </c>
      <c r="D123" s="407" t="s">
        <v>1198</v>
      </c>
      <c r="E123" s="107" t="s">
        <v>1127</v>
      </c>
      <c r="F123" s="107" t="s">
        <v>1110</v>
      </c>
      <c r="G123" s="107" t="s">
        <v>1112</v>
      </c>
      <c r="H123" s="409">
        <v>17414923.920000002</v>
      </c>
      <c r="I123" s="410">
        <v>111.2246</v>
      </c>
      <c r="J123" s="411">
        <v>-2.349784913653663E-2</v>
      </c>
      <c r="K123" s="411">
        <v>-5.2997213308865199E-3</v>
      </c>
      <c r="L123" s="411">
        <v>6.7090871447778033E-2</v>
      </c>
      <c r="M123" s="279"/>
      <c r="N123" s="279"/>
      <c r="O123" s="279"/>
      <c r="P123" s="156"/>
      <c r="Q123" s="185"/>
      <c r="R123" s="76"/>
      <c r="S123" s="76"/>
    </row>
    <row r="124" spans="1:19" s="253" customFormat="1" ht="12.75" customHeight="1">
      <c r="A124" s="106" t="s">
        <v>1292</v>
      </c>
      <c r="B124" s="181" t="s">
        <v>1296</v>
      </c>
      <c r="C124" s="407" t="s">
        <v>1297</v>
      </c>
      <c r="D124" s="407" t="s">
        <v>1198</v>
      </c>
      <c r="E124" s="107" t="s">
        <v>1127</v>
      </c>
      <c r="F124" s="107" t="s">
        <v>1110</v>
      </c>
      <c r="G124" s="107" t="s">
        <v>1112</v>
      </c>
      <c r="H124" s="409">
        <v>6678869.3799999999</v>
      </c>
      <c r="I124" s="410">
        <v>110.4533</v>
      </c>
      <c r="J124" s="411">
        <v>-5.1139696211893626E-2</v>
      </c>
      <c r="K124" s="411">
        <v>-4.7064399741925111E-3</v>
      </c>
      <c r="L124" s="411">
        <v>4.0072019632399147E-2</v>
      </c>
      <c r="M124" s="279"/>
      <c r="N124" s="279"/>
      <c r="O124" s="279"/>
      <c r="P124" s="156"/>
      <c r="Q124" s="185"/>
      <c r="R124" s="76"/>
      <c r="S124" s="76"/>
    </row>
    <row r="125" spans="1:19" s="253" customFormat="1" ht="12.75" customHeight="1">
      <c r="A125" s="106" t="s">
        <v>1261</v>
      </c>
      <c r="B125" s="181" t="s">
        <v>1262</v>
      </c>
      <c r="C125" s="407" t="s">
        <v>1263</v>
      </c>
      <c r="D125" s="407" t="s">
        <v>1198</v>
      </c>
      <c r="E125" s="107" t="s">
        <v>1115</v>
      </c>
      <c r="F125" s="107" t="s">
        <v>1110</v>
      </c>
      <c r="G125" s="107" t="s">
        <v>1135</v>
      </c>
      <c r="H125" s="409">
        <v>5674613.5</v>
      </c>
      <c r="I125" s="410">
        <v>95.554699999999997</v>
      </c>
      <c r="J125" s="411">
        <v>2.0158390422348793E-2</v>
      </c>
      <c r="K125" s="411">
        <v>-3.8933330992901305E-2</v>
      </c>
      <c r="L125" s="411">
        <v>0.10816212498082489</v>
      </c>
      <c r="M125" s="279"/>
      <c r="N125" s="279"/>
      <c r="O125" s="279"/>
      <c r="P125" s="156"/>
      <c r="Q125" s="185"/>
      <c r="R125" s="76"/>
      <c r="S125" s="76"/>
    </row>
    <row r="126" spans="1:19" s="253" customFormat="1" ht="12.75" customHeight="1">
      <c r="A126" s="106" t="s">
        <v>1217</v>
      </c>
      <c r="B126" s="181" t="s">
        <v>1218</v>
      </c>
      <c r="C126" s="407" t="s">
        <v>1219</v>
      </c>
      <c r="D126" s="407" t="s">
        <v>1198</v>
      </c>
      <c r="E126" s="107" t="s">
        <v>1127</v>
      </c>
      <c r="F126" s="107" t="s">
        <v>1110</v>
      </c>
      <c r="G126" s="107" t="s">
        <v>1112</v>
      </c>
      <c r="H126" s="409">
        <v>13188804.609999999</v>
      </c>
      <c r="I126" s="410">
        <v>102.1846</v>
      </c>
      <c r="J126" s="411">
        <v>-1.4037744100368066E-2</v>
      </c>
      <c r="K126" s="411">
        <v>-3.8778581900988929E-3</v>
      </c>
      <c r="L126" s="411">
        <v>4.8407491654061996E-2</v>
      </c>
      <c r="M126" s="279"/>
      <c r="N126" s="279"/>
      <c r="O126" s="279"/>
      <c r="P126" s="156"/>
      <c r="Q126" s="185"/>
      <c r="R126" s="76"/>
      <c r="S126" s="76"/>
    </row>
    <row r="127" spans="1:19" s="253" customFormat="1" ht="12.75" customHeight="1">
      <c r="A127" s="106" t="s">
        <v>1341</v>
      </c>
      <c r="B127" s="181" t="s">
        <v>1365</v>
      </c>
      <c r="C127" s="407" t="s">
        <v>1366</v>
      </c>
      <c r="D127" s="407" t="s">
        <v>79</v>
      </c>
      <c r="E127" s="107" t="s">
        <v>1111</v>
      </c>
      <c r="F127" s="107" t="s">
        <v>1110</v>
      </c>
      <c r="G127" s="107" t="s">
        <v>1112</v>
      </c>
      <c r="H127" s="409">
        <v>7114980.1799999997</v>
      </c>
      <c r="I127" s="410">
        <v>96.811700000000002</v>
      </c>
      <c r="J127" s="411">
        <v>-1.6239527579621993E-2</v>
      </c>
      <c r="K127" s="411">
        <v>-4.2365269757237312E-2</v>
      </c>
      <c r="L127" s="411">
        <v>0.2148125378408452</v>
      </c>
      <c r="M127" s="279"/>
      <c r="N127" s="279"/>
      <c r="O127" s="279"/>
      <c r="P127" s="156"/>
      <c r="Q127" s="185"/>
      <c r="R127" s="76"/>
      <c r="S127" s="76"/>
    </row>
    <row r="128" spans="1:19" s="253" customFormat="1" ht="12.75" customHeight="1">
      <c r="A128" s="106" t="s">
        <v>1558</v>
      </c>
      <c r="B128" s="181">
        <v>37884602446</v>
      </c>
      <c r="C128" s="407" t="s">
        <v>1220</v>
      </c>
      <c r="D128" s="407" t="s">
        <v>79</v>
      </c>
      <c r="E128" s="107" t="s">
        <v>1111</v>
      </c>
      <c r="F128" s="107" t="s">
        <v>1110</v>
      </c>
      <c r="G128" s="107" t="s">
        <v>1112</v>
      </c>
      <c r="H128" s="409">
        <v>36238568.170000002</v>
      </c>
      <c r="I128" s="410">
        <v>21.834299999999999</v>
      </c>
      <c r="J128" s="411">
        <v>-2.0322850784036173E-2</v>
      </c>
      <c r="K128" s="411">
        <v>-1.1279965947272652E-2</v>
      </c>
      <c r="L128" s="411">
        <v>0.11078888490440342</v>
      </c>
      <c r="M128" s="279"/>
      <c r="N128" s="279"/>
      <c r="O128" s="279"/>
      <c r="P128" s="156"/>
      <c r="Q128" s="185"/>
      <c r="R128" s="76"/>
      <c r="S128" s="76"/>
    </row>
    <row r="129" spans="1:19" s="253" customFormat="1" ht="12.75" customHeight="1">
      <c r="A129" s="106" t="s">
        <v>1342</v>
      </c>
      <c r="B129" s="181">
        <v>94465089647</v>
      </c>
      <c r="C129" s="407" t="s">
        <v>1221</v>
      </c>
      <c r="D129" s="407" t="s">
        <v>79</v>
      </c>
      <c r="E129" s="107" t="s">
        <v>1113</v>
      </c>
      <c r="F129" s="107" t="s">
        <v>1110</v>
      </c>
      <c r="G129" s="107" t="s">
        <v>1112</v>
      </c>
      <c r="H129" s="409">
        <v>93352539.819999993</v>
      </c>
      <c r="I129" s="410">
        <v>199.4743</v>
      </c>
      <c r="J129" s="411">
        <v>-1.4932711620996852E-2</v>
      </c>
      <c r="K129" s="411">
        <v>-6.7163588252546758E-3</v>
      </c>
      <c r="L129" s="411">
        <v>2.9888137953268057E-2</v>
      </c>
      <c r="M129" s="279"/>
      <c r="N129" s="279"/>
      <c r="O129" s="279"/>
      <c r="P129" s="156"/>
      <c r="Q129" s="185"/>
      <c r="R129" s="76"/>
      <c r="S129" s="76"/>
    </row>
    <row r="130" spans="1:19" s="253" customFormat="1" ht="12.75" customHeight="1">
      <c r="A130" s="106" t="s">
        <v>1426</v>
      </c>
      <c r="B130" s="181">
        <v>35313366580</v>
      </c>
      <c r="C130" s="407" t="s">
        <v>1440</v>
      </c>
      <c r="D130" s="407" t="s">
        <v>79</v>
      </c>
      <c r="E130" s="107" t="s">
        <v>1115</v>
      </c>
      <c r="F130" s="107" t="s">
        <v>1110</v>
      </c>
      <c r="G130" s="107" t="s">
        <v>1112</v>
      </c>
      <c r="H130" s="409">
        <v>213807811.62</v>
      </c>
      <c r="I130" s="410">
        <v>150.6139</v>
      </c>
      <c r="J130" s="411">
        <v>-1.1293500644474763E-2</v>
      </c>
      <c r="K130" s="411">
        <v>4.609932611288059E-4</v>
      </c>
      <c r="L130" s="411">
        <v>1.4810965999471515E-2</v>
      </c>
      <c r="M130" s="279"/>
      <c r="N130" s="279"/>
      <c r="O130" s="279"/>
      <c r="P130" s="156"/>
      <c r="Q130" s="185"/>
      <c r="R130" s="76"/>
      <c r="S130" s="76"/>
    </row>
    <row r="131" spans="1:19" s="253" customFormat="1" ht="12.75" customHeight="1">
      <c r="A131" s="106" t="s">
        <v>1222</v>
      </c>
      <c r="B131" s="181">
        <v>41002460007</v>
      </c>
      <c r="C131" s="407" t="s">
        <v>1223</v>
      </c>
      <c r="D131" s="407" t="s">
        <v>79</v>
      </c>
      <c r="E131" s="107" t="s">
        <v>1111</v>
      </c>
      <c r="F131" s="107" t="s">
        <v>1110</v>
      </c>
      <c r="G131" s="107" t="s">
        <v>1112</v>
      </c>
      <c r="H131" s="409">
        <v>48850016.25</v>
      </c>
      <c r="I131" s="410">
        <v>187.11500000000001</v>
      </c>
      <c r="J131" s="411">
        <v>-3.5640947099912834E-2</v>
      </c>
      <c r="K131" s="411">
        <v>-2.5896275380109524E-2</v>
      </c>
      <c r="L131" s="411">
        <v>5.7386724368100328E-2</v>
      </c>
      <c r="M131" s="279"/>
      <c r="N131" s="279"/>
      <c r="O131" s="279"/>
      <c r="P131" s="156"/>
      <c r="Q131" s="185"/>
      <c r="R131" s="76"/>
      <c r="S131" s="76"/>
    </row>
    <row r="132" spans="1:19" s="1048" customFormat="1" ht="12.75" customHeight="1">
      <c r="A132" s="106" t="s">
        <v>1224</v>
      </c>
      <c r="B132" s="181">
        <v>58320210450</v>
      </c>
      <c r="C132" s="407" t="s">
        <v>1225</v>
      </c>
      <c r="D132" s="407" t="s">
        <v>79</v>
      </c>
      <c r="E132" s="107" t="s">
        <v>1125</v>
      </c>
      <c r="F132" s="107" t="s">
        <v>1110</v>
      </c>
      <c r="G132" s="107" t="s">
        <v>1112</v>
      </c>
      <c r="H132" s="409">
        <v>3222965.92</v>
      </c>
      <c r="I132" s="410">
        <v>129.64879999999999</v>
      </c>
      <c r="J132" s="411">
        <v>-2.4195319275525984E-2</v>
      </c>
      <c r="K132" s="411">
        <v>-9.4550806610083082E-4</v>
      </c>
      <c r="L132" s="411">
        <v>5.0531345080635059E-2</v>
      </c>
      <c r="M132" s="279"/>
      <c r="N132" s="279"/>
      <c r="O132" s="279"/>
      <c r="P132" s="156"/>
      <c r="Q132" s="185"/>
      <c r="R132" s="76"/>
      <c r="S132" s="76"/>
    </row>
    <row r="133" spans="1:19" s="1048" customFormat="1" ht="12.75" customHeight="1">
      <c r="A133" s="106" t="s">
        <v>1226</v>
      </c>
      <c r="B133" s="181">
        <v>31982273976</v>
      </c>
      <c r="C133" s="407" t="s">
        <v>1227</v>
      </c>
      <c r="D133" s="407" t="s">
        <v>79</v>
      </c>
      <c r="E133" s="107" t="s">
        <v>1125</v>
      </c>
      <c r="F133" s="107" t="s">
        <v>1110</v>
      </c>
      <c r="G133" s="107" t="s">
        <v>1112</v>
      </c>
      <c r="H133" s="409">
        <v>6160438.9199999999</v>
      </c>
      <c r="I133" s="410">
        <v>146.24709999999999</v>
      </c>
      <c r="J133" s="411">
        <v>9.3140284387158712E-3</v>
      </c>
      <c r="K133" s="411">
        <v>-4.064179717373384E-3</v>
      </c>
      <c r="L133" s="411">
        <v>7.9986294795557189E-2</v>
      </c>
      <c r="M133" s="279"/>
      <c r="N133" s="279"/>
      <c r="O133" s="279"/>
      <c r="P133" s="156"/>
      <c r="Q133" s="185"/>
      <c r="R133" s="76"/>
      <c r="S133" s="76"/>
    </row>
    <row r="134" spans="1:19" s="1048" customFormat="1" ht="12.75" customHeight="1">
      <c r="A134" s="106" t="s">
        <v>1228</v>
      </c>
      <c r="B134" s="181" t="s">
        <v>1229</v>
      </c>
      <c r="C134" s="407" t="s">
        <v>1230</v>
      </c>
      <c r="D134" s="407" t="s">
        <v>79</v>
      </c>
      <c r="E134" s="107" t="s">
        <v>1125</v>
      </c>
      <c r="F134" s="107" t="s">
        <v>1110</v>
      </c>
      <c r="G134" s="107" t="s">
        <v>1112</v>
      </c>
      <c r="H134" s="409">
        <v>7074169.0800000001</v>
      </c>
      <c r="I134" s="410">
        <v>163.8563</v>
      </c>
      <c r="J134" s="411">
        <v>3.8802182983708855E-2</v>
      </c>
      <c r="K134" s="411">
        <v>-2.3884526260802286E-3</v>
      </c>
      <c r="L134" s="411">
        <v>0.1095849413590011</v>
      </c>
      <c r="M134" s="279"/>
      <c r="N134" s="279"/>
      <c r="O134" s="279"/>
      <c r="P134" s="156"/>
      <c r="Q134" s="185"/>
      <c r="R134" s="76"/>
      <c r="S134" s="76"/>
    </row>
    <row r="135" spans="1:19" s="1048" customFormat="1" ht="12.75" customHeight="1">
      <c r="A135" s="106" t="s">
        <v>1231</v>
      </c>
      <c r="B135" s="181">
        <v>40820433166</v>
      </c>
      <c r="C135" s="407" t="s">
        <v>1232</v>
      </c>
      <c r="D135" s="407" t="s">
        <v>79</v>
      </c>
      <c r="E135" s="107" t="s">
        <v>1125</v>
      </c>
      <c r="F135" s="107" t="s">
        <v>1110</v>
      </c>
      <c r="G135" s="107" t="s">
        <v>1112</v>
      </c>
      <c r="H135" s="409">
        <v>5561263.7400000002</v>
      </c>
      <c r="I135" s="410">
        <v>164.35</v>
      </c>
      <c r="J135" s="411">
        <v>-0.12871564981001027</v>
      </c>
      <c r="K135" s="411">
        <v>-4.2863850476350107E-3</v>
      </c>
      <c r="L135" s="411">
        <v>0.11118326850975291</v>
      </c>
      <c r="M135" s="279"/>
      <c r="N135" s="279"/>
      <c r="O135" s="279"/>
      <c r="P135" s="156"/>
      <c r="Q135" s="185"/>
      <c r="R135" s="76"/>
      <c r="S135" s="76"/>
    </row>
    <row r="136" spans="1:19" s="253" customFormat="1" ht="12.75" customHeight="1">
      <c r="A136" s="106" t="s">
        <v>1637</v>
      </c>
      <c r="B136" s="181" t="s">
        <v>1233</v>
      </c>
      <c r="C136" s="407" t="s">
        <v>1234</v>
      </c>
      <c r="D136" s="407" t="s">
        <v>79</v>
      </c>
      <c r="E136" s="107" t="s">
        <v>1113</v>
      </c>
      <c r="F136" s="107" t="s">
        <v>1110</v>
      </c>
      <c r="G136" s="107" t="s">
        <v>1112</v>
      </c>
      <c r="H136" s="409">
        <v>20411125.120000001</v>
      </c>
      <c r="I136" s="410">
        <v>109.759</v>
      </c>
      <c r="J136" s="411">
        <v>2.4348507545359777E-3</v>
      </c>
      <c r="K136" s="411">
        <v>-8.1608789278352356E-3</v>
      </c>
      <c r="L136" s="411">
        <v>6.5668224372563699E-2</v>
      </c>
      <c r="M136" s="279"/>
      <c r="N136" s="279"/>
      <c r="O136" s="279"/>
      <c r="P136" s="156"/>
      <c r="Q136" s="185"/>
      <c r="R136" s="76"/>
      <c r="S136" s="76"/>
    </row>
    <row r="137" spans="1:19" s="253" customFormat="1" ht="12.75" customHeight="1">
      <c r="A137" s="106" t="s">
        <v>1236</v>
      </c>
      <c r="B137" s="181" t="s">
        <v>1237</v>
      </c>
      <c r="C137" s="407" t="s">
        <v>1238</v>
      </c>
      <c r="D137" s="407" t="s">
        <v>79</v>
      </c>
      <c r="E137" s="107" t="s">
        <v>1125</v>
      </c>
      <c r="F137" s="107" t="s">
        <v>1110</v>
      </c>
      <c r="G137" s="107" t="s">
        <v>1112</v>
      </c>
      <c r="H137" s="409">
        <v>13223749.279999999</v>
      </c>
      <c r="I137" s="410">
        <v>132.43690000000001</v>
      </c>
      <c r="J137" s="411">
        <v>3.2645964309283571E-3</v>
      </c>
      <c r="K137" s="411">
        <v>-2.0526067125665737E-3</v>
      </c>
      <c r="L137" s="411">
        <v>0.10330155967858534</v>
      </c>
      <c r="M137" s="279"/>
      <c r="N137" s="279"/>
      <c r="O137" s="279"/>
      <c r="P137" s="156"/>
      <c r="Q137" s="185"/>
      <c r="R137" s="76"/>
      <c r="S137" s="76"/>
    </row>
    <row r="138" spans="1:19" s="253" customFormat="1" ht="12.75" customHeight="1">
      <c r="A138" s="106" t="s">
        <v>1452</v>
      </c>
      <c r="B138" s="181" t="s">
        <v>1453</v>
      </c>
      <c r="C138" s="407" t="s">
        <v>1454</v>
      </c>
      <c r="D138" s="407" t="s">
        <v>79</v>
      </c>
      <c r="E138" s="107" t="s">
        <v>1125</v>
      </c>
      <c r="F138" s="107" t="s">
        <v>1110</v>
      </c>
      <c r="G138" s="107" t="s">
        <v>1112</v>
      </c>
      <c r="H138" s="409">
        <v>23900278.02</v>
      </c>
      <c r="I138" s="410">
        <v>103.94970000000001</v>
      </c>
      <c r="J138" s="411">
        <v>-1.28678981199426E-3</v>
      </c>
      <c r="K138" s="411">
        <v>8.819726145579132E-4</v>
      </c>
      <c r="L138" s="411">
        <v>2.0275991981051122E-2</v>
      </c>
      <c r="M138" s="279"/>
      <c r="N138" s="279"/>
      <c r="O138" s="279"/>
      <c r="P138" s="156"/>
      <c r="Q138" s="185"/>
      <c r="R138" s="76"/>
      <c r="S138" s="76"/>
    </row>
    <row r="139" spans="1:19" s="253" customFormat="1" ht="12.75" customHeight="1">
      <c r="A139" s="106" t="s">
        <v>1497</v>
      </c>
      <c r="B139" s="181" t="s">
        <v>1544</v>
      </c>
      <c r="C139" s="407" t="s">
        <v>1541</v>
      </c>
      <c r="D139" s="407" t="s">
        <v>79</v>
      </c>
      <c r="E139" s="107" t="s">
        <v>1125</v>
      </c>
      <c r="F139" s="107" t="s">
        <v>1110</v>
      </c>
      <c r="G139" s="107" t="s">
        <v>1112</v>
      </c>
      <c r="H139" s="409">
        <v>25738941.530000001</v>
      </c>
      <c r="I139" s="410">
        <v>103.91289999999999</v>
      </c>
      <c r="J139" s="411">
        <v>-2.1099878564134755E-5</v>
      </c>
      <c r="K139" s="411">
        <v>2.6946369987124186E-5</v>
      </c>
      <c r="L139" s="411">
        <v>1.9643528016904499E-2</v>
      </c>
      <c r="M139" s="279"/>
      <c r="N139" s="279"/>
      <c r="O139" s="279"/>
      <c r="P139" s="156"/>
      <c r="Q139" s="185"/>
      <c r="R139" s="76"/>
      <c r="S139" s="76"/>
    </row>
    <row r="140" spans="1:19" s="1048" customFormat="1" ht="12.75" customHeight="1">
      <c r="A140" s="106" t="s">
        <v>1672</v>
      </c>
      <c r="B140" s="181" t="s">
        <v>1673</v>
      </c>
      <c r="C140" s="407" t="s">
        <v>1674</v>
      </c>
      <c r="D140" s="407" t="s">
        <v>79</v>
      </c>
      <c r="E140" s="107" t="s">
        <v>1125</v>
      </c>
      <c r="F140" s="107" t="s">
        <v>1110</v>
      </c>
      <c r="G140" s="107" t="s">
        <v>1112</v>
      </c>
      <c r="H140" s="409">
        <v>18312161.559999999</v>
      </c>
      <c r="I140" s="410">
        <v>100.75109999999999</v>
      </c>
      <c r="J140" s="411">
        <v>1.7424086553186058E-3</v>
      </c>
      <c r="K140" s="411">
        <v>1.741968006251815E-3</v>
      </c>
      <c r="L140" s="411" t="s">
        <v>1110</v>
      </c>
      <c r="M140" s="279"/>
      <c r="N140" s="279"/>
      <c r="O140" s="279"/>
      <c r="P140" s="156"/>
      <c r="Q140" s="185"/>
      <c r="R140" s="76"/>
      <c r="S140" s="76"/>
    </row>
    <row r="141" spans="1:19" s="253" customFormat="1" ht="12.75" customHeight="1">
      <c r="A141" s="106" t="s">
        <v>1427</v>
      </c>
      <c r="B141" s="181" t="s">
        <v>1428</v>
      </c>
      <c r="C141" s="407" t="s">
        <v>1429</v>
      </c>
      <c r="D141" s="407" t="s">
        <v>79</v>
      </c>
      <c r="E141" s="107" t="s">
        <v>1125</v>
      </c>
      <c r="F141" s="107" t="s">
        <v>1110</v>
      </c>
      <c r="G141" s="107" t="s">
        <v>1135</v>
      </c>
      <c r="H141" s="409">
        <v>4699611.33</v>
      </c>
      <c r="I141" s="410">
        <v>104.096</v>
      </c>
      <c r="J141" s="411">
        <v>2.4858037953706003E-2</v>
      </c>
      <c r="K141" s="411">
        <v>-3.4505940308827365E-2</v>
      </c>
      <c r="L141" s="411">
        <v>0.11030526552181241</v>
      </c>
      <c r="M141" s="279"/>
      <c r="N141" s="279"/>
      <c r="O141" s="279"/>
      <c r="P141" s="156"/>
      <c r="Q141" s="185"/>
      <c r="R141" s="76"/>
      <c r="S141" s="76"/>
    </row>
    <row r="142" spans="1:19" s="253" customFormat="1" ht="12.75" customHeight="1">
      <c r="A142" s="106" t="s">
        <v>1581</v>
      </c>
      <c r="B142" s="181" t="s">
        <v>1582</v>
      </c>
      <c r="C142" s="407" t="s">
        <v>1583</v>
      </c>
      <c r="D142" s="407" t="s">
        <v>79</v>
      </c>
      <c r="E142" s="107" t="s">
        <v>1125</v>
      </c>
      <c r="F142" s="107" t="s">
        <v>1110</v>
      </c>
      <c r="G142" s="107" t="s">
        <v>1135</v>
      </c>
      <c r="H142" s="409">
        <v>8663813.2300000004</v>
      </c>
      <c r="I142" s="410">
        <v>102.7462</v>
      </c>
      <c r="J142" s="411">
        <v>2.4521353384421074E-2</v>
      </c>
      <c r="K142" s="411">
        <v>-3.4806918741885351E-2</v>
      </c>
      <c r="L142" s="411" t="s">
        <v>1110</v>
      </c>
      <c r="M142" s="279"/>
      <c r="N142" s="279"/>
      <c r="O142" s="279"/>
      <c r="P142" s="156"/>
      <c r="Q142" s="185"/>
      <c r="R142" s="76"/>
      <c r="S142" s="76"/>
    </row>
    <row r="143" spans="1:19" s="253" customFormat="1" ht="12.75" customHeight="1">
      <c r="A143" s="106" t="s">
        <v>1340</v>
      </c>
      <c r="B143" s="181" t="s">
        <v>1349</v>
      </c>
      <c r="C143" s="407" t="s">
        <v>1350</v>
      </c>
      <c r="D143" s="407" t="s">
        <v>79</v>
      </c>
      <c r="E143" s="107" t="s">
        <v>1125</v>
      </c>
      <c r="F143" s="107" t="s">
        <v>1110</v>
      </c>
      <c r="G143" s="107" t="s">
        <v>1112</v>
      </c>
      <c r="H143" s="409">
        <v>25521756.289999999</v>
      </c>
      <c r="I143" s="410">
        <v>106.3158</v>
      </c>
      <c r="J143" s="411">
        <v>-3.4385707800356213E-3</v>
      </c>
      <c r="K143" s="411">
        <v>-2.2055207469113824E-3</v>
      </c>
      <c r="L143" s="411">
        <v>2.4028797216579134E-2</v>
      </c>
      <c r="M143" s="279"/>
      <c r="N143" s="279"/>
      <c r="O143" s="279"/>
      <c r="P143" s="156"/>
      <c r="Q143" s="185"/>
      <c r="R143" s="76"/>
      <c r="S143" s="76"/>
    </row>
    <row r="144" spans="1:19" s="253" customFormat="1" ht="12.75" customHeight="1">
      <c r="A144" s="125" t="s">
        <v>1430</v>
      </c>
      <c r="B144" s="181" t="s">
        <v>1431</v>
      </c>
      <c r="C144" s="407" t="s">
        <v>1432</v>
      </c>
      <c r="D144" s="407" t="s">
        <v>79</v>
      </c>
      <c r="E144" s="107" t="s">
        <v>1125</v>
      </c>
      <c r="F144" s="107" t="s">
        <v>1110</v>
      </c>
      <c r="G144" s="107" t="s">
        <v>1112</v>
      </c>
      <c r="H144" s="409">
        <v>24491428.77</v>
      </c>
      <c r="I144" s="410">
        <v>107.533</v>
      </c>
      <c r="J144" s="411">
        <v>-2.2931103734222802E-3</v>
      </c>
      <c r="K144" s="411">
        <v>-1.6831562754433538E-3</v>
      </c>
      <c r="L144" s="411">
        <v>2.465366262958546E-2</v>
      </c>
      <c r="M144" s="279"/>
      <c r="N144" s="279"/>
      <c r="O144" s="279"/>
      <c r="P144" s="156"/>
      <c r="Q144" s="185"/>
      <c r="R144" s="76"/>
      <c r="S144" s="76"/>
    </row>
    <row r="145" spans="1:19" s="253" customFormat="1" ht="12.75" customHeight="1">
      <c r="A145" s="106" t="s">
        <v>1559</v>
      </c>
      <c r="B145" s="181" t="s">
        <v>1584</v>
      </c>
      <c r="C145" s="407" t="s">
        <v>1585</v>
      </c>
      <c r="D145" s="407" t="s">
        <v>79</v>
      </c>
      <c r="E145" s="107" t="s">
        <v>1125</v>
      </c>
      <c r="F145" s="107" t="s">
        <v>1110</v>
      </c>
      <c r="G145" s="107" t="s">
        <v>1112</v>
      </c>
      <c r="H145" s="409">
        <v>24194454.609999999</v>
      </c>
      <c r="I145" s="410">
        <v>104.40519999999999</v>
      </c>
      <c r="J145" s="411">
        <v>1.5137881676841047E-3</v>
      </c>
      <c r="K145" s="411">
        <v>1.6424583149452499E-3</v>
      </c>
      <c r="L145" s="411" t="s">
        <v>1110</v>
      </c>
      <c r="M145" s="279"/>
      <c r="N145" s="279"/>
      <c r="O145" s="279"/>
      <c r="P145" s="156"/>
      <c r="Q145" s="185"/>
      <c r="R145" s="76"/>
      <c r="S145" s="76"/>
    </row>
    <row r="146" spans="1:19" s="1048" customFormat="1" ht="12.75" customHeight="1">
      <c r="A146" s="106" t="s">
        <v>1586</v>
      </c>
      <c r="B146" s="181" t="s">
        <v>1587</v>
      </c>
      <c r="C146" s="407" t="s">
        <v>1588</v>
      </c>
      <c r="D146" s="407" t="s">
        <v>79</v>
      </c>
      <c r="E146" s="107" t="s">
        <v>1125</v>
      </c>
      <c r="F146" s="107" t="s">
        <v>1110</v>
      </c>
      <c r="G146" s="107" t="s">
        <v>1112</v>
      </c>
      <c r="H146" s="409">
        <v>26367782.809999999</v>
      </c>
      <c r="I146" s="410">
        <v>102.90900000000001</v>
      </c>
      <c r="J146" s="411">
        <v>-2.7754204399610405E-4</v>
      </c>
      <c r="K146" s="411">
        <v>1.2093239558028657E-3</v>
      </c>
      <c r="L146" s="411" t="s">
        <v>1110</v>
      </c>
      <c r="M146" s="279"/>
      <c r="N146" s="279"/>
      <c r="O146" s="279"/>
      <c r="P146" s="156"/>
      <c r="Q146" s="185"/>
      <c r="R146" s="76"/>
      <c r="S146" s="76"/>
    </row>
    <row r="147" spans="1:19" s="1048" customFormat="1" ht="12.75" customHeight="1">
      <c r="A147" s="106" t="s">
        <v>1455</v>
      </c>
      <c r="B147" s="181" t="s">
        <v>1456</v>
      </c>
      <c r="C147" s="407" t="s">
        <v>1457</v>
      </c>
      <c r="D147" s="407" t="s">
        <v>79</v>
      </c>
      <c r="E147" s="107" t="s">
        <v>1125</v>
      </c>
      <c r="F147" s="107" t="s">
        <v>1110</v>
      </c>
      <c r="G147" s="107" t="s">
        <v>1112</v>
      </c>
      <c r="H147" s="409">
        <v>8848977.8900000006</v>
      </c>
      <c r="I147" s="410">
        <v>106.9564</v>
      </c>
      <c r="J147" s="411">
        <v>-2.992095910250181E-3</v>
      </c>
      <c r="K147" s="411">
        <v>-1.9437370701359535E-3</v>
      </c>
      <c r="L147" s="411">
        <v>3.2866031286285846E-2</v>
      </c>
      <c r="M147" s="279"/>
      <c r="N147" s="279"/>
      <c r="O147" s="279"/>
      <c r="P147" s="156"/>
      <c r="Q147" s="185"/>
      <c r="R147" s="76"/>
      <c r="S147" s="76"/>
    </row>
    <row r="148" spans="1:19" s="1048" customFormat="1" ht="12.75" customHeight="1">
      <c r="A148" s="106" t="s">
        <v>1239</v>
      </c>
      <c r="B148" s="181" t="s">
        <v>1240</v>
      </c>
      <c r="C148" s="407" t="s">
        <v>1241</v>
      </c>
      <c r="D148" s="407" t="s">
        <v>79</v>
      </c>
      <c r="E148" s="107" t="s">
        <v>1125</v>
      </c>
      <c r="F148" s="107" t="s">
        <v>1110</v>
      </c>
      <c r="G148" s="107" t="s">
        <v>1112</v>
      </c>
      <c r="H148" s="409">
        <v>18978413.789999999</v>
      </c>
      <c r="I148" s="410">
        <v>105.751</v>
      </c>
      <c r="J148" s="411">
        <v>-1.3432089161362737E-2</v>
      </c>
      <c r="K148" s="411">
        <v>-9.4743004332045189E-3</v>
      </c>
      <c r="L148" s="411">
        <v>3.070639022955568E-2</v>
      </c>
      <c r="M148" s="279"/>
      <c r="N148" s="279"/>
      <c r="O148" s="279"/>
      <c r="P148" s="156"/>
      <c r="Q148" s="185"/>
      <c r="R148" s="76"/>
      <c r="S148" s="76"/>
    </row>
    <row r="149" spans="1:19" s="1048" customFormat="1" ht="12.75" customHeight="1">
      <c r="A149" s="106" t="s">
        <v>1596</v>
      </c>
      <c r="B149" s="181" t="s">
        <v>1597</v>
      </c>
      <c r="C149" s="407" t="s">
        <v>1598</v>
      </c>
      <c r="D149" s="407" t="s">
        <v>79</v>
      </c>
      <c r="E149" s="107" t="s">
        <v>1125</v>
      </c>
      <c r="F149" s="107" t="s">
        <v>1110</v>
      </c>
      <c r="G149" s="107" t="s">
        <v>1112</v>
      </c>
      <c r="H149" s="409">
        <v>3226211.64</v>
      </c>
      <c r="I149" s="410">
        <v>101.2109</v>
      </c>
      <c r="J149" s="411">
        <v>0.20019715125740856</v>
      </c>
      <c r="K149" s="411">
        <v>-8.018308520126638E-3</v>
      </c>
      <c r="L149" s="411" t="s">
        <v>1110</v>
      </c>
      <c r="M149" s="279"/>
      <c r="N149" s="279"/>
      <c r="O149" s="279"/>
      <c r="P149" s="156"/>
      <c r="Q149" s="185"/>
      <c r="R149" s="76"/>
      <c r="S149" s="76"/>
    </row>
    <row r="150" spans="1:19" s="253" customFormat="1" ht="12.75" customHeight="1">
      <c r="A150" s="106" t="s">
        <v>1599</v>
      </c>
      <c r="B150" s="181">
        <v>84643903663</v>
      </c>
      <c r="C150" s="407" t="s">
        <v>1235</v>
      </c>
      <c r="D150" s="407" t="s">
        <v>79</v>
      </c>
      <c r="E150" s="107" t="s">
        <v>1113</v>
      </c>
      <c r="F150" s="107" t="s">
        <v>1110</v>
      </c>
      <c r="G150" s="107" t="s">
        <v>1112</v>
      </c>
      <c r="H150" s="409">
        <v>55027263.759999998</v>
      </c>
      <c r="I150" s="410">
        <v>30.534099999999999</v>
      </c>
      <c r="J150" s="411">
        <v>-1.1493929604522446E-3</v>
      </c>
      <c r="K150" s="411">
        <v>-6.0223118515843055E-3</v>
      </c>
      <c r="L150" s="411">
        <v>-0.82377945732396873</v>
      </c>
      <c r="M150" s="279"/>
      <c r="N150" s="279"/>
      <c r="O150" s="279"/>
      <c r="P150" s="156"/>
      <c r="Q150" s="185"/>
      <c r="R150" s="76"/>
      <c r="S150" s="76"/>
    </row>
    <row r="151" spans="1:19" s="1048" customFormat="1" ht="12.75" customHeight="1">
      <c r="A151" s="106" t="s">
        <v>1589</v>
      </c>
      <c r="B151" s="181">
        <v>12916294683</v>
      </c>
      <c r="C151" s="407" t="s">
        <v>1114</v>
      </c>
      <c r="D151" s="407" t="s">
        <v>79</v>
      </c>
      <c r="E151" s="107" t="s">
        <v>1115</v>
      </c>
      <c r="F151" s="107" t="s">
        <v>1110</v>
      </c>
      <c r="G151" s="107" t="s">
        <v>1112</v>
      </c>
      <c r="H151" s="409">
        <v>9985321.5299999993</v>
      </c>
      <c r="I151" s="410">
        <v>16.522400000000001</v>
      </c>
      <c r="J151" s="411">
        <v>-0.12901660847122154</v>
      </c>
      <c r="K151" s="411">
        <v>2.0316697899800396E-3</v>
      </c>
      <c r="L151" s="411">
        <v>2.0933834324684764E-2</v>
      </c>
      <c r="M151" s="279"/>
      <c r="N151" s="279"/>
      <c r="O151" s="279"/>
      <c r="P151" s="156"/>
      <c r="Q151" s="185"/>
      <c r="R151" s="76"/>
      <c r="S151" s="76"/>
    </row>
    <row r="152" spans="1:19" s="1048" customFormat="1" ht="12.75" customHeight="1">
      <c r="A152" s="106" t="s">
        <v>1242</v>
      </c>
      <c r="B152" s="181">
        <v>88183360964</v>
      </c>
      <c r="C152" s="407" t="s">
        <v>1243</v>
      </c>
      <c r="D152" s="407" t="s">
        <v>79</v>
      </c>
      <c r="E152" s="107" t="s">
        <v>1111</v>
      </c>
      <c r="F152" s="107" t="s">
        <v>1110</v>
      </c>
      <c r="G152" s="107" t="s">
        <v>1135</v>
      </c>
      <c r="H152" s="409">
        <v>54584890.270000003</v>
      </c>
      <c r="I152" s="410">
        <v>386.92419999999998</v>
      </c>
      <c r="J152" s="411">
        <v>2.312465022599608E-2</v>
      </c>
      <c r="K152" s="411">
        <v>-4.688724769358199E-2</v>
      </c>
      <c r="L152" s="411">
        <v>0.23484673406089929</v>
      </c>
      <c r="M152" s="279"/>
      <c r="N152" s="279"/>
      <c r="O152" s="279"/>
      <c r="P152" s="156"/>
      <c r="Q152" s="185"/>
      <c r="R152" s="76"/>
      <c r="S152" s="76"/>
    </row>
    <row r="153" spans="1:19" ht="18.75" customHeight="1">
      <c r="A153" s="1082" t="s">
        <v>393</v>
      </c>
      <c r="B153" s="1083"/>
      <c r="C153" s="1083"/>
      <c r="D153" s="1083"/>
      <c r="E153" s="1084"/>
      <c r="F153" s="1084"/>
      <c r="G153" s="1084"/>
      <c r="H153" s="1085">
        <f>SUM(H11:H152)</f>
        <v>3035572358.04</v>
      </c>
      <c r="I153" s="1085"/>
      <c r="J153" s="1086">
        <v>2.4421058867194034E-2</v>
      </c>
      <c r="K153" s="1086"/>
      <c r="L153" s="1086"/>
      <c r="M153" s="279"/>
      <c r="N153" s="279"/>
      <c r="O153" s="279"/>
      <c r="P153" s="156"/>
    </row>
    <row r="154" spans="1:19" ht="12.75" customHeight="1">
      <c r="A154" s="21" t="s">
        <v>295</v>
      </c>
      <c r="M154" s="156"/>
      <c r="N154" s="156"/>
      <c r="O154" s="156"/>
      <c r="P154" s="156"/>
    </row>
    <row r="155" spans="1:19" ht="12.75" customHeight="1">
      <c r="A155" s="45" t="s">
        <v>398</v>
      </c>
      <c r="C155" s="213"/>
      <c r="F155" s="214"/>
      <c r="G155" s="214"/>
      <c r="M155" s="156"/>
      <c r="N155" s="156"/>
      <c r="O155" s="156"/>
      <c r="P155" s="156"/>
    </row>
    <row r="156" spans="1:19" ht="12.75" customHeight="1">
      <c r="A156" s="46" t="s">
        <v>441</v>
      </c>
      <c r="F156" s="214"/>
      <c r="G156" s="214"/>
      <c r="M156" s="156"/>
      <c r="N156" s="156"/>
      <c r="O156" s="156"/>
      <c r="P156" s="156"/>
    </row>
    <row r="157" spans="1:19" ht="12.75" customHeight="1">
      <c r="A157" s="33" t="s">
        <v>108</v>
      </c>
      <c r="M157" s="156"/>
      <c r="N157" s="156"/>
      <c r="O157" s="156"/>
      <c r="P157" s="156"/>
    </row>
    <row r="158" spans="1:19" ht="12.75" customHeight="1">
      <c r="A158" s="509" t="s">
        <v>109</v>
      </c>
      <c r="H158" s="124"/>
    </row>
    <row r="159" spans="1:19" ht="12.75" customHeight="1">
      <c r="A159" s="509" t="s">
        <v>442</v>
      </c>
      <c r="H159" s="76"/>
    </row>
    <row r="160" spans="1:19" ht="12.75" customHeight="1">
      <c r="A160" s="32" t="s">
        <v>1260</v>
      </c>
      <c r="B160" s="48"/>
      <c r="C160" s="48"/>
      <c r="D160" s="48"/>
      <c r="E160" s="48"/>
      <c r="F160" s="48"/>
      <c r="G160" s="48"/>
      <c r="H160" s="48"/>
      <c r="I160" s="48"/>
      <c r="J160" s="48"/>
    </row>
    <row r="161" spans="1:12" s="1048" customFormat="1" ht="12.75" customHeight="1">
      <c r="A161" s="32"/>
      <c r="B161" s="48"/>
      <c r="C161" s="48"/>
      <c r="D161" s="48"/>
      <c r="E161" s="48"/>
      <c r="F161" s="48"/>
      <c r="G161" s="48"/>
      <c r="H161" s="48"/>
      <c r="I161" s="48"/>
      <c r="J161" s="48"/>
    </row>
    <row r="162" spans="1:12" s="253" customFormat="1" ht="12.75" customHeight="1">
      <c r="A162" s="33"/>
      <c r="B162" s="48"/>
      <c r="C162" s="48"/>
      <c r="D162" s="48"/>
      <c r="E162" s="48"/>
      <c r="F162" s="48"/>
      <c r="G162" s="48"/>
      <c r="H162" s="48"/>
      <c r="I162" s="48"/>
      <c r="J162" s="48"/>
    </row>
    <row r="163" spans="1:12" s="253" customFormat="1">
      <c r="A163" s="585" t="s">
        <v>387</v>
      </c>
      <c r="B163" s="586"/>
      <c r="C163" s="586"/>
      <c r="D163" s="569"/>
      <c r="E163" s="915"/>
      <c r="F163" s="915"/>
      <c r="G163" s="915"/>
      <c r="H163" s="915"/>
      <c r="I163" s="915"/>
      <c r="J163" s="915"/>
      <c r="K163" s="915"/>
      <c r="L163" s="915"/>
    </row>
    <row r="164" spans="1:12" s="253" customFormat="1">
      <c r="A164" s="569" t="s">
        <v>165</v>
      </c>
      <c r="B164" s="569"/>
      <c r="C164" s="569"/>
      <c r="D164" s="569"/>
      <c r="E164" s="49"/>
      <c r="F164" s="49"/>
      <c r="G164" s="49"/>
      <c r="H164" s="49"/>
      <c r="I164" s="49"/>
      <c r="J164" s="49"/>
    </row>
    <row r="165" spans="1:12" ht="12.75" customHeight="1">
      <c r="A165" s="569" t="s">
        <v>218</v>
      </c>
      <c r="B165" s="569"/>
      <c r="C165" s="569"/>
      <c r="D165" s="569"/>
    </row>
    <row r="166" spans="1:12" ht="12.75" customHeight="1">
      <c r="A166" s="590" t="s">
        <v>81</v>
      </c>
    </row>
    <row r="167" spans="1:12" ht="12.75" customHeight="1">
      <c r="L167" s="34" t="s">
        <v>1027</v>
      </c>
    </row>
    <row r="168" spans="1:12" ht="12.75" customHeight="1"/>
    <row r="169" spans="1:12" ht="12.75" customHeight="1"/>
    <row r="170" spans="1:12" ht="12.75" customHeight="1"/>
    <row r="171" spans="1:12" ht="12.75" customHeight="1"/>
    <row r="172" spans="1:12">
      <c r="A172" s="53"/>
      <c r="B172" s="53"/>
      <c r="C172" s="53"/>
      <c r="D172" s="53"/>
      <c r="E172" s="53"/>
      <c r="F172" s="53"/>
      <c r="G172" s="53"/>
      <c r="H172" s="53"/>
      <c r="I172" s="53"/>
      <c r="J172" s="53"/>
      <c r="K172" s="53"/>
    </row>
    <row r="173" spans="1:12" ht="12.75" customHeight="1"/>
    <row r="174" spans="1:12" ht="12.75" customHeight="1">
      <c r="A174" s="33"/>
    </row>
    <row r="175" spans="1:12" ht="12.75" customHeight="1">
      <c r="A175" s="53"/>
    </row>
    <row r="176" spans="1:12" ht="12.75" customHeight="1">
      <c r="A176" s="33"/>
    </row>
    <row r="177" spans="1:1" ht="12.75" customHeight="1">
      <c r="A177" s="33"/>
    </row>
    <row r="178" spans="1:1" ht="12.75" customHeight="1">
      <c r="A178" s="53"/>
    </row>
    <row r="179" spans="1:1" ht="12.75" customHeight="1"/>
    <row r="180" spans="1:1" ht="12.75" customHeight="1">
      <c r="A180" s="33"/>
    </row>
    <row r="181" spans="1:1" ht="12.75" customHeight="1">
      <c r="A181" s="53"/>
    </row>
    <row r="182" spans="1:1" ht="12.75" customHeight="1">
      <c r="A182" s="56"/>
    </row>
    <row r="183" spans="1:1" ht="12.75" customHeight="1">
      <c r="A183" s="33"/>
    </row>
    <row r="184" spans="1:1" ht="12.75" customHeight="1">
      <c r="A184" s="53"/>
    </row>
    <row r="185" spans="1:1" ht="12.75" customHeight="1"/>
    <row r="186" spans="1:1" ht="12.75" customHeight="1"/>
    <row r="187" spans="1:1" ht="12.75" customHeight="1"/>
    <row r="188" spans="1:1" ht="12.75" customHeight="1"/>
    <row r="189" spans="1:1" ht="12.75" customHeight="1"/>
    <row r="190" spans="1:1" ht="12.75" customHeight="1"/>
    <row r="191" spans="1:1" ht="12.75" customHeight="1"/>
    <row r="192" spans="1:1"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sheetData>
  <mergeCells count="3">
    <mergeCell ref="K8:L8"/>
    <mergeCell ref="H6:I6"/>
    <mergeCell ref="H7:I7"/>
  </mergeCells>
  <hyperlinks>
    <hyperlink ref="A166" location="'2 Sadržaj'!A1" display="Sadržaj / Contents" xr:uid="{00000000-0004-0000-1700-000000000000}"/>
  </hyperlinks>
  <pageMargins left="0.7" right="0.7" top="0.75" bottom="0.75" header="0.3" footer="0.3"/>
  <pageSetup paperSize="9" scale="34" orientation="portrait" r:id="rId1"/>
  <ignoredErrors>
    <ignoredError sqref="B14:B152"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66"/>
  </sheetPr>
  <dimension ref="A1:O198"/>
  <sheetViews>
    <sheetView showGridLines="0" zoomScaleNormal="100" workbookViewId="0"/>
  </sheetViews>
  <sheetFormatPr defaultRowHeight="15"/>
  <cols>
    <col min="1" max="1" width="26.5703125" customWidth="1"/>
    <col min="2" max="3" width="8.85546875" customWidth="1"/>
    <col min="4" max="4" width="9.85546875" bestFit="1" customWidth="1"/>
    <col min="5" max="6" width="9.5703125" customWidth="1"/>
    <col min="7" max="7" width="9.85546875" customWidth="1"/>
    <col min="8" max="9" width="9.85546875" style="1048" customWidth="1"/>
    <col min="10" max="10" width="9.85546875" customWidth="1"/>
    <col min="11" max="15" width="8.85546875" customWidth="1"/>
  </cols>
  <sheetData>
    <row r="1" spans="1:15" ht="12.75" customHeight="1">
      <c r="A1" s="133" t="s">
        <v>665</v>
      </c>
      <c r="O1" s="129" t="str">
        <f>Naslovnica!A20</f>
        <v>Listopad 2024.</v>
      </c>
    </row>
    <row r="2" spans="1:15" ht="12.75" customHeight="1">
      <c r="A2" s="514" t="s">
        <v>666</v>
      </c>
      <c r="O2" s="508" t="str">
        <f>Naslovnica!A24</f>
        <v>October 2024</v>
      </c>
    </row>
    <row r="3" spans="1:15" ht="12.75" customHeight="1">
      <c r="A3" s="10"/>
      <c r="O3" s="11"/>
    </row>
    <row r="4" spans="1:15" ht="12.75" customHeight="1">
      <c r="A4" s="63"/>
      <c r="B4" s="63"/>
      <c r="C4" s="63"/>
      <c r="D4" s="63"/>
      <c r="E4" s="63"/>
      <c r="F4" s="63"/>
      <c r="G4" s="63"/>
      <c r="H4" s="63"/>
      <c r="I4" s="63"/>
      <c r="J4" s="63"/>
      <c r="K4" s="63"/>
      <c r="L4" s="63"/>
      <c r="M4" s="63"/>
      <c r="N4" s="63"/>
      <c r="O4" s="13" t="s">
        <v>1376</v>
      </c>
    </row>
    <row r="5" spans="1:15" ht="25.5" customHeight="1">
      <c r="A5" s="1235" t="s">
        <v>403</v>
      </c>
      <c r="B5" s="1236" t="s">
        <v>404</v>
      </c>
      <c r="C5" s="1237"/>
      <c r="D5" s="1232" t="s">
        <v>405</v>
      </c>
      <c r="E5" s="1233"/>
      <c r="F5" s="1232" t="s">
        <v>406</v>
      </c>
      <c r="G5" s="1233"/>
      <c r="H5" s="1232" t="s">
        <v>1490</v>
      </c>
      <c r="I5" s="1233"/>
      <c r="J5" s="1232" t="s">
        <v>407</v>
      </c>
      <c r="K5" s="1233"/>
      <c r="L5" s="1232" t="s">
        <v>408</v>
      </c>
      <c r="M5" s="1233"/>
      <c r="N5" s="1232" t="s">
        <v>409</v>
      </c>
      <c r="O5" s="1233"/>
    </row>
    <row r="6" spans="1:15" ht="12.75" customHeight="1">
      <c r="A6" s="1235"/>
      <c r="B6" s="551" t="s">
        <v>31</v>
      </c>
      <c r="C6" s="551" t="s">
        <v>32</v>
      </c>
      <c r="D6" s="551" t="s">
        <v>31</v>
      </c>
      <c r="E6" s="551" t="s">
        <v>32</v>
      </c>
      <c r="F6" s="551" t="s">
        <v>31</v>
      </c>
      <c r="G6" s="551" t="s">
        <v>32</v>
      </c>
      <c r="H6" s="551" t="s">
        <v>31</v>
      </c>
      <c r="I6" s="551" t="s">
        <v>32</v>
      </c>
      <c r="J6" s="551" t="s">
        <v>31</v>
      </c>
      <c r="K6" s="551" t="s">
        <v>32</v>
      </c>
      <c r="L6" s="551" t="s">
        <v>31</v>
      </c>
      <c r="M6" s="551" t="s">
        <v>32</v>
      </c>
      <c r="N6" s="551" t="s">
        <v>31</v>
      </c>
      <c r="O6" s="551" t="s">
        <v>32</v>
      </c>
    </row>
    <row r="7" spans="1:15" ht="12.75" customHeight="1">
      <c r="A7" s="1235"/>
      <c r="B7" s="552" t="s">
        <v>29</v>
      </c>
      <c r="C7" s="552" t="s">
        <v>30</v>
      </c>
      <c r="D7" s="552" t="s">
        <v>29</v>
      </c>
      <c r="E7" s="552" t="s">
        <v>30</v>
      </c>
      <c r="F7" s="552" t="s">
        <v>29</v>
      </c>
      <c r="G7" s="552" t="s">
        <v>30</v>
      </c>
      <c r="H7" s="552" t="s">
        <v>29</v>
      </c>
      <c r="I7" s="552" t="s">
        <v>30</v>
      </c>
      <c r="J7" s="552" t="s">
        <v>29</v>
      </c>
      <c r="K7" s="552" t="s">
        <v>30</v>
      </c>
      <c r="L7" s="552" t="s">
        <v>29</v>
      </c>
      <c r="M7" s="552" t="s">
        <v>30</v>
      </c>
      <c r="N7" s="552" t="s">
        <v>29</v>
      </c>
      <c r="O7" s="552" t="s">
        <v>30</v>
      </c>
    </row>
    <row r="8" spans="1:15" ht="21.75">
      <c r="A8" s="120" t="s">
        <v>1079</v>
      </c>
      <c r="B8" s="906">
        <v>21107.715689999997</v>
      </c>
      <c r="C8" s="907">
        <v>4.2522690871028952E-2</v>
      </c>
      <c r="D8" s="906">
        <v>3084.7510300000004</v>
      </c>
      <c r="E8" s="907">
        <v>1.0974495344874359E-2</v>
      </c>
      <c r="F8" s="906">
        <v>1410.1014000000002</v>
      </c>
      <c r="G8" s="907">
        <v>1.5242998565009585E-2</v>
      </c>
      <c r="H8" s="906">
        <v>3052.2004500000003</v>
      </c>
      <c r="I8" s="907">
        <v>5.510334871460707E-3</v>
      </c>
      <c r="J8" s="906">
        <v>2378.3378600000005</v>
      </c>
      <c r="K8" s="907">
        <v>2.7804514590661525E-3</v>
      </c>
      <c r="L8" s="906">
        <v>3650.2521099999985</v>
      </c>
      <c r="M8" s="907">
        <v>4.8263938074667515E-3</v>
      </c>
      <c r="N8" s="906">
        <v>34683.358539999994</v>
      </c>
      <c r="O8" s="907">
        <v>1.1425640520456927E-2</v>
      </c>
    </row>
    <row r="9" spans="1:15" ht="21.75">
      <c r="A9" s="120" t="s">
        <v>1080</v>
      </c>
      <c r="B9" s="906">
        <v>1834.5022000002377</v>
      </c>
      <c r="C9" s="907">
        <v>3.6957087682297019E-3</v>
      </c>
      <c r="D9" s="906">
        <v>6607.5582100000511</v>
      </c>
      <c r="E9" s="907">
        <v>2.3507445531716676E-2</v>
      </c>
      <c r="F9" s="906">
        <v>26.120750000000001</v>
      </c>
      <c r="G9" s="907">
        <v>2.8236164772758475E-4</v>
      </c>
      <c r="H9" s="906">
        <v>0</v>
      </c>
      <c r="I9" s="907">
        <v>0</v>
      </c>
      <c r="J9" s="906">
        <v>3985.3739000001383</v>
      </c>
      <c r="K9" s="907">
        <v>4.6591944994642366E-3</v>
      </c>
      <c r="L9" s="906">
        <v>1302.5553199998233</v>
      </c>
      <c r="M9" s="907">
        <v>1.7222495161656169E-3</v>
      </c>
      <c r="N9" s="906">
        <v>13756.110380000251</v>
      </c>
      <c r="O9" s="907">
        <v>4.5316364613404896E-3</v>
      </c>
    </row>
    <row r="10" spans="1:15" ht="21.75">
      <c r="A10" s="120" t="s">
        <v>1081</v>
      </c>
      <c r="B10" s="906">
        <v>476362.76859000005</v>
      </c>
      <c r="C10" s="907">
        <v>0.95965982528448945</v>
      </c>
      <c r="D10" s="906">
        <v>274443.63451000006</v>
      </c>
      <c r="E10" s="907">
        <v>0.97637714034911771</v>
      </c>
      <c r="F10" s="906">
        <v>91626.808139999994</v>
      </c>
      <c r="G10" s="907">
        <v>0.99047295818189263</v>
      </c>
      <c r="H10" s="906">
        <v>551990.40208000003</v>
      </c>
      <c r="I10" s="907">
        <v>0.99654397249467697</v>
      </c>
      <c r="J10" s="906">
        <v>856205.22636000009</v>
      </c>
      <c r="K10" s="907">
        <v>1.0009667301401521</v>
      </c>
      <c r="L10" s="906">
        <v>753434.60598000011</v>
      </c>
      <c r="M10" s="907">
        <v>0.99619752473289458</v>
      </c>
      <c r="N10" s="906">
        <v>3004063.4456600002</v>
      </c>
      <c r="O10" s="907">
        <v>0.98962010819025947</v>
      </c>
    </row>
    <row r="11" spans="1:15" ht="22.5">
      <c r="A11" s="120" t="s">
        <v>1082</v>
      </c>
      <c r="B11" s="824">
        <v>164915.09577000001</v>
      </c>
      <c r="C11" s="825">
        <v>0.3322308174122392</v>
      </c>
      <c r="D11" s="824">
        <v>50788.42798</v>
      </c>
      <c r="E11" s="825">
        <v>0.18068795861298298</v>
      </c>
      <c r="F11" s="824">
        <v>630</v>
      </c>
      <c r="G11" s="825">
        <v>6.8102117308415106E-3</v>
      </c>
      <c r="H11" s="824">
        <v>270466.51470000006</v>
      </c>
      <c r="I11" s="825">
        <v>0.48829069123354929</v>
      </c>
      <c r="J11" s="824">
        <v>393426.97340000002</v>
      </c>
      <c r="K11" s="825">
        <v>0.45994499798527788</v>
      </c>
      <c r="L11" s="824">
        <v>136157.36598999999</v>
      </c>
      <c r="M11" s="825">
        <v>0.18002840577910664</v>
      </c>
      <c r="N11" s="824">
        <v>1016384.3778400001</v>
      </c>
      <c r="O11" s="825">
        <v>0.33482462542994867</v>
      </c>
    </row>
    <row r="12" spans="1:15" ht="22.5">
      <c r="A12" s="79" t="s">
        <v>1083</v>
      </c>
      <c r="B12" s="824">
        <v>123077.59863000001</v>
      </c>
      <c r="C12" s="825">
        <v>0.24794680563996491</v>
      </c>
      <c r="D12" s="824">
        <v>5420.3668399999997</v>
      </c>
      <c r="E12" s="825">
        <v>1.9283822284060097E-2</v>
      </c>
      <c r="F12" s="824">
        <v>0</v>
      </c>
      <c r="G12" s="825">
        <v>0</v>
      </c>
      <c r="H12" s="824">
        <v>0</v>
      </c>
      <c r="I12" s="825">
        <v>0</v>
      </c>
      <c r="J12" s="824">
        <v>0</v>
      </c>
      <c r="K12" s="825">
        <v>0</v>
      </c>
      <c r="L12" s="824">
        <v>89.604339999999993</v>
      </c>
      <c r="M12" s="825">
        <v>1.184756062501517E-4</v>
      </c>
      <c r="N12" s="824">
        <v>128587.56981000002</v>
      </c>
      <c r="O12" s="825">
        <v>4.2360238739677147E-2</v>
      </c>
    </row>
    <row r="13" spans="1:15" ht="22.5">
      <c r="A13" s="79" t="s">
        <v>1084</v>
      </c>
      <c r="B13" s="824">
        <v>0</v>
      </c>
      <c r="C13" s="825">
        <v>0</v>
      </c>
      <c r="D13" s="824">
        <v>30752.727080000001</v>
      </c>
      <c r="E13" s="825">
        <v>0.10940774697841713</v>
      </c>
      <c r="F13" s="824">
        <v>0</v>
      </c>
      <c r="G13" s="825">
        <v>0</v>
      </c>
      <c r="H13" s="824">
        <v>0</v>
      </c>
      <c r="I13" s="825">
        <v>0</v>
      </c>
      <c r="J13" s="824">
        <v>281884.87512999994</v>
      </c>
      <c r="K13" s="825">
        <v>0.32954410116647109</v>
      </c>
      <c r="L13" s="824">
        <v>93587.358129999993</v>
      </c>
      <c r="M13" s="825">
        <v>0.12374198606676656</v>
      </c>
      <c r="N13" s="824">
        <v>406224.96033999993</v>
      </c>
      <c r="O13" s="825">
        <v>0.13382153755175846</v>
      </c>
    </row>
    <row r="14" spans="1:15" ht="22.5">
      <c r="A14" s="79" t="s">
        <v>1085</v>
      </c>
      <c r="B14" s="824">
        <v>72.333759999999998</v>
      </c>
      <c r="C14" s="825">
        <v>1.4572046360641498E-4</v>
      </c>
      <c r="D14" s="824">
        <v>14.466749999999999</v>
      </c>
      <c r="E14" s="825">
        <v>5.1467777783823648E-5</v>
      </c>
      <c r="F14" s="824">
        <v>0</v>
      </c>
      <c r="G14" s="825">
        <v>0</v>
      </c>
      <c r="H14" s="824">
        <v>0</v>
      </c>
      <c r="I14" s="825">
        <v>0</v>
      </c>
      <c r="J14" s="824">
        <v>146.38086999999999</v>
      </c>
      <c r="K14" s="825">
        <v>1.7112997712228853E-4</v>
      </c>
      <c r="L14" s="824">
        <v>0</v>
      </c>
      <c r="M14" s="825">
        <v>0</v>
      </c>
      <c r="N14" s="824">
        <v>233.18137999999999</v>
      </c>
      <c r="O14" s="825">
        <v>7.6816281239644479E-5</v>
      </c>
    </row>
    <row r="15" spans="1:15" ht="22.5">
      <c r="A15" s="79" t="s">
        <v>1086</v>
      </c>
      <c r="B15" s="824">
        <v>266.40429999999998</v>
      </c>
      <c r="C15" s="825">
        <v>5.366865776470414E-4</v>
      </c>
      <c r="D15" s="824">
        <v>673.20022000000006</v>
      </c>
      <c r="E15" s="825">
        <v>2.3950174936997735E-3</v>
      </c>
      <c r="F15" s="824">
        <v>0</v>
      </c>
      <c r="G15" s="825">
        <v>0</v>
      </c>
      <c r="H15" s="824">
        <v>0</v>
      </c>
      <c r="I15" s="825">
        <v>0</v>
      </c>
      <c r="J15" s="824">
        <v>18295.432639999999</v>
      </c>
      <c r="K15" s="825">
        <v>2.1388703108032977E-2</v>
      </c>
      <c r="L15" s="824">
        <v>0</v>
      </c>
      <c r="M15" s="825">
        <v>0</v>
      </c>
      <c r="N15" s="824">
        <v>19235.03716</v>
      </c>
      <c r="O15" s="825">
        <v>6.3365437846605605E-3</v>
      </c>
    </row>
    <row r="16" spans="1:15" ht="22.5">
      <c r="A16" s="823" t="s">
        <v>1087</v>
      </c>
      <c r="B16" s="824">
        <v>0</v>
      </c>
      <c r="C16" s="825">
        <v>0</v>
      </c>
      <c r="D16" s="824">
        <v>0</v>
      </c>
      <c r="E16" s="825">
        <v>0</v>
      </c>
      <c r="F16" s="824">
        <v>0</v>
      </c>
      <c r="G16" s="825">
        <v>0</v>
      </c>
      <c r="H16" s="824">
        <v>0</v>
      </c>
      <c r="I16" s="825">
        <v>0</v>
      </c>
      <c r="J16" s="824">
        <v>0</v>
      </c>
      <c r="K16" s="825">
        <v>0</v>
      </c>
      <c r="L16" s="824">
        <v>0</v>
      </c>
      <c r="M16" s="825">
        <v>0</v>
      </c>
      <c r="N16" s="824">
        <v>0</v>
      </c>
      <c r="O16" s="825">
        <v>0</v>
      </c>
    </row>
    <row r="17" spans="1:15" ht="22.5">
      <c r="A17" s="823" t="s">
        <v>1088</v>
      </c>
      <c r="B17" s="824">
        <v>820.29396999999994</v>
      </c>
      <c r="C17" s="825">
        <v>1.65252874455782E-3</v>
      </c>
      <c r="D17" s="824">
        <v>589.41853000000003</v>
      </c>
      <c r="E17" s="825">
        <v>2.0969507265770123E-3</v>
      </c>
      <c r="F17" s="824">
        <v>0</v>
      </c>
      <c r="G17" s="825">
        <v>0</v>
      </c>
      <c r="H17" s="824">
        <v>0</v>
      </c>
      <c r="I17" s="825">
        <v>0</v>
      </c>
      <c r="J17" s="824">
        <v>221.00282999999999</v>
      </c>
      <c r="K17" s="825">
        <v>2.583685234406724E-4</v>
      </c>
      <c r="L17" s="824">
        <v>7386.3969200000001</v>
      </c>
      <c r="M17" s="825">
        <v>9.7663556597956461E-3</v>
      </c>
      <c r="N17" s="824">
        <v>9017.1122500000001</v>
      </c>
      <c r="O17" s="825">
        <v>2.9704817364295702E-3</v>
      </c>
    </row>
    <row r="18" spans="1:15" ht="22.5">
      <c r="A18" s="79" t="s">
        <v>1089</v>
      </c>
      <c r="B18" s="824">
        <v>89.898300000000006</v>
      </c>
      <c r="C18" s="825">
        <v>1.8110522601657341E-4</v>
      </c>
      <c r="D18" s="824">
        <v>0</v>
      </c>
      <c r="E18" s="825">
        <v>0</v>
      </c>
      <c r="F18" s="824">
        <v>0</v>
      </c>
      <c r="G18" s="825">
        <v>0</v>
      </c>
      <c r="H18" s="824">
        <v>0</v>
      </c>
      <c r="I18" s="825">
        <v>0</v>
      </c>
      <c r="J18" s="824">
        <v>2141.6567099999997</v>
      </c>
      <c r="K18" s="825">
        <v>2.5037538292134462E-3</v>
      </c>
      <c r="L18" s="824">
        <v>5558.0529999999999</v>
      </c>
      <c r="M18" s="825">
        <v>7.3489040681006569E-3</v>
      </c>
      <c r="N18" s="824">
        <v>7789.6080099999999</v>
      </c>
      <c r="O18" s="825">
        <v>2.5661084930655585E-3</v>
      </c>
    </row>
    <row r="19" spans="1:15" ht="22.5">
      <c r="A19" s="120" t="s">
        <v>1090</v>
      </c>
      <c r="B19" s="824">
        <v>40588.566810000004</v>
      </c>
      <c r="C19" s="825">
        <v>8.1767970760446423E-2</v>
      </c>
      <c r="D19" s="824">
        <v>13338.248559999998</v>
      </c>
      <c r="E19" s="825">
        <v>4.7452953352445142E-2</v>
      </c>
      <c r="F19" s="824">
        <v>630</v>
      </c>
      <c r="G19" s="825">
        <v>6.8102117308415106E-3</v>
      </c>
      <c r="H19" s="824">
        <v>270466.51470000006</v>
      </c>
      <c r="I19" s="825">
        <v>0.48829069123354929</v>
      </c>
      <c r="J19" s="824">
        <v>90737.625220000016</v>
      </c>
      <c r="K19" s="825">
        <v>0.10607894138099735</v>
      </c>
      <c r="L19" s="824">
        <v>29535.953599999997</v>
      </c>
      <c r="M19" s="825">
        <v>3.9052684378193626E-2</v>
      </c>
      <c r="N19" s="824">
        <v>445296.90889000008</v>
      </c>
      <c r="O19" s="825">
        <v>0.1466928988431177</v>
      </c>
    </row>
    <row r="20" spans="1:15" ht="22.5">
      <c r="A20" s="79" t="s">
        <v>1091</v>
      </c>
      <c r="B20" s="824">
        <v>311447.67282000004</v>
      </c>
      <c r="C20" s="825">
        <v>0.6274290078722502</v>
      </c>
      <c r="D20" s="824">
        <v>223655.20653000008</v>
      </c>
      <c r="E20" s="825">
        <v>0.79568918173613479</v>
      </c>
      <c r="F20" s="824">
        <v>90996.808139999994</v>
      </c>
      <c r="G20" s="825">
        <v>0.98366274645105112</v>
      </c>
      <c r="H20" s="824">
        <v>281523.88737999997</v>
      </c>
      <c r="I20" s="825">
        <v>0.50825328126112768</v>
      </c>
      <c r="J20" s="824">
        <v>462778.25296000007</v>
      </c>
      <c r="K20" s="825">
        <v>0.54102173215487426</v>
      </c>
      <c r="L20" s="824">
        <v>617277.23999000015</v>
      </c>
      <c r="M20" s="825">
        <v>0.81616911895378796</v>
      </c>
      <c r="N20" s="824">
        <v>1987679.0678200002</v>
      </c>
      <c r="O20" s="825">
        <v>0.65479548276031085</v>
      </c>
    </row>
    <row r="21" spans="1:15" ht="18" customHeight="1">
      <c r="A21" s="79" t="s">
        <v>1092</v>
      </c>
      <c r="B21" s="824">
        <v>304559.72537</v>
      </c>
      <c r="C21" s="825">
        <v>0.61355284692457335</v>
      </c>
      <c r="D21" s="824">
        <v>51381.267649999994</v>
      </c>
      <c r="E21" s="825">
        <v>0.18279708059248737</v>
      </c>
      <c r="F21" s="824">
        <v>0</v>
      </c>
      <c r="G21" s="825">
        <v>0</v>
      </c>
      <c r="H21" s="824">
        <v>0</v>
      </c>
      <c r="I21" s="825">
        <v>0</v>
      </c>
      <c r="J21" s="824">
        <v>0</v>
      </c>
      <c r="K21" s="825">
        <v>0</v>
      </c>
      <c r="L21" s="824">
        <v>14208.129620000002</v>
      </c>
      <c r="M21" s="825">
        <v>1.8786107574814321E-2</v>
      </c>
      <c r="N21" s="824">
        <v>370149.12264000002</v>
      </c>
      <c r="O21" s="825">
        <v>0.1219371765675368</v>
      </c>
    </row>
    <row r="22" spans="1:15" ht="22.5">
      <c r="A22" s="79" t="s">
        <v>1093</v>
      </c>
      <c r="B22" s="824">
        <v>662.61441999999988</v>
      </c>
      <c r="C22" s="825">
        <v>1.334874344630996E-3</v>
      </c>
      <c r="D22" s="824">
        <v>121754.45592000007</v>
      </c>
      <c r="E22" s="825">
        <v>0.43316095747012395</v>
      </c>
      <c r="F22" s="824">
        <v>0</v>
      </c>
      <c r="G22" s="825">
        <v>0</v>
      </c>
      <c r="H22" s="824">
        <v>0</v>
      </c>
      <c r="I22" s="825">
        <v>0</v>
      </c>
      <c r="J22" s="824">
        <v>421439.62031000003</v>
      </c>
      <c r="K22" s="825">
        <v>0.49269383753543938</v>
      </c>
      <c r="L22" s="824">
        <v>535707.69018000003</v>
      </c>
      <c r="M22" s="825">
        <v>0.70831717935698146</v>
      </c>
      <c r="N22" s="824">
        <v>1079564.3808300002</v>
      </c>
      <c r="O22" s="825">
        <v>0.3556378347796893</v>
      </c>
    </row>
    <row r="23" spans="1:15" ht="18" customHeight="1">
      <c r="A23" s="79" t="s">
        <v>1085</v>
      </c>
      <c r="B23" s="824">
        <v>0</v>
      </c>
      <c r="C23" s="825">
        <v>0</v>
      </c>
      <c r="D23" s="824">
        <v>0</v>
      </c>
      <c r="E23" s="825">
        <v>0</v>
      </c>
      <c r="F23" s="824">
        <v>0</v>
      </c>
      <c r="G23" s="825">
        <v>0</v>
      </c>
      <c r="H23" s="824">
        <v>0</v>
      </c>
      <c r="I23" s="825">
        <v>0</v>
      </c>
      <c r="J23" s="824">
        <v>0</v>
      </c>
      <c r="K23" s="825">
        <v>0</v>
      </c>
      <c r="L23" s="824">
        <v>0</v>
      </c>
      <c r="M23" s="825">
        <v>0</v>
      </c>
      <c r="N23" s="824">
        <v>0</v>
      </c>
      <c r="O23" s="825">
        <v>0</v>
      </c>
    </row>
    <row r="24" spans="1:15" ht="22.5">
      <c r="A24" s="79" t="s">
        <v>1094</v>
      </c>
      <c r="B24" s="824">
        <v>0</v>
      </c>
      <c r="C24" s="825">
        <v>0</v>
      </c>
      <c r="D24" s="824">
        <v>2160.2277999999997</v>
      </c>
      <c r="E24" s="825">
        <v>7.685356031785869E-3</v>
      </c>
      <c r="F24" s="824">
        <v>0</v>
      </c>
      <c r="G24" s="825">
        <v>0</v>
      </c>
      <c r="H24" s="824">
        <v>0</v>
      </c>
      <c r="I24" s="825">
        <v>0</v>
      </c>
      <c r="J24" s="824">
        <v>1172.7413399999998</v>
      </c>
      <c r="K24" s="825">
        <v>1.3710206715164487E-3</v>
      </c>
      <c r="L24" s="824">
        <v>49.493540000000003</v>
      </c>
      <c r="M24" s="825">
        <v>6.5440771696617981E-5</v>
      </c>
      <c r="N24" s="824">
        <v>3382.4626799999992</v>
      </c>
      <c r="O24" s="825">
        <v>1.1142750956765137E-3</v>
      </c>
    </row>
    <row r="25" spans="1:15" ht="22.5">
      <c r="A25" s="823" t="s">
        <v>1087</v>
      </c>
      <c r="B25" s="824">
        <v>170.92358999999999</v>
      </c>
      <c r="C25" s="825">
        <v>3.4433526994964448E-4</v>
      </c>
      <c r="D25" s="824">
        <v>41.968849999999996</v>
      </c>
      <c r="E25" s="825">
        <v>1.4931089882956621E-4</v>
      </c>
      <c r="F25" s="824">
        <v>0</v>
      </c>
      <c r="G25" s="825">
        <v>0</v>
      </c>
      <c r="H25" s="824">
        <v>0</v>
      </c>
      <c r="I25" s="825">
        <v>0</v>
      </c>
      <c r="J25" s="824">
        <v>0</v>
      </c>
      <c r="K25" s="825">
        <v>0</v>
      </c>
      <c r="L25" s="824">
        <v>186.60315</v>
      </c>
      <c r="M25" s="825">
        <v>2.4672824245385879E-4</v>
      </c>
      <c r="N25" s="824">
        <v>399.49558999999999</v>
      </c>
      <c r="O25" s="825">
        <v>1.3160470014989063E-4</v>
      </c>
    </row>
    <row r="26" spans="1:15" ht="22.5">
      <c r="A26" s="823" t="s">
        <v>1095</v>
      </c>
      <c r="B26" s="824">
        <v>6054.4094400000004</v>
      </c>
      <c r="C26" s="825">
        <v>1.2196951333096128E-2</v>
      </c>
      <c r="D26" s="824">
        <v>48317.28631000001</v>
      </c>
      <c r="E26" s="825">
        <v>0.17189647674290806</v>
      </c>
      <c r="F26" s="824">
        <v>90996.808139999994</v>
      </c>
      <c r="G26" s="825">
        <v>0.98366274645105112</v>
      </c>
      <c r="H26" s="824">
        <v>0</v>
      </c>
      <c r="I26" s="825">
        <v>0</v>
      </c>
      <c r="J26" s="824">
        <v>2673.28928</v>
      </c>
      <c r="K26" s="825">
        <v>3.1252713098894628E-3</v>
      </c>
      <c r="L26" s="824">
        <v>66138.453500000018</v>
      </c>
      <c r="M26" s="825">
        <v>8.7448815256716037E-2</v>
      </c>
      <c r="N26" s="824">
        <v>214180.24667000002</v>
      </c>
      <c r="O26" s="825">
        <v>7.0556791730879836E-2</v>
      </c>
    </row>
    <row r="27" spans="1:15" ht="22.5">
      <c r="A27" s="79" t="s">
        <v>1089</v>
      </c>
      <c r="B27" s="824">
        <v>0</v>
      </c>
      <c r="C27" s="825">
        <v>0</v>
      </c>
      <c r="D27" s="824">
        <v>0</v>
      </c>
      <c r="E27" s="825">
        <v>0</v>
      </c>
      <c r="F27" s="824">
        <v>0</v>
      </c>
      <c r="G27" s="825">
        <v>0</v>
      </c>
      <c r="H27" s="824">
        <v>281523.88737999997</v>
      </c>
      <c r="I27" s="825">
        <v>0.50825328126112768</v>
      </c>
      <c r="J27" s="824">
        <v>37492.602030000002</v>
      </c>
      <c r="K27" s="825">
        <v>4.3831602638028926E-2</v>
      </c>
      <c r="L27" s="824">
        <v>986.87</v>
      </c>
      <c r="M27" s="825">
        <v>1.3048477511255284E-3</v>
      </c>
      <c r="N27" s="824">
        <v>320003.35940999998</v>
      </c>
      <c r="O27" s="825">
        <v>0.10541779988637853</v>
      </c>
    </row>
    <row r="28" spans="1:15" ht="22.5">
      <c r="A28" s="79" t="s">
        <v>1090</v>
      </c>
      <c r="B28" s="824">
        <v>0</v>
      </c>
      <c r="C28" s="825">
        <v>0</v>
      </c>
      <c r="D28" s="824">
        <v>0</v>
      </c>
      <c r="E28" s="825">
        <v>0</v>
      </c>
      <c r="F28" s="824">
        <v>0</v>
      </c>
      <c r="G28" s="825">
        <v>0</v>
      </c>
      <c r="H28" s="824">
        <v>0</v>
      </c>
      <c r="I28" s="825">
        <v>0</v>
      </c>
      <c r="J28" s="824">
        <v>0</v>
      </c>
      <c r="K28" s="825">
        <v>0</v>
      </c>
      <c r="L28" s="824">
        <v>0</v>
      </c>
      <c r="M28" s="825">
        <v>0</v>
      </c>
      <c r="N28" s="824">
        <v>0</v>
      </c>
      <c r="O28" s="825">
        <v>0</v>
      </c>
    </row>
    <row r="29" spans="1:15" ht="22.5">
      <c r="A29" s="79" t="s">
        <v>1096</v>
      </c>
      <c r="B29" s="824">
        <v>0</v>
      </c>
      <c r="C29" s="825">
        <v>0</v>
      </c>
      <c r="D29" s="824">
        <v>0</v>
      </c>
      <c r="E29" s="825">
        <v>0</v>
      </c>
      <c r="F29" s="824">
        <v>0</v>
      </c>
      <c r="G29" s="825">
        <v>0</v>
      </c>
      <c r="H29" s="824">
        <v>0</v>
      </c>
      <c r="I29" s="825">
        <v>0</v>
      </c>
      <c r="J29" s="824">
        <v>0</v>
      </c>
      <c r="K29" s="825">
        <v>0</v>
      </c>
      <c r="L29" s="824">
        <v>0</v>
      </c>
      <c r="M29" s="825">
        <v>0</v>
      </c>
      <c r="N29" s="824">
        <v>0</v>
      </c>
      <c r="O29" s="825">
        <v>0</v>
      </c>
    </row>
    <row r="30" spans="1:15" ht="21.75">
      <c r="A30" s="120" t="s">
        <v>1097</v>
      </c>
      <c r="B30" s="906">
        <v>499304.98648000025</v>
      </c>
      <c r="C30" s="907">
        <v>1.0058782249237481</v>
      </c>
      <c r="D30" s="906">
        <v>284135.94375000009</v>
      </c>
      <c r="E30" s="907">
        <v>1.0108590812257088</v>
      </c>
      <c r="F30" s="906">
        <v>93063.03029000001</v>
      </c>
      <c r="G30" s="907">
        <v>1.0059983183946299</v>
      </c>
      <c r="H30" s="906">
        <v>555042.60253000003</v>
      </c>
      <c r="I30" s="907">
        <v>1.0020543073661377</v>
      </c>
      <c r="J30" s="906">
        <v>862568.93811999995</v>
      </c>
      <c r="K30" s="907">
        <v>1.0084063760986823</v>
      </c>
      <c r="L30" s="906">
        <v>758387.4134099998</v>
      </c>
      <c r="M30" s="907">
        <v>1.0027461680565268</v>
      </c>
      <c r="N30" s="906">
        <v>3052502.9145800006</v>
      </c>
      <c r="O30" s="907">
        <v>1.0055773851720571</v>
      </c>
    </row>
    <row r="31" spans="1:15" ht="22.5">
      <c r="A31" s="79" t="s">
        <v>1098</v>
      </c>
      <c r="B31" s="824">
        <v>2917.8750900000005</v>
      </c>
      <c r="C31" s="825">
        <v>5.8782249237480525E-3</v>
      </c>
      <c r="D31" s="824">
        <v>3052.3100099999988</v>
      </c>
      <c r="E31" s="825">
        <v>1.0859081225708641E-2</v>
      </c>
      <c r="F31" s="824">
        <v>554.89326000000005</v>
      </c>
      <c r="G31" s="825">
        <v>5.9983183946299822E-3</v>
      </c>
      <c r="H31" s="824">
        <v>1137.8905300000004</v>
      </c>
      <c r="I31" s="825">
        <v>2.0543073661377343E-3</v>
      </c>
      <c r="J31" s="824">
        <v>7190.6317500000014</v>
      </c>
      <c r="K31" s="825">
        <v>8.4063760986821702E-3</v>
      </c>
      <c r="L31" s="824">
        <v>2076.9556200000002</v>
      </c>
      <c r="M31" s="825">
        <v>2.7461680565267236E-3</v>
      </c>
      <c r="N31" s="824">
        <v>16930.556260000001</v>
      </c>
      <c r="O31" s="825">
        <v>5.5773851720569778E-3</v>
      </c>
    </row>
    <row r="32" spans="1:15" ht="26.25" customHeight="1">
      <c r="A32" s="553" t="s">
        <v>1099</v>
      </c>
      <c r="B32" s="554">
        <v>496387.11139000027</v>
      </c>
      <c r="C32" s="555">
        <v>1</v>
      </c>
      <c r="D32" s="554">
        <v>281083.63374000008</v>
      </c>
      <c r="E32" s="555">
        <v>1</v>
      </c>
      <c r="F32" s="554">
        <v>92508.137030000013</v>
      </c>
      <c r="G32" s="555">
        <v>1</v>
      </c>
      <c r="H32" s="554">
        <v>553904.71200000006</v>
      </c>
      <c r="I32" s="555">
        <v>1</v>
      </c>
      <c r="J32" s="554">
        <v>855378.30636999989</v>
      </c>
      <c r="K32" s="555">
        <v>1</v>
      </c>
      <c r="L32" s="554">
        <v>756310.45778999978</v>
      </c>
      <c r="M32" s="555">
        <v>1</v>
      </c>
      <c r="N32" s="554">
        <v>3035572.3583200006</v>
      </c>
      <c r="O32" s="555">
        <v>1</v>
      </c>
    </row>
    <row r="33" spans="1:15" ht="22.5">
      <c r="A33" s="79" t="s">
        <v>1100</v>
      </c>
      <c r="B33" s="824">
        <v>-85.037520000000001</v>
      </c>
      <c r="C33" s="825">
        <v>-1.7131290891472789E-4</v>
      </c>
      <c r="D33" s="824">
        <v>16.080269999999995</v>
      </c>
      <c r="E33" s="825">
        <v>5.7208133344661774E-5</v>
      </c>
      <c r="F33" s="824">
        <v>0</v>
      </c>
      <c r="G33" s="825">
        <v>0</v>
      </c>
      <c r="H33" s="824">
        <v>0</v>
      </c>
      <c r="I33" s="825">
        <v>0</v>
      </c>
      <c r="J33" s="824">
        <v>14.296800000000003</v>
      </c>
      <c r="K33" s="825">
        <v>1.6714008168703571E-5</v>
      </c>
      <c r="L33" s="824">
        <v>1213.4492500000001</v>
      </c>
      <c r="M33" s="825">
        <v>1.6044327266686181E-3</v>
      </c>
      <c r="N33" s="824">
        <v>1158.7888</v>
      </c>
      <c r="O33" s="825">
        <v>3.8173651068601678E-4</v>
      </c>
    </row>
    <row r="34" spans="1:15" ht="33">
      <c r="A34" s="79" t="s">
        <v>1101</v>
      </c>
      <c r="B34" s="824">
        <v>0</v>
      </c>
      <c r="C34" s="825">
        <v>0</v>
      </c>
      <c r="D34" s="824">
        <v>0</v>
      </c>
      <c r="E34" s="825">
        <v>0</v>
      </c>
      <c r="F34" s="824">
        <v>0</v>
      </c>
      <c r="G34" s="825">
        <v>0</v>
      </c>
      <c r="H34" s="824">
        <v>0</v>
      </c>
      <c r="I34" s="825">
        <v>0</v>
      </c>
      <c r="J34" s="824">
        <v>1459.4293400000001</v>
      </c>
      <c r="K34" s="825">
        <v>1.7061799780654172E-3</v>
      </c>
      <c r="L34" s="824">
        <v>0</v>
      </c>
      <c r="M34" s="825">
        <v>0</v>
      </c>
      <c r="N34" s="824">
        <v>1459.4293400000001</v>
      </c>
      <c r="O34" s="825">
        <v>4.8077567184321807E-4</v>
      </c>
    </row>
    <row r="35" spans="1:15" ht="12.75" customHeight="1">
      <c r="A35" s="21" t="s">
        <v>383</v>
      </c>
      <c r="B35" s="76"/>
      <c r="D35" s="76"/>
      <c r="J35" s="76"/>
    </row>
    <row r="36" spans="1:15" ht="12.75" customHeight="1">
      <c r="A36" s="39" t="s">
        <v>433</v>
      </c>
    </row>
    <row r="37" spans="1:15" ht="12.75" customHeight="1">
      <c r="A37" s="263"/>
      <c r="L37" s="124"/>
    </row>
    <row r="38" spans="1:15" ht="12.75" customHeight="1">
      <c r="A38" s="908"/>
    </row>
    <row r="39" spans="1:15" ht="12.75" customHeight="1">
      <c r="L39" s="124"/>
    </row>
    <row r="40" spans="1:15" ht="12.75" customHeight="1"/>
    <row r="41" spans="1:15" ht="12.75" customHeight="1">
      <c r="A41" s="133" t="s">
        <v>694</v>
      </c>
      <c r="H41" s="129" t="str">
        <f>O1</f>
        <v>Listopad 2024.</v>
      </c>
      <c r="I41" s="1069"/>
    </row>
    <row r="42" spans="1:15">
      <c r="A42" s="514" t="s">
        <v>695</v>
      </c>
      <c r="H42" s="508" t="str">
        <f>O2</f>
        <v>October 2024</v>
      </c>
      <c r="I42" s="520"/>
    </row>
    <row r="43" spans="1:15" ht="12.75" customHeight="1">
      <c r="H43"/>
      <c r="I43" s="189"/>
    </row>
    <row r="44" spans="1:15">
      <c r="H44" s="13" t="s">
        <v>1376</v>
      </c>
      <c r="I44" s="26"/>
    </row>
    <row r="45" spans="1:15" ht="22.5">
      <c r="A45" s="1234" t="s">
        <v>434</v>
      </c>
      <c r="B45" s="556" t="s">
        <v>404</v>
      </c>
      <c r="C45" s="556" t="s">
        <v>405</v>
      </c>
      <c r="D45" s="556" t="s">
        <v>406</v>
      </c>
      <c r="E45" s="556" t="s">
        <v>1491</v>
      </c>
      <c r="F45" s="1068" t="s">
        <v>407</v>
      </c>
      <c r="G45" s="1068" t="s">
        <v>436</v>
      </c>
      <c r="H45" s="1068" t="s">
        <v>409</v>
      </c>
      <c r="I45" s="1070"/>
    </row>
    <row r="46" spans="1:15" ht="22.5">
      <c r="A46" s="1234"/>
      <c r="B46" s="557" t="s">
        <v>435</v>
      </c>
      <c r="C46" s="557" t="s">
        <v>435</v>
      </c>
      <c r="D46" s="557" t="s">
        <v>435</v>
      </c>
      <c r="E46" s="557" t="s">
        <v>435</v>
      </c>
      <c r="F46" s="557" t="s">
        <v>435</v>
      </c>
      <c r="G46" s="557" t="s">
        <v>435</v>
      </c>
      <c r="H46" s="557" t="s">
        <v>435</v>
      </c>
      <c r="I46" s="1071"/>
    </row>
    <row r="47" spans="1:15" ht="22.5">
      <c r="A47" s="79" t="s">
        <v>437</v>
      </c>
      <c r="B47" s="419">
        <v>13679.056649999995</v>
      </c>
      <c r="C47" s="419">
        <v>6911.4727999999996</v>
      </c>
      <c r="D47" s="419">
        <v>2403.9947800000004</v>
      </c>
      <c r="E47" s="419">
        <v>69512.509030000001</v>
      </c>
      <c r="F47" s="419">
        <v>40087.664560000005</v>
      </c>
      <c r="G47" s="419">
        <v>4149.3473599999998</v>
      </c>
      <c r="H47" s="1081">
        <f>SUM(B47:G47)</f>
        <v>136744.04518000002</v>
      </c>
      <c r="I47" s="1072"/>
    </row>
    <row r="48" spans="1:15" ht="22.5">
      <c r="A48" s="420" t="s">
        <v>438</v>
      </c>
      <c r="B48" s="419">
        <v>8497.7729900000013</v>
      </c>
      <c r="C48" s="419">
        <v>6869.2266700000009</v>
      </c>
      <c r="D48" s="419">
        <v>2395.2781100000002</v>
      </c>
      <c r="E48" s="419">
        <v>24206.027590000002</v>
      </c>
      <c r="F48" s="419">
        <v>20951.232879999996</v>
      </c>
      <c r="G48" s="419">
        <v>6732.0534299999999</v>
      </c>
      <c r="H48" s="1081">
        <f>SUM(B48:G48)</f>
        <v>69651.591669999994</v>
      </c>
      <c r="I48" s="1072"/>
    </row>
    <row r="49" spans="1:15" ht="21.75">
      <c r="A49" s="553" t="s">
        <v>439</v>
      </c>
      <c r="B49" s="558">
        <f>B47-B48</f>
        <v>5181.2836599999937</v>
      </c>
      <c r="C49" s="558">
        <f t="shared" ref="C49:D49" si="0">C47-C48</f>
        <v>42.24612999999863</v>
      </c>
      <c r="D49" s="558">
        <f t="shared" si="0"/>
        <v>8.7166700000002493</v>
      </c>
      <c r="E49" s="558">
        <f>E47-E48</f>
        <v>45306.481440000003</v>
      </c>
      <c r="F49" s="558">
        <f>F47-F48</f>
        <v>19136.431680000009</v>
      </c>
      <c r="G49" s="558">
        <f>G47-G48</f>
        <v>-2582.7060700000002</v>
      </c>
      <c r="H49" s="558">
        <f>H47-H48</f>
        <v>67092.453510000021</v>
      </c>
      <c r="I49" s="1073"/>
    </row>
    <row r="50" spans="1:15" ht="12.75" customHeight="1">
      <c r="A50" s="21" t="s">
        <v>383</v>
      </c>
    </row>
    <row r="51" spans="1:15" ht="12.75" customHeight="1">
      <c r="A51" s="39" t="s">
        <v>433</v>
      </c>
    </row>
    <row r="52" spans="1:15" ht="12.75" customHeight="1"/>
    <row r="53" spans="1:15" ht="12.75" customHeight="1">
      <c r="A53" s="590" t="s">
        <v>81</v>
      </c>
    </row>
    <row r="54" spans="1:15" ht="12.75" customHeight="1"/>
    <row r="55" spans="1:15" ht="12.75" customHeight="1">
      <c r="B55" s="1048"/>
      <c r="C55" s="1048"/>
      <c r="D55" s="1048"/>
      <c r="E55" s="1048"/>
      <c r="F55" s="1048"/>
      <c r="G55" s="1048"/>
    </row>
    <row r="56" spans="1:15" ht="12.75" customHeight="1">
      <c r="B56" s="1048"/>
      <c r="C56" s="1048"/>
      <c r="D56" s="1048"/>
      <c r="E56" s="1048"/>
      <c r="F56" s="1048"/>
      <c r="G56" s="1048"/>
      <c r="O56" s="34" t="s">
        <v>1028</v>
      </c>
    </row>
    <row r="57" spans="1:15" ht="12.75" customHeight="1">
      <c r="B57" s="1048"/>
      <c r="C57" s="1048"/>
      <c r="D57" s="1048"/>
      <c r="E57" s="1048"/>
      <c r="F57" s="1048"/>
      <c r="G57" s="1048"/>
    </row>
    <row r="58" spans="1:15" ht="12.75" customHeight="1">
      <c r="B58" s="1048"/>
      <c r="C58" s="1048"/>
      <c r="D58" s="1048"/>
      <c r="E58" s="1048"/>
      <c r="F58" s="1048"/>
      <c r="G58" s="1048"/>
    </row>
    <row r="59" spans="1:15" ht="12.75" customHeight="1"/>
    <row r="60" spans="1:15" ht="12.75" customHeight="1"/>
    <row r="61" spans="1:15" ht="12.75" customHeight="1"/>
    <row r="62" spans="1:15" ht="12.75" customHeight="1"/>
    <row r="63" spans="1:15" ht="12.75" customHeight="1"/>
    <row r="64" spans="1:1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9">
    <mergeCell ref="N5:O5"/>
    <mergeCell ref="A45:A46"/>
    <mergeCell ref="L5:M5"/>
    <mergeCell ref="A5:A7"/>
    <mergeCell ref="B5:C5"/>
    <mergeCell ref="D5:E5"/>
    <mergeCell ref="F5:G5"/>
    <mergeCell ref="J5:K5"/>
    <mergeCell ref="H5:I5"/>
  </mergeCells>
  <hyperlinks>
    <hyperlink ref="A53" location="'2 Sadržaj'!A1" display="Sadržaj / Contents" xr:uid="{00000000-0004-0000-1800-000000000000}"/>
  </hyperlinks>
  <pageMargins left="0.7" right="0.7" top="0.75" bottom="0.75" header="0.3" footer="0.3"/>
  <pageSetup paperSize="9" scale="5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66"/>
  </sheetPr>
  <dimension ref="A1:H113"/>
  <sheetViews>
    <sheetView showGridLines="0" zoomScaleNormal="100" workbookViewId="0"/>
  </sheetViews>
  <sheetFormatPr defaultRowHeight="15"/>
  <cols>
    <col min="1" max="1" width="38.7109375" customWidth="1"/>
    <col min="2" max="2" width="10.42578125" bestFit="1" customWidth="1"/>
    <col min="3" max="3" width="15" bestFit="1" customWidth="1"/>
    <col min="4" max="4" width="32.140625" bestFit="1" customWidth="1"/>
    <col min="5" max="5" width="5.42578125" bestFit="1" customWidth="1"/>
    <col min="6" max="6" width="13" customWidth="1"/>
    <col min="7" max="7" width="13.85546875" bestFit="1" customWidth="1"/>
    <col min="8" max="8" width="8.85546875" customWidth="1"/>
  </cols>
  <sheetData>
    <row r="1" spans="1:8" ht="12.75" customHeight="1">
      <c r="A1" s="131" t="s">
        <v>696</v>
      </c>
      <c r="F1" s="262" t="s">
        <v>211</v>
      </c>
      <c r="G1" s="150" t="s">
        <v>1633</v>
      </c>
    </row>
    <row r="2" spans="1:8">
      <c r="A2" s="510" t="s">
        <v>697</v>
      </c>
      <c r="F2" s="511" t="s">
        <v>212</v>
      </c>
      <c r="G2" s="512" t="s">
        <v>1634</v>
      </c>
    </row>
    <row r="3" spans="1:8" ht="12.75" customHeight="1"/>
    <row r="4" spans="1:8" ht="12.75" customHeight="1">
      <c r="C4" s="178"/>
      <c r="G4" s="149" t="s">
        <v>1377</v>
      </c>
    </row>
    <row r="5" spans="1:8" ht="22.5" customHeight="1">
      <c r="A5" s="542" t="s">
        <v>388</v>
      </c>
      <c r="B5" s="542" t="s">
        <v>389</v>
      </c>
      <c r="C5" s="542" t="s">
        <v>379</v>
      </c>
      <c r="D5" s="542" t="s">
        <v>390</v>
      </c>
      <c r="E5" s="542"/>
      <c r="F5" s="542" t="s">
        <v>391</v>
      </c>
      <c r="G5" s="542" t="s">
        <v>392</v>
      </c>
    </row>
    <row r="6" spans="1:8" ht="12.75" customHeight="1">
      <c r="A6" s="106" t="s">
        <v>78</v>
      </c>
      <c r="B6" s="181">
        <v>47572962490</v>
      </c>
      <c r="C6" s="268" t="s">
        <v>146</v>
      </c>
      <c r="D6" s="106" t="s">
        <v>77</v>
      </c>
      <c r="E6" s="106"/>
      <c r="F6" s="108">
        <v>2020416.3</v>
      </c>
      <c r="G6" s="109">
        <v>23.435300000000002</v>
      </c>
      <c r="H6" s="276"/>
    </row>
    <row r="7" spans="1:8" ht="12.75" customHeight="1">
      <c r="A7" s="106" t="s">
        <v>984</v>
      </c>
      <c r="B7" s="181">
        <v>97433886648</v>
      </c>
      <c r="C7" s="268" t="s">
        <v>148</v>
      </c>
      <c r="D7" s="106" t="s">
        <v>102</v>
      </c>
      <c r="E7" s="106"/>
      <c r="F7" s="108">
        <v>3908386.81</v>
      </c>
      <c r="G7" s="109">
        <v>94.274799999999999</v>
      </c>
      <c r="H7" s="276"/>
    </row>
    <row r="8" spans="1:8" ht="12.75" customHeight="1">
      <c r="A8" s="106" t="s">
        <v>805</v>
      </c>
      <c r="B8" s="181" t="s">
        <v>807</v>
      </c>
      <c r="C8" s="268" t="s">
        <v>808</v>
      </c>
      <c r="D8" s="125" t="s">
        <v>806</v>
      </c>
      <c r="E8" s="106"/>
      <c r="F8" s="108">
        <v>36476864.979999997</v>
      </c>
      <c r="G8" s="109">
        <v>25.352699999999999</v>
      </c>
      <c r="H8" s="276"/>
    </row>
    <row r="9" spans="1:8" ht="12.75" customHeight="1">
      <c r="A9" s="106" t="s">
        <v>823</v>
      </c>
      <c r="B9" s="181">
        <v>75398635234</v>
      </c>
      <c r="C9" s="268" t="s">
        <v>809</v>
      </c>
      <c r="D9" s="125" t="s">
        <v>166</v>
      </c>
      <c r="E9" s="106"/>
      <c r="F9" s="108">
        <v>6949691.9800000004</v>
      </c>
      <c r="G9" s="109">
        <v>806.04970000000003</v>
      </c>
      <c r="H9" s="276"/>
    </row>
    <row r="10" spans="1:8" ht="12.75" customHeight="1">
      <c r="A10" s="106" t="s">
        <v>1380</v>
      </c>
      <c r="B10" s="181" t="s">
        <v>1403</v>
      </c>
      <c r="C10" s="268" t="s">
        <v>1404</v>
      </c>
      <c r="D10" s="125" t="s">
        <v>166</v>
      </c>
      <c r="E10" s="125"/>
      <c r="F10" s="110">
        <v>9268195.1099999994</v>
      </c>
      <c r="G10" s="109">
        <v>104.88939999999999</v>
      </c>
      <c r="H10" s="276"/>
    </row>
    <row r="11" spans="1:8" s="253" customFormat="1" ht="12.75" customHeight="1">
      <c r="A11" s="106" t="s">
        <v>136</v>
      </c>
      <c r="B11" s="181">
        <v>57255663752</v>
      </c>
      <c r="C11" s="268" t="s">
        <v>147</v>
      </c>
      <c r="D11" s="125" t="s">
        <v>166</v>
      </c>
      <c r="E11" s="125"/>
      <c r="F11" s="110">
        <v>1228041.68</v>
      </c>
      <c r="G11" s="109">
        <v>22.289100000000001</v>
      </c>
      <c r="H11" s="276"/>
    </row>
    <row r="12" spans="1:8" ht="12.75" customHeight="1">
      <c r="A12" s="106" t="s">
        <v>167</v>
      </c>
      <c r="B12" s="181">
        <v>13264226136</v>
      </c>
      <c r="C12" s="268" t="s">
        <v>149</v>
      </c>
      <c r="D12" s="125" t="s">
        <v>111</v>
      </c>
      <c r="E12" s="125"/>
      <c r="F12" s="110">
        <v>5261546.4400000004</v>
      </c>
      <c r="G12" s="109">
        <v>1.0523</v>
      </c>
    </row>
    <row r="13" spans="1:8" ht="18.75" customHeight="1">
      <c r="A13" s="548" t="s">
        <v>393</v>
      </c>
      <c r="B13" s="560"/>
      <c r="C13" s="561"/>
      <c r="D13" s="549"/>
      <c r="E13" s="549"/>
      <c r="F13" s="550">
        <f>SUM(F6:F12)</f>
        <v>65113143.29999999</v>
      </c>
      <c r="G13" s="562"/>
    </row>
    <row r="14" spans="1:8" s="253" customFormat="1">
      <c r="A14" s="264" t="s">
        <v>1486</v>
      </c>
    </row>
    <row r="15" spans="1:8" ht="12.75" customHeight="1">
      <c r="A15" s="21" t="s">
        <v>375</v>
      </c>
    </row>
    <row r="16" spans="1:8" ht="12.75" customHeight="1">
      <c r="A16" s="45" t="s">
        <v>394</v>
      </c>
    </row>
    <row r="17" spans="1:7" s="1048" customFormat="1" ht="12.75" customHeight="1">
      <c r="A17" s="1076" t="s">
        <v>1632</v>
      </c>
    </row>
    <row r="18" spans="1:7" ht="12.75" customHeight="1">
      <c r="A18" s="264"/>
    </row>
    <row r="19" spans="1:7" ht="12.75" customHeight="1">
      <c r="A19" s="131" t="s">
        <v>698</v>
      </c>
      <c r="G19" s="150" t="s">
        <v>1633</v>
      </c>
    </row>
    <row r="20" spans="1:7" ht="12.75" customHeight="1">
      <c r="A20" s="510" t="s">
        <v>699</v>
      </c>
      <c r="G20" s="512" t="s">
        <v>1634</v>
      </c>
    </row>
    <row r="21" spans="1:7" ht="12.75" customHeight="1">
      <c r="A21" s="53"/>
    </row>
    <row r="22" spans="1:7" ht="12.75" customHeight="1">
      <c r="A22" s="53"/>
      <c r="G22" s="955" t="s">
        <v>1377</v>
      </c>
    </row>
    <row r="23" spans="1:7" ht="21.75">
      <c r="A23" s="542" t="s">
        <v>395</v>
      </c>
      <c r="B23" s="542" t="s">
        <v>389</v>
      </c>
      <c r="C23" s="542" t="s">
        <v>379</v>
      </c>
      <c r="D23" s="542" t="s">
        <v>390</v>
      </c>
      <c r="E23" s="542" t="s">
        <v>396</v>
      </c>
      <c r="F23" s="542" t="s">
        <v>391</v>
      </c>
      <c r="G23" s="542" t="s">
        <v>392</v>
      </c>
    </row>
    <row r="24" spans="1:7">
      <c r="A24" s="106" t="s">
        <v>191</v>
      </c>
      <c r="B24" s="181" t="s">
        <v>197</v>
      </c>
      <c r="C24" s="268" t="s">
        <v>198</v>
      </c>
      <c r="D24" s="106" t="s">
        <v>77</v>
      </c>
      <c r="E24" s="107"/>
      <c r="F24" s="110">
        <v>847291.47</v>
      </c>
      <c r="G24" s="109">
        <v>13.969099999999999</v>
      </c>
    </row>
    <row r="25" spans="1:7" s="1048" customFormat="1">
      <c r="A25" s="125" t="s">
        <v>1656</v>
      </c>
      <c r="B25" s="181" t="s">
        <v>1659</v>
      </c>
      <c r="C25" s="268" t="s">
        <v>1660</v>
      </c>
      <c r="D25" s="106" t="s">
        <v>77</v>
      </c>
      <c r="E25" s="107"/>
      <c r="F25" s="110">
        <v>2105640.81</v>
      </c>
      <c r="G25" s="109">
        <v>200.53720000000001</v>
      </c>
    </row>
    <row r="26" spans="1:7" s="1048" customFormat="1">
      <c r="A26" s="125" t="s">
        <v>192</v>
      </c>
      <c r="B26" s="181" t="s">
        <v>199</v>
      </c>
      <c r="C26" s="268" t="s">
        <v>200</v>
      </c>
      <c r="D26" s="106" t="s">
        <v>195</v>
      </c>
      <c r="E26" s="107"/>
      <c r="F26" s="110">
        <v>31339063.719999999</v>
      </c>
      <c r="G26" s="109">
        <v>126.3158</v>
      </c>
    </row>
    <row r="27" spans="1:7">
      <c r="A27" s="106" t="s">
        <v>193</v>
      </c>
      <c r="B27" s="181" t="s">
        <v>201</v>
      </c>
      <c r="C27" s="268" t="s">
        <v>202</v>
      </c>
      <c r="D27" s="106" t="s">
        <v>195</v>
      </c>
      <c r="E27" s="107"/>
      <c r="F27" s="110">
        <v>1002349.03</v>
      </c>
      <c r="G27" s="109">
        <v>123.6546</v>
      </c>
    </row>
    <row r="28" spans="1:7">
      <c r="A28" s="106" t="s">
        <v>1108</v>
      </c>
      <c r="B28" s="181" t="s">
        <v>1248</v>
      </c>
      <c r="C28" s="268" t="s">
        <v>1249</v>
      </c>
      <c r="D28" s="106" t="s">
        <v>195</v>
      </c>
      <c r="E28" s="107"/>
      <c r="F28" s="110">
        <v>4447803.8899999997</v>
      </c>
      <c r="G28" s="109">
        <v>162.7533</v>
      </c>
    </row>
    <row r="29" spans="1:7">
      <c r="A29" s="106" t="s">
        <v>194</v>
      </c>
      <c r="B29" s="181" t="s">
        <v>203</v>
      </c>
      <c r="C29" s="268" t="s">
        <v>204</v>
      </c>
      <c r="D29" s="106" t="s">
        <v>195</v>
      </c>
      <c r="E29" s="107"/>
      <c r="F29" s="110">
        <v>827892.78</v>
      </c>
      <c r="G29" s="109">
        <v>20.7118</v>
      </c>
    </row>
    <row r="30" spans="1:7" s="253" customFormat="1">
      <c r="A30" s="106" t="s">
        <v>1256</v>
      </c>
      <c r="B30" s="181" t="s">
        <v>1290</v>
      </c>
      <c r="C30" s="268" t="s">
        <v>1291</v>
      </c>
      <c r="D30" s="106" t="s">
        <v>1257</v>
      </c>
      <c r="E30" s="107"/>
      <c r="F30" s="110" t="s">
        <v>138</v>
      </c>
      <c r="G30" s="109" t="s">
        <v>138</v>
      </c>
    </row>
    <row r="31" spans="1:7" s="253" customFormat="1">
      <c r="A31" s="125" t="s">
        <v>1324</v>
      </c>
      <c r="B31" s="181" t="s">
        <v>1328</v>
      </c>
      <c r="C31" s="268" t="s">
        <v>1329</v>
      </c>
      <c r="D31" s="106" t="s">
        <v>1293</v>
      </c>
      <c r="E31" s="107"/>
      <c r="F31" s="110" t="s">
        <v>138</v>
      </c>
      <c r="G31" s="109" t="s">
        <v>138</v>
      </c>
    </row>
    <row r="32" spans="1:7" s="253" customFormat="1">
      <c r="A32" s="125" t="s">
        <v>1325</v>
      </c>
      <c r="B32" s="181" t="s">
        <v>1330</v>
      </c>
      <c r="C32" s="268" t="s">
        <v>1331</v>
      </c>
      <c r="D32" s="106" t="s">
        <v>1293</v>
      </c>
      <c r="E32" s="107"/>
      <c r="F32" s="110" t="s">
        <v>138</v>
      </c>
      <c r="G32" s="109" t="s">
        <v>138</v>
      </c>
    </row>
    <row r="33" spans="1:8" s="253" customFormat="1">
      <c r="A33" s="125" t="s">
        <v>1508</v>
      </c>
      <c r="B33" s="181" t="s">
        <v>1514</v>
      </c>
      <c r="C33" s="268" t="s">
        <v>1515</v>
      </c>
      <c r="D33" s="106" t="s">
        <v>139</v>
      </c>
      <c r="E33" s="107"/>
      <c r="F33" s="110">
        <v>1109897.76</v>
      </c>
      <c r="G33" s="109">
        <v>143.3682</v>
      </c>
      <c r="H33"/>
    </row>
    <row r="34" spans="1:8" s="1048" customFormat="1">
      <c r="A34" s="106" t="s">
        <v>1509</v>
      </c>
      <c r="B34" s="181" t="s">
        <v>1516</v>
      </c>
      <c r="C34" s="268" t="s">
        <v>1517</v>
      </c>
      <c r="D34" s="106" t="s">
        <v>139</v>
      </c>
      <c r="E34" s="107"/>
      <c r="F34" s="110">
        <v>2998456.28</v>
      </c>
      <c r="G34" s="109">
        <v>145.29509999999999</v>
      </c>
    </row>
    <row r="35" spans="1:8" s="1048" customFormat="1">
      <c r="A35" s="106" t="s">
        <v>168</v>
      </c>
      <c r="B35" s="181" t="s">
        <v>169</v>
      </c>
      <c r="C35" s="268" t="s">
        <v>170</v>
      </c>
      <c r="D35" s="106" t="s">
        <v>166</v>
      </c>
      <c r="E35" s="107" t="s">
        <v>113</v>
      </c>
      <c r="F35" s="110">
        <v>2367677.8199999998</v>
      </c>
      <c r="G35" s="109">
        <v>23.511800000000001</v>
      </c>
    </row>
    <row r="36" spans="1:8">
      <c r="A36" s="106"/>
      <c r="B36" s="181"/>
      <c r="C36" s="268"/>
      <c r="D36" s="106"/>
      <c r="E36" s="107" t="s">
        <v>114</v>
      </c>
      <c r="F36" s="110">
        <v>3896179.9</v>
      </c>
      <c r="G36" s="109">
        <v>21.720600000000001</v>
      </c>
    </row>
    <row r="37" spans="1:8" ht="12.75" customHeight="1">
      <c r="A37" s="106" t="s">
        <v>1447</v>
      </c>
      <c r="B37" s="181" t="s">
        <v>1518</v>
      </c>
      <c r="C37" s="268" t="s">
        <v>1519</v>
      </c>
      <c r="D37" s="106" t="s">
        <v>166</v>
      </c>
      <c r="E37" s="107"/>
      <c r="F37" s="110">
        <v>14833088.09</v>
      </c>
      <c r="G37" s="109">
        <v>109.8252</v>
      </c>
    </row>
    <row r="38" spans="1:8" s="1048" customFormat="1" ht="12.75" customHeight="1">
      <c r="A38" s="106" t="s">
        <v>1510</v>
      </c>
      <c r="B38" s="181" t="s">
        <v>1520</v>
      </c>
      <c r="C38" s="268" t="s">
        <v>1521</v>
      </c>
      <c r="D38" s="106" t="s">
        <v>166</v>
      </c>
      <c r="E38" s="107"/>
      <c r="F38" s="110">
        <v>2562413.23</v>
      </c>
      <c r="G38" s="109">
        <v>101.99160000000001</v>
      </c>
    </row>
    <row r="39" spans="1:8" s="1048" customFormat="1" ht="12.75" customHeight="1">
      <c r="A39" s="106" t="s">
        <v>1629</v>
      </c>
      <c r="B39" s="181" t="s">
        <v>1663</v>
      </c>
      <c r="C39" s="268" t="s">
        <v>1664</v>
      </c>
      <c r="D39" s="106" t="s">
        <v>166</v>
      </c>
      <c r="E39" s="107"/>
      <c r="F39" s="110">
        <v>433675.91</v>
      </c>
      <c r="G39" s="109">
        <v>56.015599999999999</v>
      </c>
    </row>
    <row r="40" spans="1:8" s="1048" customFormat="1" ht="12.75" customHeight="1">
      <c r="A40" s="106" t="s">
        <v>1511</v>
      </c>
      <c r="B40" s="181" t="s">
        <v>1522</v>
      </c>
      <c r="C40" s="268" t="s">
        <v>1523</v>
      </c>
      <c r="D40" s="106" t="s">
        <v>166</v>
      </c>
      <c r="E40" s="107"/>
      <c r="F40" s="110">
        <v>1304624.3500000001</v>
      </c>
      <c r="G40" s="109">
        <v>127.9062</v>
      </c>
    </row>
    <row r="41" spans="1:8" s="1048" customFormat="1" ht="12.75" customHeight="1">
      <c r="A41" s="106" t="s">
        <v>1676</v>
      </c>
      <c r="B41" s="181" t="s">
        <v>189</v>
      </c>
      <c r="C41" s="268" t="s">
        <v>190</v>
      </c>
      <c r="D41" s="106" t="s">
        <v>111</v>
      </c>
      <c r="E41" s="107"/>
      <c r="F41" s="110">
        <v>5091519.74</v>
      </c>
      <c r="G41" s="109">
        <v>1.0139</v>
      </c>
    </row>
    <row r="42" spans="1:8" s="1048" customFormat="1" ht="12.75" customHeight="1">
      <c r="A42" s="125" t="s">
        <v>1677</v>
      </c>
      <c r="B42" s="181" t="s">
        <v>1661</v>
      </c>
      <c r="C42" s="268" t="s">
        <v>1662</v>
      </c>
      <c r="D42" s="106" t="s">
        <v>111</v>
      </c>
      <c r="E42" s="107"/>
      <c r="F42" s="110">
        <v>145096.99</v>
      </c>
      <c r="G42" s="109">
        <v>99.3352</v>
      </c>
    </row>
    <row r="43" spans="1:8" ht="12.75" customHeight="1">
      <c r="A43" s="125" t="s">
        <v>171</v>
      </c>
      <c r="B43" s="181" t="s">
        <v>172</v>
      </c>
      <c r="C43" s="268" t="s">
        <v>173</v>
      </c>
      <c r="D43" s="125" t="s">
        <v>111</v>
      </c>
      <c r="E43" s="125"/>
      <c r="F43" s="110">
        <v>16766936.800000001</v>
      </c>
      <c r="G43" s="109">
        <v>1.0706</v>
      </c>
    </row>
    <row r="44" spans="1:8" s="1048" customFormat="1" ht="12.75" customHeight="1">
      <c r="A44" s="125" t="s">
        <v>1657</v>
      </c>
      <c r="B44" s="181" t="s">
        <v>1665</v>
      </c>
      <c r="C44" s="268" t="s">
        <v>1666</v>
      </c>
      <c r="D44" s="125" t="s">
        <v>1671</v>
      </c>
      <c r="E44" s="125"/>
      <c r="F44" s="110">
        <v>4745663.07</v>
      </c>
      <c r="G44" s="109">
        <v>100.8857</v>
      </c>
    </row>
    <row r="45" spans="1:8" s="1048" customFormat="1" ht="12.75" customHeight="1">
      <c r="A45" s="125" t="s">
        <v>854</v>
      </c>
      <c r="B45" s="181" t="s">
        <v>855</v>
      </c>
      <c r="C45" s="268" t="s">
        <v>856</v>
      </c>
      <c r="D45" s="125" t="s">
        <v>853</v>
      </c>
      <c r="E45" s="125"/>
      <c r="F45" s="110">
        <v>81628831.760000005</v>
      </c>
      <c r="G45" s="109">
        <v>24.958400000000001</v>
      </c>
    </row>
    <row r="46" spans="1:8" ht="12.75" customHeight="1">
      <c r="A46" s="106" t="s">
        <v>1445</v>
      </c>
      <c r="B46" s="181" t="s">
        <v>1524</v>
      </c>
      <c r="C46" s="268" t="s">
        <v>1525</v>
      </c>
      <c r="D46" s="106" t="s">
        <v>1446</v>
      </c>
      <c r="E46" s="106"/>
      <c r="F46" s="110">
        <v>5850348.6399999997</v>
      </c>
      <c r="G46" s="109">
        <v>134.5497</v>
      </c>
      <c r="H46" s="274"/>
    </row>
    <row r="47" spans="1:8" s="1048" customFormat="1" ht="12.75" customHeight="1">
      <c r="A47" s="125" t="s">
        <v>1630</v>
      </c>
      <c r="B47" s="181" t="s">
        <v>1667</v>
      </c>
      <c r="C47" s="268" t="s">
        <v>1668</v>
      </c>
      <c r="D47" s="106" t="s">
        <v>1631</v>
      </c>
      <c r="E47" s="106"/>
      <c r="F47" s="110">
        <v>449579578.50999999</v>
      </c>
      <c r="G47" s="109">
        <v>103.9435</v>
      </c>
      <c r="H47" s="274"/>
    </row>
    <row r="48" spans="1:8" ht="12.75" customHeight="1">
      <c r="A48" s="106" t="s">
        <v>196</v>
      </c>
      <c r="B48" s="181" t="s">
        <v>206</v>
      </c>
      <c r="C48" s="268" t="s">
        <v>205</v>
      </c>
      <c r="D48" s="106" t="s">
        <v>214</v>
      </c>
      <c r="E48" s="107" t="s">
        <v>113</v>
      </c>
      <c r="F48" s="110">
        <v>746891.55</v>
      </c>
      <c r="G48" s="109">
        <v>192.9179</v>
      </c>
      <c r="H48" s="274"/>
    </row>
    <row r="49" spans="1:8" s="1048" customFormat="1" ht="12.75" customHeight="1">
      <c r="A49" s="106"/>
      <c r="B49" s="181"/>
      <c r="C49" s="268"/>
      <c r="D49" s="106"/>
      <c r="E49" s="107" t="s">
        <v>114</v>
      </c>
      <c r="F49" s="110">
        <v>1827188.39</v>
      </c>
      <c r="G49" s="109">
        <v>192.38329999999999</v>
      </c>
      <c r="H49" s="274"/>
    </row>
    <row r="50" spans="1:8" s="1048" customFormat="1" ht="12.75" customHeight="1">
      <c r="A50" s="106"/>
      <c r="B50" s="181"/>
      <c r="C50" s="268"/>
      <c r="D50" s="106"/>
      <c r="E50" s="107" t="s">
        <v>115</v>
      </c>
      <c r="F50" s="110">
        <v>0</v>
      </c>
      <c r="G50" s="109">
        <v>0</v>
      </c>
      <c r="H50" s="274"/>
    </row>
    <row r="51" spans="1:8" s="1048" customFormat="1" ht="12.75" customHeight="1">
      <c r="A51" s="106" t="s">
        <v>1448</v>
      </c>
      <c r="B51" s="181" t="s">
        <v>1526</v>
      </c>
      <c r="C51" s="268" t="s">
        <v>1527</v>
      </c>
      <c r="D51" s="106" t="s">
        <v>214</v>
      </c>
      <c r="E51" s="106"/>
      <c r="F51" s="108">
        <v>612598.37</v>
      </c>
      <c r="G51" s="109">
        <v>103.117</v>
      </c>
      <c r="H51" s="273"/>
    </row>
    <row r="52" spans="1:8" s="1048" customFormat="1" ht="12.75" customHeight="1">
      <c r="A52" s="106" t="s">
        <v>213</v>
      </c>
      <c r="B52" s="181">
        <v>34988643147</v>
      </c>
      <c r="C52" s="268" t="s">
        <v>150</v>
      </c>
      <c r="D52" s="106" t="s">
        <v>214</v>
      </c>
      <c r="E52" s="106"/>
      <c r="F52" s="108">
        <v>11018428.08</v>
      </c>
      <c r="G52" s="109">
        <v>384.62479999999999</v>
      </c>
      <c r="H52" s="273"/>
    </row>
    <row r="53" spans="1:8" s="1048" customFormat="1" ht="12.75" customHeight="1">
      <c r="A53" s="125" t="s">
        <v>1658</v>
      </c>
      <c r="B53" s="181" t="s">
        <v>1669</v>
      </c>
      <c r="C53" s="268" t="s">
        <v>1670</v>
      </c>
      <c r="D53" s="106" t="s">
        <v>214</v>
      </c>
      <c r="E53" s="106"/>
      <c r="F53" s="108">
        <v>15870864.939999999</v>
      </c>
      <c r="G53" s="109">
        <v>111.2689</v>
      </c>
      <c r="H53" s="273"/>
    </row>
    <row r="54" spans="1:8" s="253" customFormat="1" ht="12.75" customHeight="1">
      <c r="A54" s="106" t="s">
        <v>1512</v>
      </c>
      <c r="B54" s="181" t="s">
        <v>1528</v>
      </c>
      <c r="C54" s="268" t="s">
        <v>1529</v>
      </c>
      <c r="D54" s="106" t="s">
        <v>214</v>
      </c>
      <c r="E54" s="107" t="s">
        <v>113</v>
      </c>
      <c r="F54" s="108">
        <v>4138855.63</v>
      </c>
      <c r="G54" s="109">
        <v>98.544200000000004</v>
      </c>
      <c r="H54" s="273"/>
    </row>
    <row r="55" spans="1:8" s="1048" customFormat="1" ht="12.75" customHeight="1">
      <c r="A55" s="106"/>
      <c r="B55" s="181"/>
      <c r="C55" s="268"/>
      <c r="D55" s="106"/>
      <c r="E55" s="107" t="s">
        <v>114</v>
      </c>
      <c r="F55" s="108">
        <v>1911757.12</v>
      </c>
      <c r="G55" s="109">
        <v>98.544200000000004</v>
      </c>
      <c r="H55" s="273"/>
    </row>
    <row r="56" spans="1:8" s="1048" customFormat="1" ht="12.75" customHeight="1">
      <c r="A56" s="106"/>
      <c r="B56" s="181"/>
      <c r="C56" s="268"/>
      <c r="D56" s="106"/>
      <c r="E56" s="107" t="s">
        <v>115</v>
      </c>
      <c r="F56" s="108">
        <v>261142.08</v>
      </c>
      <c r="G56" s="109">
        <v>98.544200000000004</v>
      </c>
      <c r="H56" s="273"/>
    </row>
    <row r="57" spans="1:8" s="1048" customFormat="1" ht="12.75" customHeight="1">
      <c r="A57" s="106" t="s">
        <v>1513</v>
      </c>
      <c r="B57" s="181" t="s">
        <v>1530</v>
      </c>
      <c r="C57" s="268" t="s">
        <v>1531</v>
      </c>
      <c r="D57" s="106" t="s">
        <v>214</v>
      </c>
      <c r="E57" s="107"/>
      <c r="F57" s="108">
        <v>3482538.41</v>
      </c>
      <c r="G57" s="109">
        <v>321.66449999999998</v>
      </c>
      <c r="H57" s="273"/>
    </row>
    <row r="58" spans="1:8" s="1048" customFormat="1" ht="12.75" customHeight="1">
      <c r="A58" s="106" t="s">
        <v>983</v>
      </c>
      <c r="B58" s="181" t="s">
        <v>1104</v>
      </c>
      <c r="C58" s="268" t="s">
        <v>1103</v>
      </c>
      <c r="D58" s="106" t="s">
        <v>1109</v>
      </c>
      <c r="E58" s="106"/>
      <c r="F58" s="108">
        <v>324055.25</v>
      </c>
      <c r="G58" s="109">
        <v>620.63990000000001</v>
      </c>
      <c r="H58" s="273"/>
    </row>
    <row r="59" spans="1:8" ht="18.75" customHeight="1">
      <c r="A59" s="548" t="s">
        <v>397</v>
      </c>
      <c r="B59" s="560"/>
      <c r="C59" s="561"/>
      <c r="D59" s="549"/>
      <c r="E59" s="549"/>
      <c r="F59" s="550">
        <f>SUM(F24:F58)</f>
        <v>674078350.37</v>
      </c>
      <c r="G59" s="562"/>
    </row>
    <row r="60" spans="1:8" ht="12.75" customHeight="1">
      <c r="A60" s="21" t="s">
        <v>375</v>
      </c>
    </row>
    <row r="61" spans="1:8" ht="12.75" customHeight="1">
      <c r="A61" s="45" t="s">
        <v>398</v>
      </c>
    </row>
    <row r="62" spans="1:8" ht="12.75" customHeight="1">
      <c r="A62" s="1102" t="s">
        <v>1678</v>
      </c>
    </row>
    <row r="63" spans="1:8" s="1048" customFormat="1" ht="12.75" customHeight="1">
      <c r="A63" s="1103" t="s">
        <v>1679</v>
      </c>
      <c r="C63" s="264"/>
    </row>
    <row r="64" spans="1:8" s="1048" customFormat="1" ht="12.75" customHeight="1">
      <c r="A64" s="1102" t="s">
        <v>1680</v>
      </c>
      <c r="C64" s="264"/>
    </row>
    <row r="65" spans="1:7" s="1048" customFormat="1" ht="12.75" customHeight="1">
      <c r="A65" s="1101" t="s">
        <v>1681</v>
      </c>
      <c r="C65" s="264"/>
    </row>
    <row r="66" spans="1:7" s="1048" customFormat="1" ht="12.75" customHeight="1">
      <c r="A66" s="1101"/>
      <c r="C66" s="264"/>
    </row>
    <row r="67" spans="1:7" ht="12.75" customHeight="1">
      <c r="A67" s="131" t="s">
        <v>700</v>
      </c>
      <c r="G67" s="150" t="s">
        <v>1633</v>
      </c>
    </row>
    <row r="68" spans="1:7" ht="12.75" customHeight="1">
      <c r="A68" s="510" t="s">
        <v>801</v>
      </c>
      <c r="G68" s="512" t="s">
        <v>1634</v>
      </c>
    </row>
    <row r="69" spans="1:7" ht="12.75" customHeight="1">
      <c r="A69" s="68"/>
    </row>
    <row r="70" spans="1:7" ht="12.75" customHeight="1">
      <c r="A70" s="45"/>
      <c r="G70" s="955" t="s">
        <v>1377</v>
      </c>
    </row>
    <row r="71" spans="1:7" ht="47.25" customHeight="1">
      <c r="A71" s="563" t="s">
        <v>399</v>
      </c>
      <c r="B71" s="542" t="s">
        <v>378</v>
      </c>
      <c r="C71" s="542" t="s">
        <v>379</v>
      </c>
      <c r="D71" s="563" t="s">
        <v>380</v>
      </c>
      <c r="E71" s="563"/>
      <c r="F71" s="563" t="s">
        <v>381</v>
      </c>
      <c r="G71" s="563" t="s">
        <v>382</v>
      </c>
    </row>
    <row r="72" spans="1:7">
      <c r="A72" s="111" t="s">
        <v>145</v>
      </c>
      <c r="B72" s="106">
        <v>8269700991</v>
      </c>
      <c r="C72" s="268" t="s">
        <v>153</v>
      </c>
      <c r="D72" s="111" t="s">
        <v>806</v>
      </c>
      <c r="E72" s="111"/>
      <c r="F72" s="112">
        <v>341258213.27999997</v>
      </c>
      <c r="G72" s="109">
        <v>88.742199999999997</v>
      </c>
    </row>
    <row r="73" spans="1:7">
      <c r="A73" s="21" t="s">
        <v>295</v>
      </c>
      <c r="G73" s="212"/>
    </row>
    <row r="74" spans="1:7">
      <c r="A74" s="146" t="s">
        <v>400</v>
      </c>
    </row>
    <row r="75" spans="1:7" ht="12.75" customHeight="1">
      <c r="A75" s="152" t="s">
        <v>106</v>
      </c>
      <c r="B75" s="173"/>
      <c r="C75" s="173"/>
      <c r="D75" s="173"/>
      <c r="E75" s="211"/>
      <c r="F75" s="173"/>
      <c r="G75" s="173"/>
    </row>
    <row r="76" spans="1:7" ht="21.75" customHeight="1">
      <c r="A76" s="1238" t="s">
        <v>107</v>
      </c>
      <c r="B76" s="1238"/>
      <c r="C76" s="1238"/>
      <c r="D76" s="1238"/>
      <c r="E76" s="1238"/>
      <c r="F76" s="1238"/>
      <c r="G76" s="1238"/>
    </row>
    <row r="77" spans="1:7" ht="12.75" customHeight="1">
      <c r="A77" s="53"/>
    </row>
    <row r="78" spans="1:7" ht="12.75" customHeight="1">
      <c r="A78" s="137" t="s">
        <v>701</v>
      </c>
      <c r="F78" s="138"/>
      <c r="G78" s="150" t="s">
        <v>1633</v>
      </c>
    </row>
    <row r="79" spans="1:7" ht="12.75" customHeight="1">
      <c r="A79" s="513" t="s">
        <v>1318</v>
      </c>
      <c r="F79" s="54"/>
      <c r="G79" s="512" t="s">
        <v>1634</v>
      </c>
    </row>
    <row r="80" spans="1:7" ht="12.75" customHeight="1"/>
    <row r="81" spans="1:7" ht="12.75" customHeight="1">
      <c r="G81" s="955" t="s">
        <v>1377</v>
      </c>
    </row>
    <row r="82" spans="1:7" ht="35.25" customHeight="1">
      <c r="A82" s="563" t="s">
        <v>797</v>
      </c>
      <c r="B82" s="542" t="s">
        <v>389</v>
      </c>
      <c r="C82" s="542" t="s">
        <v>379</v>
      </c>
      <c r="D82" s="563" t="s">
        <v>380</v>
      </c>
      <c r="E82" s="563"/>
      <c r="F82" s="563" t="s">
        <v>381</v>
      </c>
      <c r="G82" s="542" t="s">
        <v>392</v>
      </c>
    </row>
    <row r="83" spans="1:7" s="253" customFormat="1">
      <c r="A83" s="115" t="s">
        <v>1322</v>
      </c>
      <c r="B83" s="181" t="s">
        <v>1326</v>
      </c>
      <c r="C83" s="269" t="s">
        <v>1327</v>
      </c>
      <c r="D83" s="115" t="s">
        <v>1323</v>
      </c>
      <c r="E83" s="115"/>
      <c r="F83" s="116">
        <v>29654230.260000002</v>
      </c>
      <c r="G83" s="117">
        <v>4.9000000000000002E-2</v>
      </c>
    </row>
    <row r="84" spans="1:7" ht="12.75" customHeight="1">
      <c r="A84" s="115" t="s">
        <v>1258</v>
      </c>
      <c r="B84" s="181" t="s">
        <v>1319</v>
      </c>
      <c r="C84" s="269" t="s">
        <v>1320</v>
      </c>
      <c r="D84" s="115" t="s">
        <v>1259</v>
      </c>
      <c r="E84" s="115"/>
      <c r="F84" s="116">
        <v>18581104.940000001</v>
      </c>
      <c r="G84" s="117">
        <v>69.814400000000006</v>
      </c>
    </row>
    <row r="85" spans="1:7" s="253" customFormat="1" ht="12.75" customHeight="1">
      <c r="A85" s="548" t="s">
        <v>397</v>
      </c>
      <c r="B85" s="560"/>
      <c r="C85" s="561"/>
      <c r="D85" s="560"/>
      <c r="E85" s="560"/>
      <c r="F85" s="564">
        <f>SUM(F81:F84)</f>
        <v>48235335.200000003</v>
      </c>
      <c r="G85" s="565"/>
    </row>
    <row r="86" spans="1:7" ht="12.75" customHeight="1">
      <c r="A86" s="40" t="s">
        <v>401</v>
      </c>
    </row>
    <row r="87" spans="1:7" ht="12.75" customHeight="1">
      <c r="A87" s="45" t="s">
        <v>398</v>
      </c>
    </row>
    <row r="88" spans="1:7" ht="12.75" customHeight="1"/>
    <row r="89" spans="1:7" ht="12.75" customHeight="1">
      <c r="A89" s="137" t="s">
        <v>799</v>
      </c>
      <c r="F89" s="138"/>
      <c r="G89" s="150" t="s">
        <v>1633</v>
      </c>
    </row>
    <row r="90" spans="1:7" ht="12.75" customHeight="1">
      <c r="A90" s="513" t="s">
        <v>800</v>
      </c>
      <c r="F90" s="54"/>
      <c r="G90" s="512" t="s">
        <v>1634</v>
      </c>
    </row>
    <row r="91" spans="1:7" ht="12.75" customHeight="1">
      <c r="A91" s="151"/>
    </row>
    <row r="92" spans="1:7" ht="12.75" customHeight="1">
      <c r="G92" s="955" t="s">
        <v>1377</v>
      </c>
    </row>
    <row r="93" spans="1:7" ht="21.75">
      <c r="A93" s="563" t="s">
        <v>402</v>
      </c>
      <c r="B93" s="542" t="s">
        <v>389</v>
      </c>
      <c r="C93" s="542" t="s">
        <v>379</v>
      </c>
      <c r="D93" s="563" t="s">
        <v>380</v>
      </c>
      <c r="E93" s="563"/>
      <c r="F93" s="563" t="s">
        <v>381</v>
      </c>
      <c r="G93" s="542" t="s">
        <v>392</v>
      </c>
    </row>
    <row r="94" spans="1:7" ht="12.75" customHeight="1">
      <c r="A94" s="115" t="s">
        <v>1730</v>
      </c>
      <c r="B94" s="181">
        <v>61196386099</v>
      </c>
      <c r="C94" s="269" t="s">
        <v>1731</v>
      </c>
      <c r="D94" s="115"/>
      <c r="E94" s="115"/>
      <c r="F94" s="934"/>
      <c r="G94" s="935"/>
    </row>
    <row r="95" spans="1:7" ht="18.75" customHeight="1">
      <c r="A95" s="548" t="s">
        <v>397</v>
      </c>
      <c r="B95" s="560"/>
      <c r="C95" s="561"/>
      <c r="D95" s="560"/>
      <c r="E95" s="560"/>
      <c r="F95" s="564"/>
      <c r="G95" s="565"/>
    </row>
    <row r="96" spans="1:7" s="253" customFormat="1">
      <c r="A96" s="264" t="s">
        <v>1729</v>
      </c>
    </row>
    <row r="97" spans="1:7" ht="12.75" customHeight="1">
      <c r="A97" s="40" t="s">
        <v>401</v>
      </c>
    </row>
    <row r="98" spans="1:7" ht="12.75" customHeight="1">
      <c r="A98" s="45" t="s">
        <v>398</v>
      </c>
      <c r="F98" s="124"/>
    </row>
    <row r="99" spans="1:7" ht="12.75" customHeight="1">
      <c r="A99" s="509" t="s">
        <v>160</v>
      </c>
      <c r="D99" s="44"/>
    </row>
    <row r="100" spans="1:7">
      <c r="A100" s="152" t="s">
        <v>105</v>
      </c>
    </row>
    <row r="101" spans="1:7" ht="21" customHeight="1">
      <c r="A101" s="1239" t="s">
        <v>104</v>
      </c>
      <c r="B101" s="1239"/>
      <c r="C101" s="1239"/>
      <c r="D101" s="1239"/>
      <c r="E101" s="1239"/>
      <c r="F101" s="1239"/>
      <c r="G101" s="1239"/>
    </row>
    <row r="102" spans="1:7" ht="12.75" customHeight="1">
      <c r="A102" s="590" t="s">
        <v>81</v>
      </c>
      <c r="D102" s="44"/>
      <c r="G102" s="34" t="s">
        <v>792</v>
      </c>
    </row>
    <row r="103" spans="1:7" ht="12.75" customHeight="1">
      <c r="D103" s="44"/>
    </row>
    <row r="104" spans="1:7" ht="12.75" customHeight="1">
      <c r="A104" s="154"/>
      <c r="F104" s="124"/>
    </row>
    <row r="105" spans="1:7" ht="12.75" customHeight="1">
      <c r="A105" s="152"/>
      <c r="D105" s="44"/>
    </row>
    <row r="106" spans="1:7" ht="12.75" customHeight="1">
      <c r="A106" s="152"/>
      <c r="F106" s="124"/>
    </row>
    <row r="107" spans="1:7" ht="12.75" customHeight="1">
      <c r="A107" s="152"/>
    </row>
    <row r="108" spans="1:7" ht="12.75" customHeight="1">
      <c r="A108" s="153"/>
      <c r="F108" s="44"/>
    </row>
    <row r="109" spans="1:7" ht="12.75" customHeight="1">
      <c r="A109" s="153"/>
    </row>
    <row r="110" spans="1:7" ht="12.75" customHeight="1">
      <c r="A110" s="153"/>
    </row>
    <row r="111" spans="1:7" ht="12.75" customHeight="1">
      <c r="A111" s="153"/>
    </row>
    <row r="112" spans="1:7" ht="12.75" customHeight="1"/>
    <row r="113" ht="12.75" customHeight="1"/>
  </sheetData>
  <mergeCells count="2">
    <mergeCell ref="A76:G76"/>
    <mergeCell ref="A101:G101"/>
  </mergeCells>
  <hyperlinks>
    <hyperlink ref="A102" location="'2 Sadržaj'!A1" display="Sadržaj / Contents" xr:uid="{2A3EC2A6-6042-4BF5-BA9E-893DDF2F689C}"/>
  </hyperlinks>
  <pageMargins left="0.7" right="0.7" top="0.75" bottom="0.75" header="0.3" footer="0.3"/>
  <pageSetup paperSize="9" scale="51" orientation="portrait" r:id="rId1"/>
  <ignoredErrors>
    <ignoredError sqref="B84:C84 B83 B8 B12 B10 B54:B58 B24:B25 B26:B38 B45:B46 B51:B52 B48 B40 B41 B43 B39 B44 B42"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66"/>
  </sheetPr>
  <dimension ref="A1:K213"/>
  <sheetViews>
    <sheetView showGridLines="0" zoomScaleNormal="100" workbookViewId="0"/>
  </sheetViews>
  <sheetFormatPr defaultColWidth="9.140625" defaultRowHeight="15"/>
  <cols>
    <col min="1" max="1" width="32.140625" style="63" customWidth="1"/>
    <col min="2" max="2" width="10.42578125" style="63" bestFit="1" customWidth="1"/>
    <col min="3" max="3" width="13.42578125" style="63" bestFit="1" customWidth="1"/>
    <col min="4" max="4" width="32.140625" style="63" bestFit="1" customWidth="1"/>
    <col min="5" max="5" width="5.140625" style="63" bestFit="1" customWidth="1"/>
    <col min="6" max="6" width="13.140625" style="63" bestFit="1" customWidth="1"/>
    <col min="7" max="16384" width="9.140625" style="63"/>
  </cols>
  <sheetData>
    <row r="1" spans="1:11" ht="12.75" customHeight="1">
      <c r="A1" s="133" t="s">
        <v>703</v>
      </c>
      <c r="G1" s="135" t="str">
        <f>Naslovnica!A20</f>
        <v>Listopad 2024.</v>
      </c>
      <c r="K1" s="253"/>
    </row>
    <row r="2" spans="1:11" ht="12.75" customHeight="1">
      <c r="A2" s="506" t="s">
        <v>704</v>
      </c>
      <c r="G2" s="507" t="str">
        <f>Naslovnica!A24</f>
        <v>October 2024</v>
      </c>
    </row>
    <row r="3" spans="1:11" ht="12.75" customHeight="1"/>
    <row r="4" spans="1:11" ht="12.75" customHeight="1">
      <c r="G4" s="13" t="s">
        <v>1377</v>
      </c>
    </row>
    <row r="5" spans="1:11" ht="33">
      <c r="A5" s="563" t="s">
        <v>377</v>
      </c>
      <c r="B5" s="542" t="s">
        <v>378</v>
      </c>
      <c r="C5" s="542" t="s">
        <v>379</v>
      </c>
      <c r="D5" s="563" t="s">
        <v>380</v>
      </c>
      <c r="E5" s="563" t="s">
        <v>140</v>
      </c>
      <c r="F5" s="563" t="s">
        <v>381</v>
      </c>
      <c r="G5" s="542" t="s">
        <v>392</v>
      </c>
    </row>
    <row r="6" spans="1:11">
      <c r="A6" s="111" t="s">
        <v>1301</v>
      </c>
      <c r="B6" s="181" t="s">
        <v>986</v>
      </c>
      <c r="C6" s="107" t="s">
        <v>991</v>
      </c>
      <c r="D6" s="111" t="s">
        <v>1293</v>
      </c>
      <c r="E6" s="1057"/>
      <c r="F6" s="112" t="s">
        <v>138</v>
      </c>
      <c r="G6" s="157" t="s">
        <v>138</v>
      </c>
    </row>
    <row r="7" spans="1:11">
      <c r="A7" s="111" t="s">
        <v>1395</v>
      </c>
      <c r="B7" s="181" t="s">
        <v>1506</v>
      </c>
      <c r="C7" s="107" t="s">
        <v>1507</v>
      </c>
      <c r="D7" s="111" t="s">
        <v>111</v>
      </c>
      <c r="E7" s="1057" t="s">
        <v>113</v>
      </c>
      <c r="F7" s="112">
        <v>2867674.93</v>
      </c>
      <c r="G7" s="157">
        <v>95.967600000000004</v>
      </c>
    </row>
    <row r="8" spans="1:11">
      <c r="A8" s="111"/>
      <c r="B8" s="181"/>
      <c r="C8" s="107"/>
      <c r="D8" s="111"/>
      <c r="E8" s="1057" t="s">
        <v>114</v>
      </c>
      <c r="F8" s="112">
        <v>57642.080000000002</v>
      </c>
      <c r="G8" s="157">
        <v>94.190600000000003</v>
      </c>
    </row>
    <row r="9" spans="1:11">
      <c r="A9" s="111"/>
      <c r="B9" s="181"/>
      <c r="C9" s="107"/>
      <c r="D9" s="111"/>
      <c r="E9" s="1057" t="s">
        <v>115</v>
      </c>
      <c r="F9" s="112">
        <v>500677.67</v>
      </c>
      <c r="G9" s="157">
        <v>96.737300000000005</v>
      </c>
    </row>
    <row r="10" spans="1:11">
      <c r="A10" s="111"/>
      <c r="B10" s="181"/>
      <c r="C10" s="107"/>
      <c r="D10" s="111"/>
      <c r="E10" s="1057" t="s">
        <v>1111</v>
      </c>
      <c r="F10" s="112">
        <v>22395.59</v>
      </c>
      <c r="G10" s="157">
        <v>97.647000000000006</v>
      </c>
    </row>
    <row r="11" spans="1:11">
      <c r="A11" s="548" t="s">
        <v>374</v>
      </c>
      <c r="B11" s="559"/>
      <c r="C11" s="559"/>
      <c r="D11" s="566"/>
      <c r="E11" s="566"/>
      <c r="F11" s="567">
        <f>SUM(F6:F10)</f>
        <v>3448390.27</v>
      </c>
      <c r="G11" s="568"/>
    </row>
    <row r="12" spans="1:11" ht="12.75" customHeight="1">
      <c r="A12" s="21" t="s">
        <v>383</v>
      </c>
    </row>
    <row r="13" spans="1:11" ht="12.75" customHeight="1">
      <c r="A13" s="21"/>
      <c r="F13" s="1100"/>
    </row>
    <row r="14" spans="1:11" ht="12.75" customHeight="1">
      <c r="A14" s="21"/>
    </row>
    <row r="15" spans="1:11" ht="12.75" customHeight="1">
      <c r="A15" s="133" t="s">
        <v>705</v>
      </c>
      <c r="G15" s="135" t="s">
        <v>1682</v>
      </c>
    </row>
    <row r="16" spans="1:11" ht="12.75" customHeight="1">
      <c r="A16" s="506" t="s">
        <v>706</v>
      </c>
      <c r="G16" s="507" t="s">
        <v>1683</v>
      </c>
    </row>
    <row r="17" spans="1:7" ht="12.75" customHeight="1"/>
    <row r="18" spans="1:7" ht="12.75" customHeight="1">
      <c r="G18" s="13" t="s">
        <v>1377</v>
      </c>
    </row>
    <row r="19" spans="1:7" ht="54.75">
      <c r="A19" s="563" t="s">
        <v>384</v>
      </c>
      <c r="B19" s="542" t="s">
        <v>378</v>
      </c>
      <c r="C19" s="542" t="s">
        <v>379</v>
      </c>
      <c r="D19" s="563" t="s">
        <v>380</v>
      </c>
      <c r="E19" s="563"/>
      <c r="F19" s="563" t="s">
        <v>381</v>
      </c>
      <c r="G19" s="563" t="s">
        <v>382</v>
      </c>
    </row>
    <row r="20" spans="1:7" ht="12.75" customHeight="1">
      <c r="A20" s="111" t="s">
        <v>137</v>
      </c>
      <c r="B20" s="181">
        <v>75111210338</v>
      </c>
      <c r="C20" s="268" t="s">
        <v>152</v>
      </c>
      <c r="D20" s="266" t="s">
        <v>139</v>
      </c>
      <c r="E20" s="266"/>
      <c r="F20" s="112">
        <v>7661676.4900000002</v>
      </c>
      <c r="G20" s="157">
        <v>15.1417</v>
      </c>
    </row>
    <row r="21" spans="1:7" ht="12.75" customHeight="1">
      <c r="A21" s="270" t="s">
        <v>1503</v>
      </c>
      <c r="B21" s="181" t="s">
        <v>162</v>
      </c>
      <c r="C21" s="268" t="s">
        <v>151</v>
      </c>
      <c r="D21" s="111" t="s">
        <v>166</v>
      </c>
      <c r="E21" s="111"/>
      <c r="F21" s="112">
        <v>16270808.59</v>
      </c>
      <c r="G21" s="157">
        <v>5.3483999999999998</v>
      </c>
    </row>
    <row r="22" spans="1:7">
      <c r="A22" s="548" t="s">
        <v>374</v>
      </c>
      <c r="B22" s="559"/>
      <c r="C22" s="559"/>
      <c r="D22" s="566"/>
      <c r="E22" s="566"/>
      <c r="F22" s="567">
        <f>SUM(F20:F21)</f>
        <v>23932485.079999998</v>
      </c>
      <c r="G22" s="568"/>
    </row>
    <row r="23" spans="1:7" ht="12.75" customHeight="1">
      <c r="A23" s="21" t="s">
        <v>385</v>
      </c>
    </row>
    <row r="24" spans="1:7" ht="12.75" customHeight="1">
      <c r="A24" s="56" t="s">
        <v>1504</v>
      </c>
    </row>
    <row r="25" spans="1:7" ht="12.75" customHeight="1">
      <c r="A25" s="1075" t="s">
        <v>1505</v>
      </c>
      <c r="F25" s="1100"/>
    </row>
    <row r="26" spans="1:7" ht="12.75" customHeight="1"/>
    <row r="27" spans="1:7" ht="12.75" customHeight="1">
      <c r="A27" s="134" t="s">
        <v>707</v>
      </c>
      <c r="G27" s="135" t="s">
        <v>1682</v>
      </c>
    </row>
    <row r="28" spans="1:7" ht="12.75" customHeight="1">
      <c r="A28" s="504" t="s">
        <v>708</v>
      </c>
      <c r="G28" s="507" t="s">
        <v>1683</v>
      </c>
    </row>
    <row r="29" spans="1:7" ht="12.75" customHeight="1"/>
    <row r="30" spans="1:7" ht="12.75" customHeight="1">
      <c r="G30" s="13" t="s">
        <v>1377</v>
      </c>
    </row>
    <row r="31" spans="1:7" ht="54.75">
      <c r="A31" s="563" t="s">
        <v>384</v>
      </c>
      <c r="B31" s="542" t="s">
        <v>378</v>
      </c>
      <c r="C31" s="542" t="s">
        <v>379</v>
      </c>
      <c r="D31" s="563" t="s">
        <v>380</v>
      </c>
      <c r="E31" s="563"/>
      <c r="F31" s="563" t="s">
        <v>381</v>
      </c>
      <c r="G31" s="563" t="s">
        <v>382</v>
      </c>
    </row>
    <row r="32" spans="1:7" ht="12.75" customHeight="1">
      <c r="A32" s="111" t="s">
        <v>822</v>
      </c>
      <c r="B32" s="181">
        <v>56903349567</v>
      </c>
      <c r="C32" s="268" t="s">
        <v>154</v>
      </c>
      <c r="D32" s="270" t="s">
        <v>866</v>
      </c>
      <c r="E32" s="270"/>
      <c r="F32" s="112" t="s">
        <v>138</v>
      </c>
      <c r="G32" s="157" t="s">
        <v>138</v>
      </c>
    </row>
    <row r="33" spans="1:7" ht="12.75" customHeight="1">
      <c r="A33" s="747" t="s">
        <v>824</v>
      </c>
    </row>
    <row r="34" spans="1:7" ht="12.75" customHeight="1">
      <c r="A34" s="21" t="s">
        <v>383</v>
      </c>
    </row>
    <row r="35" spans="1:7" ht="19.5" customHeight="1">
      <c r="A35" s="1240" t="s">
        <v>106</v>
      </c>
      <c r="B35" s="1240"/>
      <c r="C35" s="1240"/>
      <c r="D35" s="1240"/>
      <c r="E35" s="1056"/>
    </row>
    <row r="36" spans="1:7" ht="21.75" customHeight="1">
      <c r="A36" s="1238" t="s">
        <v>107</v>
      </c>
      <c r="B36" s="1238"/>
      <c r="C36" s="1238"/>
      <c r="D36" s="1238"/>
      <c r="E36" s="1055"/>
      <c r="F36" s="53"/>
      <c r="G36" s="53"/>
    </row>
    <row r="37" spans="1:7" ht="12.75" customHeight="1">
      <c r="A37" s="747"/>
    </row>
    <row r="38" spans="1:7" ht="12.75" customHeight="1"/>
    <row r="39" spans="1:7" ht="12.75" customHeight="1">
      <c r="A39" s="136" t="s">
        <v>709</v>
      </c>
      <c r="G39" s="129" t="str">
        <f>Naslovnica!A20</f>
        <v>Listopad 2024.</v>
      </c>
    </row>
    <row r="40" spans="1:7" ht="12.75" customHeight="1">
      <c r="A40" s="504" t="s">
        <v>710</v>
      </c>
      <c r="G40" s="508" t="str">
        <f>Naslovnica!A24</f>
        <v>October 2024</v>
      </c>
    </row>
    <row r="41" spans="1:7" ht="12.75" customHeight="1"/>
    <row r="42" spans="1:7" ht="12.75" customHeight="1">
      <c r="F42" s="13"/>
      <c r="G42" s="13" t="s">
        <v>1377</v>
      </c>
    </row>
    <row r="43" spans="1:7" ht="33">
      <c r="A43" s="563" t="s">
        <v>386</v>
      </c>
      <c r="B43" s="542" t="s">
        <v>378</v>
      </c>
      <c r="C43" s="542" t="s">
        <v>379</v>
      </c>
      <c r="D43" s="563" t="s">
        <v>380</v>
      </c>
      <c r="E43" s="563"/>
      <c r="F43" s="563" t="s">
        <v>381</v>
      </c>
      <c r="G43" s="542" t="s">
        <v>392</v>
      </c>
    </row>
    <row r="44" spans="1:7" ht="22.5" customHeight="1">
      <c r="A44" s="113" t="s">
        <v>80</v>
      </c>
      <c r="B44" s="181">
        <v>39146857475</v>
      </c>
      <c r="C44" s="268" t="s">
        <v>155</v>
      </c>
      <c r="D44" s="250" t="s">
        <v>111</v>
      </c>
      <c r="E44" s="250"/>
      <c r="F44" s="114">
        <v>196014968.72</v>
      </c>
      <c r="G44" s="157">
        <v>111.8912</v>
      </c>
    </row>
    <row r="45" spans="1:7" ht="12.75" customHeight="1">
      <c r="A45" s="21" t="s">
        <v>383</v>
      </c>
      <c r="B45" s="257"/>
      <c r="C45" s="258"/>
      <c r="D45" s="259"/>
      <c r="E45" s="259"/>
      <c r="F45" s="260"/>
    </row>
    <row r="46" spans="1:7" ht="12.75" customHeight="1">
      <c r="A46" s="509" t="s">
        <v>161</v>
      </c>
      <c r="F46" s="924"/>
      <c r="G46" s="925"/>
    </row>
    <row r="47" spans="1:7" ht="12.75" customHeight="1">
      <c r="A47" s="148"/>
      <c r="D47" s="845"/>
      <c r="E47" s="845"/>
    </row>
    <row r="48" spans="1:7" ht="12.75" customHeight="1">
      <c r="A48" s="261"/>
      <c r="B48" s="174"/>
      <c r="C48" s="174"/>
      <c r="D48" s="174"/>
      <c r="E48" s="174"/>
      <c r="F48" s="909"/>
      <c r="G48" s="909"/>
    </row>
    <row r="49" spans="1:5" ht="12.75" customHeight="1">
      <c r="A49" s="267"/>
      <c r="B49" s="53"/>
      <c r="C49" s="53"/>
      <c r="D49" s="53"/>
      <c r="E49" s="53"/>
    </row>
    <row r="50" spans="1:5" ht="12.75" customHeight="1">
      <c r="A50" s="167"/>
    </row>
    <row r="51" spans="1:5" ht="12.75" customHeight="1"/>
    <row r="52" spans="1:5" ht="12.75" customHeight="1"/>
    <row r="53" spans="1:5" ht="12.75" customHeight="1">
      <c r="A53" s="585" t="s">
        <v>387</v>
      </c>
      <c r="B53" s="587"/>
      <c r="C53" s="587"/>
      <c r="D53" s="587"/>
      <c r="E53" s="587"/>
    </row>
    <row r="54" spans="1:5" ht="12.75" customHeight="1">
      <c r="A54" s="588" t="s">
        <v>164</v>
      </c>
      <c r="B54" s="587"/>
      <c r="C54" s="587"/>
      <c r="D54" s="587"/>
      <c r="E54" s="587"/>
    </row>
    <row r="55" spans="1:5" ht="12.75" customHeight="1">
      <c r="A55" s="590" t="s">
        <v>81</v>
      </c>
    </row>
    <row r="56" spans="1:5" ht="12.75" customHeight="1"/>
    <row r="57" spans="1:5" ht="12.75" customHeight="1"/>
    <row r="58" spans="1:5" ht="12.75" customHeight="1"/>
    <row r="59" spans="1:5" ht="12.75" customHeight="1"/>
    <row r="60" spans="1:5" ht="12.75" customHeight="1"/>
    <row r="61" spans="1:5" ht="12.75" customHeight="1"/>
    <row r="62" spans="1:5" ht="12.75" customHeight="1"/>
    <row r="63" spans="1:5" ht="12.75" customHeight="1"/>
    <row r="64" spans="1:5" ht="12.75" customHeight="1"/>
    <row r="65" spans="7:7" ht="12.75" customHeight="1"/>
    <row r="66" spans="7:7" ht="12.75" customHeight="1">
      <c r="G66" s="34" t="s">
        <v>1029</v>
      </c>
    </row>
    <row r="67" spans="7:7" ht="12.75" customHeight="1"/>
    <row r="68" spans="7:7" ht="12.75" customHeight="1"/>
    <row r="69" spans="7:7" ht="12.75" customHeight="1"/>
    <row r="70" spans="7:7" ht="12.75" customHeight="1"/>
    <row r="71" spans="7:7" ht="12.75" customHeight="1"/>
    <row r="72" spans="7:7" ht="12.75" customHeight="1"/>
    <row r="73" spans="7:7" ht="12.75" customHeight="1"/>
    <row r="74" spans="7:7" ht="12.75" customHeight="1"/>
    <row r="75" spans="7:7" ht="12.75" customHeight="1"/>
    <row r="76" spans="7:7" ht="12.75" customHeight="1"/>
    <row r="77" spans="7:7" ht="12.75" customHeight="1"/>
    <row r="78" spans="7:7" ht="12.75" customHeight="1"/>
    <row r="79" spans="7:7" ht="12.75" customHeight="1"/>
    <row r="80" spans="7:7"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sheetData>
  <mergeCells count="2">
    <mergeCell ref="A35:D35"/>
    <mergeCell ref="A36:D36"/>
  </mergeCells>
  <hyperlinks>
    <hyperlink ref="A55" location="'2 Sadržaj'!A1" display="Sadržaj / Contents" xr:uid="{00000000-0004-0000-1A00-000000000000}"/>
  </hyperlinks>
  <pageMargins left="0.7" right="0.7" top="0.75" bottom="0.75" header="0.3" footer="0.3"/>
  <pageSetup paperSize="9" scale="75" orientation="portrait" r:id="rId1"/>
  <ignoredErrors>
    <ignoredError sqref="B6:B7 B21"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7C80"/>
  </sheetPr>
  <dimension ref="A1:AA146"/>
  <sheetViews>
    <sheetView showGridLines="0" zoomScaleNormal="100" workbookViewId="0"/>
  </sheetViews>
  <sheetFormatPr defaultRowHeight="15"/>
  <cols>
    <col min="1" max="1" width="23.85546875" customWidth="1"/>
    <col min="2" max="2" width="12.85546875" customWidth="1"/>
    <col min="3" max="3" width="12.140625" customWidth="1"/>
    <col min="4" max="4" width="19.140625" customWidth="1"/>
    <col min="5" max="5" width="11.140625" customWidth="1"/>
    <col min="6" max="6" width="15.85546875" customWidth="1"/>
    <col min="7" max="7" width="14.140625" customWidth="1"/>
    <col min="8" max="8" width="17.85546875" customWidth="1"/>
    <col min="9" max="9" width="12.140625" customWidth="1"/>
    <col min="10" max="10" width="21.85546875" customWidth="1"/>
    <col min="11" max="11" width="13.5703125" customWidth="1"/>
    <col min="12" max="12" width="12.140625" customWidth="1"/>
    <col min="13" max="13" width="23.5703125" customWidth="1"/>
    <col min="17" max="17" width="21.85546875" customWidth="1"/>
    <col min="18" max="18" width="13.5703125" customWidth="1"/>
    <col min="19" max="19" width="11.42578125" customWidth="1"/>
    <col min="20" max="20" width="23.5703125" customWidth="1"/>
    <col min="21" max="21" width="10.140625" customWidth="1"/>
    <col min="22" max="22" width="15.42578125" customWidth="1"/>
    <col min="23" max="23" width="11.140625" customWidth="1"/>
    <col min="24" max="24" width="23.5703125" customWidth="1"/>
    <col min="25" max="25" width="11.42578125" customWidth="1"/>
  </cols>
  <sheetData>
    <row r="1" spans="1:27" ht="15" customHeight="1">
      <c r="A1" s="581" t="s">
        <v>667</v>
      </c>
      <c r="B1" s="582"/>
      <c r="C1" s="582"/>
      <c r="D1" s="491"/>
      <c r="E1" s="579"/>
      <c r="F1" s="189"/>
      <c r="G1" s="189"/>
      <c r="H1" s="189"/>
      <c r="I1" s="492" t="s">
        <v>1693</v>
      </c>
    </row>
    <row r="2" spans="1:27" ht="15" customHeight="1">
      <c r="A2" s="583" t="s">
        <v>668</v>
      </c>
      <c r="B2" s="582"/>
      <c r="C2" s="582"/>
      <c r="D2" s="491"/>
      <c r="E2" s="580"/>
      <c r="F2" s="189"/>
      <c r="G2" s="189"/>
      <c r="H2" s="189"/>
      <c r="I2" s="499" t="s">
        <v>1694</v>
      </c>
    </row>
    <row r="3" spans="1:27" ht="12.75" customHeight="1">
      <c r="A3" s="41" t="s">
        <v>829</v>
      </c>
    </row>
    <row r="4" spans="1:27" ht="12.75" customHeight="1"/>
    <row r="5" spans="1:27" ht="12.75" customHeight="1">
      <c r="A5" s="139" t="s">
        <v>669</v>
      </c>
    </row>
    <row r="6" spans="1:27" ht="12.75" customHeight="1">
      <c r="A6" s="500" t="s">
        <v>670</v>
      </c>
    </row>
    <row r="7" spans="1:27" ht="12.75" customHeight="1">
      <c r="J7" s="1244"/>
      <c r="K7" s="1244"/>
      <c r="L7" s="307"/>
      <c r="M7" s="307"/>
      <c r="N7" s="307"/>
      <c r="O7" s="307"/>
      <c r="P7" s="307"/>
    </row>
    <row r="8" spans="1:27" ht="16.5" customHeight="1">
      <c r="A8" s="1246" t="s">
        <v>364</v>
      </c>
      <c r="B8" s="1246"/>
      <c r="C8" s="421">
        <v>45565</v>
      </c>
      <c r="D8" s="307"/>
      <c r="E8" s="307"/>
      <c r="F8" s="307"/>
      <c r="G8" s="307"/>
      <c r="J8" s="1244"/>
      <c r="K8" s="1244"/>
      <c r="L8" s="308"/>
      <c r="M8" s="308"/>
      <c r="N8" s="308"/>
      <c r="O8" s="308"/>
      <c r="P8" s="308"/>
    </row>
    <row r="9" spans="1:27" ht="21.75" customHeight="1">
      <c r="A9" s="1247" t="s">
        <v>365</v>
      </c>
      <c r="B9" s="1247"/>
      <c r="C9" s="422">
        <v>15</v>
      </c>
      <c r="D9" s="307"/>
      <c r="E9" s="308"/>
      <c r="F9" s="308"/>
      <c r="G9" s="308"/>
    </row>
    <row r="10" spans="1:27" ht="12.75" customHeight="1">
      <c r="A10" s="16" t="s">
        <v>295</v>
      </c>
    </row>
    <row r="11" spans="1:27" ht="12.75" customHeight="1"/>
    <row r="12" spans="1:27" ht="12.75" customHeight="1">
      <c r="A12" s="139" t="s">
        <v>671</v>
      </c>
    </row>
    <row r="13" spans="1:27" ht="12.75" customHeight="1">
      <c r="A13" s="500" t="s">
        <v>672</v>
      </c>
      <c r="Z13" s="64"/>
      <c r="AA13" s="64"/>
    </row>
    <row r="14" spans="1:27" s="253" customFormat="1" ht="12.75" customHeight="1">
      <c r="A14" s="42"/>
      <c r="F14" s="189"/>
      <c r="I14" s="13" t="s">
        <v>1367</v>
      </c>
      <c r="Y14" s="64"/>
      <c r="Z14" s="64"/>
      <c r="AA14" s="64"/>
    </row>
    <row r="15" spans="1:27" s="253" customFormat="1" ht="22.5" customHeight="1">
      <c r="A15" s="423"/>
      <c r="B15" s="1243" t="s">
        <v>366</v>
      </c>
      <c r="C15" s="1243"/>
      <c r="D15" s="1243"/>
      <c r="E15" s="1243"/>
      <c r="F15" s="1243" t="s">
        <v>305</v>
      </c>
      <c r="G15" s="1243"/>
      <c r="H15" s="1243"/>
      <c r="I15" s="1243"/>
      <c r="Y15" s="64"/>
      <c r="Z15" s="64"/>
      <c r="AA15" s="64"/>
    </row>
    <row r="16" spans="1:27" ht="135" customHeight="1">
      <c r="A16" s="1245" t="s">
        <v>367</v>
      </c>
      <c r="B16" s="748" t="s">
        <v>759</v>
      </c>
      <c r="C16" s="1242" t="s">
        <v>368</v>
      </c>
      <c r="D16" s="748" t="s">
        <v>369</v>
      </c>
      <c r="E16" s="1242" t="s">
        <v>368</v>
      </c>
      <c r="F16" s="748" t="s">
        <v>760</v>
      </c>
      <c r="G16" s="1242" t="s">
        <v>370</v>
      </c>
      <c r="H16" s="748" t="s">
        <v>757</v>
      </c>
      <c r="I16" s="1242" t="s">
        <v>370</v>
      </c>
    </row>
    <row r="17" spans="1:16" ht="15.75" customHeight="1">
      <c r="A17" s="1245"/>
      <c r="B17" s="421">
        <v>45565</v>
      </c>
      <c r="C17" s="1242"/>
      <c r="D17" s="421">
        <v>45565</v>
      </c>
      <c r="E17" s="1242"/>
      <c r="F17" s="473" t="s">
        <v>1725</v>
      </c>
      <c r="G17" s="1242"/>
      <c r="H17" s="473" t="s">
        <v>1725</v>
      </c>
      <c r="I17" s="1242"/>
      <c r="J17" s="1244"/>
      <c r="K17" s="217"/>
      <c r="L17" s="309"/>
      <c r="M17" s="217"/>
      <c r="N17" s="310"/>
      <c r="O17" s="253"/>
    </row>
    <row r="18" spans="1:16" ht="16.5" customHeight="1">
      <c r="A18" s="424" t="s">
        <v>371</v>
      </c>
      <c r="B18" s="425">
        <v>41411</v>
      </c>
      <c r="C18" s="426">
        <v>0</v>
      </c>
      <c r="D18" s="425">
        <v>479425.44314000005</v>
      </c>
      <c r="E18" s="426">
        <v>0.21281239911551114</v>
      </c>
      <c r="F18" s="425">
        <v>12681</v>
      </c>
      <c r="G18" s="426">
        <v>-7.5526718670263171E-2</v>
      </c>
      <c r="H18" s="425">
        <v>241487.83494999999</v>
      </c>
      <c r="I18" s="428">
        <v>8.5916912010501903E-2</v>
      </c>
      <c r="J18" s="1244"/>
      <c r="K18" s="311"/>
      <c r="L18" s="312"/>
      <c r="M18" s="311"/>
      <c r="N18" s="312"/>
      <c r="O18" s="253"/>
    </row>
    <row r="19" spans="1:16" ht="16.5" customHeight="1">
      <c r="A19" s="424" t="s">
        <v>372</v>
      </c>
      <c r="B19" s="425">
        <v>144780</v>
      </c>
      <c r="C19" s="426">
        <v>8.0552590922999989E-2</v>
      </c>
      <c r="D19" s="425">
        <v>3049628.9260400003</v>
      </c>
      <c r="E19" s="426">
        <v>0.20426479895132393</v>
      </c>
      <c r="F19" s="425">
        <v>41251</v>
      </c>
      <c r="G19" s="426">
        <v>0.16735999094433596</v>
      </c>
      <c r="H19" s="425">
        <v>1320322.9292499998</v>
      </c>
      <c r="I19" s="428">
        <v>0.16807516743193657</v>
      </c>
      <c r="J19" s="41"/>
      <c r="K19" s="313"/>
      <c r="L19" s="314"/>
      <c r="M19" s="313"/>
      <c r="N19" s="315"/>
      <c r="O19" s="253"/>
    </row>
    <row r="20" spans="1:16" ht="16.5" customHeight="1">
      <c r="A20" s="424" t="s">
        <v>373</v>
      </c>
      <c r="B20" s="425">
        <v>3</v>
      </c>
      <c r="C20" s="426">
        <v>-0.5</v>
      </c>
      <c r="D20" s="425">
        <v>0</v>
      </c>
      <c r="E20" s="426">
        <v>0</v>
      </c>
      <c r="F20" s="425"/>
      <c r="G20" s="426"/>
      <c r="H20" s="425"/>
      <c r="I20" s="427"/>
      <c r="J20" s="41"/>
      <c r="K20" s="313"/>
      <c r="L20" s="314"/>
      <c r="M20" s="313"/>
      <c r="N20" s="315"/>
      <c r="O20" s="253"/>
    </row>
    <row r="21" spans="1:16" ht="16.5" customHeight="1">
      <c r="A21" s="429" t="s">
        <v>374</v>
      </c>
      <c r="B21" s="430">
        <v>186194</v>
      </c>
      <c r="C21" s="431">
        <v>6.1515130783790561E-2</v>
      </c>
      <c r="D21" s="430">
        <v>3529054.3691800004</v>
      </c>
      <c r="E21" s="431">
        <v>0.20541891984479091</v>
      </c>
      <c r="F21" s="430">
        <v>53932</v>
      </c>
      <c r="G21" s="431">
        <v>9.9441431891385004E-2</v>
      </c>
      <c r="H21" s="430">
        <v>1561810.7641999999</v>
      </c>
      <c r="I21" s="432">
        <v>0.15456871653701273</v>
      </c>
      <c r="J21" s="41"/>
      <c r="K21" s="313"/>
      <c r="L21" s="314"/>
      <c r="M21" s="313"/>
      <c r="N21" s="315"/>
      <c r="O21" s="253"/>
    </row>
    <row r="22" spans="1:16" ht="12.75" customHeight="1">
      <c r="A22" s="16" t="s">
        <v>375</v>
      </c>
      <c r="H22" s="124"/>
      <c r="I22" s="76"/>
      <c r="J22" s="124"/>
    </row>
    <row r="23" spans="1:16" ht="49.5" customHeight="1">
      <c r="A23" s="1248" t="s">
        <v>376</v>
      </c>
      <c r="B23" s="1248"/>
      <c r="C23" s="1248"/>
      <c r="D23" s="1248"/>
      <c r="E23" s="1248"/>
      <c r="F23" s="1248"/>
      <c r="G23" s="1248"/>
      <c r="H23" s="1248"/>
      <c r="I23" s="1248"/>
    </row>
    <row r="24" spans="1:16" ht="56.25" customHeight="1">
      <c r="A24" s="1248" t="s">
        <v>758</v>
      </c>
      <c r="B24" s="1248"/>
      <c r="C24" s="1248"/>
      <c r="D24" s="1248"/>
      <c r="E24" s="1248"/>
      <c r="F24" s="1248"/>
      <c r="G24" s="1248"/>
      <c r="H24" s="1248"/>
      <c r="I24" s="1248"/>
    </row>
    <row r="25" spans="1:16" ht="23.25" customHeight="1">
      <c r="A25" s="1241" t="s">
        <v>327</v>
      </c>
      <c r="B25" s="1241"/>
      <c r="C25" s="1241"/>
      <c r="D25" s="1241"/>
      <c r="E25" s="1241"/>
      <c r="F25" s="1241"/>
      <c r="G25" s="1241"/>
      <c r="H25" s="1241"/>
      <c r="I25" s="1241"/>
      <c r="J25" s="147"/>
      <c r="K25" s="70"/>
      <c r="L25" s="70"/>
      <c r="M25" s="70"/>
      <c r="N25" s="70"/>
      <c r="O25" s="70"/>
      <c r="P25" s="70"/>
    </row>
    <row r="26" spans="1:16">
      <c r="A26" s="147"/>
      <c r="B26" s="70"/>
      <c r="C26" s="70"/>
      <c r="D26" s="70"/>
      <c r="E26" s="70"/>
      <c r="F26" s="70"/>
      <c r="G26" s="70"/>
    </row>
    <row r="27" spans="1:16" ht="12.75" customHeight="1">
      <c r="A27" s="590" t="s">
        <v>81</v>
      </c>
    </row>
    <row r="28" spans="1:16" ht="12.75" customHeight="1"/>
    <row r="29" spans="1:16" ht="12.75" customHeight="1"/>
    <row r="30" spans="1:16" ht="12.75" customHeight="1"/>
    <row r="31" spans="1:16" ht="12.75" customHeight="1"/>
    <row r="32" spans="1:16" ht="12.75" customHeight="1">
      <c r="I32" s="34" t="s">
        <v>793</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sheetData>
  <mergeCells count="15">
    <mergeCell ref="J7:K7"/>
    <mergeCell ref="A8:B8"/>
    <mergeCell ref="A9:B9"/>
    <mergeCell ref="A23:I23"/>
    <mergeCell ref="A24:I24"/>
    <mergeCell ref="A25:I25"/>
    <mergeCell ref="I16:I17"/>
    <mergeCell ref="B15:E15"/>
    <mergeCell ref="F15:I15"/>
    <mergeCell ref="J8:K8"/>
    <mergeCell ref="A16:A17"/>
    <mergeCell ref="C16:C17"/>
    <mergeCell ref="E16:E17"/>
    <mergeCell ref="G16:G17"/>
    <mergeCell ref="J17:J18"/>
  </mergeCells>
  <hyperlinks>
    <hyperlink ref="A27" location="'2 Sadržaj'!A1" display="Sadržaj / Contents" xr:uid="{00000000-0004-0000-1B00-000000000000}"/>
  </hyperlinks>
  <pageMargins left="0.7" right="0.7" top="0.75" bottom="0.75" header="0.3" footer="0.3"/>
  <pageSetup paperSize="9" scale="62" orientation="portrait" r:id="rId1"/>
  <rowBreaks count="1" manualBreakCount="1">
    <brk id="32" max="6"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7C80"/>
  </sheetPr>
  <dimension ref="A1:H253"/>
  <sheetViews>
    <sheetView showGridLines="0" zoomScaleNormal="100" workbookViewId="0"/>
  </sheetViews>
  <sheetFormatPr defaultRowHeight="15"/>
  <cols>
    <col min="1" max="1" width="56.42578125" customWidth="1"/>
    <col min="2" max="2" width="10.85546875" bestFit="1" customWidth="1"/>
    <col min="3" max="3" width="10" customWidth="1"/>
    <col min="4" max="4" width="10.140625" customWidth="1"/>
  </cols>
  <sheetData>
    <row r="1" spans="1:8" ht="12.75" customHeight="1">
      <c r="A1" s="140" t="s">
        <v>673</v>
      </c>
      <c r="H1" s="253"/>
    </row>
    <row r="2" spans="1:8" ht="12.75" customHeight="1">
      <c r="A2" s="503" t="s">
        <v>674</v>
      </c>
    </row>
    <row r="3" spans="1:8" ht="12.75" customHeight="1"/>
    <row r="4" spans="1:8" ht="12.75" customHeight="1">
      <c r="D4" s="13" t="s">
        <v>1367</v>
      </c>
      <c r="E4" s="73"/>
    </row>
    <row r="5" spans="1:8" ht="45" customHeight="1">
      <c r="A5" s="1245" t="s">
        <v>296</v>
      </c>
      <c r="B5" s="433" t="s">
        <v>333</v>
      </c>
      <c r="C5" s="1251" t="s">
        <v>334</v>
      </c>
      <c r="D5" s="1251"/>
    </row>
    <row r="6" spans="1:8" ht="22.5" customHeight="1">
      <c r="A6" s="1249"/>
      <c r="B6" s="929">
        <v>45565</v>
      </c>
      <c r="C6" s="737" t="s">
        <v>335</v>
      </c>
      <c r="D6" s="737" t="s">
        <v>336</v>
      </c>
    </row>
    <row r="7" spans="1:8" ht="12.75" customHeight="1">
      <c r="A7" s="442" t="s">
        <v>337</v>
      </c>
      <c r="B7" s="443">
        <v>2959346.5362300002</v>
      </c>
      <c r="C7" s="444">
        <v>0.18583716086015831</v>
      </c>
      <c r="D7" s="443">
        <v>463770.72370999958</v>
      </c>
      <c r="E7" s="43"/>
    </row>
    <row r="8" spans="1:8" ht="12.75" customHeight="1">
      <c r="A8" s="434" t="s">
        <v>338</v>
      </c>
      <c r="B8" s="435">
        <v>3564.8886699999998</v>
      </c>
      <c r="C8" s="436">
        <v>-5.1252233665503681E-2</v>
      </c>
      <c r="D8" s="435">
        <v>-192.57858999999985</v>
      </c>
      <c r="E8" s="52"/>
    </row>
    <row r="9" spans="1:8" ht="12.75" customHeight="1">
      <c r="A9" s="434" t="s">
        <v>339</v>
      </c>
      <c r="B9" s="435">
        <v>799449.42402000003</v>
      </c>
      <c r="C9" s="436">
        <v>0.1203337008698651</v>
      </c>
      <c r="D9" s="435">
        <v>85867.905049999958</v>
      </c>
      <c r="E9" s="52"/>
    </row>
    <row r="10" spans="1:8" ht="12.75" customHeight="1">
      <c r="A10" s="434" t="s">
        <v>340</v>
      </c>
      <c r="B10" s="435">
        <v>5844.92742</v>
      </c>
      <c r="C10" s="436">
        <v>0.27244062794499085</v>
      </c>
      <c r="D10" s="435">
        <v>1251.4498999999994</v>
      </c>
    </row>
    <row r="11" spans="1:8" ht="12.75" customHeight="1">
      <c r="A11" s="434" t="s">
        <v>341</v>
      </c>
      <c r="B11" s="435">
        <v>2130535.90986</v>
      </c>
      <c r="C11" s="436">
        <v>0.21572311488294527</v>
      </c>
      <c r="D11" s="435">
        <v>378051.41418999981</v>
      </c>
    </row>
    <row r="12" spans="1:8" ht="12.75" customHeight="1">
      <c r="A12" s="434" t="s">
        <v>342</v>
      </c>
      <c r="B12" s="435">
        <v>19951.386259999999</v>
      </c>
      <c r="C12" s="436">
        <v>-5.7066743376558697E-2</v>
      </c>
      <c r="D12" s="435">
        <v>-1207.4668400000037</v>
      </c>
    </row>
    <row r="13" spans="1:8" ht="12.75" customHeight="1">
      <c r="A13" s="442" t="s">
        <v>343</v>
      </c>
      <c r="B13" s="443">
        <v>1150843.9538099999</v>
      </c>
      <c r="C13" s="444">
        <v>0.19726154759915404</v>
      </c>
      <c r="D13" s="443">
        <v>189613.75635000001</v>
      </c>
    </row>
    <row r="14" spans="1:8" ht="12.75" customHeight="1">
      <c r="A14" s="434" t="s">
        <v>344</v>
      </c>
      <c r="B14" s="435">
        <v>28560.831030000001</v>
      </c>
      <c r="C14" s="436">
        <v>0.28302628139656766</v>
      </c>
      <c r="D14" s="435">
        <v>6300.3119400000051</v>
      </c>
    </row>
    <row r="15" spans="1:8" ht="12.75" customHeight="1">
      <c r="A15" s="434" t="s">
        <v>345</v>
      </c>
      <c r="B15" s="435">
        <v>1057049.0575400002</v>
      </c>
      <c r="C15" s="436">
        <v>0.1845648205511751</v>
      </c>
      <c r="D15" s="435">
        <v>164696.82894000018</v>
      </c>
    </row>
    <row r="16" spans="1:8" ht="12.75" customHeight="1">
      <c r="A16" s="434" t="s">
        <v>346</v>
      </c>
      <c r="B16" s="435">
        <v>34673.165569999997</v>
      </c>
      <c r="C16" s="436">
        <v>6.0203878821001942</v>
      </c>
      <c r="D16" s="435">
        <v>29734.24109</v>
      </c>
    </row>
    <row r="17" spans="1:6" ht="12.75" customHeight="1">
      <c r="A17" s="434" t="s">
        <v>347</v>
      </c>
      <c r="B17" s="435">
        <v>30560.899669999999</v>
      </c>
      <c r="C17" s="436">
        <v>-0.26674709679969105</v>
      </c>
      <c r="D17" s="435">
        <v>-11117.625620000001</v>
      </c>
    </row>
    <row r="18" spans="1:6" ht="22.5">
      <c r="A18" s="437" t="s">
        <v>348</v>
      </c>
      <c r="B18" s="435">
        <v>21987.625259999997</v>
      </c>
      <c r="C18" s="436">
        <v>0.19570356332031963</v>
      </c>
      <c r="D18" s="435">
        <v>3598.7653999999948</v>
      </c>
    </row>
    <row r="19" spans="1:6" ht="12.75" customHeight="1">
      <c r="A19" s="445" t="s">
        <v>349</v>
      </c>
      <c r="B19" s="446">
        <v>4132178.1153000002</v>
      </c>
      <c r="C19" s="447">
        <v>0.18904932530884172</v>
      </c>
      <c r="D19" s="446">
        <v>656983.24546000001</v>
      </c>
    </row>
    <row r="20" spans="1:6" ht="12.75" customHeight="1">
      <c r="A20" s="434" t="s">
        <v>350</v>
      </c>
      <c r="B20" s="435">
        <v>5254873.1896300009</v>
      </c>
      <c r="C20" s="436">
        <v>8.0878092073964708E-2</v>
      </c>
      <c r="D20" s="435">
        <v>393202.63847000123</v>
      </c>
    </row>
    <row r="21" spans="1:6" ht="12.75" customHeight="1">
      <c r="A21" s="438" t="s">
        <v>238</v>
      </c>
      <c r="B21" s="439">
        <v>402533.30007</v>
      </c>
      <c r="C21" s="440">
        <v>0.11568987088541192</v>
      </c>
      <c r="D21" s="439">
        <v>41740.116789999964</v>
      </c>
    </row>
    <row r="22" spans="1:6" ht="12.75" customHeight="1">
      <c r="A22" s="438" t="s">
        <v>244</v>
      </c>
      <c r="B22" s="439">
        <v>11818.444810000001</v>
      </c>
      <c r="C22" s="440">
        <v>-0.43685613944955448</v>
      </c>
      <c r="D22" s="439">
        <v>-9168.1016799999979</v>
      </c>
    </row>
    <row r="23" spans="1:6" ht="12.75" customHeight="1">
      <c r="A23" s="438" t="s">
        <v>240</v>
      </c>
      <c r="B23" s="439">
        <v>2376757.9949700003</v>
      </c>
      <c r="C23" s="440">
        <v>0.30889916253135552</v>
      </c>
      <c r="D23" s="439">
        <v>560912.99865000031</v>
      </c>
    </row>
    <row r="24" spans="1:6" ht="12.75" customHeight="1">
      <c r="A24" s="438" t="s">
        <v>241</v>
      </c>
      <c r="B24" s="439">
        <v>1270539.64906</v>
      </c>
      <c r="C24" s="440">
        <v>4.6469802878942194E-2</v>
      </c>
      <c r="D24" s="439">
        <v>56419.905170000078</v>
      </c>
    </row>
    <row r="25" spans="1:6" ht="22.5">
      <c r="A25" s="441" t="s">
        <v>351</v>
      </c>
      <c r="B25" s="439">
        <v>70528.726389999996</v>
      </c>
      <c r="C25" s="440">
        <v>0.11155684669628484</v>
      </c>
      <c r="D25" s="439">
        <v>7078.3265299999939</v>
      </c>
    </row>
    <row r="26" spans="1:6">
      <c r="A26" s="445" t="s">
        <v>352</v>
      </c>
      <c r="B26" s="446">
        <v>4132178.1153000002</v>
      </c>
      <c r="C26" s="447">
        <v>0.18904932530884172</v>
      </c>
      <c r="D26" s="446">
        <v>656983.24546000001</v>
      </c>
    </row>
    <row r="27" spans="1:6" ht="12.75" customHeight="1">
      <c r="A27" s="434" t="s">
        <v>353</v>
      </c>
      <c r="B27" s="435">
        <v>5254873.1896300009</v>
      </c>
      <c r="C27" s="436">
        <v>8.0878092073964708E-2</v>
      </c>
      <c r="D27" s="435">
        <v>393202.63847000123</v>
      </c>
    </row>
    <row r="28" spans="1:6" ht="12.75" customHeight="1">
      <c r="A28" s="21" t="s">
        <v>295</v>
      </c>
    </row>
    <row r="29" spans="1:6" ht="12.75" customHeight="1">
      <c r="E29" s="70"/>
      <c r="F29" s="70"/>
    </row>
    <row r="30" spans="1:6" ht="26.25" customHeight="1">
      <c r="A30" s="1241" t="s">
        <v>327</v>
      </c>
      <c r="B30" s="1241"/>
      <c r="C30" s="1241"/>
      <c r="D30" s="1241"/>
      <c r="E30" s="70"/>
      <c r="F30" s="70"/>
    </row>
    <row r="31" spans="1:6" ht="12.75" customHeight="1"/>
    <row r="32" spans="1:6" ht="12.75" customHeight="1">
      <c r="A32" s="139" t="s">
        <v>675</v>
      </c>
    </row>
    <row r="33" spans="1:4" ht="12.75" customHeight="1">
      <c r="A33" s="500" t="s">
        <v>975</v>
      </c>
    </row>
    <row r="34" spans="1:4" s="253" customFormat="1" ht="12.75" customHeight="1">
      <c r="A34" s="42"/>
    </row>
    <row r="35" spans="1:4" s="253" customFormat="1" ht="12.75" customHeight="1">
      <c r="A35" s="42"/>
      <c r="D35" s="13" t="s">
        <v>1367</v>
      </c>
    </row>
    <row r="36" spans="1:4" ht="55.5" customHeight="1">
      <c r="A36" s="1245" t="s">
        <v>296</v>
      </c>
      <c r="B36" s="448" t="s">
        <v>297</v>
      </c>
      <c r="C36" s="1251" t="s">
        <v>354</v>
      </c>
      <c r="D36" s="1251"/>
    </row>
    <row r="37" spans="1:4" ht="21" customHeight="1">
      <c r="A37" s="1250"/>
      <c r="B37" s="473" t="s">
        <v>1725</v>
      </c>
      <c r="C37" s="433" t="s">
        <v>335</v>
      </c>
      <c r="D37" s="433" t="s">
        <v>336</v>
      </c>
    </row>
    <row r="38" spans="1:4">
      <c r="A38" s="79" t="s">
        <v>355</v>
      </c>
      <c r="B38" s="118">
        <v>137302.29701999997</v>
      </c>
      <c r="C38" s="119">
        <v>0.39265498689954087</v>
      </c>
      <c r="D38" s="118">
        <v>38711.979739999981</v>
      </c>
    </row>
    <row r="39" spans="1:4">
      <c r="A39" s="79" t="s">
        <v>298</v>
      </c>
      <c r="B39" s="118">
        <v>92738.829649999985</v>
      </c>
      <c r="C39" s="119">
        <v>0.61113567352859421</v>
      </c>
      <c r="D39" s="118">
        <v>35177.675009999977</v>
      </c>
    </row>
    <row r="40" spans="1:4">
      <c r="A40" s="120" t="s">
        <v>299</v>
      </c>
      <c r="B40" s="121">
        <v>44563.467369999991</v>
      </c>
      <c r="C40" s="122">
        <v>8.6141283481967673E-2</v>
      </c>
      <c r="D40" s="123">
        <v>3534.3047299999967</v>
      </c>
    </row>
    <row r="41" spans="1:4">
      <c r="A41" s="79" t="s">
        <v>356</v>
      </c>
      <c r="B41" s="118">
        <v>4334.6277900000005</v>
      </c>
      <c r="C41" s="119">
        <v>0.18863587097759268</v>
      </c>
      <c r="D41" s="118">
        <v>687.90309000000036</v>
      </c>
    </row>
    <row r="42" spans="1:4">
      <c r="A42" s="79" t="s">
        <v>357</v>
      </c>
      <c r="B42" s="118">
        <v>3782.7056400000001</v>
      </c>
      <c r="C42" s="119">
        <v>0.20696317449392571</v>
      </c>
      <c r="D42" s="118">
        <v>648.63683000000003</v>
      </c>
    </row>
    <row r="43" spans="1:4" ht="19.5" customHeight="1">
      <c r="A43" s="120" t="s">
        <v>358</v>
      </c>
      <c r="B43" s="121">
        <v>551.92214999999987</v>
      </c>
      <c r="C43" s="122">
        <v>7.6593794718714525E-2</v>
      </c>
      <c r="D43" s="123">
        <v>39.266259999999896</v>
      </c>
    </row>
    <row r="44" spans="1:4">
      <c r="A44" s="79" t="s">
        <v>359</v>
      </c>
      <c r="B44" s="118">
        <v>154907.45897000001</v>
      </c>
      <c r="C44" s="119">
        <v>0.11556234054038722</v>
      </c>
      <c r="D44" s="118">
        <v>16047.035540000021</v>
      </c>
    </row>
    <row r="45" spans="1:4">
      <c r="A45" s="79" t="s">
        <v>360</v>
      </c>
      <c r="B45" s="118">
        <v>148719.79523000002</v>
      </c>
      <c r="C45" s="119">
        <v>0.10557803562160786</v>
      </c>
      <c r="D45" s="118">
        <v>14202.112680000037</v>
      </c>
    </row>
    <row r="46" spans="1:4" ht="19.5" customHeight="1">
      <c r="A46" s="120" t="s">
        <v>300</v>
      </c>
      <c r="B46" s="121">
        <v>6187.66374</v>
      </c>
      <c r="C46" s="122">
        <v>0.42482913693897367</v>
      </c>
      <c r="D46" s="123">
        <v>1844.9228599999994</v>
      </c>
    </row>
    <row r="47" spans="1:4" ht="28.5" customHeight="1">
      <c r="A47" s="79" t="s">
        <v>301</v>
      </c>
      <c r="B47" s="118">
        <v>51303.053260000008</v>
      </c>
      <c r="C47" s="119">
        <v>0.11808969988320524</v>
      </c>
      <c r="D47" s="118">
        <v>5418.4938500000017</v>
      </c>
    </row>
    <row r="48" spans="1:4" ht="19.5" customHeight="1">
      <c r="A48" s="79" t="s">
        <v>302</v>
      </c>
      <c r="B48" s="118">
        <v>-2863.6954900000001</v>
      </c>
      <c r="C48" s="119">
        <v>-0.26019127520292112</v>
      </c>
      <c r="D48" s="118">
        <v>1007.1638199999994</v>
      </c>
    </row>
    <row r="49" spans="1:4">
      <c r="A49" s="79" t="s">
        <v>361</v>
      </c>
      <c r="B49" s="118">
        <v>54166.748749999999</v>
      </c>
      <c r="C49" s="119">
        <v>8.8660293561689904E-2</v>
      </c>
      <c r="D49" s="118">
        <v>4411.330030000001</v>
      </c>
    </row>
    <row r="50" spans="1:4">
      <c r="A50" s="79" t="s">
        <v>362</v>
      </c>
      <c r="B50" s="118">
        <v>9978.4425900000006</v>
      </c>
      <c r="C50" s="119">
        <v>8.5324676285355755E-2</v>
      </c>
      <c r="D50" s="118">
        <v>784.47251999999958</v>
      </c>
    </row>
    <row r="51" spans="1:4" ht="19.5" customHeight="1">
      <c r="A51" s="449" t="s">
        <v>363</v>
      </c>
      <c r="B51" s="450">
        <v>44188.306159999993</v>
      </c>
      <c r="C51" s="451">
        <v>8.9416370241007112E-2</v>
      </c>
      <c r="D51" s="452">
        <v>3626.857509999998</v>
      </c>
    </row>
    <row r="52" spans="1:4" ht="12.75" customHeight="1"/>
    <row r="53" spans="1:4" ht="21" customHeight="1">
      <c r="A53" s="1241" t="s">
        <v>303</v>
      </c>
      <c r="B53" s="1241"/>
      <c r="C53" s="1241"/>
    </row>
    <row r="54" spans="1:4" ht="12.75" customHeight="1"/>
    <row r="55" spans="1:4" ht="12.75" customHeight="1">
      <c r="A55" s="590" t="s">
        <v>81</v>
      </c>
    </row>
    <row r="56" spans="1:4" ht="12.75" customHeight="1">
      <c r="D56" s="34" t="s">
        <v>1030</v>
      </c>
    </row>
    <row r="57" spans="1:4" ht="12.75" customHeight="1"/>
    <row r="58" spans="1:4" ht="12.75" customHeight="1"/>
    <row r="59" spans="1:4" ht="12.75" customHeight="1"/>
    <row r="60" spans="1:4" ht="12.75" customHeight="1"/>
    <row r="61" spans="1:4" ht="12.75" customHeight="1"/>
    <row r="62" spans="1:4" ht="12.75" customHeight="1"/>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sheetData>
  <mergeCells count="6">
    <mergeCell ref="A53:C53"/>
    <mergeCell ref="A5:A6"/>
    <mergeCell ref="A30:D30"/>
    <mergeCell ref="A36:A37"/>
    <mergeCell ref="C5:D5"/>
    <mergeCell ref="C36:D36"/>
  </mergeCells>
  <hyperlinks>
    <hyperlink ref="A55" location="'2 Sadržaj'!A1" display="Sadržaj / Contents" xr:uid="{00000000-0004-0000-1C00-000000000000}"/>
  </hyperlinks>
  <pageMargins left="0.7" right="0.7" top="0.75" bottom="0.75" header="0.3" footer="0.3"/>
  <pageSetup paperSize="9" scale="83" orientation="portrait" r:id="rId1"/>
  <rowBreaks count="1" manualBreakCount="1">
    <brk id="56"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T54"/>
  <sheetViews>
    <sheetView showGridLines="0" zoomScaleNormal="100" workbookViewId="0"/>
  </sheetViews>
  <sheetFormatPr defaultRowHeight="15"/>
  <cols>
    <col min="1" max="1" width="24.5703125" customWidth="1"/>
    <col min="2" max="2" width="10.5703125" style="253" customWidth="1"/>
    <col min="3" max="3" width="15" style="253" customWidth="1"/>
    <col min="4" max="4" width="12.140625" customWidth="1"/>
    <col min="5" max="8" width="10" customWidth="1"/>
    <col min="9" max="9" width="11" bestFit="1" customWidth="1"/>
    <col min="10" max="19" width="10" customWidth="1"/>
  </cols>
  <sheetData>
    <row r="1" spans="1:20" ht="18">
      <c r="A1" s="638" t="s">
        <v>913</v>
      </c>
      <c r="B1" s="638"/>
      <c r="C1" s="638"/>
      <c r="D1" s="537"/>
      <c r="E1" s="537"/>
      <c r="F1" s="537"/>
      <c r="G1" s="537"/>
      <c r="H1" s="537"/>
      <c r="I1" s="537"/>
      <c r="J1" s="537"/>
      <c r="K1" s="537"/>
      <c r="L1" s="537"/>
      <c r="M1" s="537"/>
      <c r="N1" s="537"/>
      <c r="O1" s="537"/>
      <c r="P1" s="537"/>
      <c r="Q1" s="537"/>
      <c r="R1" s="537"/>
      <c r="S1" s="537"/>
    </row>
    <row r="2" spans="1:20" ht="16.5">
      <c r="A2" s="639" t="s">
        <v>914</v>
      </c>
      <c r="B2" s="639"/>
      <c r="C2" s="639"/>
      <c r="D2" s="3"/>
      <c r="E2" s="3"/>
      <c r="F2" s="3"/>
      <c r="G2" s="4"/>
      <c r="H2" s="4"/>
      <c r="I2" s="4"/>
      <c r="J2" s="4"/>
      <c r="K2" s="4"/>
      <c r="L2" s="4"/>
      <c r="M2" s="4"/>
      <c r="N2" s="4"/>
      <c r="O2" s="4"/>
      <c r="P2" s="4"/>
      <c r="Q2" s="4"/>
      <c r="R2" s="4"/>
      <c r="S2" s="4"/>
    </row>
    <row r="3" spans="1:20" ht="12.75" customHeight="1">
      <c r="A3" s="2"/>
      <c r="B3" s="2"/>
      <c r="C3" s="2"/>
      <c r="D3" s="3"/>
      <c r="E3" s="6"/>
      <c r="F3" s="3"/>
      <c r="G3" s="4"/>
      <c r="H3" s="4"/>
    </row>
    <row r="4" spans="1:20" ht="12.75" customHeight="1">
      <c r="A4" s="142" t="s">
        <v>621</v>
      </c>
      <c r="B4" s="142"/>
      <c r="C4" s="142"/>
      <c r="D4" s="330"/>
      <c r="E4" s="5"/>
      <c r="F4" s="6"/>
      <c r="G4" s="1038"/>
      <c r="S4" s="129" t="str">
        <f>Naslovnica!A20</f>
        <v>Listopad 2024.</v>
      </c>
    </row>
    <row r="5" spans="1:20" ht="12.75" customHeight="1">
      <c r="A5" s="530" t="s">
        <v>889</v>
      </c>
      <c r="B5" s="530"/>
      <c r="C5" s="530"/>
      <c r="D5" s="331"/>
      <c r="E5" s="8"/>
      <c r="F5" s="9"/>
      <c r="G5" s="10"/>
      <c r="S5" s="508" t="str">
        <f>Naslovnica!A24</f>
        <v>October 2024</v>
      </c>
    </row>
    <row r="6" spans="1:20" ht="12.75" customHeight="1">
      <c r="E6" s="253"/>
    </row>
    <row r="7" spans="1:20" ht="12.75" customHeight="1">
      <c r="A7" s="1125"/>
      <c r="B7" s="1125"/>
      <c r="C7" s="1125"/>
      <c r="D7" s="1131" t="s">
        <v>19</v>
      </c>
      <c r="E7" s="1131"/>
      <c r="F7" s="1131"/>
      <c r="G7" s="1131" t="s">
        <v>20</v>
      </c>
      <c r="H7" s="1131"/>
      <c r="I7" s="1131"/>
      <c r="J7" s="1131" t="s">
        <v>21</v>
      </c>
      <c r="K7" s="1131"/>
      <c r="L7" s="1131"/>
      <c r="M7" s="1131" t="s">
        <v>22</v>
      </c>
      <c r="N7" s="1131"/>
      <c r="O7" s="1131"/>
      <c r="P7" s="1131" t="s">
        <v>586</v>
      </c>
      <c r="Q7" s="1131"/>
      <c r="R7" s="1131"/>
      <c r="S7" s="1131" t="s">
        <v>457</v>
      </c>
    </row>
    <row r="8" spans="1:20" ht="15" customHeight="1">
      <c r="A8" s="1126"/>
      <c r="B8" s="1126"/>
      <c r="C8" s="1126"/>
      <c r="D8" s="1132" t="s">
        <v>584</v>
      </c>
      <c r="E8" s="1133"/>
      <c r="F8" s="1133"/>
      <c r="G8" s="1132" t="s">
        <v>585</v>
      </c>
      <c r="H8" s="1133"/>
      <c r="I8" s="1133"/>
      <c r="J8" s="1132" t="s">
        <v>584</v>
      </c>
      <c r="K8" s="1133"/>
      <c r="L8" s="1133"/>
      <c r="M8" s="1132" t="s">
        <v>584</v>
      </c>
      <c r="N8" s="1133"/>
      <c r="O8" s="1133"/>
      <c r="P8" s="1132" t="s">
        <v>584</v>
      </c>
      <c r="Q8" s="1133"/>
      <c r="R8" s="1133"/>
      <c r="S8" s="1125"/>
    </row>
    <row r="9" spans="1:20">
      <c r="A9" s="1126" t="s">
        <v>583</v>
      </c>
      <c r="B9" s="1126"/>
      <c r="C9" s="1126"/>
      <c r="D9" s="641" t="s">
        <v>113</v>
      </c>
      <c r="E9" s="641" t="s">
        <v>114</v>
      </c>
      <c r="F9" s="641" t="s">
        <v>115</v>
      </c>
      <c r="G9" s="641" t="s">
        <v>113</v>
      </c>
      <c r="H9" s="641" t="s">
        <v>114</v>
      </c>
      <c r="I9" s="641" t="s">
        <v>115</v>
      </c>
      <c r="J9" s="641" t="s">
        <v>113</v>
      </c>
      <c r="K9" s="641" t="s">
        <v>114</v>
      </c>
      <c r="L9" s="641" t="s">
        <v>115</v>
      </c>
      <c r="M9" s="641" t="s">
        <v>113</v>
      </c>
      <c r="N9" s="641" t="s">
        <v>114</v>
      </c>
      <c r="O9" s="641" t="s">
        <v>115</v>
      </c>
      <c r="P9" s="641" t="s">
        <v>113</v>
      </c>
      <c r="Q9" s="641" t="s">
        <v>114</v>
      </c>
      <c r="R9" s="641" t="s">
        <v>115</v>
      </c>
      <c r="S9" s="1125"/>
    </row>
    <row r="10" spans="1:20" s="322" customFormat="1" ht="22.5" customHeight="1">
      <c r="A10" s="1119" t="s">
        <v>587</v>
      </c>
      <c r="B10" s="1119"/>
      <c r="C10" s="1119"/>
      <c r="D10" s="643">
        <v>99703</v>
      </c>
      <c r="E10" s="643">
        <v>612123</v>
      </c>
      <c r="F10" s="643">
        <v>36443</v>
      </c>
      <c r="G10" s="643">
        <v>86096</v>
      </c>
      <c r="H10" s="643">
        <v>319972</v>
      </c>
      <c r="I10" s="643">
        <v>13095</v>
      </c>
      <c r="J10" s="643">
        <v>124245</v>
      </c>
      <c r="K10" s="643">
        <v>346745</v>
      </c>
      <c r="L10" s="643">
        <v>18080</v>
      </c>
      <c r="M10" s="643">
        <v>95461</v>
      </c>
      <c r="N10" s="643">
        <v>533892</v>
      </c>
      <c r="O10" s="643">
        <v>31590</v>
      </c>
      <c r="P10" s="643">
        <v>405505</v>
      </c>
      <c r="Q10" s="643">
        <v>1812732</v>
      </c>
      <c r="R10" s="643">
        <v>99208</v>
      </c>
      <c r="S10" s="643">
        <v>2317445</v>
      </c>
    </row>
    <row r="11" spans="1:20" ht="21.75" customHeight="1">
      <c r="A11" s="1121" t="s">
        <v>588</v>
      </c>
      <c r="B11" s="1121"/>
      <c r="C11" s="1121"/>
      <c r="D11" s="642">
        <v>4.3022811760365404E-2</v>
      </c>
      <c r="E11" s="642">
        <v>0.26413701296039388</v>
      </c>
      <c r="F11" s="642">
        <v>1.5725508048734706E-2</v>
      </c>
      <c r="G11" s="642">
        <v>3.7151259253186159E-2</v>
      </c>
      <c r="H11" s="642">
        <v>0.13807102218175621</v>
      </c>
      <c r="I11" s="642">
        <v>5.6506195400538089E-3</v>
      </c>
      <c r="J11" s="642">
        <v>5.3612922852538034E-2</v>
      </c>
      <c r="K11" s="642">
        <v>0.14962383141778984</v>
      </c>
      <c r="L11" s="642">
        <v>7.8016954016168665E-3</v>
      </c>
      <c r="M11" s="642">
        <v>4.1192347606955074E-2</v>
      </c>
      <c r="N11" s="642">
        <v>0.23037957750885135</v>
      </c>
      <c r="O11" s="642">
        <v>1.3631391467758673E-2</v>
      </c>
      <c r="P11" s="642">
        <v>0.17497934147304467</v>
      </c>
      <c r="Q11" s="642">
        <v>0.78221144406879128</v>
      </c>
      <c r="R11" s="642">
        <v>4.2809214458164054E-2</v>
      </c>
      <c r="S11" s="642">
        <v>1</v>
      </c>
    </row>
    <row r="12" spans="1:20" ht="22.5" customHeight="1">
      <c r="A12" s="1124" t="s">
        <v>589</v>
      </c>
      <c r="B12" s="1124"/>
      <c r="C12" s="1124"/>
      <c r="D12" s="323">
        <v>44</v>
      </c>
      <c r="E12" s="323">
        <v>31</v>
      </c>
      <c r="F12" s="323">
        <v>0</v>
      </c>
      <c r="G12" s="323">
        <v>43</v>
      </c>
      <c r="H12" s="323">
        <v>38</v>
      </c>
      <c r="I12" s="323">
        <v>3</v>
      </c>
      <c r="J12" s="323">
        <v>88</v>
      </c>
      <c r="K12" s="323">
        <v>37</v>
      </c>
      <c r="L12" s="323">
        <v>2</v>
      </c>
      <c r="M12" s="323">
        <v>31</v>
      </c>
      <c r="N12" s="323">
        <v>24</v>
      </c>
      <c r="O12" s="323">
        <v>6</v>
      </c>
      <c r="P12" s="323">
        <v>206</v>
      </c>
      <c r="Q12" s="323">
        <v>130</v>
      </c>
      <c r="R12" s="323">
        <v>11</v>
      </c>
      <c r="S12" s="323">
        <v>347</v>
      </c>
    </row>
    <row r="13" spans="1:20" ht="22.5" customHeight="1">
      <c r="A13" s="1124" t="s">
        <v>590</v>
      </c>
      <c r="B13" s="1124"/>
      <c r="C13" s="1124"/>
      <c r="D13" s="323">
        <v>0</v>
      </c>
      <c r="E13" s="323">
        <v>0</v>
      </c>
      <c r="F13" s="323">
        <v>0</v>
      </c>
      <c r="G13" s="323">
        <v>0</v>
      </c>
      <c r="H13" s="323">
        <v>0</v>
      </c>
      <c r="I13" s="323">
        <v>0</v>
      </c>
      <c r="J13" s="323">
        <v>0</v>
      </c>
      <c r="K13" s="323">
        <v>0</v>
      </c>
      <c r="L13" s="323">
        <v>0</v>
      </c>
      <c r="M13" s="323">
        <v>0</v>
      </c>
      <c r="N13" s="323">
        <v>0</v>
      </c>
      <c r="O13" s="323">
        <v>0</v>
      </c>
      <c r="P13" s="323">
        <v>0</v>
      </c>
      <c r="Q13" s="323">
        <v>0</v>
      </c>
      <c r="R13" s="323">
        <v>0</v>
      </c>
      <c r="S13" s="323">
        <v>0</v>
      </c>
    </row>
    <row r="14" spans="1:20" ht="22.5" customHeight="1">
      <c r="A14" s="1124" t="s">
        <v>591</v>
      </c>
      <c r="B14" s="1124"/>
      <c r="C14" s="1124"/>
      <c r="D14" s="323">
        <v>1302</v>
      </c>
      <c r="E14" s="323">
        <v>0</v>
      </c>
      <c r="F14" s="323">
        <v>0</v>
      </c>
      <c r="G14" s="323">
        <v>1302</v>
      </c>
      <c r="H14" s="323">
        <v>0</v>
      </c>
      <c r="I14" s="323">
        <v>0</v>
      </c>
      <c r="J14" s="323">
        <v>1302</v>
      </c>
      <c r="K14" s="323">
        <v>0</v>
      </c>
      <c r="L14" s="323">
        <v>0</v>
      </c>
      <c r="M14" s="323">
        <v>2608</v>
      </c>
      <c r="N14" s="323">
        <v>3</v>
      </c>
      <c r="O14" s="323">
        <v>0</v>
      </c>
      <c r="P14" s="323">
        <v>6514</v>
      </c>
      <c r="Q14" s="323">
        <v>3</v>
      </c>
      <c r="R14" s="323">
        <v>0</v>
      </c>
      <c r="S14" s="323">
        <v>6517</v>
      </c>
      <c r="T14" s="76"/>
    </row>
    <row r="15" spans="1:20" ht="21.75" customHeight="1">
      <c r="A15" s="1121" t="s">
        <v>592</v>
      </c>
      <c r="B15" s="1121"/>
      <c r="C15" s="1121"/>
      <c r="D15" s="646">
        <v>1346</v>
      </c>
      <c r="E15" s="646">
        <v>31</v>
      </c>
      <c r="F15" s="646">
        <v>0</v>
      </c>
      <c r="G15" s="646">
        <v>1345</v>
      </c>
      <c r="H15" s="646">
        <v>38</v>
      </c>
      <c r="I15" s="646">
        <v>3</v>
      </c>
      <c r="J15" s="646">
        <v>1390</v>
      </c>
      <c r="K15" s="646">
        <v>37</v>
      </c>
      <c r="L15" s="646">
        <v>2</v>
      </c>
      <c r="M15" s="646">
        <v>2639</v>
      </c>
      <c r="N15" s="646">
        <v>27</v>
      </c>
      <c r="O15" s="646">
        <v>6</v>
      </c>
      <c r="P15" s="646">
        <v>6720</v>
      </c>
      <c r="Q15" s="646">
        <v>133</v>
      </c>
      <c r="R15" s="646">
        <v>11</v>
      </c>
      <c r="S15" s="646">
        <v>6864</v>
      </c>
    </row>
    <row r="16" spans="1:20" ht="22.5" customHeight="1">
      <c r="A16" s="1122" t="s">
        <v>593</v>
      </c>
      <c r="B16" s="1122"/>
      <c r="C16" s="1122"/>
      <c r="D16" s="164">
        <v>3</v>
      </c>
      <c r="E16" s="164">
        <v>98</v>
      </c>
      <c r="F16" s="164">
        <v>23</v>
      </c>
      <c r="G16" s="164">
        <v>3</v>
      </c>
      <c r="H16" s="164">
        <v>67</v>
      </c>
      <c r="I16" s="164">
        <v>3</v>
      </c>
      <c r="J16" s="164">
        <v>6</v>
      </c>
      <c r="K16" s="164">
        <v>104</v>
      </c>
      <c r="L16" s="164">
        <v>9</v>
      </c>
      <c r="M16" s="164">
        <v>3</v>
      </c>
      <c r="N16" s="164">
        <v>70</v>
      </c>
      <c r="O16" s="164">
        <v>13</v>
      </c>
      <c r="P16" s="164">
        <v>15</v>
      </c>
      <c r="Q16" s="164">
        <v>339</v>
      </c>
      <c r="R16" s="164">
        <v>48</v>
      </c>
      <c r="S16" s="164">
        <v>402</v>
      </c>
    </row>
    <row r="17" spans="1:20" ht="22.5" customHeight="1">
      <c r="A17" s="1122" t="s">
        <v>594</v>
      </c>
      <c r="B17" s="1122"/>
      <c r="C17" s="1122"/>
      <c r="D17" s="165">
        <v>98</v>
      </c>
      <c r="E17" s="164">
        <v>26</v>
      </c>
      <c r="F17" s="164">
        <v>0</v>
      </c>
      <c r="G17" s="164">
        <v>67</v>
      </c>
      <c r="H17" s="164">
        <v>6</v>
      </c>
      <c r="I17" s="164">
        <v>0</v>
      </c>
      <c r="J17" s="164">
        <v>104</v>
      </c>
      <c r="K17" s="164">
        <v>15</v>
      </c>
      <c r="L17" s="164">
        <v>0</v>
      </c>
      <c r="M17" s="164">
        <v>70</v>
      </c>
      <c r="N17" s="164">
        <v>16</v>
      </c>
      <c r="O17" s="164">
        <v>0</v>
      </c>
      <c r="P17" s="164">
        <v>339</v>
      </c>
      <c r="Q17" s="164">
        <v>63</v>
      </c>
      <c r="R17" s="164">
        <v>0</v>
      </c>
      <c r="S17" s="164">
        <v>402</v>
      </c>
    </row>
    <row r="18" spans="1:20" ht="22.5" customHeight="1">
      <c r="A18" s="1123" t="s">
        <v>595</v>
      </c>
      <c r="B18" s="1123"/>
      <c r="C18" s="1123"/>
      <c r="D18" s="164">
        <v>16</v>
      </c>
      <c r="E18" s="164">
        <v>15</v>
      </c>
      <c r="F18" s="164">
        <v>0</v>
      </c>
      <c r="G18" s="164">
        <v>12</v>
      </c>
      <c r="H18" s="164">
        <v>3</v>
      </c>
      <c r="I18" s="164">
        <v>0</v>
      </c>
      <c r="J18" s="164">
        <v>3</v>
      </c>
      <c r="K18" s="164">
        <v>5</v>
      </c>
      <c r="L18" s="164">
        <v>0</v>
      </c>
      <c r="M18" s="164">
        <v>40</v>
      </c>
      <c r="N18" s="164">
        <v>43</v>
      </c>
      <c r="O18" s="164">
        <v>0</v>
      </c>
      <c r="P18" s="164">
        <v>71</v>
      </c>
      <c r="Q18" s="164">
        <v>66</v>
      </c>
      <c r="R18" s="164">
        <v>0</v>
      </c>
      <c r="S18" s="164">
        <v>137</v>
      </c>
    </row>
    <row r="19" spans="1:20" ht="22.5" customHeight="1">
      <c r="A19" s="1120" t="s">
        <v>596</v>
      </c>
      <c r="B19" s="1120"/>
      <c r="C19" s="1120"/>
      <c r="D19" s="164">
        <v>5</v>
      </c>
      <c r="E19" s="164">
        <v>2</v>
      </c>
      <c r="F19" s="164">
        <v>0</v>
      </c>
      <c r="G19" s="164">
        <v>14</v>
      </c>
      <c r="H19" s="164">
        <v>38</v>
      </c>
      <c r="I19" s="164">
        <v>0</v>
      </c>
      <c r="J19" s="164">
        <v>49</v>
      </c>
      <c r="K19" s="164">
        <v>17</v>
      </c>
      <c r="L19" s="164">
        <v>0</v>
      </c>
      <c r="M19" s="164">
        <v>3</v>
      </c>
      <c r="N19" s="164">
        <v>9</v>
      </c>
      <c r="O19" s="164">
        <v>0</v>
      </c>
      <c r="P19" s="164">
        <v>71</v>
      </c>
      <c r="Q19" s="164">
        <v>66</v>
      </c>
      <c r="R19" s="164">
        <v>0</v>
      </c>
      <c r="S19" s="164">
        <v>137</v>
      </c>
    </row>
    <row r="20" spans="1:20" s="1048" customFormat="1" ht="22.5" customHeight="1">
      <c r="A20" s="1122" t="s">
        <v>1638</v>
      </c>
      <c r="B20" s="1122"/>
      <c r="C20" s="1122"/>
      <c r="D20" s="164">
        <v>0</v>
      </c>
      <c r="E20" s="164">
        <v>139</v>
      </c>
      <c r="F20" s="164">
        <v>3</v>
      </c>
      <c r="G20" s="164">
        <v>0</v>
      </c>
      <c r="H20" s="164">
        <v>35</v>
      </c>
      <c r="I20" s="164">
        <v>0</v>
      </c>
      <c r="J20" s="164">
        <v>1</v>
      </c>
      <c r="K20" s="164">
        <v>6</v>
      </c>
      <c r="L20" s="164">
        <v>0</v>
      </c>
      <c r="M20" s="164">
        <v>1</v>
      </c>
      <c r="N20" s="164">
        <v>131</v>
      </c>
      <c r="O20" s="164">
        <v>3</v>
      </c>
      <c r="P20" s="164">
        <v>2</v>
      </c>
      <c r="Q20" s="164">
        <v>311</v>
      </c>
      <c r="R20" s="164">
        <v>6</v>
      </c>
      <c r="S20" s="164">
        <v>319</v>
      </c>
    </row>
    <row r="21" spans="1:20" s="1048" customFormat="1" ht="22.5" customHeight="1">
      <c r="A21" s="1122" t="s">
        <v>1639</v>
      </c>
      <c r="B21" s="1122"/>
      <c r="C21" s="1122"/>
      <c r="D21" s="164">
        <v>4</v>
      </c>
      <c r="E21" s="164">
        <v>2</v>
      </c>
      <c r="F21" s="164">
        <v>1</v>
      </c>
      <c r="G21" s="164">
        <v>63</v>
      </c>
      <c r="H21" s="164">
        <v>6</v>
      </c>
      <c r="I21" s="164">
        <v>0</v>
      </c>
      <c r="J21" s="164">
        <v>242</v>
      </c>
      <c r="K21" s="164">
        <v>0</v>
      </c>
      <c r="L21" s="164">
        <v>0</v>
      </c>
      <c r="M21" s="164">
        <v>1</v>
      </c>
      <c r="N21" s="164">
        <v>0</v>
      </c>
      <c r="O21" s="164">
        <v>0</v>
      </c>
      <c r="P21" s="164">
        <v>310</v>
      </c>
      <c r="Q21" s="164">
        <v>8</v>
      </c>
      <c r="R21" s="164">
        <v>1</v>
      </c>
      <c r="S21" s="164">
        <v>319</v>
      </c>
    </row>
    <row r="22" spans="1:20" ht="22.5" customHeight="1">
      <c r="A22" s="1121" t="s">
        <v>597</v>
      </c>
      <c r="B22" s="1121"/>
      <c r="C22" s="1121"/>
      <c r="D22" s="646">
        <v>88</v>
      </c>
      <c r="E22" s="646">
        <v>-222</v>
      </c>
      <c r="F22" s="646">
        <v>-25</v>
      </c>
      <c r="G22" s="646">
        <v>129</v>
      </c>
      <c r="H22" s="646">
        <v>-55</v>
      </c>
      <c r="I22" s="646">
        <v>-3</v>
      </c>
      <c r="J22" s="646">
        <v>385</v>
      </c>
      <c r="K22" s="646">
        <v>-83</v>
      </c>
      <c r="L22" s="646">
        <v>-9</v>
      </c>
      <c r="M22" s="646">
        <v>30</v>
      </c>
      <c r="N22" s="646">
        <v>-219</v>
      </c>
      <c r="O22" s="646">
        <v>-16</v>
      </c>
      <c r="P22" s="646">
        <v>632</v>
      </c>
      <c r="Q22" s="646">
        <v>-579</v>
      </c>
      <c r="R22" s="646">
        <v>-53</v>
      </c>
      <c r="S22" s="646">
        <v>0</v>
      </c>
    </row>
    <row r="23" spans="1:20" ht="22.5" customHeight="1">
      <c r="A23" s="1121" t="s">
        <v>598</v>
      </c>
      <c r="B23" s="1121"/>
      <c r="C23" s="1121"/>
      <c r="D23" s="646">
        <v>4</v>
      </c>
      <c r="E23" s="646">
        <v>279</v>
      </c>
      <c r="F23" s="646">
        <v>600</v>
      </c>
      <c r="G23" s="646">
        <v>3</v>
      </c>
      <c r="H23" s="646">
        <v>121</v>
      </c>
      <c r="I23" s="646">
        <v>220</v>
      </c>
      <c r="J23" s="646">
        <v>1</v>
      </c>
      <c r="K23" s="646">
        <v>156</v>
      </c>
      <c r="L23" s="646">
        <v>271</v>
      </c>
      <c r="M23" s="646">
        <v>4</v>
      </c>
      <c r="N23" s="646">
        <v>256</v>
      </c>
      <c r="O23" s="646">
        <v>539</v>
      </c>
      <c r="P23" s="646">
        <v>12</v>
      </c>
      <c r="Q23" s="646">
        <v>812</v>
      </c>
      <c r="R23" s="646">
        <v>1630</v>
      </c>
      <c r="S23" s="646">
        <v>2454</v>
      </c>
    </row>
    <row r="24" spans="1:20" ht="21.75" customHeight="1">
      <c r="A24" s="1119" t="s">
        <v>599</v>
      </c>
      <c r="B24" s="1119"/>
      <c r="C24" s="1119"/>
      <c r="D24" s="644">
        <v>101133</v>
      </c>
      <c r="E24" s="644">
        <v>611653</v>
      </c>
      <c r="F24" s="644">
        <v>35818</v>
      </c>
      <c r="G24" s="644">
        <v>87567</v>
      </c>
      <c r="H24" s="644">
        <v>319834</v>
      </c>
      <c r="I24" s="644">
        <v>12875</v>
      </c>
      <c r="J24" s="645">
        <v>126019</v>
      </c>
      <c r="K24" s="644">
        <v>346543</v>
      </c>
      <c r="L24" s="644">
        <v>17802</v>
      </c>
      <c r="M24" s="644">
        <v>98126</v>
      </c>
      <c r="N24" s="644">
        <v>533444</v>
      </c>
      <c r="O24" s="644">
        <v>31041</v>
      </c>
      <c r="P24" s="644">
        <v>412845</v>
      </c>
      <c r="Q24" s="644">
        <v>1811474</v>
      </c>
      <c r="R24" s="644">
        <v>97536</v>
      </c>
      <c r="S24" s="644">
        <v>2321855</v>
      </c>
    </row>
    <row r="25" spans="1:20" s="253" customFormat="1" ht="22.5" customHeight="1">
      <c r="A25" s="1120" t="s">
        <v>620</v>
      </c>
      <c r="B25" s="1120"/>
      <c r="C25" s="1120"/>
      <c r="D25" s="326">
        <v>1430</v>
      </c>
      <c r="E25" s="326">
        <v>-470</v>
      </c>
      <c r="F25" s="326">
        <v>-625</v>
      </c>
      <c r="G25" s="326">
        <v>1471</v>
      </c>
      <c r="H25" s="326">
        <v>-138</v>
      </c>
      <c r="I25" s="326">
        <v>-220</v>
      </c>
      <c r="J25" s="326">
        <v>1774</v>
      </c>
      <c r="K25" s="326">
        <v>-202</v>
      </c>
      <c r="L25" s="326">
        <v>-278</v>
      </c>
      <c r="M25" s="326">
        <v>2665</v>
      </c>
      <c r="N25" s="326">
        <v>-448</v>
      </c>
      <c r="O25" s="326">
        <v>-549</v>
      </c>
      <c r="P25" s="326">
        <v>7340</v>
      </c>
      <c r="Q25" s="326">
        <v>-1258</v>
      </c>
      <c r="R25" s="326">
        <v>-1672</v>
      </c>
      <c r="S25" s="326">
        <v>4410</v>
      </c>
      <c r="T25" s="280"/>
    </row>
    <row r="26" spans="1:20" ht="22.5" customHeight="1">
      <c r="A26" s="1121" t="s">
        <v>600</v>
      </c>
      <c r="B26" s="1121"/>
      <c r="C26" s="1121"/>
      <c r="D26" s="642">
        <v>1.4342597514618416E-2</v>
      </c>
      <c r="E26" s="642">
        <v>-7.6781953953698853E-4</v>
      </c>
      <c r="F26" s="642">
        <v>-1.7150069972285489E-2</v>
      </c>
      <c r="G26" s="642">
        <v>1.7085578888682403E-2</v>
      </c>
      <c r="H26" s="642">
        <v>-4.3128773767704676E-4</v>
      </c>
      <c r="I26" s="642">
        <v>-1.6800305460099276E-2</v>
      </c>
      <c r="J26" s="642">
        <v>1.427824057306129E-2</v>
      </c>
      <c r="K26" s="642">
        <v>-5.8256067138675401E-4</v>
      </c>
      <c r="L26" s="642">
        <v>-1.5376106194690266E-2</v>
      </c>
      <c r="M26" s="642">
        <v>2.7917159887283813E-2</v>
      </c>
      <c r="N26" s="642">
        <v>-8.3912102073078446E-4</v>
      </c>
      <c r="O26" s="642">
        <v>-1.7378917378917377E-2</v>
      </c>
      <c r="P26" s="642">
        <v>1.810088654887116E-2</v>
      </c>
      <c r="Q26" s="642">
        <v>-6.939801360598257E-4</v>
      </c>
      <c r="R26" s="642">
        <v>-1.6853479558100154E-2</v>
      </c>
      <c r="S26" s="642">
        <v>1.9029577832483618E-3</v>
      </c>
    </row>
    <row r="27" spans="1:20" ht="21.75" customHeight="1">
      <c r="A27" s="1121" t="s">
        <v>588</v>
      </c>
      <c r="B27" s="1121"/>
      <c r="C27" s="1121"/>
      <c r="D27" s="642">
        <v>4.3556983532563404E-2</v>
      </c>
      <c r="E27" s="642">
        <v>0.26343290171005512</v>
      </c>
      <c r="F27" s="642">
        <v>1.5426458585915142E-2</v>
      </c>
      <c r="G27" s="642">
        <v>3.7714241414730891E-2</v>
      </c>
      <c r="H27" s="642">
        <v>0.13774934265920999</v>
      </c>
      <c r="I27" s="642">
        <v>5.5451352474637739E-3</v>
      </c>
      <c r="J27" s="642">
        <v>5.4275137767000957E-2</v>
      </c>
      <c r="K27" s="642">
        <v>0.14925264497567678</v>
      </c>
      <c r="L27" s="642">
        <v>7.6671454505126291E-3</v>
      </c>
      <c r="M27" s="642">
        <v>4.226189835282565E-2</v>
      </c>
      <c r="N27" s="642">
        <v>0.22974905840373322</v>
      </c>
      <c r="O27" s="642">
        <v>1.3369051900312465E-2</v>
      </c>
      <c r="P27" s="642">
        <v>0.17780826106712089</v>
      </c>
      <c r="Q27" s="642">
        <v>0.78018394774867506</v>
      </c>
      <c r="R27" s="642">
        <v>4.2007791184204009E-2</v>
      </c>
      <c r="S27" s="642">
        <v>1</v>
      </c>
    </row>
    <row r="28" spans="1:20">
      <c r="A28" s="1037" t="s">
        <v>601</v>
      </c>
      <c r="B28" s="1037"/>
      <c r="C28" s="1037"/>
      <c r="D28" s="189"/>
      <c r="E28" s="189"/>
    </row>
    <row r="29" spans="1:20" ht="12.75" customHeight="1">
      <c r="A29" s="163" t="s">
        <v>602</v>
      </c>
      <c r="B29" s="163"/>
      <c r="C29" s="163"/>
      <c r="D29" s="161"/>
      <c r="E29" s="161"/>
      <c r="F29" s="161"/>
      <c r="G29" s="161"/>
      <c r="H29" s="162"/>
    </row>
    <row r="30" spans="1:20" ht="12.75" customHeight="1">
      <c r="A30" s="158" t="s">
        <v>603</v>
      </c>
      <c r="B30" s="158"/>
      <c r="C30" s="158"/>
      <c r="D30" s="160"/>
      <c r="E30" s="160"/>
      <c r="F30" s="160"/>
      <c r="G30" s="160"/>
      <c r="H30" s="160"/>
    </row>
    <row r="31" spans="1:20" ht="12.75" customHeight="1">
      <c r="A31" s="159"/>
      <c r="B31" s="159"/>
      <c r="C31" s="159"/>
      <c r="D31" s="158"/>
      <c r="E31" s="158"/>
      <c r="F31" s="158"/>
      <c r="G31" s="158"/>
      <c r="H31" s="158"/>
    </row>
    <row r="32" spans="1:20" ht="12.75" customHeight="1">
      <c r="A32" s="141" t="s">
        <v>622</v>
      </c>
      <c r="B32" s="189"/>
      <c r="C32" s="189"/>
      <c r="D32" s="189"/>
      <c r="E32" s="189"/>
      <c r="F32" s="189"/>
      <c r="S32" s="129" t="str">
        <f>Naslovnica!A20</f>
        <v>Listopad 2024.</v>
      </c>
    </row>
    <row r="33" spans="1:19">
      <c r="A33" s="536" t="s">
        <v>890</v>
      </c>
      <c r="B33" s="189"/>
      <c r="C33" s="189"/>
      <c r="D33" s="189"/>
      <c r="E33" s="189"/>
      <c r="F33" s="189"/>
      <c r="S33" s="508" t="str">
        <f>Naslovnica!A24</f>
        <v>October 2024</v>
      </c>
    </row>
    <row r="34" spans="1:19">
      <c r="B34"/>
      <c r="C34"/>
    </row>
    <row r="35" spans="1:19" ht="32.25" customHeight="1">
      <c r="A35" s="647"/>
      <c r="B35" s="1126" t="s">
        <v>571</v>
      </c>
      <c r="C35" s="1126"/>
      <c r="D35" s="1126"/>
      <c r="E35" s="1128" t="s">
        <v>572</v>
      </c>
      <c r="F35" s="1128"/>
      <c r="G35" s="1128"/>
      <c r="H35" s="1128" t="s">
        <v>573</v>
      </c>
      <c r="I35" s="1128"/>
      <c r="J35" s="1128"/>
      <c r="K35" s="1127" t="s">
        <v>574</v>
      </c>
      <c r="L35" s="1127"/>
      <c r="M35" s="1127"/>
      <c r="N35" s="1127" t="s">
        <v>575</v>
      </c>
      <c r="O35" s="1127"/>
      <c r="P35" s="1127"/>
      <c r="Q35" s="1128" t="s">
        <v>576</v>
      </c>
      <c r="R35" s="1128"/>
      <c r="S35" s="1128"/>
    </row>
    <row r="36" spans="1:19" ht="21">
      <c r="A36" s="647" t="s">
        <v>520</v>
      </c>
      <c r="B36" s="1126" t="s">
        <v>577</v>
      </c>
      <c r="C36" s="1126"/>
      <c r="D36" s="1126"/>
      <c r="E36" s="1126" t="s">
        <v>578</v>
      </c>
      <c r="F36" s="1126"/>
      <c r="G36" s="1126"/>
      <c r="H36" s="1126" t="s">
        <v>578</v>
      </c>
      <c r="I36" s="1126"/>
      <c r="J36" s="1126"/>
      <c r="K36" s="1126" t="s">
        <v>579</v>
      </c>
      <c r="L36" s="1126"/>
      <c r="M36" s="1126"/>
      <c r="N36" s="1126" t="s">
        <v>579</v>
      </c>
      <c r="O36" s="1126"/>
      <c r="P36" s="1126"/>
      <c r="Q36" s="1126" t="s">
        <v>579</v>
      </c>
      <c r="R36" s="1126"/>
      <c r="S36" s="1126"/>
    </row>
    <row r="37" spans="1:19">
      <c r="A37" s="647"/>
      <c r="B37" s="648" t="s">
        <v>113</v>
      </c>
      <c r="C37" s="648" t="s">
        <v>114</v>
      </c>
      <c r="D37" s="648" t="s">
        <v>115</v>
      </c>
      <c r="E37" s="648" t="s">
        <v>113</v>
      </c>
      <c r="F37" s="648" t="s">
        <v>114</v>
      </c>
      <c r="G37" s="648" t="s">
        <v>115</v>
      </c>
      <c r="H37" s="648" t="s">
        <v>113</v>
      </c>
      <c r="I37" s="648" t="s">
        <v>114</v>
      </c>
      <c r="J37" s="648" t="s">
        <v>115</v>
      </c>
      <c r="K37" s="648" t="s">
        <v>113</v>
      </c>
      <c r="L37" s="648" t="s">
        <v>114</v>
      </c>
      <c r="M37" s="648" t="s">
        <v>115</v>
      </c>
      <c r="N37" s="648" t="s">
        <v>113</v>
      </c>
      <c r="O37" s="648" t="s">
        <v>114</v>
      </c>
      <c r="P37" s="648" t="s">
        <v>115</v>
      </c>
      <c r="Q37" s="640" t="s">
        <v>113</v>
      </c>
      <c r="R37" s="640" t="s">
        <v>114</v>
      </c>
      <c r="S37" s="640" t="s">
        <v>115</v>
      </c>
    </row>
    <row r="38" spans="1:19">
      <c r="A38" s="168" t="s">
        <v>6</v>
      </c>
      <c r="B38" s="175">
        <v>6559</v>
      </c>
      <c r="C38" s="175">
        <v>138</v>
      </c>
      <c r="D38" s="175">
        <v>13</v>
      </c>
      <c r="E38" s="175">
        <v>4901</v>
      </c>
      <c r="F38" s="175">
        <v>48</v>
      </c>
      <c r="G38" s="175">
        <v>2</v>
      </c>
      <c r="H38" s="175">
        <v>11460</v>
      </c>
      <c r="I38" s="175">
        <v>186</v>
      </c>
      <c r="J38" s="175">
        <v>15</v>
      </c>
      <c r="K38" s="175">
        <v>41</v>
      </c>
      <c r="L38" s="175">
        <v>7</v>
      </c>
      <c r="M38" s="175">
        <v>0</v>
      </c>
      <c r="N38" s="175">
        <v>-132</v>
      </c>
      <c r="O38" s="175">
        <v>4</v>
      </c>
      <c r="P38" s="175">
        <v>1</v>
      </c>
      <c r="Q38" s="176">
        <v>-7.8781057917063357E-3</v>
      </c>
      <c r="R38" s="176">
        <v>6.2857142857142945E-2</v>
      </c>
      <c r="S38" s="176">
        <v>7.1428571428571397E-2</v>
      </c>
    </row>
    <row r="39" spans="1:19">
      <c r="A39" s="77" t="s">
        <v>7</v>
      </c>
      <c r="B39" s="175">
        <v>98380</v>
      </c>
      <c r="C39" s="175">
        <v>16716</v>
      </c>
      <c r="D39" s="175">
        <v>148</v>
      </c>
      <c r="E39" s="175">
        <v>70178</v>
      </c>
      <c r="F39" s="175">
        <v>12326</v>
      </c>
      <c r="G39" s="175">
        <v>108</v>
      </c>
      <c r="H39" s="175">
        <v>168558</v>
      </c>
      <c r="I39" s="175">
        <v>29042</v>
      </c>
      <c r="J39" s="175">
        <v>256</v>
      </c>
      <c r="K39" s="175">
        <v>1076</v>
      </c>
      <c r="L39" s="175">
        <v>-1137</v>
      </c>
      <c r="M39" s="175">
        <v>3</v>
      </c>
      <c r="N39" s="175">
        <v>596</v>
      </c>
      <c r="O39" s="175">
        <v>-875</v>
      </c>
      <c r="P39" s="175">
        <v>5</v>
      </c>
      <c r="Q39" s="176">
        <v>1.0018815239145384E-2</v>
      </c>
      <c r="R39" s="176">
        <v>-6.4790365170348418E-2</v>
      </c>
      <c r="S39" s="176">
        <v>3.2258064516129004E-2</v>
      </c>
    </row>
    <row r="40" spans="1:19">
      <c r="A40" s="77" t="s">
        <v>8</v>
      </c>
      <c r="B40" s="175">
        <v>65066</v>
      </c>
      <c r="C40" s="175">
        <v>99948</v>
      </c>
      <c r="D40" s="175">
        <v>212</v>
      </c>
      <c r="E40" s="175">
        <v>45941</v>
      </c>
      <c r="F40" s="175">
        <v>79512</v>
      </c>
      <c r="G40" s="175">
        <v>193</v>
      </c>
      <c r="H40" s="175">
        <v>111007</v>
      </c>
      <c r="I40" s="175">
        <v>179460</v>
      </c>
      <c r="J40" s="175">
        <v>405</v>
      </c>
      <c r="K40" s="175">
        <v>1284</v>
      </c>
      <c r="L40" s="175">
        <v>-758</v>
      </c>
      <c r="M40" s="175">
        <v>-2</v>
      </c>
      <c r="N40" s="175">
        <v>794</v>
      </c>
      <c r="O40" s="175">
        <v>-695</v>
      </c>
      <c r="P40" s="175">
        <v>-2</v>
      </c>
      <c r="Q40" s="176">
        <v>1.9076646255818064E-2</v>
      </c>
      <c r="R40" s="176">
        <v>-8.0314847468120343E-3</v>
      </c>
      <c r="S40" s="176">
        <v>-9.7799511002445438E-3</v>
      </c>
    </row>
    <row r="41" spans="1:19">
      <c r="A41" s="77" t="s">
        <v>9</v>
      </c>
      <c r="B41" s="175">
        <v>40670</v>
      </c>
      <c r="C41" s="175">
        <v>126357</v>
      </c>
      <c r="D41" s="175">
        <v>128</v>
      </c>
      <c r="E41" s="175">
        <v>17000</v>
      </c>
      <c r="F41" s="175">
        <v>113776</v>
      </c>
      <c r="G41" s="175">
        <v>130</v>
      </c>
      <c r="H41" s="175">
        <v>57670</v>
      </c>
      <c r="I41" s="175">
        <v>240133</v>
      </c>
      <c r="J41" s="175">
        <v>258</v>
      </c>
      <c r="K41" s="175">
        <v>1185</v>
      </c>
      <c r="L41" s="175">
        <v>-453</v>
      </c>
      <c r="M41" s="175">
        <v>2</v>
      </c>
      <c r="N41" s="175">
        <v>588</v>
      </c>
      <c r="O41" s="175">
        <v>-462</v>
      </c>
      <c r="P41" s="175">
        <v>3</v>
      </c>
      <c r="Q41" s="176">
        <v>3.1719054689876014E-2</v>
      </c>
      <c r="R41" s="176">
        <v>-3.7959244631774469E-3</v>
      </c>
      <c r="S41" s="176">
        <v>1.9762845849802479E-2</v>
      </c>
    </row>
    <row r="42" spans="1:19">
      <c r="A42" s="77" t="s">
        <v>10</v>
      </c>
      <c r="B42" s="175">
        <v>32541</v>
      </c>
      <c r="C42" s="175">
        <v>145886</v>
      </c>
      <c r="D42" s="175">
        <v>83</v>
      </c>
      <c r="E42" s="175">
        <v>9376</v>
      </c>
      <c r="F42" s="175">
        <v>134488</v>
      </c>
      <c r="G42" s="175">
        <v>68</v>
      </c>
      <c r="H42" s="175">
        <v>41917</v>
      </c>
      <c r="I42" s="175">
        <v>280374</v>
      </c>
      <c r="J42" s="175">
        <v>151</v>
      </c>
      <c r="K42" s="175">
        <v>729</v>
      </c>
      <c r="L42" s="175">
        <v>-400</v>
      </c>
      <c r="M42" s="175">
        <v>2</v>
      </c>
      <c r="N42" s="175">
        <v>255</v>
      </c>
      <c r="O42" s="175">
        <v>-519</v>
      </c>
      <c r="P42" s="175">
        <v>0</v>
      </c>
      <c r="Q42" s="176">
        <v>2.4039283707522063E-2</v>
      </c>
      <c r="R42" s="176">
        <v>-3.2670560589848074E-3</v>
      </c>
      <c r="S42" s="176">
        <v>1.3422818791946289E-2</v>
      </c>
    </row>
    <row r="43" spans="1:19">
      <c r="A43" s="77" t="s">
        <v>11</v>
      </c>
      <c r="B43" s="175">
        <v>14125</v>
      </c>
      <c r="C43" s="175">
        <v>160696</v>
      </c>
      <c r="D43" s="175">
        <v>81</v>
      </c>
      <c r="E43" s="175">
        <v>4050</v>
      </c>
      <c r="F43" s="175">
        <v>148019</v>
      </c>
      <c r="G43" s="175">
        <v>70</v>
      </c>
      <c r="H43" s="175">
        <v>18175</v>
      </c>
      <c r="I43" s="175">
        <v>308715</v>
      </c>
      <c r="J43" s="175">
        <v>151</v>
      </c>
      <c r="K43" s="175">
        <v>520</v>
      </c>
      <c r="L43" s="175">
        <v>-240</v>
      </c>
      <c r="M43" s="175">
        <v>-1</v>
      </c>
      <c r="N43" s="175">
        <v>165</v>
      </c>
      <c r="O43" s="175">
        <v>-109</v>
      </c>
      <c r="P43" s="175">
        <v>-1</v>
      </c>
      <c r="Q43" s="176">
        <v>3.9165237278444787E-2</v>
      </c>
      <c r="R43" s="176">
        <v>-1.1292159552713787E-3</v>
      </c>
      <c r="S43" s="176">
        <v>-1.3071895424836555E-2</v>
      </c>
    </row>
    <row r="44" spans="1:19">
      <c r="A44" s="77" t="s">
        <v>12</v>
      </c>
      <c r="B44" s="175">
        <v>1402</v>
      </c>
      <c r="C44" s="175">
        <v>146573</v>
      </c>
      <c r="D44" s="175">
        <v>69</v>
      </c>
      <c r="E44" s="175">
        <v>866</v>
      </c>
      <c r="F44" s="175">
        <v>141138</v>
      </c>
      <c r="G44" s="175">
        <v>87</v>
      </c>
      <c r="H44" s="175">
        <v>2268</v>
      </c>
      <c r="I44" s="175">
        <v>287711</v>
      </c>
      <c r="J44" s="175">
        <v>156</v>
      </c>
      <c r="K44" s="175">
        <v>87</v>
      </c>
      <c r="L44" s="175">
        <v>411</v>
      </c>
      <c r="M44" s="175">
        <v>-1</v>
      </c>
      <c r="N44" s="175">
        <v>38</v>
      </c>
      <c r="O44" s="175">
        <v>98</v>
      </c>
      <c r="P44" s="175">
        <v>-1</v>
      </c>
      <c r="Q44" s="176">
        <v>5.8329444703686395E-2</v>
      </c>
      <c r="R44" s="176">
        <v>1.7722717808372757E-3</v>
      </c>
      <c r="S44" s="176">
        <v>-1.2658227848101222E-2</v>
      </c>
    </row>
    <row r="45" spans="1:19">
      <c r="A45" s="77" t="s">
        <v>13</v>
      </c>
      <c r="B45" s="175">
        <v>909</v>
      </c>
      <c r="C45" s="175">
        <v>118715</v>
      </c>
      <c r="D45" s="175">
        <v>104</v>
      </c>
      <c r="E45" s="175">
        <v>661</v>
      </c>
      <c r="F45" s="175">
        <v>125041</v>
      </c>
      <c r="G45" s="175">
        <v>77</v>
      </c>
      <c r="H45" s="175">
        <v>1570</v>
      </c>
      <c r="I45" s="175">
        <v>243756</v>
      </c>
      <c r="J45" s="175">
        <v>181</v>
      </c>
      <c r="K45" s="175">
        <v>34</v>
      </c>
      <c r="L45" s="175">
        <v>259</v>
      </c>
      <c r="M45" s="175">
        <v>-2</v>
      </c>
      <c r="N45" s="175">
        <v>45</v>
      </c>
      <c r="O45" s="175">
        <v>213</v>
      </c>
      <c r="P45" s="175">
        <v>0</v>
      </c>
      <c r="Q45" s="176">
        <v>5.2984574111334615E-2</v>
      </c>
      <c r="R45" s="176">
        <v>1.9401193666661598E-3</v>
      </c>
      <c r="S45" s="176">
        <v>-1.0928961748633892E-2</v>
      </c>
    </row>
    <row r="46" spans="1:19">
      <c r="A46" s="77" t="s">
        <v>14</v>
      </c>
      <c r="B46" s="175">
        <v>121</v>
      </c>
      <c r="C46" s="175">
        <v>108572</v>
      </c>
      <c r="D46" s="175">
        <v>107</v>
      </c>
      <c r="E46" s="175">
        <v>99</v>
      </c>
      <c r="F46" s="175">
        <v>114863</v>
      </c>
      <c r="G46" s="175">
        <v>142</v>
      </c>
      <c r="H46" s="175">
        <v>220</v>
      </c>
      <c r="I46" s="175">
        <v>223435</v>
      </c>
      <c r="J46" s="175">
        <v>249</v>
      </c>
      <c r="K46" s="175">
        <v>20</v>
      </c>
      <c r="L46" s="175">
        <v>-146</v>
      </c>
      <c r="M46" s="175">
        <v>0</v>
      </c>
      <c r="N46" s="175">
        <v>15</v>
      </c>
      <c r="O46" s="175">
        <v>98</v>
      </c>
      <c r="P46" s="175">
        <v>-6</v>
      </c>
      <c r="Q46" s="176">
        <v>0.18918918918918926</v>
      </c>
      <c r="R46" s="176">
        <v>-2.1478143751429979E-4</v>
      </c>
      <c r="S46" s="176">
        <v>-2.352941176470591E-2</v>
      </c>
    </row>
    <row r="47" spans="1:19">
      <c r="A47" s="77" t="s">
        <v>15</v>
      </c>
      <c r="B47" s="175">
        <v>0</v>
      </c>
      <c r="C47" s="175">
        <v>11900</v>
      </c>
      <c r="D47" s="175">
        <v>44197</v>
      </c>
      <c r="E47" s="175">
        <v>0</v>
      </c>
      <c r="F47" s="175">
        <v>6753</v>
      </c>
      <c r="G47" s="175">
        <v>44737</v>
      </c>
      <c r="H47" s="175">
        <v>0</v>
      </c>
      <c r="I47" s="175">
        <v>18653</v>
      </c>
      <c r="J47" s="175">
        <v>88934</v>
      </c>
      <c r="K47" s="175">
        <v>0</v>
      </c>
      <c r="L47" s="175">
        <v>1778</v>
      </c>
      <c r="M47" s="175">
        <v>-863</v>
      </c>
      <c r="N47" s="175">
        <v>0</v>
      </c>
      <c r="O47" s="175">
        <v>1665</v>
      </c>
      <c r="P47" s="175">
        <v>-747</v>
      </c>
      <c r="Q47" s="176" t="s">
        <v>1110</v>
      </c>
      <c r="R47" s="176">
        <v>0.22636423405654171</v>
      </c>
      <c r="S47" s="176">
        <v>-1.7781410143134835E-2</v>
      </c>
    </row>
    <row r="48" spans="1:19">
      <c r="A48" s="77" t="s">
        <v>16</v>
      </c>
      <c r="B48" s="175">
        <v>0</v>
      </c>
      <c r="C48" s="175">
        <v>9</v>
      </c>
      <c r="D48" s="175">
        <v>4105</v>
      </c>
      <c r="E48" s="175">
        <v>0</v>
      </c>
      <c r="F48" s="175">
        <v>0</v>
      </c>
      <c r="G48" s="175">
        <v>2675</v>
      </c>
      <c r="H48" s="175">
        <v>0</v>
      </c>
      <c r="I48" s="175">
        <v>9</v>
      </c>
      <c r="J48" s="175">
        <v>6780</v>
      </c>
      <c r="K48" s="175">
        <v>0</v>
      </c>
      <c r="L48" s="175">
        <v>3</v>
      </c>
      <c r="M48" s="175">
        <v>-6</v>
      </c>
      <c r="N48" s="175">
        <v>0</v>
      </c>
      <c r="O48" s="175">
        <v>0</v>
      </c>
      <c r="P48" s="175">
        <v>-56</v>
      </c>
      <c r="Q48" s="176" t="s">
        <v>1110</v>
      </c>
      <c r="R48" s="176">
        <v>0.5</v>
      </c>
      <c r="S48" s="176">
        <v>-9.0616778719672109E-3</v>
      </c>
    </row>
    <row r="49" spans="1:19" ht="24">
      <c r="A49" s="650" t="s">
        <v>580</v>
      </c>
      <c r="B49" s="651">
        <v>259773</v>
      </c>
      <c r="C49" s="651">
        <v>935510</v>
      </c>
      <c r="D49" s="651">
        <v>49247</v>
      </c>
      <c r="E49" s="651">
        <v>153072</v>
      </c>
      <c r="F49" s="651">
        <v>875964</v>
      </c>
      <c r="G49" s="651">
        <v>48289</v>
      </c>
      <c r="H49" s="651">
        <v>412845</v>
      </c>
      <c r="I49" s="651">
        <v>1811474</v>
      </c>
      <c r="J49" s="651">
        <v>97536</v>
      </c>
      <c r="K49" s="651">
        <v>4976</v>
      </c>
      <c r="L49" s="651">
        <v>-676</v>
      </c>
      <c r="M49" s="651">
        <v>-868</v>
      </c>
      <c r="N49" s="651">
        <v>2364</v>
      </c>
      <c r="O49" s="651">
        <v>-582</v>
      </c>
      <c r="P49" s="651">
        <v>-804</v>
      </c>
      <c r="Q49" s="652">
        <v>1.8100886548871209E-2</v>
      </c>
      <c r="R49" s="652">
        <v>-6.9398013605981301E-4</v>
      </c>
      <c r="S49" s="652">
        <v>-1.6853479558100126E-2</v>
      </c>
    </row>
    <row r="50" spans="1:19" ht="24">
      <c r="A50" s="653" t="s">
        <v>581</v>
      </c>
      <c r="B50" s="1130">
        <v>1244530</v>
      </c>
      <c r="C50" s="1130"/>
      <c r="D50" s="1130"/>
      <c r="E50" s="1130">
        <v>1077325</v>
      </c>
      <c r="F50" s="1130"/>
      <c r="G50" s="1130"/>
      <c r="H50" s="1130">
        <v>2321855</v>
      </c>
      <c r="I50" s="1130"/>
      <c r="J50" s="1130"/>
      <c r="K50" s="1130">
        <v>3432</v>
      </c>
      <c r="L50" s="1130"/>
      <c r="M50" s="1130"/>
      <c r="N50" s="1130">
        <v>978</v>
      </c>
      <c r="O50" s="1130"/>
      <c r="P50" s="1130"/>
      <c r="Q50" s="1129">
        <v>1.902957783248338E-3</v>
      </c>
      <c r="R50" s="1129"/>
      <c r="S50" s="1129"/>
    </row>
    <row r="51" spans="1:19">
      <c r="A51" s="14" t="s">
        <v>582</v>
      </c>
      <c r="B51"/>
      <c r="C51"/>
    </row>
    <row r="53" spans="1:19">
      <c r="A53" s="589" t="s">
        <v>81</v>
      </c>
      <c r="S53" s="13" t="s">
        <v>782</v>
      </c>
    </row>
    <row r="54" spans="1:19">
      <c r="A54" s="589"/>
    </row>
  </sheetData>
  <mergeCells count="50">
    <mergeCell ref="S7:S9"/>
    <mergeCell ref="J8:L8"/>
    <mergeCell ref="M8:O8"/>
    <mergeCell ref="P8:R8"/>
    <mergeCell ref="D8:F8"/>
    <mergeCell ref="G8:I8"/>
    <mergeCell ref="D7:F7"/>
    <mergeCell ref="G7:I7"/>
    <mergeCell ref="J7:L7"/>
    <mergeCell ref="M7:O7"/>
    <mergeCell ref="P7:R7"/>
    <mergeCell ref="Q50:S50"/>
    <mergeCell ref="B50:D50"/>
    <mergeCell ref="E50:G50"/>
    <mergeCell ref="H50:J50"/>
    <mergeCell ref="K50:M50"/>
    <mergeCell ref="N50:P50"/>
    <mergeCell ref="N35:P35"/>
    <mergeCell ref="Q35:S35"/>
    <mergeCell ref="B36:D36"/>
    <mergeCell ref="E36:G36"/>
    <mergeCell ref="H36:J36"/>
    <mergeCell ref="K36:M36"/>
    <mergeCell ref="N36:P36"/>
    <mergeCell ref="Q36:S36"/>
    <mergeCell ref="H35:J35"/>
    <mergeCell ref="B35:D35"/>
    <mergeCell ref="E35:G35"/>
    <mergeCell ref="K35:M35"/>
    <mergeCell ref="A10:C10"/>
    <mergeCell ref="A7:C7"/>
    <mergeCell ref="A8:C8"/>
    <mergeCell ref="A9:C9"/>
    <mergeCell ref="A11:C11"/>
    <mergeCell ref="A12:C12"/>
    <mergeCell ref="A13:C13"/>
    <mergeCell ref="A14:C14"/>
    <mergeCell ref="A15:C15"/>
    <mergeCell ref="A16:C16"/>
    <mergeCell ref="A24:C24"/>
    <mergeCell ref="A25:C25"/>
    <mergeCell ref="A26:C26"/>
    <mergeCell ref="A27:C27"/>
    <mergeCell ref="A17:C17"/>
    <mergeCell ref="A18:C18"/>
    <mergeCell ref="A19:C19"/>
    <mergeCell ref="A22:C22"/>
    <mergeCell ref="A23:C23"/>
    <mergeCell ref="A20:C20"/>
    <mergeCell ref="A21:C21"/>
  </mergeCells>
  <hyperlinks>
    <hyperlink ref="A53" location="'2 Sadržaj'!A1" display="Sadržaj / Contents" xr:uid="{00000000-0004-0000-0200-000000000000}"/>
  </hyperlinks>
  <pageMargins left="0.7" right="0.7" top="0.75" bottom="0.75" header="0.3" footer="0.3"/>
  <pageSetup paperSize="9" scale="5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7C80"/>
  </sheetPr>
  <dimension ref="A1:K101"/>
  <sheetViews>
    <sheetView showGridLines="0" zoomScaleNormal="100" workbookViewId="0"/>
  </sheetViews>
  <sheetFormatPr defaultRowHeight="15"/>
  <cols>
    <col min="1" max="1" width="39.85546875" customWidth="1"/>
    <col min="2" max="2" width="18" customWidth="1"/>
    <col min="3" max="3" width="14.85546875" style="253" customWidth="1"/>
    <col min="4" max="4" width="21.85546875" customWidth="1"/>
    <col min="5" max="5" width="14.85546875" customWidth="1"/>
  </cols>
  <sheetData>
    <row r="1" spans="1:8" ht="12.75" customHeight="1">
      <c r="A1" s="139" t="s">
        <v>676</v>
      </c>
    </row>
    <row r="2" spans="1:8" ht="12.75" customHeight="1">
      <c r="A2" s="500" t="s">
        <v>677</v>
      </c>
    </row>
    <row r="3" spans="1:8">
      <c r="D3" s="306"/>
      <c r="E3" s="13" t="s">
        <v>1367</v>
      </c>
    </row>
    <row r="4" spans="1:8" ht="79.5" customHeight="1">
      <c r="A4" s="1245" t="s">
        <v>328</v>
      </c>
      <c r="B4" s="433" t="s">
        <v>329</v>
      </c>
      <c r="C4" s="472" t="s">
        <v>310</v>
      </c>
      <c r="D4" s="433" t="s">
        <v>330</v>
      </c>
      <c r="E4" s="472" t="s">
        <v>310</v>
      </c>
    </row>
    <row r="5" spans="1:8" ht="15.75" customHeight="1">
      <c r="A5" s="1245"/>
      <c r="B5" s="473" t="s">
        <v>1725</v>
      </c>
      <c r="C5" s="474"/>
      <c r="D5" s="473" t="s">
        <v>1725</v>
      </c>
      <c r="E5" s="474"/>
    </row>
    <row r="6" spans="1:8">
      <c r="A6" s="475" t="s">
        <v>1313</v>
      </c>
      <c r="B6" s="476">
        <v>2261</v>
      </c>
      <c r="C6" s="477">
        <v>-4.8415492957746475E-3</v>
      </c>
      <c r="D6" s="476">
        <v>46007.855360000001</v>
      </c>
      <c r="E6" s="477">
        <v>-4.5297346366310831E-2</v>
      </c>
      <c r="F6" s="43"/>
      <c r="G6" s="76"/>
      <c r="H6" s="76"/>
    </row>
    <row r="7" spans="1:8" ht="24">
      <c r="A7" s="475" t="s">
        <v>1732</v>
      </c>
      <c r="B7" s="476">
        <v>1792</v>
      </c>
      <c r="C7" s="477">
        <v>-4.2223409941207914E-2</v>
      </c>
      <c r="D7" s="476">
        <v>45223.027439999998</v>
      </c>
      <c r="E7" s="477">
        <v>-9.4495948149546816E-2</v>
      </c>
      <c r="F7" s="43"/>
      <c r="G7" s="76"/>
      <c r="H7" s="76"/>
    </row>
    <row r="8" spans="1:8">
      <c r="A8" s="475" t="s">
        <v>1264</v>
      </c>
      <c r="B8" s="476">
        <v>438</v>
      </c>
      <c r="C8" s="477">
        <v>-0.52546045503791983</v>
      </c>
      <c r="D8" s="476">
        <v>20521.455610000001</v>
      </c>
      <c r="E8" s="477">
        <v>-0.33541448455111655</v>
      </c>
      <c r="F8" s="43"/>
      <c r="G8" s="76"/>
      <c r="H8" s="76"/>
    </row>
    <row r="9" spans="1:8">
      <c r="A9" s="475" t="s">
        <v>1548</v>
      </c>
      <c r="B9" s="476">
        <v>6361</v>
      </c>
      <c r="C9" s="477">
        <v>0.28765182186234817</v>
      </c>
      <c r="D9" s="476">
        <v>220650.89888999998</v>
      </c>
      <c r="E9" s="477">
        <v>0.2418586045925912</v>
      </c>
      <c r="F9" s="43"/>
      <c r="G9" s="76"/>
      <c r="H9" s="76"/>
    </row>
    <row r="10" spans="1:8">
      <c r="A10" s="475" t="s">
        <v>1294</v>
      </c>
      <c r="B10" s="476">
        <v>174</v>
      </c>
      <c r="C10" s="477">
        <v>4.8192771084337352E-2</v>
      </c>
      <c r="D10" s="476">
        <v>19235.652999999998</v>
      </c>
      <c r="E10" s="477">
        <v>0.70610377707998562</v>
      </c>
      <c r="F10" s="43"/>
      <c r="G10" s="76"/>
      <c r="H10" s="76"/>
    </row>
    <row r="11" spans="1:8">
      <c r="A11" s="475" t="s">
        <v>1549</v>
      </c>
      <c r="B11" s="476">
        <v>3814</v>
      </c>
      <c r="C11" s="477">
        <v>0.16174230886384405</v>
      </c>
      <c r="D11" s="476">
        <v>131237.40226999999</v>
      </c>
      <c r="E11" s="477">
        <v>0.19014323056864696</v>
      </c>
      <c r="F11" s="43"/>
      <c r="G11" s="76"/>
      <c r="H11" s="76"/>
    </row>
    <row r="12" spans="1:8" ht="24">
      <c r="A12" s="475" t="s">
        <v>1550</v>
      </c>
      <c r="B12" s="476">
        <v>1477</v>
      </c>
      <c r="C12" s="477">
        <v>-0.19553376906318082</v>
      </c>
      <c r="D12" s="476">
        <v>54259.239439999998</v>
      </c>
      <c r="E12" s="477">
        <v>-0.20548936084846112</v>
      </c>
      <c r="F12" s="43"/>
      <c r="G12" s="76"/>
      <c r="H12" s="76"/>
    </row>
    <row r="13" spans="1:8">
      <c r="A13" s="475" t="s">
        <v>1314</v>
      </c>
      <c r="B13" s="476">
        <v>9091</v>
      </c>
      <c r="C13" s="477">
        <v>3.3420484255996363E-2</v>
      </c>
      <c r="D13" s="476">
        <v>284335.26436999999</v>
      </c>
      <c r="E13" s="477">
        <v>0.13893636893209996</v>
      </c>
      <c r="F13" s="43"/>
      <c r="G13" s="76"/>
      <c r="H13" s="76"/>
    </row>
    <row r="14" spans="1:8">
      <c r="A14" s="475" t="s">
        <v>1551</v>
      </c>
      <c r="B14" s="476">
        <v>2915</v>
      </c>
      <c r="C14" s="477">
        <v>-1.7123287671232876E-3</v>
      </c>
      <c r="D14" s="476">
        <v>72922.071940000009</v>
      </c>
      <c r="E14" s="477">
        <v>-1.9121623066718597E-2</v>
      </c>
      <c r="F14" s="43"/>
      <c r="G14" s="76"/>
      <c r="H14" s="76"/>
    </row>
    <row r="15" spans="1:8">
      <c r="A15" s="475" t="s">
        <v>1552</v>
      </c>
      <c r="B15" s="476">
        <v>12104</v>
      </c>
      <c r="C15" s="477">
        <v>0.17811952501459996</v>
      </c>
      <c r="D15" s="476">
        <v>231530.46598000001</v>
      </c>
      <c r="E15" s="477">
        <v>0.24065088918564895</v>
      </c>
      <c r="F15" s="43"/>
      <c r="G15" s="76"/>
      <c r="H15" s="76"/>
    </row>
    <row r="16" spans="1:8">
      <c r="A16" s="475" t="s">
        <v>1295</v>
      </c>
      <c r="B16" s="476">
        <v>3050</v>
      </c>
      <c r="C16" s="477">
        <v>2.9709655638082377E-2</v>
      </c>
      <c r="D16" s="476">
        <v>86089.075859999997</v>
      </c>
      <c r="E16" s="477">
        <v>4.1361432106762339E-2</v>
      </c>
      <c r="F16" s="43"/>
      <c r="G16" s="76"/>
      <c r="H16" s="76"/>
    </row>
    <row r="17" spans="1:11">
      <c r="A17" s="475" t="s">
        <v>1553</v>
      </c>
      <c r="B17" s="476">
        <v>364</v>
      </c>
      <c r="C17" s="477">
        <v>5.8139534883720929E-2</v>
      </c>
      <c r="D17" s="476">
        <v>37001.421020000002</v>
      </c>
      <c r="E17" s="477">
        <v>0.11438542044901914</v>
      </c>
      <c r="F17" s="43"/>
      <c r="G17" s="76"/>
      <c r="H17" s="76"/>
    </row>
    <row r="18" spans="1:11">
      <c r="A18" s="475" t="s">
        <v>1554</v>
      </c>
      <c r="B18" s="476">
        <v>1638</v>
      </c>
      <c r="C18" s="477">
        <v>0.94768133174791913</v>
      </c>
      <c r="D18" s="476">
        <v>32815.41502</v>
      </c>
      <c r="E18" s="477">
        <v>1.2030123628193952</v>
      </c>
      <c r="F18" s="43"/>
      <c r="G18" s="76"/>
      <c r="H18" s="76"/>
    </row>
    <row r="19" spans="1:11" s="253" customFormat="1">
      <c r="A19" s="475" t="s">
        <v>1555</v>
      </c>
      <c r="B19" s="476">
        <v>8304</v>
      </c>
      <c r="C19" s="477">
        <v>0.12095032397408208</v>
      </c>
      <c r="D19" s="476">
        <v>262589.59951999999</v>
      </c>
      <c r="E19" s="477">
        <v>0.3633373827151104</v>
      </c>
      <c r="F19" s="43"/>
      <c r="G19" s="76"/>
      <c r="H19" s="76"/>
    </row>
    <row r="20" spans="1:11">
      <c r="A20" s="475" t="s">
        <v>1556</v>
      </c>
      <c r="B20" s="476">
        <v>149</v>
      </c>
      <c r="C20" s="477">
        <v>-0.31336405529953915</v>
      </c>
      <c r="D20" s="476">
        <v>17391.91848</v>
      </c>
      <c r="E20" s="477">
        <v>-0.2167421131247978</v>
      </c>
      <c r="F20" s="43"/>
      <c r="G20" s="76"/>
      <c r="H20" s="76"/>
    </row>
    <row r="21" spans="1:11">
      <c r="A21" s="478" t="s">
        <v>331</v>
      </c>
      <c r="B21" s="479">
        <v>53932</v>
      </c>
      <c r="C21" s="480">
        <v>9.9441431891385004E-2</v>
      </c>
      <c r="D21" s="479">
        <v>1561810.7642000001</v>
      </c>
      <c r="E21" s="480">
        <v>0.15456871653701271</v>
      </c>
      <c r="G21" s="76"/>
      <c r="H21" s="76"/>
    </row>
    <row r="22" spans="1:11">
      <c r="A22" s="16" t="s">
        <v>325</v>
      </c>
    </row>
    <row r="23" spans="1:11" ht="76.5" customHeight="1">
      <c r="A23" s="1248" t="s">
        <v>332</v>
      </c>
      <c r="B23" s="1248"/>
      <c r="C23" s="1248"/>
      <c r="D23" s="1248"/>
      <c r="E23" s="1248"/>
      <c r="G23" s="1252"/>
      <c r="H23" s="1252"/>
      <c r="I23" s="1252"/>
      <c r="J23" s="1252"/>
      <c r="K23" s="1252"/>
    </row>
    <row r="24" spans="1:11" ht="21.75" customHeight="1">
      <c r="A24" s="1241" t="s">
        <v>303</v>
      </c>
      <c r="B24" s="1241"/>
      <c r="C24" s="1241"/>
      <c r="D24" s="1241"/>
      <c r="E24" s="1241"/>
      <c r="F24" s="70"/>
    </row>
    <row r="25" spans="1:11" ht="12.75" customHeight="1"/>
    <row r="26" spans="1:11" ht="12.75" customHeight="1">
      <c r="A26" s="590" t="s">
        <v>81</v>
      </c>
      <c r="B26" s="71"/>
      <c r="C26" s="71"/>
      <c r="D26" s="71"/>
    </row>
    <row r="27" spans="1:11" ht="12.75" customHeight="1"/>
    <row r="28" spans="1:11" ht="12.75" customHeight="1"/>
    <row r="29" spans="1:11" ht="12.75" customHeight="1"/>
    <row r="30" spans="1:11" ht="12.75" customHeight="1"/>
    <row r="31" spans="1:11" ht="12.75" customHeight="1"/>
    <row r="32" spans="1: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c r="E61" s="34" t="s">
        <v>820</v>
      </c>
    </row>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sheetData>
  <mergeCells count="4">
    <mergeCell ref="G23:K23"/>
    <mergeCell ref="A4:A5"/>
    <mergeCell ref="A23:E23"/>
    <mergeCell ref="A24:E24"/>
  </mergeCells>
  <hyperlinks>
    <hyperlink ref="A26" location="'2 Sadržaj'!A1" display="Sadržaj / Contents" xr:uid="{00000000-0004-0000-1D00-000000000000}"/>
  </hyperlinks>
  <pageMargins left="0.7" right="0.7" top="0.75" bottom="0.75" header="0.3" footer="0.3"/>
  <pageSetup paperSize="9" scale="7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7C80"/>
  </sheetPr>
  <dimension ref="A1:M277"/>
  <sheetViews>
    <sheetView showGridLines="0" zoomScaleNormal="100" workbookViewId="0"/>
  </sheetViews>
  <sheetFormatPr defaultRowHeight="15"/>
  <cols>
    <col min="1" max="1" width="30.85546875" customWidth="1"/>
    <col min="2" max="2" width="11.5703125" customWidth="1"/>
    <col min="3" max="3" width="11.42578125" customWidth="1"/>
    <col min="4" max="4" width="19.85546875" customWidth="1"/>
    <col min="5" max="5" width="11.5703125" customWidth="1"/>
    <col min="6" max="6" width="15.5703125" customWidth="1"/>
    <col min="7" max="7" width="12.140625" customWidth="1"/>
    <col min="8" max="8" width="18.85546875" customWidth="1"/>
    <col min="9" max="9" width="12.5703125" customWidth="1"/>
  </cols>
  <sheetData>
    <row r="1" spans="1:9" ht="12.75" customHeight="1">
      <c r="A1" s="136" t="s">
        <v>678</v>
      </c>
    </row>
    <row r="2" spans="1:9" ht="12.75" customHeight="1">
      <c r="A2" s="504" t="s">
        <v>679</v>
      </c>
    </row>
    <row r="3" spans="1:9" ht="12.75" customHeight="1">
      <c r="E3" s="73"/>
      <c r="F3" s="73"/>
      <c r="I3" s="13" t="s">
        <v>1367</v>
      </c>
    </row>
    <row r="4" spans="1:9" s="253" customFormat="1" ht="21" customHeight="1">
      <c r="A4" s="423"/>
      <c r="B4" s="1243" t="s">
        <v>304</v>
      </c>
      <c r="C4" s="1243"/>
      <c r="D4" s="1243"/>
      <c r="E4" s="1243"/>
      <c r="F4" s="1243" t="s">
        <v>305</v>
      </c>
      <c r="G4" s="1243"/>
      <c r="H4" s="1243"/>
      <c r="I4" s="1243"/>
    </row>
    <row r="5" spans="1:9" ht="89.25" customHeight="1">
      <c r="A5" s="433" t="s">
        <v>306</v>
      </c>
      <c r="B5" s="749" t="s">
        <v>307</v>
      </c>
      <c r="C5" s="1254" t="s">
        <v>308</v>
      </c>
      <c r="D5" s="749" t="s">
        <v>753</v>
      </c>
      <c r="E5" s="1254" t="s">
        <v>308</v>
      </c>
      <c r="F5" s="749" t="s">
        <v>309</v>
      </c>
      <c r="G5" s="1254" t="s">
        <v>830</v>
      </c>
      <c r="H5" s="749" t="s">
        <v>754</v>
      </c>
      <c r="I5" s="1254" t="s">
        <v>830</v>
      </c>
    </row>
    <row r="6" spans="1:9" ht="17.25" customHeight="1">
      <c r="A6" s="453"/>
      <c r="B6" s="473">
        <v>45565</v>
      </c>
      <c r="C6" s="1254"/>
      <c r="D6" s="473">
        <v>45565</v>
      </c>
      <c r="E6" s="1254"/>
      <c r="F6" s="473" t="s">
        <v>1725</v>
      </c>
      <c r="G6" s="1254"/>
      <c r="H6" s="473" t="s">
        <v>1725</v>
      </c>
      <c r="I6" s="1254"/>
    </row>
    <row r="7" spans="1:9" ht="12.75" customHeight="1">
      <c r="A7" s="466" t="s">
        <v>311</v>
      </c>
      <c r="B7" s="467"/>
      <c r="C7" s="468"/>
      <c r="D7" s="467"/>
      <c r="E7" s="468"/>
      <c r="F7" s="467"/>
      <c r="G7" s="468"/>
      <c r="H7" s="467"/>
      <c r="I7" s="468"/>
    </row>
    <row r="8" spans="1:9" ht="12.75" customHeight="1">
      <c r="A8" s="458" t="s">
        <v>312</v>
      </c>
      <c r="B8" s="455">
        <v>15</v>
      </c>
      <c r="C8" s="456">
        <v>-0.21052631578947367</v>
      </c>
      <c r="D8" s="457">
        <v>7068.2899100000004</v>
      </c>
      <c r="E8" s="456">
        <v>-0.19837041809485281</v>
      </c>
      <c r="F8" s="455">
        <v>0</v>
      </c>
      <c r="G8" s="456">
        <v>0</v>
      </c>
      <c r="H8" s="457">
        <v>0</v>
      </c>
      <c r="I8" s="456">
        <v>0</v>
      </c>
    </row>
    <row r="9" spans="1:9" ht="12.75" customHeight="1">
      <c r="A9" s="458" t="s">
        <v>313</v>
      </c>
      <c r="B9" s="455">
        <v>35220</v>
      </c>
      <c r="C9" s="456">
        <v>-2.0118443795868637E-3</v>
      </c>
      <c r="D9" s="457">
        <v>363485.1090900001</v>
      </c>
      <c r="E9" s="456">
        <v>0.11341452005113868</v>
      </c>
      <c r="F9" s="455">
        <v>11051</v>
      </c>
      <c r="G9" s="456">
        <v>-0.13196135417484881</v>
      </c>
      <c r="H9" s="457">
        <v>175568.14595999999</v>
      </c>
      <c r="I9" s="456">
        <v>-9.9146109041176947E-2</v>
      </c>
    </row>
    <row r="10" spans="1:9" ht="12.75" customHeight="1">
      <c r="A10" s="454" t="s">
        <v>314</v>
      </c>
      <c r="B10" s="455">
        <v>5472</v>
      </c>
      <c r="C10" s="456">
        <v>-2.9270888770622672E-2</v>
      </c>
      <c r="D10" s="457">
        <v>89785.320439999996</v>
      </c>
      <c r="E10" s="456">
        <v>0.76014371121308488</v>
      </c>
      <c r="F10" s="455">
        <v>1317</v>
      </c>
      <c r="G10" s="456">
        <v>0.39365079365079364</v>
      </c>
      <c r="H10" s="457">
        <v>51706.28695999999</v>
      </c>
      <c r="I10" s="456">
        <v>0.99778136687743113</v>
      </c>
    </row>
    <row r="11" spans="1:9" ht="12.75" customHeight="1">
      <c r="A11" s="458" t="s">
        <v>315</v>
      </c>
      <c r="B11" s="455">
        <v>12</v>
      </c>
      <c r="C11" s="456">
        <v>-0.25</v>
      </c>
      <c r="D11" s="457">
        <v>64.829800000000006</v>
      </c>
      <c r="E11" s="456">
        <v>-0.66424278175428642</v>
      </c>
      <c r="F11" s="455">
        <v>0</v>
      </c>
      <c r="G11" s="456">
        <v>0</v>
      </c>
      <c r="H11" s="457">
        <v>0</v>
      </c>
      <c r="I11" s="456">
        <v>0</v>
      </c>
    </row>
    <row r="12" spans="1:9" ht="12.75" customHeight="1">
      <c r="A12" s="459" t="s">
        <v>316</v>
      </c>
      <c r="B12" s="455">
        <v>0</v>
      </c>
      <c r="C12" s="456">
        <v>0</v>
      </c>
      <c r="D12" s="457">
        <v>0</v>
      </c>
      <c r="E12" s="456">
        <v>0</v>
      </c>
      <c r="F12" s="455">
        <v>0</v>
      </c>
      <c r="G12" s="456">
        <v>0</v>
      </c>
      <c r="H12" s="457">
        <v>0</v>
      </c>
      <c r="I12" s="456">
        <v>0</v>
      </c>
    </row>
    <row r="13" spans="1:9" ht="29.25">
      <c r="A13" s="454" t="s">
        <v>317</v>
      </c>
      <c r="B13" s="455">
        <v>661</v>
      </c>
      <c r="C13" s="456">
        <v>0.55529411764705883</v>
      </c>
      <c r="D13" s="457">
        <v>18856.388460000002</v>
      </c>
      <c r="E13" s="456">
        <v>1.1590101136147539</v>
      </c>
      <c r="F13" s="455">
        <v>304</v>
      </c>
      <c r="G13" s="456">
        <v>8.2121212121212128</v>
      </c>
      <c r="H13" s="457">
        <v>14030.230790000001</v>
      </c>
      <c r="I13" s="456">
        <v>8.1431698441765565</v>
      </c>
    </row>
    <row r="14" spans="1:9" ht="12.75" customHeight="1">
      <c r="A14" s="458" t="s">
        <v>318</v>
      </c>
      <c r="B14" s="455">
        <v>31</v>
      </c>
      <c r="C14" s="456">
        <v>0.34782608695652173</v>
      </c>
      <c r="D14" s="457">
        <v>165.50543999999999</v>
      </c>
      <c r="E14" s="456">
        <v>0.91926948162641098</v>
      </c>
      <c r="F14" s="455">
        <v>9</v>
      </c>
      <c r="G14" s="456">
        <v>0.125</v>
      </c>
      <c r="H14" s="457">
        <v>183.17123999999998</v>
      </c>
      <c r="I14" s="456">
        <v>1.4642097382509571</v>
      </c>
    </row>
    <row r="15" spans="1:9" ht="22.5" customHeight="1">
      <c r="A15" s="460" t="s">
        <v>319</v>
      </c>
      <c r="B15" s="463">
        <v>41411</v>
      </c>
      <c r="C15" s="462">
        <v>0</v>
      </c>
      <c r="D15" s="463">
        <v>479425.44314000005</v>
      </c>
      <c r="E15" s="462">
        <v>0.21281239911551114</v>
      </c>
      <c r="F15" s="463">
        <v>12681</v>
      </c>
      <c r="G15" s="464">
        <v>-7.5526718670263171E-2</v>
      </c>
      <c r="H15" s="463">
        <v>241487.83494999999</v>
      </c>
      <c r="I15" s="464">
        <v>8.5916912010501903E-2</v>
      </c>
    </row>
    <row r="16" spans="1:9" ht="15" customHeight="1">
      <c r="A16" s="466" t="s">
        <v>320</v>
      </c>
      <c r="B16" s="469"/>
      <c r="C16" s="465"/>
      <c r="D16" s="469"/>
      <c r="E16" s="470"/>
      <c r="F16" s="469"/>
      <c r="G16" s="465"/>
      <c r="H16" s="469"/>
      <c r="I16" s="470"/>
    </row>
    <row r="17" spans="1:9" ht="12.75" customHeight="1">
      <c r="A17" s="458" t="s">
        <v>312</v>
      </c>
      <c r="B17" s="455">
        <v>146</v>
      </c>
      <c r="C17" s="456">
        <v>-0.11515151515151516</v>
      </c>
      <c r="D17" s="455">
        <v>43990.752289999997</v>
      </c>
      <c r="E17" s="456">
        <v>-8.5258507484596346E-2</v>
      </c>
      <c r="F17" s="455">
        <v>10</v>
      </c>
      <c r="G17" s="456">
        <v>1</v>
      </c>
      <c r="H17" s="457">
        <v>4315.3999999999996</v>
      </c>
      <c r="I17" s="456">
        <v>1.8251761070521382</v>
      </c>
    </row>
    <row r="18" spans="1:9" ht="12.75" customHeight="1">
      <c r="A18" s="458" t="s">
        <v>313</v>
      </c>
      <c r="B18" s="455">
        <v>110527</v>
      </c>
      <c r="C18" s="456">
        <v>9.9913421636629612E-2</v>
      </c>
      <c r="D18" s="455">
        <v>1690180.9664099999</v>
      </c>
      <c r="E18" s="456">
        <v>0.24562648654631242</v>
      </c>
      <c r="F18" s="455">
        <v>33601</v>
      </c>
      <c r="G18" s="456">
        <v>0.18676932857697878</v>
      </c>
      <c r="H18" s="457">
        <v>798863.51608000009</v>
      </c>
      <c r="I18" s="456">
        <v>0.19025696405376658</v>
      </c>
    </row>
    <row r="19" spans="1:9" ht="12.75" customHeight="1">
      <c r="A19" s="454" t="s">
        <v>314</v>
      </c>
      <c r="B19" s="455">
        <v>22313</v>
      </c>
      <c r="C19" s="456">
        <v>1.1835661164520225E-2</v>
      </c>
      <c r="D19" s="455">
        <v>683040.96788000001</v>
      </c>
      <c r="E19" s="456">
        <v>0.16475949431497722</v>
      </c>
      <c r="F19" s="455">
        <v>5122</v>
      </c>
      <c r="G19" s="456">
        <v>0.10032223415682062</v>
      </c>
      <c r="H19" s="457">
        <v>273624.42994999996</v>
      </c>
      <c r="I19" s="456">
        <v>9.4295319550501203E-2</v>
      </c>
    </row>
    <row r="20" spans="1:9" ht="12.75" customHeight="1">
      <c r="A20" s="458" t="s">
        <v>315</v>
      </c>
      <c r="B20" s="455">
        <v>1886</v>
      </c>
      <c r="C20" s="456">
        <v>0.14164648910411623</v>
      </c>
      <c r="D20" s="455">
        <v>293988.30770999996</v>
      </c>
      <c r="E20" s="456">
        <v>0.28345345672916261</v>
      </c>
      <c r="F20" s="455">
        <v>450</v>
      </c>
      <c r="G20" s="456">
        <v>6.6350710900473939E-2</v>
      </c>
      <c r="H20" s="457">
        <v>120092.22432000001</v>
      </c>
      <c r="I20" s="456">
        <v>0.19535724249605854</v>
      </c>
    </row>
    <row r="21" spans="1:9" ht="12.75" customHeight="1">
      <c r="A21" s="459" t="s">
        <v>316</v>
      </c>
      <c r="B21" s="455">
        <v>0</v>
      </c>
      <c r="C21" s="456">
        <v>0</v>
      </c>
      <c r="D21" s="455">
        <v>0</v>
      </c>
      <c r="E21" s="456">
        <v>0</v>
      </c>
      <c r="F21" s="455">
        <v>0</v>
      </c>
      <c r="G21" s="456">
        <v>0</v>
      </c>
      <c r="H21" s="457">
        <v>0</v>
      </c>
      <c r="I21" s="456">
        <v>0</v>
      </c>
    </row>
    <row r="22" spans="1:9" ht="29.25">
      <c r="A22" s="454" t="s">
        <v>317</v>
      </c>
      <c r="B22" s="455">
        <v>9514</v>
      </c>
      <c r="C22" s="456">
        <v>2.8874229479831297E-2</v>
      </c>
      <c r="D22" s="455">
        <v>331634.45365000004</v>
      </c>
      <c r="E22" s="456">
        <v>8.3273934863422827E-2</v>
      </c>
      <c r="F22" s="455">
        <v>1945</v>
      </c>
      <c r="G22" s="456">
        <v>5.7065217391304345E-2</v>
      </c>
      <c r="H22" s="457">
        <v>120260.26961</v>
      </c>
      <c r="I22" s="456">
        <v>0.13944681473264084</v>
      </c>
    </row>
    <row r="23" spans="1:9" ht="12.75" customHeight="1">
      <c r="A23" s="458" t="s">
        <v>321</v>
      </c>
      <c r="B23" s="455">
        <v>394</v>
      </c>
      <c r="C23" s="456">
        <v>2.6041666666666668E-2</v>
      </c>
      <c r="D23" s="455">
        <v>6793.4780999999994</v>
      </c>
      <c r="E23" s="456">
        <v>0.18133650288784964</v>
      </c>
      <c r="F23" s="455">
        <v>123</v>
      </c>
      <c r="G23" s="456">
        <v>0.20588235294117646</v>
      </c>
      <c r="H23" s="457">
        <v>3167.0892899999999</v>
      </c>
      <c r="I23" s="456">
        <v>0.99210146803234633</v>
      </c>
    </row>
    <row r="24" spans="1:9" ht="22.5" customHeight="1">
      <c r="A24" s="460" t="s">
        <v>322</v>
      </c>
      <c r="B24" s="461">
        <v>144780</v>
      </c>
      <c r="C24" s="462">
        <v>8.0552590922999989E-2</v>
      </c>
      <c r="D24" s="463">
        <v>3049628.9260399998</v>
      </c>
      <c r="E24" s="462">
        <v>0.20426479895132374</v>
      </c>
      <c r="F24" s="463">
        <v>41251</v>
      </c>
      <c r="G24" s="464">
        <v>0.16735999094433596</v>
      </c>
      <c r="H24" s="463">
        <v>1320322.9292499998</v>
      </c>
      <c r="I24" s="464">
        <v>0.16807516743193657</v>
      </c>
    </row>
    <row r="25" spans="1:9" ht="15" customHeight="1">
      <c r="A25" s="466" t="s">
        <v>323</v>
      </c>
      <c r="B25" s="469"/>
      <c r="C25" s="465"/>
      <c r="D25" s="469"/>
      <c r="E25" s="471"/>
      <c r="F25" s="469"/>
      <c r="G25" s="465"/>
      <c r="H25" s="469"/>
      <c r="I25" s="471"/>
    </row>
    <row r="26" spans="1:9" ht="12.75" customHeight="1">
      <c r="A26" s="458" t="s">
        <v>312</v>
      </c>
      <c r="B26" s="455">
        <v>2</v>
      </c>
      <c r="C26" s="456">
        <v>0</v>
      </c>
      <c r="D26" s="455">
        <v>0</v>
      </c>
      <c r="E26" s="456">
        <v>0</v>
      </c>
      <c r="F26" s="455"/>
      <c r="G26" s="456"/>
      <c r="H26" s="455"/>
      <c r="I26" s="456"/>
    </row>
    <row r="27" spans="1:9" ht="12.75" customHeight="1">
      <c r="A27" s="458" t="s">
        <v>313</v>
      </c>
      <c r="B27" s="455">
        <v>1</v>
      </c>
      <c r="C27" s="456">
        <v>-0.75</v>
      </c>
      <c r="D27" s="455">
        <v>0</v>
      </c>
      <c r="E27" s="456">
        <v>0</v>
      </c>
      <c r="F27" s="455"/>
      <c r="G27" s="456"/>
      <c r="H27" s="455"/>
      <c r="I27" s="456"/>
    </row>
    <row r="28" spans="1:9" ht="12.75" customHeight="1">
      <c r="A28" s="454" t="s">
        <v>314</v>
      </c>
      <c r="B28" s="455">
        <v>0</v>
      </c>
      <c r="C28" s="456">
        <v>0</v>
      </c>
      <c r="D28" s="455">
        <v>0</v>
      </c>
      <c r="E28" s="456">
        <v>0</v>
      </c>
      <c r="F28" s="455"/>
      <c r="G28" s="456"/>
      <c r="H28" s="455"/>
      <c r="I28" s="456"/>
    </row>
    <row r="29" spans="1:9" ht="12.75" customHeight="1">
      <c r="A29" s="458" t="s">
        <v>315</v>
      </c>
      <c r="B29" s="455">
        <v>0</v>
      </c>
      <c r="C29" s="456">
        <v>0</v>
      </c>
      <c r="D29" s="455">
        <v>0</v>
      </c>
      <c r="E29" s="456">
        <v>0</v>
      </c>
      <c r="F29" s="455"/>
      <c r="G29" s="456"/>
      <c r="H29" s="455"/>
      <c r="I29" s="456"/>
    </row>
    <row r="30" spans="1:9" ht="12.75" customHeight="1">
      <c r="A30" s="459" t="s">
        <v>324</v>
      </c>
      <c r="B30" s="455">
        <v>0</v>
      </c>
      <c r="C30" s="456">
        <v>0</v>
      </c>
      <c r="D30" s="455">
        <v>0</v>
      </c>
      <c r="E30" s="456">
        <v>0</v>
      </c>
      <c r="F30" s="455"/>
      <c r="G30" s="456"/>
      <c r="H30" s="455"/>
      <c r="I30" s="456"/>
    </row>
    <row r="31" spans="1:9" ht="29.25">
      <c r="A31" s="454" t="s">
        <v>317</v>
      </c>
      <c r="B31" s="455">
        <v>0</v>
      </c>
      <c r="C31" s="456">
        <v>0</v>
      </c>
      <c r="D31" s="455">
        <v>0</v>
      </c>
      <c r="E31" s="456">
        <v>0</v>
      </c>
      <c r="F31" s="455"/>
      <c r="G31" s="456"/>
      <c r="H31" s="455"/>
      <c r="I31" s="456"/>
    </row>
    <row r="32" spans="1:9" ht="12.75" customHeight="1">
      <c r="A32" s="458" t="s">
        <v>318</v>
      </c>
      <c r="B32" s="455">
        <v>0</v>
      </c>
      <c r="C32" s="456">
        <v>0</v>
      </c>
      <c r="D32" s="455">
        <v>0</v>
      </c>
      <c r="E32" s="456">
        <v>0</v>
      </c>
      <c r="F32" s="455"/>
      <c r="G32" s="456"/>
      <c r="H32" s="455"/>
      <c r="I32" s="456"/>
    </row>
    <row r="33" spans="1:13" ht="22.5" customHeight="1">
      <c r="A33" s="460" t="s">
        <v>319</v>
      </c>
      <c r="B33" s="463">
        <v>3</v>
      </c>
      <c r="C33" s="462">
        <v>-0.5</v>
      </c>
      <c r="D33" s="463">
        <v>0</v>
      </c>
      <c r="E33" s="462">
        <v>0</v>
      </c>
      <c r="F33" s="463"/>
      <c r="G33" s="462"/>
      <c r="H33" s="463"/>
      <c r="I33" s="462"/>
    </row>
    <row r="34" spans="1:13" ht="12.75" customHeight="1">
      <c r="A34" s="16" t="s">
        <v>325</v>
      </c>
      <c r="J34" s="189"/>
      <c r="K34" s="189"/>
      <c r="L34" s="189"/>
      <c r="M34" s="189"/>
    </row>
    <row r="35" spans="1:13" ht="48" customHeight="1">
      <c r="A35" s="1255" t="s">
        <v>326</v>
      </c>
      <c r="B35" s="1255"/>
      <c r="C35" s="1255"/>
      <c r="D35" s="1255"/>
      <c r="E35" s="1255"/>
      <c r="F35" s="1255"/>
      <c r="G35" s="1255"/>
      <c r="H35" s="1255"/>
      <c r="I35" s="1255"/>
      <c r="J35" s="189"/>
      <c r="K35" s="189"/>
      <c r="L35" s="189"/>
      <c r="M35" s="189"/>
    </row>
    <row r="36" spans="1:13" ht="25.5" customHeight="1">
      <c r="A36" s="1253" t="s">
        <v>327</v>
      </c>
      <c r="B36" s="1253"/>
      <c r="C36" s="1253"/>
      <c r="D36" s="1253"/>
      <c r="E36" s="1253"/>
      <c r="F36" s="1253"/>
      <c r="G36" s="1253"/>
      <c r="H36" s="1253"/>
      <c r="I36" s="1253"/>
    </row>
    <row r="37" spans="1:13" ht="58.5" customHeight="1">
      <c r="A37" s="1248" t="s">
        <v>755</v>
      </c>
      <c r="B37" s="1248"/>
      <c r="C37" s="1248"/>
      <c r="D37" s="1248"/>
      <c r="E37" s="1248"/>
      <c r="F37" s="1248"/>
      <c r="G37" s="1248"/>
      <c r="H37" s="1248"/>
      <c r="I37" s="1248"/>
    </row>
    <row r="38" spans="1:13" ht="22.5" customHeight="1">
      <c r="A38" s="1253" t="s">
        <v>303</v>
      </c>
      <c r="B38" s="1253"/>
      <c r="C38" s="1253"/>
      <c r="D38" s="1253"/>
      <c r="E38" s="1253"/>
      <c r="F38" s="1253"/>
      <c r="G38" s="1253"/>
      <c r="H38" s="1253"/>
      <c r="I38" s="1253"/>
    </row>
    <row r="39" spans="1:13" ht="12.75" customHeight="1"/>
    <row r="40" spans="1:13" ht="12.75" customHeight="1">
      <c r="A40" s="590" t="s">
        <v>81</v>
      </c>
    </row>
    <row r="41" spans="1:13" ht="12.75" customHeight="1"/>
    <row r="42" spans="1:13" ht="12.75" customHeight="1"/>
    <row r="43" spans="1:13" ht="12.75" customHeight="1"/>
    <row r="44" spans="1:13" ht="12.75" customHeight="1"/>
    <row r="45" spans="1:13" ht="12.75" customHeight="1"/>
    <row r="46" spans="1:13" ht="12.75" customHeight="1"/>
    <row r="47" spans="1:13" ht="12.75" customHeight="1"/>
    <row r="48" spans="1:13" ht="12.75" customHeight="1"/>
    <row r="49" spans="9:9" ht="12.75" customHeight="1"/>
    <row r="50" spans="9:9" ht="12.75" customHeight="1"/>
    <row r="51" spans="9:9" ht="12.75" customHeight="1"/>
    <row r="52" spans="9:9" ht="12.75" customHeight="1"/>
    <row r="53" spans="9:9" ht="12.75" customHeight="1"/>
    <row r="54" spans="9:9" ht="12.75" customHeight="1"/>
    <row r="55" spans="9:9" ht="12.75" customHeight="1"/>
    <row r="56" spans="9:9" ht="12.75" customHeight="1">
      <c r="I56" s="265" t="s">
        <v>821</v>
      </c>
    </row>
    <row r="57" spans="9:9" ht="12.75" customHeight="1"/>
    <row r="58" spans="9:9" ht="12.75" customHeight="1"/>
    <row r="59" spans="9:9" ht="12.75" customHeight="1"/>
    <row r="60" spans="9:9" ht="12.75" customHeight="1"/>
    <row r="61" spans="9:9" ht="12.75" customHeight="1"/>
    <row r="62" spans="9:9" ht="12.75" customHeight="1"/>
    <row r="63" spans="9:9" ht="12.75" customHeight="1"/>
    <row r="64" spans="9:9"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sheetData>
  <mergeCells count="10">
    <mergeCell ref="A38:I38"/>
    <mergeCell ref="I5:I6"/>
    <mergeCell ref="B4:E4"/>
    <mergeCell ref="F4:I4"/>
    <mergeCell ref="A35:I35"/>
    <mergeCell ref="A37:I37"/>
    <mergeCell ref="A36:I36"/>
    <mergeCell ref="C5:C6"/>
    <mergeCell ref="E5:E6"/>
    <mergeCell ref="G5:G6"/>
  </mergeCells>
  <hyperlinks>
    <hyperlink ref="A40" location="'2 Sadržaj'!A1" display="Sadržaj / Contents" xr:uid="{00000000-0004-0000-1E00-000000000000}"/>
  </hyperlinks>
  <pageMargins left="0.7" right="0.7" top="0.75" bottom="0.75" header="0.3" footer="0.3"/>
  <pageSetup paperSize="9" scale="6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7C80"/>
  </sheetPr>
  <dimension ref="A1:O46"/>
  <sheetViews>
    <sheetView showGridLines="0" zoomScaleNormal="100" workbookViewId="0"/>
  </sheetViews>
  <sheetFormatPr defaultRowHeight="15"/>
  <cols>
    <col min="1" max="1" width="39.140625" bestFit="1" customWidth="1"/>
    <col min="2" max="15" width="10" customWidth="1"/>
  </cols>
  <sheetData>
    <row r="1" spans="1:15">
      <c r="A1" s="139" t="s">
        <v>680</v>
      </c>
      <c r="C1" s="42"/>
      <c r="O1" s="129"/>
    </row>
    <row r="2" spans="1:15">
      <c r="A2" s="503" t="s">
        <v>681</v>
      </c>
      <c r="O2" s="65"/>
    </row>
    <row r="3" spans="1:15" ht="12.75" customHeight="1">
      <c r="A3" s="42"/>
      <c r="B3" s="63"/>
      <c r="C3" s="63"/>
      <c r="D3" s="63"/>
      <c r="E3" s="63"/>
      <c r="F3" s="63"/>
      <c r="G3" s="63"/>
      <c r="H3" s="63"/>
      <c r="I3" s="63"/>
      <c r="J3" s="63"/>
      <c r="K3" s="63"/>
      <c r="L3" s="63"/>
      <c r="M3" s="63"/>
      <c r="O3" s="13" t="s">
        <v>1367</v>
      </c>
    </row>
    <row r="4" spans="1:15" ht="30.75" customHeight="1">
      <c r="A4" s="481" t="s">
        <v>1726</v>
      </c>
      <c r="B4" s="1256" t="s">
        <v>269</v>
      </c>
      <c r="C4" s="1256"/>
      <c r="D4" s="1256" t="s">
        <v>270</v>
      </c>
      <c r="E4" s="1256"/>
      <c r="F4" s="1256" t="s">
        <v>271</v>
      </c>
      <c r="G4" s="1256"/>
      <c r="H4" s="1256" t="s">
        <v>272</v>
      </c>
      <c r="I4" s="1256"/>
      <c r="J4" s="1256" t="s">
        <v>273</v>
      </c>
      <c r="K4" s="1256"/>
      <c r="L4" s="1256" t="s">
        <v>274</v>
      </c>
      <c r="M4" s="1256"/>
      <c r="N4" s="1256" t="s">
        <v>275</v>
      </c>
      <c r="O4" s="1256"/>
    </row>
    <row r="5" spans="1:15" ht="48.75" customHeight="1">
      <c r="A5" s="738" t="s">
        <v>268</v>
      </c>
      <c r="B5" s="739" t="s">
        <v>276</v>
      </c>
      <c r="C5" s="739" t="s">
        <v>277</v>
      </c>
      <c r="D5" s="739" t="s">
        <v>276</v>
      </c>
      <c r="E5" s="739" t="s">
        <v>277</v>
      </c>
      <c r="F5" s="739" t="s">
        <v>276</v>
      </c>
      <c r="G5" s="739" t="s">
        <v>277</v>
      </c>
      <c r="H5" s="739" t="s">
        <v>276</v>
      </c>
      <c r="I5" s="739" t="s">
        <v>277</v>
      </c>
      <c r="J5" s="739" t="s">
        <v>276</v>
      </c>
      <c r="K5" s="739" t="s">
        <v>277</v>
      </c>
      <c r="L5" s="739" t="s">
        <v>276</v>
      </c>
      <c r="M5" s="739" t="s">
        <v>277</v>
      </c>
      <c r="N5" s="739" t="s">
        <v>276</v>
      </c>
      <c r="O5" s="739" t="s">
        <v>277</v>
      </c>
    </row>
    <row r="6" spans="1:15" ht="13.5" customHeight="1">
      <c r="A6" s="482" t="s">
        <v>278</v>
      </c>
      <c r="B6" s="483">
        <v>3104062.1480600005</v>
      </c>
      <c r="C6" s="483">
        <v>41977.563019999994</v>
      </c>
      <c r="D6" s="483">
        <v>6757.7884700000004</v>
      </c>
      <c r="E6" s="483">
        <v>1018.6755400000001</v>
      </c>
      <c r="F6" s="483">
        <v>2042.2825600000003</v>
      </c>
      <c r="G6" s="483">
        <v>741.61250999999993</v>
      </c>
      <c r="H6" s="483">
        <v>2098.8968799999998</v>
      </c>
      <c r="I6" s="483">
        <v>524.63338999999996</v>
      </c>
      <c r="J6" s="483">
        <v>25201.484700000001</v>
      </c>
      <c r="K6" s="483">
        <v>24941.34045</v>
      </c>
      <c r="L6" s="483">
        <v>3140162.6006700001</v>
      </c>
      <c r="M6" s="483">
        <v>69203.824909999996</v>
      </c>
      <c r="N6" s="483">
        <v>35556.627339999999</v>
      </c>
      <c r="O6" s="483">
        <v>5792.4134699999995</v>
      </c>
    </row>
    <row r="7" spans="1:15" ht="13.5" customHeight="1">
      <c r="A7" s="486" t="s">
        <v>279</v>
      </c>
      <c r="B7" s="487">
        <v>44533.755109999998</v>
      </c>
      <c r="C7" s="487">
        <v>5745.4129800000001</v>
      </c>
      <c r="D7" s="487">
        <v>32.191279999999999</v>
      </c>
      <c r="E7" s="487">
        <v>1.7860000000000001E-2</v>
      </c>
      <c r="F7" s="487">
        <v>32.72448</v>
      </c>
      <c r="G7" s="487">
        <v>18.272929999999999</v>
      </c>
      <c r="H7" s="487">
        <v>1.4470000000000001</v>
      </c>
      <c r="I7" s="487">
        <v>0</v>
      </c>
      <c r="J7" s="487">
        <v>8418.4292499999992</v>
      </c>
      <c r="K7" s="487">
        <v>8412.5472499999996</v>
      </c>
      <c r="L7" s="487">
        <v>53018.547119999996</v>
      </c>
      <c r="M7" s="487">
        <v>14176.25102</v>
      </c>
      <c r="N7" s="487">
        <v>234.02115000000001</v>
      </c>
      <c r="O7" s="487">
        <v>55.590350000000001</v>
      </c>
    </row>
    <row r="8" spans="1:15" ht="13.5" customHeight="1">
      <c r="A8" s="486" t="s">
        <v>280</v>
      </c>
      <c r="B8" s="487">
        <v>1725820.5789699997</v>
      </c>
      <c r="C8" s="487">
        <v>15315.543</v>
      </c>
      <c r="D8" s="487">
        <v>3597.4295700000002</v>
      </c>
      <c r="E8" s="487">
        <v>535.08044000000007</v>
      </c>
      <c r="F8" s="487">
        <v>1469.8760500000001</v>
      </c>
      <c r="G8" s="487">
        <v>474.18612999999999</v>
      </c>
      <c r="H8" s="487">
        <v>1357.6995300000001</v>
      </c>
      <c r="I8" s="487">
        <v>418.39163000000002</v>
      </c>
      <c r="J8" s="487">
        <v>7699.2948299999998</v>
      </c>
      <c r="K8" s="487">
        <v>7536.1884500000015</v>
      </c>
      <c r="L8" s="487">
        <v>1739944.8789499998</v>
      </c>
      <c r="M8" s="487">
        <v>24279.389649999994</v>
      </c>
      <c r="N8" s="487">
        <v>2758.6391600000002</v>
      </c>
      <c r="O8" s="487">
        <v>239.53666999999999</v>
      </c>
    </row>
    <row r="9" spans="1:15" ht="13.5" customHeight="1">
      <c r="A9" s="486" t="s">
        <v>281</v>
      </c>
      <c r="B9" s="487">
        <v>694707.40594000008</v>
      </c>
      <c r="C9" s="487">
        <v>12873.155220000001</v>
      </c>
      <c r="D9" s="487">
        <v>2139.7418399999997</v>
      </c>
      <c r="E9" s="487">
        <v>310.53377999999998</v>
      </c>
      <c r="F9" s="487">
        <v>359.34535000000005</v>
      </c>
      <c r="G9" s="487">
        <v>169.16845999999998</v>
      </c>
      <c r="H9" s="487">
        <v>145.76082</v>
      </c>
      <c r="I9" s="487">
        <v>70.506160000000008</v>
      </c>
      <c r="J9" s="487">
        <v>3787.16572</v>
      </c>
      <c r="K9" s="487">
        <v>3742.98549</v>
      </c>
      <c r="L9" s="487">
        <v>701139.41966999997</v>
      </c>
      <c r="M9" s="487">
        <v>17166.349109999999</v>
      </c>
      <c r="N9" s="487">
        <v>14980.793629999998</v>
      </c>
      <c r="O9" s="487">
        <v>4822.4599800000005</v>
      </c>
    </row>
    <row r="10" spans="1:15" ht="13.5" customHeight="1">
      <c r="A10" s="486" t="s">
        <v>282</v>
      </c>
      <c r="B10" s="487">
        <v>295128.03378999996</v>
      </c>
      <c r="C10" s="487">
        <v>2966.7680300000002</v>
      </c>
      <c r="D10" s="487">
        <v>129.59421</v>
      </c>
      <c r="E10" s="487">
        <v>7.6071899999999992</v>
      </c>
      <c r="F10" s="487">
        <v>44.579949999999997</v>
      </c>
      <c r="G10" s="487">
        <v>44.480559999999997</v>
      </c>
      <c r="H10" s="487">
        <v>528.74171999999999</v>
      </c>
      <c r="I10" s="487">
        <v>6.4675099999999999</v>
      </c>
      <c r="J10" s="487">
        <v>839.20656000000008</v>
      </c>
      <c r="K10" s="487">
        <v>839.20654999999999</v>
      </c>
      <c r="L10" s="487">
        <v>296670.15622999996</v>
      </c>
      <c r="M10" s="487">
        <v>3864.5298399999997</v>
      </c>
      <c r="N10" s="487">
        <v>14343.726960000002</v>
      </c>
      <c r="O10" s="487">
        <v>235.25263000000001</v>
      </c>
    </row>
    <row r="11" spans="1:15" ht="13.5" customHeight="1">
      <c r="A11" s="486" t="s">
        <v>283</v>
      </c>
      <c r="B11" s="487">
        <v>0</v>
      </c>
      <c r="C11" s="487">
        <v>0</v>
      </c>
      <c r="D11" s="487">
        <v>0</v>
      </c>
      <c r="E11" s="487">
        <v>0</v>
      </c>
      <c r="F11" s="487">
        <v>0</v>
      </c>
      <c r="G11" s="487">
        <v>0</v>
      </c>
      <c r="H11" s="487">
        <v>0</v>
      </c>
      <c r="I11" s="487">
        <v>0</v>
      </c>
      <c r="J11" s="487">
        <v>0</v>
      </c>
      <c r="K11" s="487">
        <v>0</v>
      </c>
      <c r="L11" s="487">
        <v>0</v>
      </c>
      <c r="M11" s="487">
        <v>0</v>
      </c>
      <c r="N11" s="487">
        <v>0</v>
      </c>
      <c r="O11" s="487">
        <v>0</v>
      </c>
    </row>
    <row r="12" spans="1:15" ht="22.5">
      <c r="A12" s="486" t="s">
        <v>284</v>
      </c>
      <c r="B12" s="487">
        <v>337003.38686000003</v>
      </c>
      <c r="C12" s="487">
        <v>5032.1907899999997</v>
      </c>
      <c r="D12" s="487">
        <v>851.10732000000007</v>
      </c>
      <c r="E12" s="487">
        <v>165.41470999999996</v>
      </c>
      <c r="F12" s="487">
        <v>135.75672999999998</v>
      </c>
      <c r="G12" s="487">
        <v>35.504429999999999</v>
      </c>
      <c r="H12" s="487">
        <v>65.247810000000001</v>
      </c>
      <c r="I12" s="487">
        <v>29.268090000000001</v>
      </c>
      <c r="J12" s="487">
        <v>4311.9910599999994</v>
      </c>
      <c r="K12" s="487">
        <v>4281.7577099999999</v>
      </c>
      <c r="L12" s="487">
        <v>342367.48978</v>
      </c>
      <c r="M12" s="487">
        <v>9544.13573</v>
      </c>
      <c r="N12" s="487">
        <v>3119.3477000000003</v>
      </c>
      <c r="O12" s="487">
        <v>436.50615999999997</v>
      </c>
    </row>
    <row r="13" spans="1:15" ht="13.5" customHeight="1">
      <c r="A13" s="486" t="s">
        <v>285</v>
      </c>
      <c r="B13" s="487">
        <v>6868.9873899999993</v>
      </c>
      <c r="C13" s="487">
        <v>44.493000000000002</v>
      </c>
      <c r="D13" s="487">
        <v>7.7242499999999996</v>
      </c>
      <c r="E13" s="487">
        <v>2.1559999999999999E-2</v>
      </c>
      <c r="F13" s="487">
        <v>0</v>
      </c>
      <c r="G13" s="487">
        <v>0</v>
      </c>
      <c r="H13" s="487">
        <v>0</v>
      </c>
      <c r="I13" s="487">
        <v>0</v>
      </c>
      <c r="J13" s="487">
        <v>145.39727999999999</v>
      </c>
      <c r="K13" s="487">
        <v>128.655</v>
      </c>
      <c r="L13" s="487">
        <v>7022.1089199999997</v>
      </c>
      <c r="M13" s="487">
        <v>173.16955999999999</v>
      </c>
      <c r="N13" s="487">
        <v>120.09874000000001</v>
      </c>
      <c r="O13" s="487">
        <v>3.0676799999999997</v>
      </c>
    </row>
    <row r="14" spans="1:15" ht="13.5" customHeight="1">
      <c r="A14" s="482" t="s">
        <v>286</v>
      </c>
      <c r="B14" s="483">
        <v>495839.28933000006</v>
      </c>
      <c r="C14" s="483">
        <v>597.33422999999993</v>
      </c>
      <c r="D14" s="483">
        <v>491.82224000000002</v>
      </c>
      <c r="E14" s="483">
        <v>229.39373000000001</v>
      </c>
      <c r="F14" s="483">
        <v>155.59106</v>
      </c>
      <c r="G14" s="483">
        <v>106.59326000000001</v>
      </c>
      <c r="H14" s="483">
        <v>231.96350999999999</v>
      </c>
      <c r="I14" s="483">
        <v>128.72657999999998</v>
      </c>
      <c r="J14" s="483">
        <v>4072.8342499999999</v>
      </c>
      <c r="K14" s="483">
        <v>3994.4438700000001</v>
      </c>
      <c r="L14" s="483">
        <v>500791.50039</v>
      </c>
      <c r="M14" s="483">
        <v>5056.4916700000003</v>
      </c>
      <c r="N14" s="483">
        <v>338.20240999999999</v>
      </c>
      <c r="O14" s="483">
        <v>58.334149999999994</v>
      </c>
    </row>
    <row r="15" spans="1:15" ht="13.5" customHeight="1">
      <c r="A15" s="486" t="s">
        <v>279</v>
      </c>
      <c r="B15" s="487">
        <v>7215.9482700000008</v>
      </c>
      <c r="C15" s="487">
        <v>9.7799999999999988E-3</v>
      </c>
      <c r="D15" s="487">
        <v>0</v>
      </c>
      <c r="E15" s="487">
        <v>0</v>
      </c>
      <c r="F15" s="487">
        <v>0</v>
      </c>
      <c r="G15" s="487">
        <v>0</v>
      </c>
      <c r="H15" s="487">
        <v>0</v>
      </c>
      <c r="I15" s="487">
        <v>0</v>
      </c>
      <c r="J15" s="487">
        <v>9.9384599999999992</v>
      </c>
      <c r="K15" s="487">
        <v>9.9384599999999992</v>
      </c>
      <c r="L15" s="487">
        <v>7225.8867300000002</v>
      </c>
      <c r="M15" s="487">
        <v>9.9482400000000002</v>
      </c>
      <c r="N15" s="487">
        <v>0</v>
      </c>
      <c r="O15" s="487">
        <v>0</v>
      </c>
    </row>
    <row r="16" spans="1:15" ht="13.5" customHeight="1">
      <c r="A16" s="486" t="s">
        <v>280</v>
      </c>
      <c r="B16" s="487">
        <v>376123.32316999993</v>
      </c>
      <c r="C16" s="487">
        <v>441.37868999999995</v>
      </c>
      <c r="D16" s="487">
        <v>458.71525000000003</v>
      </c>
      <c r="E16" s="487">
        <v>199.05866</v>
      </c>
      <c r="F16" s="487">
        <v>154.58408000000003</v>
      </c>
      <c r="G16" s="487">
        <v>105.58628</v>
      </c>
      <c r="H16" s="487">
        <v>103.58426999999999</v>
      </c>
      <c r="I16" s="487">
        <v>92.003160000000008</v>
      </c>
      <c r="J16" s="487">
        <v>2751.0400099999997</v>
      </c>
      <c r="K16" s="487">
        <v>2696.4330999999997</v>
      </c>
      <c r="L16" s="487">
        <v>379591.24677999999</v>
      </c>
      <c r="M16" s="487">
        <v>3534.4598899999996</v>
      </c>
      <c r="N16" s="487">
        <v>204.96934999999996</v>
      </c>
      <c r="O16" s="487">
        <v>58.042979999999993</v>
      </c>
    </row>
    <row r="17" spans="1:15" ht="13.5" customHeight="1">
      <c r="A17" s="486" t="s">
        <v>287</v>
      </c>
      <c r="B17" s="487">
        <v>93060.137850000014</v>
      </c>
      <c r="C17" s="487">
        <v>147.41347999999999</v>
      </c>
      <c r="D17" s="487">
        <v>32.76361</v>
      </c>
      <c r="E17" s="487">
        <v>29.991689999999998</v>
      </c>
      <c r="F17" s="487">
        <v>1.00698</v>
      </c>
      <c r="G17" s="487">
        <v>1.00698</v>
      </c>
      <c r="H17" s="487">
        <v>128.37924000000001</v>
      </c>
      <c r="I17" s="487">
        <v>36.72341999999999</v>
      </c>
      <c r="J17" s="487">
        <v>704.46656999999982</v>
      </c>
      <c r="K17" s="487">
        <v>680.68309999999985</v>
      </c>
      <c r="L17" s="487">
        <v>93926.754249999998</v>
      </c>
      <c r="M17" s="487">
        <v>895.81866999999988</v>
      </c>
      <c r="N17" s="487">
        <v>46.801490000000001</v>
      </c>
      <c r="O17" s="487">
        <v>0.11079</v>
      </c>
    </row>
    <row r="18" spans="1:15" ht="13.5" customHeight="1">
      <c r="A18" s="486" t="s">
        <v>288</v>
      </c>
      <c r="B18" s="487">
        <v>64.829800000000006</v>
      </c>
      <c r="C18" s="487">
        <v>2.461E-2</v>
      </c>
      <c r="D18" s="487">
        <v>0</v>
      </c>
      <c r="E18" s="487">
        <v>0</v>
      </c>
      <c r="F18" s="487">
        <v>0</v>
      </c>
      <c r="G18" s="487">
        <v>0</v>
      </c>
      <c r="H18" s="487">
        <v>0</v>
      </c>
      <c r="I18" s="487">
        <v>0</v>
      </c>
      <c r="J18" s="487">
        <v>234.28984</v>
      </c>
      <c r="K18" s="487">
        <v>234.28984</v>
      </c>
      <c r="L18" s="487">
        <v>299.11964</v>
      </c>
      <c r="M18" s="487">
        <v>234.31444999999999</v>
      </c>
      <c r="N18" s="487">
        <v>0</v>
      </c>
      <c r="O18" s="487">
        <v>0</v>
      </c>
    </row>
    <row r="19" spans="1:15" ht="13.5" customHeight="1">
      <c r="A19" s="486" t="s">
        <v>289</v>
      </c>
      <c r="B19" s="487">
        <v>0</v>
      </c>
      <c r="C19" s="487">
        <v>0</v>
      </c>
      <c r="D19" s="487">
        <v>0</v>
      </c>
      <c r="E19" s="487">
        <v>0</v>
      </c>
      <c r="F19" s="487">
        <v>0</v>
      </c>
      <c r="G19" s="487">
        <v>0</v>
      </c>
      <c r="H19" s="487">
        <v>0</v>
      </c>
      <c r="I19" s="487">
        <v>0</v>
      </c>
      <c r="J19" s="487">
        <v>0</v>
      </c>
      <c r="K19" s="487">
        <v>0</v>
      </c>
      <c r="L19" s="487">
        <v>0</v>
      </c>
      <c r="M19" s="487">
        <v>0</v>
      </c>
      <c r="N19" s="487">
        <v>0</v>
      </c>
      <c r="O19" s="487">
        <v>0</v>
      </c>
    </row>
    <row r="20" spans="1:15" ht="22.5">
      <c r="A20" s="486" t="s">
        <v>284</v>
      </c>
      <c r="B20" s="487">
        <v>19208.632420000002</v>
      </c>
      <c r="C20" s="487">
        <v>8.4146699999999992</v>
      </c>
      <c r="D20" s="487">
        <v>0.34338000000000002</v>
      </c>
      <c r="E20" s="487">
        <v>0.34338000000000002</v>
      </c>
      <c r="F20" s="487">
        <v>0</v>
      </c>
      <c r="G20" s="487">
        <v>0</v>
      </c>
      <c r="H20" s="487">
        <v>0</v>
      </c>
      <c r="I20" s="487">
        <v>0</v>
      </c>
      <c r="J20" s="487">
        <v>373.09937000000002</v>
      </c>
      <c r="K20" s="487">
        <v>373.09937000000008</v>
      </c>
      <c r="L20" s="487">
        <v>19582.07517</v>
      </c>
      <c r="M20" s="487">
        <v>381.85741999999999</v>
      </c>
      <c r="N20" s="487">
        <v>86.431570000000008</v>
      </c>
      <c r="O20" s="487">
        <v>0.18037999999999998</v>
      </c>
    </row>
    <row r="21" spans="1:15" ht="13.5" customHeight="1">
      <c r="A21" s="486" t="s">
        <v>290</v>
      </c>
      <c r="B21" s="487">
        <v>166.41782000000001</v>
      </c>
      <c r="C21" s="487">
        <v>9.2999999999999999E-2</v>
      </c>
      <c r="D21" s="487">
        <v>0</v>
      </c>
      <c r="E21" s="487">
        <v>0</v>
      </c>
      <c r="F21" s="487">
        <v>0</v>
      </c>
      <c r="G21" s="487">
        <v>0</v>
      </c>
      <c r="H21" s="487">
        <v>0</v>
      </c>
      <c r="I21" s="487">
        <v>0</v>
      </c>
      <c r="J21" s="487">
        <v>0</v>
      </c>
      <c r="K21" s="487">
        <v>0</v>
      </c>
      <c r="L21" s="487">
        <v>166.41782000000001</v>
      </c>
      <c r="M21" s="487">
        <v>9.2999999999999999E-2</v>
      </c>
      <c r="N21" s="487">
        <v>0</v>
      </c>
      <c r="O21" s="487">
        <v>0</v>
      </c>
    </row>
    <row r="22" spans="1:15" ht="13.5" customHeight="1">
      <c r="A22" s="482" t="s">
        <v>291</v>
      </c>
      <c r="B22" s="483">
        <v>0</v>
      </c>
      <c r="C22" s="483">
        <v>0</v>
      </c>
      <c r="D22" s="483">
        <v>0</v>
      </c>
      <c r="E22" s="483">
        <v>0</v>
      </c>
      <c r="F22" s="483">
        <v>0</v>
      </c>
      <c r="G22" s="483">
        <v>0</v>
      </c>
      <c r="H22" s="483">
        <v>0</v>
      </c>
      <c r="I22" s="483">
        <v>0</v>
      </c>
      <c r="J22" s="483">
        <v>289.88808</v>
      </c>
      <c r="K22" s="483">
        <v>289.88808</v>
      </c>
      <c r="L22" s="483">
        <v>289.88808</v>
      </c>
      <c r="M22" s="483">
        <v>289.88808</v>
      </c>
      <c r="N22" s="483">
        <v>0</v>
      </c>
      <c r="O22" s="483">
        <v>0</v>
      </c>
    </row>
    <row r="23" spans="1:15" ht="13.5" customHeight="1">
      <c r="A23" s="486" t="s">
        <v>279</v>
      </c>
      <c r="B23" s="487">
        <v>0</v>
      </c>
      <c r="C23" s="487">
        <v>0</v>
      </c>
      <c r="D23" s="487">
        <v>0</v>
      </c>
      <c r="E23" s="487">
        <v>0</v>
      </c>
      <c r="F23" s="487">
        <v>0</v>
      </c>
      <c r="G23" s="487">
        <v>0</v>
      </c>
      <c r="H23" s="487">
        <v>0</v>
      </c>
      <c r="I23" s="487">
        <v>0</v>
      </c>
      <c r="J23" s="487">
        <v>266.02386999999999</v>
      </c>
      <c r="K23" s="487">
        <v>266.02386999999999</v>
      </c>
      <c r="L23" s="487">
        <v>266.02386999999999</v>
      </c>
      <c r="M23" s="487">
        <v>266.02386999999999</v>
      </c>
      <c r="N23" s="487">
        <v>0</v>
      </c>
      <c r="O23" s="487">
        <v>0</v>
      </c>
    </row>
    <row r="24" spans="1:15" ht="13.5" customHeight="1">
      <c r="A24" s="486" t="s">
        <v>292</v>
      </c>
      <c r="B24" s="487">
        <v>0</v>
      </c>
      <c r="C24" s="487">
        <v>0</v>
      </c>
      <c r="D24" s="487">
        <v>0</v>
      </c>
      <c r="E24" s="487">
        <v>0</v>
      </c>
      <c r="F24" s="487">
        <v>0</v>
      </c>
      <c r="G24" s="487">
        <v>0</v>
      </c>
      <c r="H24" s="487">
        <v>0</v>
      </c>
      <c r="I24" s="487">
        <v>0</v>
      </c>
      <c r="J24" s="487">
        <v>23.86421</v>
      </c>
      <c r="K24" s="487">
        <v>23.86421</v>
      </c>
      <c r="L24" s="487">
        <v>23.86421</v>
      </c>
      <c r="M24" s="487">
        <v>23.86421</v>
      </c>
      <c r="N24" s="487">
        <v>0</v>
      </c>
      <c r="O24" s="487">
        <v>0</v>
      </c>
    </row>
    <row r="25" spans="1:15" ht="13.5" customHeight="1">
      <c r="A25" s="486" t="s">
        <v>281</v>
      </c>
      <c r="B25" s="487">
        <v>0</v>
      </c>
      <c r="C25" s="487">
        <v>0</v>
      </c>
      <c r="D25" s="487">
        <v>0</v>
      </c>
      <c r="E25" s="487">
        <v>0</v>
      </c>
      <c r="F25" s="487">
        <v>0</v>
      </c>
      <c r="G25" s="487">
        <v>0</v>
      </c>
      <c r="H25" s="487">
        <v>0</v>
      </c>
      <c r="I25" s="487">
        <v>0</v>
      </c>
      <c r="J25" s="487">
        <v>0</v>
      </c>
      <c r="K25" s="487">
        <v>0</v>
      </c>
      <c r="L25" s="487">
        <v>0</v>
      </c>
      <c r="M25" s="487">
        <v>0</v>
      </c>
      <c r="N25" s="487">
        <v>0</v>
      </c>
      <c r="O25" s="487">
        <v>0</v>
      </c>
    </row>
    <row r="26" spans="1:15" ht="13.5" customHeight="1">
      <c r="A26" s="486" t="s">
        <v>293</v>
      </c>
      <c r="B26" s="487">
        <v>0</v>
      </c>
      <c r="C26" s="487">
        <v>0</v>
      </c>
      <c r="D26" s="487">
        <v>0</v>
      </c>
      <c r="E26" s="487">
        <v>0</v>
      </c>
      <c r="F26" s="487">
        <v>0</v>
      </c>
      <c r="G26" s="487">
        <v>0</v>
      </c>
      <c r="H26" s="487">
        <v>0</v>
      </c>
      <c r="I26" s="487">
        <v>0</v>
      </c>
      <c r="J26" s="487">
        <v>0</v>
      </c>
      <c r="K26" s="487">
        <v>0</v>
      </c>
      <c r="L26" s="487">
        <v>0</v>
      </c>
      <c r="M26" s="487">
        <v>0</v>
      </c>
      <c r="N26" s="487">
        <v>0</v>
      </c>
      <c r="O26" s="487">
        <v>0</v>
      </c>
    </row>
    <row r="27" spans="1:15" ht="13.5" customHeight="1">
      <c r="A27" s="486" t="s">
        <v>289</v>
      </c>
      <c r="B27" s="487">
        <v>0</v>
      </c>
      <c r="C27" s="487">
        <v>0</v>
      </c>
      <c r="D27" s="487">
        <v>0</v>
      </c>
      <c r="E27" s="487">
        <v>0</v>
      </c>
      <c r="F27" s="487">
        <v>0</v>
      </c>
      <c r="G27" s="487">
        <v>0</v>
      </c>
      <c r="H27" s="487">
        <v>0</v>
      </c>
      <c r="I27" s="487">
        <v>0</v>
      </c>
      <c r="J27" s="487">
        <v>0</v>
      </c>
      <c r="K27" s="487">
        <v>0</v>
      </c>
      <c r="L27" s="487">
        <v>0</v>
      </c>
      <c r="M27" s="487">
        <v>0</v>
      </c>
      <c r="N27" s="487">
        <v>0</v>
      </c>
      <c r="O27" s="487">
        <v>0</v>
      </c>
    </row>
    <row r="28" spans="1:15" ht="22.5">
      <c r="A28" s="486" t="s">
        <v>284</v>
      </c>
      <c r="B28" s="487">
        <v>0</v>
      </c>
      <c r="C28" s="487">
        <v>0</v>
      </c>
      <c r="D28" s="487">
        <v>0</v>
      </c>
      <c r="E28" s="487">
        <v>0</v>
      </c>
      <c r="F28" s="487">
        <v>0</v>
      </c>
      <c r="G28" s="487">
        <v>0</v>
      </c>
      <c r="H28" s="487">
        <v>0</v>
      </c>
      <c r="I28" s="487">
        <v>0</v>
      </c>
      <c r="J28" s="487">
        <v>0</v>
      </c>
      <c r="K28" s="487">
        <v>0</v>
      </c>
      <c r="L28" s="487">
        <v>0</v>
      </c>
      <c r="M28" s="487">
        <v>0</v>
      </c>
      <c r="N28" s="487">
        <v>0</v>
      </c>
      <c r="O28" s="487">
        <v>0</v>
      </c>
    </row>
    <row r="29" spans="1:15" ht="13.5" customHeight="1">
      <c r="A29" s="486" t="s">
        <v>290</v>
      </c>
      <c r="B29" s="487">
        <v>0</v>
      </c>
      <c r="C29" s="487">
        <v>0</v>
      </c>
      <c r="D29" s="487">
        <v>0</v>
      </c>
      <c r="E29" s="487">
        <v>0</v>
      </c>
      <c r="F29" s="487">
        <v>0</v>
      </c>
      <c r="G29" s="487">
        <v>0</v>
      </c>
      <c r="H29" s="487">
        <v>0</v>
      </c>
      <c r="I29" s="487">
        <v>0</v>
      </c>
      <c r="J29" s="487">
        <v>0</v>
      </c>
      <c r="K29" s="487">
        <v>0</v>
      </c>
      <c r="L29" s="487">
        <v>0</v>
      </c>
      <c r="M29" s="487">
        <v>0</v>
      </c>
      <c r="N29" s="487">
        <v>0</v>
      </c>
      <c r="O29" s="487">
        <v>0</v>
      </c>
    </row>
    <row r="30" spans="1:15" ht="13.5" customHeight="1">
      <c r="A30" s="484" t="s">
        <v>294</v>
      </c>
      <c r="B30" s="485">
        <v>3599901.437390001</v>
      </c>
      <c r="C30" s="485">
        <v>42574.897249999995</v>
      </c>
      <c r="D30" s="485">
        <v>7249.6107099999999</v>
      </c>
      <c r="E30" s="485">
        <v>1248.06927</v>
      </c>
      <c r="F30" s="485">
        <v>2197.8736200000003</v>
      </c>
      <c r="G30" s="485">
        <v>848.20577000000014</v>
      </c>
      <c r="H30" s="485">
        <v>2330.8603899999998</v>
      </c>
      <c r="I30" s="485">
        <v>653.35996999999998</v>
      </c>
      <c r="J30" s="485">
        <v>29564.207030000005</v>
      </c>
      <c r="K30" s="485">
        <v>29225.672399999999</v>
      </c>
      <c r="L30" s="485">
        <v>3641243.9891400007</v>
      </c>
      <c r="M30" s="485">
        <v>74550.204660000018</v>
      </c>
      <c r="N30" s="485">
        <v>35894.829749999997</v>
      </c>
      <c r="O30" s="485">
        <v>5850.7476200000001</v>
      </c>
    </row>
    <row r="31" spans="1:15" ht="12.75" customHeight="1">
      <c r="A31" s="21" t="s">
        <v>295</v>
      </c>
      <c r="L31" s="124"/>
    </row>
    <row r="32" spans="1:15" ht="12.75" customHeight="1">
      <c r="B32" s="124"/>
      <c r="L32" s="124"/>
    </row>
    <row r="33" spans="1:15" ht="12.75" customHeight="1">
      <c r="A33" s="590" t="s">
        <v>81</v>
      </c>
    </row>
    <row r="34" spans="1:15" ht="12.75" customHeight="1">
      <c r="G34" s="34"/>
    </row>
    <row r="35" spans="1:15" ht="12.75" customHeight="1"/>
    <row r="36" spans="1:15" ht="12.75" customHeight="1"/>
    <row r="37" spans="1:15" ht="12.75" customHeight="1"/>
    <row r="38" spans="1:15" ht="12.75" customHeight="1"/>
    <row r="39" spans="1:15" ht="12.75" customHeight="1"/>
    <row r="46" spans="1:15">
      <c r="O46" s="252" t="s">
        <v>964</v>
      </c>
    </row>
  </sheetData>
  <mergeCells count="7">
    <mergeCell ref="L4:M4"/>
    <mergeCell ref="N4:O4"/>
    <mergeCell ref="B4:C4"/>
    <mergeCell ref="D4:E4"/>
    <mergeCell ref="F4:G4"/>
    <mergeCell ref="H4:I4"/>
    <mergeCell ref="J4:K4"/>
  </mergeCells>
  <hyperlinks>
    <hyperlink ref="A33" location="'2 Sadržaj'!A1" display="Sadržaj / Contents" xr:uid="{00000000-0004-0000-1F00-000000000000}"/>
  </hyperlinks>
  <pageMargins left="0.7" right="0.7" top="0.75" bottom="0.75" header="0.3" footer="0.3"/>
  <pageSetup paperSize="9" scale="7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7C80"/>
  </sheetPr>
  <dimension ref="A1:H55"/>
  <sheetViews>
    <sheetView showGridLines="0" workbookViewId="0"/>
  </sheetViews>
  <sheetFormatPr defaultColWidth="9.140625" defaultRowHeight="12.75"/>
  <cols>
    <col min="1" max="1" width="10.85546875" style="305" customWidth="1"/>
    <col min="2" max="2" width="19.42578125" style="305" customWidth="1"/>
    <col min="3" max="16384" width="9.140625" style="305"/>
  </cols>
  <sheetData>
    <row r="1" spans="1:2">
      <c r="A1" s="139" t="s">
        <v>812</v>
      </c>
    </row>
    <row r="2" spans="1:2">
      <c r="A2" s="503" t="s">
        <v>813</v>
      </c>
    </row>
    <row r="4" spans="1:2">
      <c r="B4" s="13" t="s">
        <v>1367</v>
      </c>
    </row>
    <row r="5" spans="1:2" ht="50.25" customHeight="1">
      <c r="A5" s="743" t="s">
        <v>815</v>
      </c>
      <c r="B5" s="743" t="s">
        <v>814</v>
      </c>
    </row>
    <row r="6" spans="1:2" ht="12.75" customHeight="1">
      <c r="A6" s="759">
        <v>42735</v>
      </c>
      <c r="B6" s="760">
        <v>5360.5498586502081</v>
      </c>
    </row>
    <row r="7" spans="1:2" ht="12.75" customHeight="1">
      <c r="A7" s="759">
        <v>42825</v>
      </c>
      <c r="B7" s="760">
        <v>5005.380372951091</v>
      </c>
    </row>
    <row r="8" spans="1:2" ht="12.75" customHeight="1">
      <c r="A8" s="759">
        <v>42916</v>
      </c>
      <c r="B8" s="760">
        <v>18911.764140951622</v>
      </c>
    </row>
    <row r="9" spans="1:2" ht="12.75" customHeight="1">
      <c r="A9" s="759">
        <v>43008</v>
      </c>
      <c r="B9" s="760">
        <v>18246.356153693006</v>
      </c>
    </row>
    <row r="10" spans="1:2" ht="12.75" customHeight="1">
      <c r="A10" s="759">
        <v>43100</v>
      </c>
      <c r="B10" s="760">
        <v>17633.888775632091</v>
      </c>
    </row>
    <row r="11" spans="1:2" ht="12.75" customHeight="1">
      <c r="A11" s="759">
        <v>43190</v>
      </c>
      <c r="B11" s="760">
        <v>17240.995731634481</v>
      </c>
    </row>
    <row r="12" spans="1:2" ht="12.75" customHeight="1">
      <c r="A12" s="759">
        <v>43281</v>
      </c>
      <c r="B12" s="760">
        <v>16698.389825469505</v>
      </c>
    </row>
    <row r="13" spans="1:2" ht="12.75" customHeight="1">
      <c r="A13" s="759">
        <v>43373</v>
      </c>
      <c r="B13" s="760">
        <v>16133.227658106043</v>
      </c>
    </row>
    <row r="14" spans="1:2" ht="12.75" customHeight="1">
      <c r="A14" s="759">
        <v>43465</v>
      </c>
      <c r="B14" s="760">
        <v>15499.972177317672</v>
      </c>
    </row>
    <row r="15" spans="1:2" ht="12.75" customHeight="1">
      <c r="A15" s="759">
        <v>43555</v>
      </c>
      <c r="B15" s="760">
        <v>14762.952525051431</v>
      </c>
    </row>
    <row r="16" spans="1:2">
      <c r="A16" s="759">
        <v>43646</v>
      </c>
      <c r="B16" s="760">
        <v>14112.580264118389</v>
      </c>
    </row>
    <row r="17" spans="1:2">
      <c r="A17" s="759">
        <v>43738</v>
      </c>
      <c r="B17" s="760">
        <v>13377.254628707944</v>
      </c>
    </row>
    <row r="18" spans="1:2">
      <c r="A18" s="759">
        <v>43830</v>
      </c>
      <c r="B18" s="760">
        <v>12863.446034906099</v>
      </c>
    </row>
    <row r="19" spans="1:2">
      <c r="A19" s="759">
        <v>43921</v>
      </c>
      <c r="B19" s="760">
        <v>12442.159421328552</v>
      </c>
    </row>
    <row r="20" spans="1:2">
      <c r="A20" s="759">
        <v>44012</v>
      </c>
      <c r="B20" s="760">
        <v>12846.786085340766</v>
      </c>
    </row>
    <row r="21" spans="1:2">
      <c r="A21" s="759">
        <v>44104</v>
      </c>
      <c r="B21" s="760">
        <v>13140.129540115468</v>
      </c>
    </row>
    <row r="22" spans="1:2">
      <c r="A22" s="759">
        <v>44196</v>
      </c>
      <c r="B22" s="760">
        <v>12563.543457429161</v>
      </c>
    </row>
    <row r="23" spans="1:2">
      <c r="A23" s="759">
        <v>44286</v>
      </c>
      <c r="B23" s="760">
        <v>11828.083975048112</v>
      </c>
    </row>
    <row r="24" spans="1:2">
      <c r="A24" s="759">
        <v>44377</v>
      </c>
      <c r="B24" s="760">
        <v>11165.416486827258</v>
      </c>
    </row>
    <row r="25" spans="1:2">
      <c r="A25" s="759">
        <v>44469</v>
      </c>
      <c r="B25" s="760">
        <v>10458.457596389937</v>
      </c>
    </row>
    <row r="26" spans="1:2">
      <c r="A26" s="759">
        <v>44561</v>
      </c>
      <c r="B26" s="760">
        <v>9608.6311354436275</v>
      </c>
    </row>
    <row r="27" spans="1:2">
      <c r="A27" s="759">
        <v>44651</v>
      </c>
      <c r="B27" s="760">
        <v>8443.7301586037538</v>
      </c>
    </row>
    <row r="28" spans="1:2">
      <c r="A28" s="759">
        <v>44742</v>
      </c>
      <c r="B28" s="760">
        <v>8060.9663892759972</v>
      </c>
    </row>
    <row r="29" spans="1:2">
      <c r="A29" s="759">
        <v>44834</v>
      </c>
      <c r="B29" s="760">
        <v>7013.6522503152155</v>
      </c>
    </row>
    <row r="30" spans="1:2">
      <c r="A30" s="759">
        <v>44926</v>
      </c>
      <c r="B30" s="760">
        <v>5800.6025363328672</v>
      </c>
    </row>
    <row r="31" spans="1:2">
      <c r="A31" s="759">
        <v>45016</v>
      </c>
      <c r="B31" s="760">
        <v>4830.21774</v>
      </c>
    </row>
    <row r="32" spans="1:2">
      <c r="A32" s="759">
        <v>45107</v>
      </c>
      <c r="B32" s="760">
        <v>4182.1671299999998</v>
      </c>
    </row>
    <row r="33" spans="1:2">
      <c r="A33" s="759">
        <v>45199</v>
      </c>
      <c r="B33" s="760">
        <v>3485.3836900000001</v>
      </c>
    </row>
    <row r="34" spans="1:2">
      <c r="A34" s="759">
        <v>45291</v>
      </c>
      <c r="B34" s="760">
        <v>3575.3737800000004</v>
      </c>
    </row>
    <row r="35" spans="1:2">
      <c r="A35" s="759">
        <v>45382</v>
      </c>
      <c r="B35" s="760">
        <v>3590.4008199999994</v>
      </c>
    </row>
    <row r="36" spans="1:2">
      <c r="A36" s="759">
        <v>45473</v>
      </c>
      <c r="B36" s="760">
        <v>3775.4137700000001</v>
      </c>
    </row>
    <row r="37" spans="1:2">
      <c r="A37" s="759">
        <v>45565</v>
      </c>
      <c r="B37" s="760">
        <v>4062.9898800000001</v>
      </c>
    </row>
    <row r="38" spans="1:2">
      <c r="A38" s="21" t="s">
        <v>816</v>
      </c>
    </row>
    <row r="55" spans="8:8">
      <c r="H55" s="34" t="s">
        <v>965</v>
      </c>
    </row>
  </sheetData>
  <pageMargins left="0.7" right="0.7" top="0.75" bottom="0.75"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tint="-0.34998626667073579"/>
  </sheetPr>
  <dimension ref="A1:G72"/>
  <sheetViews>
    <sheetView showGridLines="0" zoomScaleNormal="100" workbookViewId="0"/>
  </sheetViews>
  <sheetFormatPr defaultColWidth="9.140625" defaultRowHeight="12.75"/>
  <cols>
    <col min="1" max="1" width="52.7109375" style="55" customWidth="1"/>
    <col min="2" max="2" width="10.85546875" style="55" bestFit="1" customWidth="1"/>
    <col min="3" max="3" width="12" style="55" customWidth="1"/>
    <col min="4" max="4" width="9" style="55" customWidth="1"/>
    <col min="5" max="5" width="10.85546875" style="55" customWidth="1"/>
    <col min="6" max="16384" width="9.140625" style="55"/>
  </cols>
  <sheetData>
    <row r="1" spans="1:7" ht="15" customHeight="1">
      <c r="A1" s="584" t="s">
        <v>682</v>
      </c>
      <c r="B1" s="491"/>
      <c r="C1" s="491"/>
      <c r="D1" s="492" t="s">
        <v>1693</v>
      </c>
      <c r="G1" s="957"/>
    </row>
    <row r="2" spans="1:7" ht="15" customHeight="1">
      <c r="A2" s="505" t="s">
        <v>683</v>
      </c>
      <c r="B2" s="491"/>
      <c r="C2" s="498"/>
      <c r="D2" s="499" t="s">
        <v>1694</v>
      </c>
    </row>
    <row r="3" spans="1:7" ht="15" customHeight="1">
      <c r="A3" s="932"/>
      <c r="B3" s="491"/>
      <c r="C3" s="498"/>
      <c r="D3" s="499"/>
    </row>
    <row r="4" spans="1:7" ht="15" customHeight="1">
      <c r="A4" s="139" t="s">
        <v>684</v>
      </c>
      <c r="B4" s="491"/>
      <c r="C4" s="498"/>
      <c r="D4" s="499"/>
    </row>
    <row r="5" spans="1:7" ht="15" customHeight="1">
      <c r="A5" s="500" t="s">
        <v>685</v>
      </c>
      <c r="B5" s="491"/>
      <c r="C5" s="498"/>
      <c r="D5" s="499"/>
    </row>
    <row r="6" spans="1:7" ht="15" customHeight="1">
      <c r="A6" s="920" t="s">
        <v>1252</v>
      </c>
      <c r="B6" s="761">
        <v>45565</v>
      </c>
      <c r="C6" s="498"/>
      <c r="D6" s="499"/>
    </row>
    <row r="7" spans="1:7" ht="23.25">
      <c r="A7" s="593" t="s">
        <v>231</v>
      </c>
      <c r="B7" s="490">
        <v>4</v>
      </c>
      <c r="C7" s="594"/>
      <c r="D7" s="595"/>
    </row>
    <row r="8" spans="1:7">
      <c r="B8" s="223"/>
      <c r="C8" s="224"/>
      <c r="D8" s="222"/>
      <c r="E8" s="225"/>
    </row>
    <row r="9" spans="1:7">
      <c r="A9" s="215" t="s">
        <v>686</v>
      </c>
    </row>
    <row r="10" spans="1:7">
      <c r="A10" s="501" t="s">
        <v>687</v>
      </c>
    </row>
    <row r="11" spans="1:7" ht="12.75" customHeight="1">
      <c r="A11"/>
      <c r="B11"/>
      <c r="C11"/>
      <c r="D11" s="13" t="s">
        <v>1367</v>
      </c>
    </row>
    <row r="12" spans="1:7" ht="44.25" customHeight="1">
      <c r="A12" s="911"/>
      <c r="B12" s="911"/>
      <c r="C12" s="1258" t="s">
        <v>334</v>
      </c>
      <c r="D12" s="1258"/>
    </row>
    <row r="13" spans="1:7" ht="22.5" customHeight="1">
      <c r="A13" s="1258" t="s">
        <v>234</v>
      </c>
      <c r="B13" s="488" t="s">
        <v>232</v>
      </c>
      <c r="C13" s="1258" t="s">
        <v>233</v>
      </c>
      <c r="D13" s="1258" t="s">
        <v>1251</v>
      </c>
    </row>
    <row r="14" spans="1:7" ht="22.5" customHeight="1">
      <c r="A14" s="1259"/>
      <c r="B14" s="916">
        <v>45565</v>
      </c>
      <c r="C14" s="1258"/>
      <c r="D14" s="1258"/>
      <c r="E14" s="316"/>
    </row>
    <row r="15" spans="1:7" ht="15">
      <c r="A15" s="438" t="s">
        <v>235</v>
      </c>
      <c r="B15" s="435">
        <v>3543.0828000000001</v>
      </c>
      <c r="C15" s="436">
        <v>-2.7020326745521423E-2</v>
      </c>
      <c r="D15" s="435">
        <v>-98.393889999999828</v>
      </c>
      <c r="F15" s="52"/>
    </row>
    <row r="16" spans="1:7">
      <c r="A16" s="438" t="s">
        <v>236</v>
      </c>
      <c r="B16" s="435">
        <v>17771.416219999999</v>
      </c>
      <c r="C16" s="436">
        <v>0.23390616119367397</v>
      </c>
      <c r="D16" s="435">
        <v>3368.8491699999977</v>
      </c>
    </row>
    <row r="17" spans="1:6" ht="22.5">
      <c r="A17" s="441" t="s">
        <v>237</v>
      </c>
      <c r="B17" s="435">
        <v>31.044850000000004</v>
      </c>
      <c r="C17" s="436">
        <v>1.0369641833703737E-2</v>
      </c>
      <c r="D17" s="435">
        <v>0.31862000000000279</v>
      </c>
      <c r="F17" s="52"/>
    </row>
    <row r="18" spans="1:6">
      <c r="A18" s="596" t="s">
        <v>239</v>
      </c>
      <c r="B18" s="597">
        <v>21345.543869999998</v>
      </c>
      <c r="C18" s="598">
        <v>0.18095798206166608</v>
      </c>
      <c r="D18" s="597">
        <v>3270.7739000000001</v>
      </c>
    </row>
    <row r="19" spans="1:6">
      <c r="A19" s="438" t="s">
        <v>238</v>
      </c>
      <c r="B19" s="439">
        <v>9821.0049699999981</v>
      </c>
      <c r="C19" s="440">
        <v>9.2402616607827462E-2</v>
      </c>
      <c r="D19" s="439">
        <v>830.72535999999855</v>
      </c>
    </row>
    <row r="20" spans="1:6">
      <c r="A20" s="438" t="s">
        <v>244</v>
      </c>
      <c r="B20" s="435">
        <v>0</v>
      </c>
      <c r="C20" s="910" t="e">
        <v>#DIV/0!</v>
      </c>
      <c r="D20" s="489">
        <v>0</v>
      </c>
    </row>
    <row r="21" spans="1:6">
      <c r="A21" s="438" t="s">
        <v>240</v>
      </c>
      <c r="B21" s="435">
        <v>1064.6811</v>
      </c>
      <c r="C21" s="436">
        <v>-9.439418518445955E-2</v>
      </c>
      <c r="D21" s="435">
        <v>-110.97510999999986</v>
      </c>
    </row>
    <row r="22" spans="1:6">
      <c r="A22" s="438" t="s">
        <v>241</v>
      </c>
      <c r="B22" s="435">
        <v>10276.845160000001</v>
      </c>
      <c r="C22" s="436">
        <v>0.3230228567041834</v>
      </c>
      <c r="D22" s="435">
        <v>2509.1447699999999</v>
      </c>
    </row>
    <row r="23" spans="1:6" ht="22.5">
      <c r="A23" s="441" t="s">
        <v>242</v>
      </c>
      <c r="B23" s="435">
        <v>183.01265999999998</v>
      </c>
      <c r="C23" s="436">
        <v>0.29673188776860382</v>
      </c>
      <c r="D23" s="435">
        <v>41.878889999999956</v>
      </c>
    </row>
    <row r="24" spans="1:6">
      <c r="A24" s="596" t="s">
        <v>243</v>
      </c>
      <c r="B24" s="599">
        <v>21345.543890000001</v>
      </c>
      <c r="C24" s="600">
        <v>0.18095798186143336</v>
      </c>
      <c r="D24" s="599">
        <v>3270.7739000000001</v>
      </c>
    </row>
    <row r="25" spans="1:6">
      <c r="A25" s="21" t="s">
        <v>260</v>
      </c>
    </row>
    <row r="26" spans="1:6">
      <c r="A26" s="21"/>
    </row>
    <row r="27" spans="1:6">
      <c r="A27" s="216" t="s">
        <v>688</v>
      </c>
    </row>
    <row r="28" spans="1:6">
      <c r="A28" s="502" t="s">
        <v>689</v>
      </c>
    </row>
    <row r="29" spans="1:6">
      <c r="D29" s="13" t="s">
        <v>1367</v>
      </c>
    </row>
    <row r="30" spans="1:6" ht="47.25" customHeight="1">
      <c r="A30" s="912"/>
      <c r="B30" s="912"/>
      <c r="C30" s="1260" t="s">
        <v>354</v>
      </c>
      <c r="D30" s="1260"/>
    </row>
    <row r="31" spans="1:6" ht="24" customHeight="1">
      <c r="A31" s="1258" t="s">
        <v>234</v>
      </c>
      <c r="B31" s="488" t="s">
        <v>246</v>
      </c>
      <c r="C31" s="1258" t="s">
        <v>233</v>
      </c>
      <c r="D31" s="1258" t="s">
        <v>1251</v>
      </c>
    </row>
    <row r="32" spans="1:6" ht="24">
      <c r="A32" s="1259"/>
      <c r="B32" s="916" t="s">
        <v>1725</v>
      </c>
      <c r="C32" s="1258"/>
      <c r="D32" s="1258"/>
    </row>
    <row r="33" spans="1:4">
      <c r="A33" s="441" t="s">
        <v>247</v>
      </c>
      <c r="B33" s="493">
        <v>1083.4996000000001</v>
      </c>
      <c r="C33" s="436">
        <v>0.59917687597944103</v>
      </c>
      <c r="D33" s="435">
        <v>405.96379000000013</v>
      </c>
    </row>
    <row r="34" spans="1:4">
      <c r="A34" s="441" t="s">
        <v>248</v>
      </c>
      <c r="B34" s="493">
        <v>329.65722000000005</v>
      </c>
      <c r="C34" s="436">
        <v>0.64763462526916904</v>
      </c>
      <c r="D34" s="435">
        <v>129.57814000000008</v>
      </c>
    </row>
    <row r="35" spans="1:4">
      <c r="A35" s="441" t="s">
        <v>249</v>
      </c>
      <c r="B35" s="493">
        <v>753.84238000000005</v>
      </c>
      <c r="C35" s="436">
        <v>0.57887057116149576</v>
      </c>
      <c r="D35" s="435">
        <v>276.38565000000006</v>
      </c>
    </row>
    <row r="36" spans="1:4">
      <c r="A36" s="441" t="s">
        <v>250</v>
      </c>
      <c r="B36" s="493">
        <v>821.8755900000001</v>
      </c>
      <c r="C36" s="436">
        <v>0.26050553831419543</v>
      </c>
      <c r="D36" s="435">
        <v>169.85498000000007</v>
      </c>
    </row>
    <row r="37" spans="1:4">
      <c r="A37" s="441" t="s">
        <v>251</v>
      </c>
      <c r="B37" s="493">
        <v>406.03550999999999</v>
      </c>
      <c r="C37" s="436">
        <v>1.1319032313991171</v>
      </c>
      <c r="D37" s="435">
        <v>215.57868999999999</v>
      </c>
    </row>
    <row r="38" spans="1:4" ht="22.5">
      <c r="A38" s="441" t="s">
        <v>252</v>
      </c>
      <c r="B38" s="493">
        <v>415.84007999999994</v>
      </c>
      <c r="C38" s="494">
        <v>-9.9062601942843137E-2</v>
      </c>
      <c r="D38" s="435">
        <v>-45.72371000000004</v>
      </c>
    </row>
    <row r="39" spans="1:4">
      <c r="A39" s="441" t="s">
        <v>254</v>
      </c>
      <c r="B39" s="493">
        <v>342.75382000000002</v>
      </c>
      <c r="C39" s="436">
        <v>-0.26911339399656542</v>
      </c>
      <c r="D39" s="435">
        <v>-126.20240000000001</v>
      </c>
    </row>
    <row r="40" spans="1:4">
      <c r="A40" s="441" t="s">
        <v>253</v>
      </c>
      <c r="B40" s="493">
        <v>877.6085700000001</v>
      </c>
      <c r="C40" s="436">
        <v>9.4944128638409772E-2</v>
      </c>
      <c r="D40" s="435">
        <v>76.098660000000223</v>
      </c>
    </row>
    <row r="41" spans="1:4" ht="22.5">
      <c r="A41" s="441" t="s">
        <v>255</v>
      </c>
      <c r="B41" s="493">
        <v>-534.85474999999997</v>
      </c>
      <c r="C41" s="494">
        <v>0.60832601195915148</v>
      </c>
      <c r="D41" s="435">
        <v>-202.30105999999995</v>
      </c>
    </row>
    <row r="42" spans="1:4">
      <c r="A42" s="441" t="s">
        <v>257</v>
      </c>
      <c r="B42" s="493">
        <v>2248.1290099999997</v>
      </c>
      <c r="C42" s="436">
        <v>0.24999344458318612</v>
      </c>
      <c r="D42" s="435">
        <v>449.61636999999973</v>
      </c>
    </row>
    <row r="43" spans="1:4">
      <c r="A43" s="441" t="s">
        <v>256</v>
      </c>
      <c r="B43" s="493">
        <v>1613.3012999999999</v>
      </c>
      <c r="C43" s="436">
        <v>0.35338867555769504</v>
      </c>
      <c r="D43" s="435">
        <v>421.25548999999978</v>
      </c>
    </row>
    <row r="44" spans="1:4" ht="22.5">
      <c r="A44" s="441" t="s">
        <v>258</v>
      </c>
      <c r="B44" s="493">
        <v>634.82772</v>
      </c>
      <c r="C44" s="494">
        <v>4.676412393403287E-2</v>
      </c>
      <c r="D44" s="435">
        <v>28.36089000000004</v>
      </c>
    </row>
    <row r="45" spans="1:4">
      <c r="A45" s="441" t="s">
        <v>261</v>
      </c>
      <c r="B45" s="493">
        <v>17.660139999999998</v>
      </c>
      <c r="C45" s="494">
        <v>1.7518164805387657</v>
      </c>
      <c r="D45" s="435">
        <v>11.242509999999999</v>
      </c>
    </row>
    <row r="46" spans="1:4" ht="21.75">
      <c r="A46" s="601" t="s">
        <v>259</v>
      </c>
      <c r="B46" s="602">
        <v>617.16757999999993</v>
      </c>
      <c r="C46" s="603">
        <v>2.8528294013224254E-2</v>
      </c>
      <c r="D46" s="597">
        <v>17.118380000000002</v>
      </c>
    </row>
    <row r="47" spans="1:4">
      <c r="A47" s="21" t="s">
        <v>260</v>
      </c>
    </row>
    <row r="49" spans="1:5">
      <c r="A49" s="216" t="s">
        <v>1102</v>
      </c>
    </row>
    <row r="50" spans="1:5">
      <c r="A50" s="502" t="s">
        <v>691</v>
      </c>
    </row>
    <row r="51" spans="1:5">
      <c r="B51" s="64"/>
      <c r="C51" s="13" t="s">
        <v>1367</v>
      </c>
    </row>
    <row r="52" spans="1:5" ht="22.5">
      <c r="A52" s="1258" t="s">
        <v>234</v>
      </c>
      <c r="B52" s="488" t="s">
        <v>246</v>
      </c>
      <c r="C52" s="919" t="s">
        <v>32</v>
      </c>
      <c r="D52" s="1257"/>
      <c r="E52" s="1257"/>
    </row>
    <row r="53" spans="1:5" ht="24">
      <c r="A53" s="1259"/>
      <c r="B53" s="916" t="s">
        <v>1725</v>
      </c>
      <c r="C53" s="923" t="s">
        <v>30</v>
      </c>
      <c r="D53" s="1257"/>
      <c r="E53" s="1257"/>
    </row>
    <row r="54" spans="1:5">
      <c r="A54" s="495" t="s">
        <v>262</v>
      </c>
      <c r="B54" s="496">
        <v>60774.213040000002</v>
      </c>
      <c r="C54" s="436">
        <f>B54/B$57</f>
        <v>0.8887574151409815</v>
      </c>
      <c r="D54" s="218"/>
      <c r="E54" s="219"/>
    </row>
    <row r="55" spans="1:5" ht="22.5">
      <c r="A55" s="441" t="s">
        <v>263</v>
      </c>
      <c r="B55" s="496">
        <v>0</v>
      </c>
      <c r="C55" s="436">
        <f t="shared" ref="C55:C56" si="0">B55/B$57</f>
        <v>0</v>
      </c>
      <c r="D55" s="218"/>
      <c r="E55" s="219"/>
    </row>
    <row r="56" spans="1:5" ht="22.5">
      <c r="A56" s="441" t="s">
        <v>264</v>
      </c>
      <c r="B56" s="496">
        <v>7606.8907399999998</v>
      </c>
      <c r="C56" s="436">
        <f t="shared" si="0"/>
        <v>0.11124258485901847</v>
      </c>
      <c r="D56" s="218"/>
      <c r="E56" s="219"/>
    </row>
    <row r="57" spans="1:5">
      <c r="A57" s="604" t="s">
        <v>265</v>
      </c>
      <c r="B57" s="605">
        <v>68381.103780000005</v>
      </c>
      <c r="C57" s="603">
        <f>SUM(C54:C56)</f>
        <v>1</v>
      </c>
      <c r="D57" s="220"/>
      <c r="E57" s="221"/>
    </row>
    <row r="58" spans="1:5">
      <c r="A58" s="21" t="s">
        <v>245</v>
      </c>
      <c r="C58" s="921"/>
    </row>
    <row r="59" spans="1:5">
      <c r="A59" s="21"/>
    </row>
    <row r="60" spans="1:5">
      <c r="A60" s="216" t="s">
        <v>692</v>
      </c>
    </row>
    <row r="61" spans="1:5">
      <c r="A61" s="502" t="s">
        <v>693</v>
      </c>
    </row>
    <row r="62" spans="1:5">
      <c r="A62" s="21"/>
      <c r="B62" s="64"/>
      <c r="C62" s="13" t="s">
        <v>1367</v>
      </c>
    </row>
    <row r="63" spans="1:5" ht="22.5">
      <c r="A63" s="1258" t="s">
        <v>234</v>
      </c>
      <c r="B63" s="488" t="s">
        <v>232</v>
      </c>
      <c r="C63" s="919" t="s">
        <v>32</v>
      </c>
    </row>
    <row r="64" spans="1:5">
      <c r="A64" s="1259"/>
      <c r="B64" s="916">
        <v>45565</v>
      </c>
      <c r="C64" s="923" t="s">
        <v>30</v>
      </c>
    </row>
    <row r="65" spans="1:5">
      <c r="A65" s="495" t="s">
        <v>266</v>
      </c>
      <c r="B65" s="496">
        <v>11596.727849999999</v>
      </c>
      <c r="C65" s="436">
        <f>B65/B$68</f>
        <v>0.83123954836618175</v>
      </c>
    </row>
    <row r="66" spans="1:5" ht="22.5">
      <c r="A66" s="441" t="s">
        <v>263</v>
      </c>
      <c r="B66" s="496">
        <v>0</v>
      </c>
      <c r="C66" s="436">
        <f t="shared" ref="C66:C67" si="1">B66/B$68</f>
        <v>0</v>
      </c>
    </row>
    <row r="67" spans="1:5" ht="22.5">
      <c r="A67" s="441" t="s">
        <v>264</v>
      </c>
      <c r="B67" s="496">
        <v>2354.3983600000001</v>
      </c>
      <c r="C67" s="436">
        <f t="shared" si="1"/>
        <v>0.16876045163381834</v>
      </c>
    </row>
    <row r="68" spans="1:5">
      <c r="A68" s="604" t="s">
        <v>267</v>
      </c>
      <c r="B68" s="605">
        <v>13951.126209999999</v>
      </c>
      <c r="C68" s="603">
        <f>SUM(C65:C67)</f>
        <v>1</v>
      </c>
    </row>
    <row r="69" spans="1:5">
      <c r="A69" s="21" t="s">
        <v>260</v>
      </c>
      <c r="C69" s="922"/>
    </row>
    <row r="70" spans="1:5">
      <c r="A70" s="933"/>
      <c r="C70" s="922"/>
    </row>
    <row r="71" spans="1:5">
      <c r="A71" s="933"/>
    </row>
    <row r="72" spans="1:5">
      <c r="A72" s="590" t="s">
        <v>81</v>
      </c>
      <c r="E72" s="34" t="s">
        <v>1031</v>
      </c>
    </row>
  </sheetData>
  <mergeCells count="12">
    <mergeCell ref="C12:D12"/>
    <mergeCell ref="C30:D30"/>
    <mergeCell ref="A63:A64"/>
    <mergeCell ref="A52:A53"/>
    <mergeCell ref="D52:D53"/>
    <mergeCell ref="E52:E53"/>
    <mergeCell ref="A13:A14"/>
    <mergeCell ref="D13:D14"/>
    <mergeCell ref="A31:A32"/>
    <mergeCell ref="D31:D32"/>
    <mergeCell ref="C13:C14"/>
    <mergeCell ref="C31:C32"/>
  </mergeCells>
  <hyperlinks>
    <hyperlink ref="A72" location="'2 Sadržaj'!A1" display="Sadržaj / Contents" xr:uid="{00000000-0004-0000-2100-000000000000}"/>
  </hyperlinks>
  <pageMargins left="0.7" right="0.7" top="0.75" bottom="0.75" header="0.3" footer="0.3"/>
  <pageSetup paperSize="9" scale="63" orientation="portrait" r:id="rId1"/>
  <rowBreaks count="1" manualBreakCount="1">
    <brk id="72" max="4"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tint="-0.34998626667073579"/>
  </sheetPr>
  <dimension ref="A1:H60"/>
  <sheetViews>
    <sheetView showGridLines="0" workbookViewId="0"/>
  </sheetViews>
  <sheetFormatPr defaultColWidth="9.140625" defaultRowHeight="12"/>
  <cols>
    <col min="1" max="1" width="11" style="742" customWidth="1"/>
    <col min="2" max="2" width="19.28515625" style="742" customWidth="1"/>
    <col min="3" max="16384" width="9.140625" style="742"/>
  </cols>
  <sheetData>
    <row r="1" spans="1:7" ht="12.75">
      <c r="A1" s="139" t="s">
        <v>817</v>
      </c>
      <c r="G1" s="55"/>
    </row>
    <row r="2" spans="1:7">
      <c r="A2" s="503" t="s">
        <v>818</v>
      </c>
    </row>
    <row r="4" spans="1:7">
      <c r="B4" s="13" t="s">
        <v>1367</v>
      </c>
    </row>
    <row r="5" spans="1:7" ht="48">
      <c r="A5" s="746" t="s">
        <v>815</v>
      </c>
      <c r="B5" s="746" t="s">
        <v>819</v>
      </c>
    </row>
    <row r="6" spans="1:7">
      <c r="A6" s="745">
        <v>42735</v>
      </c>
      <c r="B6" s="744">
        <v>159731.2424712987</v>
      </c>
    </row>
    <row r="7" spans="1:7">
      <c r="A7" s="745">
        <v>42825</v>
      </c>
      <c r="B7" s="744">
        <v>152142.7703311434</v>
      </c>
    </row>
    <row r="8" spans="1:7">
      <c r="A8" s="745">
        <v>42916</v>
      </c>
      <c r="B8" s="744">
        <v>116428.2208043002</v>
      </c>
    </row>
    <row r="9" spans="1:7">
      <c r="A9" s="745">
        <v>43008</v>
      </c>
      <c r="B9" s="744">
        <v>118674.3446187537</v>
      </c>
    </row>
    <row r="10" spans="1:7">
      <c r="A10" s="745">
        <v>43100</v>
      </c>
      <c r="B10" s="744">
        <v>146958.99762028002</v>
      </c>
    </row>
    <row r="11" spans="1:7">
      <c r="A11" s="745">
        <v>43190</v>
      </c>
      <c r="B11" s="744">
        <v>119567.87473754065</v>
      </c>
    </row>
    <row r="12" spans="1:7">
      <c r="A12" s="745">
        <v>43281</v>
      </c>
      <c r="B12" s="744">
        <v>112576.96625788041</v>
      </c>
    </row>
    <row r="13" spans="1:7">
      <c r="A13" s="745">
        <v>43373</v>
      </c>
      <c r="B13" s="744">
        <v>107630.01178445814</v>
      </c>
    </row>
    <row r="14" spans="1:7">
      <c r="A14" s="745">
        <v>43465</v>
      </c>
      <c r="B14" s="744">
        <v>150092.2386395912</v>
      </c>
    </row>
    <row r="15" spans="1:7">
      <c r="A15" s="745">
        <v>43555</v>
      </c>
      <c r="B15" s="744">
        <v>148003.31107704557</v>
      </c>
    </row>
    <row r="16" spans="1:7">
      <c r="A16" s="745" t="s">
        <v>825</v>
      </c>
      <c r="B16" s="744">
        <v>127856.52876766871</v>
      </c>
    </row>
    <row r="17" spans="1:2">
      <c r="A17" s="745">
        <v>43738</v>
      </c>
      <c r="B17" s="744">
        <v>157048.07618289202</v>
      </c>
    </row>
    <row r="18" spans="1:2">
      <c r="A18" s="745">
        <v>43830</v>
      </c>
      <c r="B18" s="744">
        <v>168550.04707545295</v>
      </c>
    </row>
    <row r="19" spans="1:2">
      <c r="A19" s="745">
        <v>43921</v>
      </c>
      <c r="B19" s="744">
        <v>167446.26327029002</v>
      </c>
    </row>
    <row r="20" spans="1:2">
      <c r="A20" s="745">
        <v>44012</v>
      </c>
      <c r="B20" s="744">
        <v>203899.62697723808</v>
      </c>
    </row>
    <row r="21" spans="1:2">
      <c r="A21" s="745">
        <v>44104</v>
      </c>
      <c r="B21" s="744">
        <v>177869.08103258343</v>
      </c>
    </row>
    <row r="22" spans="1:2">
      <c r="A22" s="745">
        <v>44196</v>
      </c>
      <c r="B22" s="744">
        <v>241493.62867476273</v>
      </c>
    </row>
    <row r="23" spans="1:2">
      <c r="A23" s="745">
        <v>44286</v>
      </c>
      <c r="B23" s="744">
        <v>237645.01494060655</v>
      </c>
    </row>
    <row r="24" spans="1:2">
      <c r="A24" s="745">
        <v>44377</v>
      </c>
      <c r="B24" s="744">
        <v>240655.43032848896</v>
      </c>
    </row>
    <row r="25" spans="1:2">
      <c r="A25" s="745">
        <v>44469</v>
      </c>
      <c r="B25" s="744">
        <v>229136.77986196824</v>
      </c>
    </row>
    <row r="26" spans="1:2">
      <c r="A26" s="745">
        <v>44561</v>
      </c>
      <c r="B26" s="744">
        <v>273254.65849625051</v>
      </c>
    </row>
    <row r="27" spans="1:2">
      <c r="A27" s="745">
        <v>44651</v>
      </c>
      <c r="B27" s="744">
        <v>278508.74748423917</v>
      </c>
    </row>
    <row r="28" spans="1:2">
      <c r="A28" s="745">
        <v>44742</v>
      </c>
      <c r="B28" s="744">
        <v>266351.77529232198</v>
      </c>
    </row>
    <row r="29" spans="1:2">
      <c r="A29" s="745">
        <v>44834</v>
      </c>
      <c r="B29" s="744">
        <v>265029.92544163507</v>
      </c>
    </row>
    <row r="30" spans="1:2">
      <c r="A30" s="745">
        <v>44926</v>
      </c>
      <c r="B30" s="744">
        <v>263543.03537062841</v>
      </c>
    </row>
    <row r="31" spans="1:2">
      <c r="A31" s="745">
        <v>45016</v>
      </c>
      <c r="B31" s="744">
        <v>244156.93771999999</v>
      </c>
    </row>
    <row r="32" spans="1:2">
      <c r="A32" s="745">
        <v>45107</v>
      </c>
      <c r="B32" s="744">
        <v>234053.524</v>
      </c>
    </row>
    <row r="33" spans="1:2">
      <c r="A33" s="745">
        <v>45199</v>
      </c>
      <c r="B33" s="744">
        <v>224970.11106000002</v>
      </c>
    </row>
    <row r="34" spans="1:2">
      <c r="A34" s="745">
        <v>45291</v>
      </c>
      <c r="B34" s="744">
        <v>323570.09602</v>
      </c>
    </row>
    <row r="35" spans="1:2">
      <c r="A35" s="745">
        <v>45382</v>
      </c>
      <c r="B35" s="744">
        <v>269463.70104999997</v>
      </c>
    </row>
    <row r="36" spans="1:2">
      <c r="A36" s="745">
        <v>45473</v>
      </c>
      <c r="B36" s="744">
        <v>288421.93462999997</v>
      </c>
    </row>
    <row r="37" spans="1:2">
      <c r="A37" s="745">
        <v>45565</v>
      </c>
      <c r="B37" s="744">
        <v>275411.49316000001</v>
      </c>
    </row>
    <row r="38" spans="1:2">
      <c r="A38" s="21" t="s">
        <v>816</v>
      </c>
    </row>
    <row r="60" spans="8:8">
      <c r="H60" s="34" t="s">
        <v>1032</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N77"/>
  <sheetViews>
    <sheetView showGridLines="0" zoomScaleNormal="100" workbookViewId="0"/>
  </sheetViews>
  <sheetFormatPr defaultRowHeight="15"/>
  <cols>
    <col min="1" max="1" width="56.42578125" customWidth="1"/>
    <col min="2" max="2" width="12.5703125" bestFit="1" customWidth="1"/>
    <col min="3" max="3" width="17.85546875" customWidth="1"/>
    <col min="4" max="4" width="14" customWidth="1"/>
    <col min="5" max="5" width="10" bestFit="1" customWidth="1"/>
    <col min="7" max="7" width="10.42578125" customWidth="1"/>
    <col min="8" max="8" width="10" bestFit="1" customWidth="1"/>
    <col min="9" max="10" width="9.85546875" customWidth="1"/>
    <col min="11" max="11" width="8" customWidth="1"/>
    <col min="12" max="12" width="7.5703125" customWidth="1"/>
    <col min="13" max="13" width="10.140625" customWidth="1"/>
    <col min="15" max="15" width="11.5703125" bestFit="1" customWidth="1"/>
  </cols>
  <sheetData>
    <row r="1" spans="1:13" ht="12.75" customHeight="1">
      <c r="A1" s="142" t="s">
        <v>711</v>
      </c>
      <c r="D1" s="129" t="str">
        <f>Naslovnica!A20</f>
        <v>Listopad 2024.</v>
      </c>
    </row>
    <row r="2" spans="1:13" ht="12.75" customHeight="1">
      <c r="A2" s="530" t="s">
        <v>712</v>
      </c>
      <c r="D2" s="508" t="str">
        <f>Naslovnica!A24</f>
        <v>October 2024</v>
      </c>
    </row>
    <row r="3" spans="1:13" ht="12.75" customHeight="1"/>
    <row r="4" spans="1:13" ht="12.75" customHeight="1">
      <c r="D4" s="13" t="s">
        <v>1367</v>
      </c>
      <c r="E4" s="289"/>
      <c r="F4" s="289"/>
      <c r="G4" s="289"/>
      <c r="J4" s="289"/>
      <c r="K4" s="289"/>
      <c r="L4" s="289"/>
      <c r="M4" s="289"/>
    </row>
    <row r="5" spans="1:13" ht="31.5" customHeight="1">
      <c r="A5" s="717"/>
      <c r="B5" s="718" t="str">
        <f>D1</f>
        <v>Listopad 2024.</v>
      </c>
      <c r="C5" s="719" t="s">
        <v>612</v>
      </c>
      <c r="D5" s="719" t="s">
        <v>18</v>
      </c>
      <c r="E5" s="287"/>
      <c r="F5" s="288"/>
      <c r="G5" s="288"/>
      <c r="H5" s="287"/>
      <c r="I5" s="287"/>
      <c r="J5" s="287"/>
      <c r="K5" s="1134"/>
      <c r="L5" s="1134"/>
      <c r="M5" s="1134"/>
    </row>
    <row r="6" spans="1:13" s="253" customFormat="1" ht="24">
      <c r="A6" s="717"/>
      <c r="B6" s="720" t="str">
        <f>D2</f>
        <v>October 2024</v>
      </c>
      <c r="C6" s="720" t="s">
        <v>45</v>
      </c>
      <c r="D6" s="735" t="s">
        <v>226</v>
      </c>
      <c r="E6" s="287"/>
      <c r="F6" s="288"/>
      <c r="G6" s="288"/>
      <c r="H6" s="287"/>
      <c r="I6" s="287"/>
      <c r="J6" s="287"/>
      <c r="K6" s="1134"/>
      <c r="L6" s="1134"/>
      <c r="M6" s="1134"/>
    </row>
    <row r="7" spans="1:13" ht="24">
      <c r="A7" s="721" t="s">
        <v>762</v>
      </c>
      <c r="B7" s="722">
        <v>13462.913738672763</v>
      </c>
      <c r="C7" s="722">
        <v>9369.4418299999834</v>
      </c>
      <c r="D7" s="722"/>
      <c r="E7" s="281"/>
      <c r="F7" s="288"/>
      <c r="G7" s="708"/>
      <c r="H7" s="281"/>
      <c r="I7" s="281"/>
      <c r="J7" s="281"/>
      <c r="K7" s="1134"/>
      <c r="L7" s="1134"/>
      <c r="M7" s="1134"/>
    </row>
    <row r="8" spans="1:13" s="253" customFormat="1">
      <c r="A8" s="723" t="s">
        <v>886</v>
      </c>
      <c r="B8" s="724"/>
      <c r="C8" s="724"/>
      <c r="D8" s="724"/>
      <c r="E8" s="281"/>
      <c r="F8" s="281"/>
      <c r="G8" s="281"/>
      <c r="H8" s="281"/>
      <c r="I8" s="281"/>
      <c r="J8" s="281"/>
      <c r="K8" s="281"/>
      <c r="L8" s="281"/>
      <c r="M8" s="281"/>
    </row>
    <row r="9" spans="1:13" s="253" customFormat="1">
      <c r="A9" s="725" t="s">
        <v>763</v>
      </c>
      <c r="B9" s="722">
        <v>132099.75555999999</v>
      </c>
      <c r="C9" s="722">
        <v>73.677590000006603</v>
      </c>
      <c r="D9" s="722">
        <v>1246675.4468399999</v>
      </c>
      <c r="E9" s="281"/>
      <c r="F9" s="281"/>
      <c r="G9" s="281"/>
      <c r="H9" s="281"/>
      <c r="I9" s="281"/>
      <c r="J9" s="281"/>
      <c r="K9" s="281"/>
      <c r="L9" s="281"/>
      <c r="M9" s="281"/>
    </row>
    <row r="10" spans="1:13" s="253" customFormat="1">
      <c r="A10" s="725" t="s">
        <v>764</v>
      </c>
      <c r="B10" s="722">
        <v>67879.140899999984</v>
      </c>
      <c r="C10" s="722">
        <v>3588.3910799999867</v>
      </c>
      <c r="D10" s="722">
        <v>583810.72540999996</v>
      </c>
      <c r="E10" s="281"/>
      <c r="F10" s="281"/>
      <c r="G10" s="281"/>
      <c r="H10" s="281"/>
      <c r="I10" s="281"/>
      <c r="J10" s="281"/>
      <c r="K10" s="281"/>
      <c r="L10" s="281"/>
      <c r="M10" s="281"/>
    </row>
    <row r="11" spans="1:13" s="253" customFormat="1" ht="24">
      <c r="A11" s="726" t="s">
        <v>765</v>
      </c>
      <c r="B11" s="722">
        <v>3405.3142199999998</v>
      </c>
      <c r="C11" s="722">
        <v>-1919.7567800000002</v>
      </c>
      <c r="D11" s="722">
        <v>42557.153529999996</v>
      </c>
      <c r="E11" s="281"/>
      <c r="F11" s="281"/>
      <c r="G11" s="281"/>
      <c r="H11" s="281"/>
      <c r="I11" s="281"/>
      <c r="J11" s="281"/>
      <c r="K11" s="281"/>
      <c r="L11" s="281"/>
      <c r="M11" s="281"/>
    </row>
    <row r="12" spans="1:13" s="253" customFormat="1">
      <c r="A12" s="725" t="s">
        <v>766</v>
      </c>
      <c r="B12" s="722">
        <v>364.68733000000003</v>
      </c>
      <c r="C12" s="722">
        <v>-21.155249999999967</v>
      </c>
      <c r="D12" s="722">
        <v>4481.3625499999989</v>
      </c>
      <c r="E12" s="281"/>
      <c r="F12" s="281"/>
      <c r="G12" s="281"/>
      <c r="H12" s="281"/>
      <c r="I12" s="281"/>
      <c r="J12" s="281"/>
      <c r="K12" s="281"/>
      <c r="L12" s="281"/>
      <c r="M12" s="281"/>
    </row>
    <row r="13" spans="1:13" s="253" customFormat="1">
      <c r="A13" s="726" t="s">
        <v>767</v>
      </c>
      <c r="B13" s="722">
        <v>111.54764</v>
      </c>
      <c r="C13" s="722">
        <v>-8.5300500000000028</v>
      </c>
      <c r="D13" s="722">
        <v>1368.2587100000001</v>
      </c>
      <c r="E13" s="281"/>
      <c r="F13" s="281"/>
      <c r="G13" s="281"/>
      <c r="H13" s="281"/>
      <c r="I13" s="281"/>
      <c r="J13" s="281"/>
      <c r="K13" s="281"/>
      <c r="L13" s="281"/>
      <c r="M13" s="281"/>
    </row>
    <row r="14" spans="1:13" s="1048" customFormat="1" ht="24">
      <c r="A14" s="726" t="s">
        <v>1405</v>
      </c>
      <c r="B14" s="722">
        <v>0</v>
      </c>
      <c r="C14" s="722">
        <v>0</v>
      </c>
      <c r="D14" s="722">
        <v>7604.7185499999996</v>
      </c>
      <c r="E14" s="1063"/>
      <c r="F14" s="1063"/>
      <c r="G14" s="1063"/>
      <c r="H14" s="1063"/>
      <c r="I14" s="1063"/>
      <c r="J14" s="1063"/>
      <c r="K14" s="1063"/>
      <c r="L14" s="1063"/>
      <c r="M14" s="1063"/>
    </row>
    <row r="15" spans="1:13" s="1048" customFormat="1" ht="24">
      <c r="A15" s="726" t="s">
        <v>1406</v>
      </c>
      <c r="B15" s="1064">
        <v>8.9000000000000006E-4</v>
      </c>
      <c r="C15" s="1064">
        <v>1.4000000000000004E-4</v>
      </c>
      <c r="D15" s="1064">
        <v>9.470000000000001E-3</v>
      </c>
      <c r="E15" s="1063"/>
      <c r="F15" s="1063"/>
      <c r="G15" s="1063"/>
      <c r="H15" s="1063"/>
      <c r="I15" s="1063"/>
      <c r="J15" s="1063"/>
      <c r="K15" s="1063"/>
      <c r="L15" s="1063"/>
      <c r="M15" s="1063"/>
    </row>
    <row r="16" spans="1:13" s="253" customFormat="1">
      <c r="A16" s="943" t="s">
        <v>768</v>
      </c>
      <c r="B16" s="944">
        <v>203860.44653999995</v>
      </c>
      <c r="C16" s="944">
        <v>1712.6267299999931</v>
      </c>
      <c r="D16" s="944">
        <v>1886497.6750599998</v>
      </c>
      <c r="E16" s="281"/>
      <c r="F16" s="281"/>
      <c r="G16" s="281"/>
      <c r="H16" s="281"/>
      <c r="I16" s="281"/>
      <c r="J16" s="281"/>
      <c r="K16" s="281"/>
      <c r="L16" s="281"/>
      <c r="M16" s="281"/>
    </row>
    <row r="17" spans="1:14" s="253" customFormat="1">
      <c r="A17" s="723" t="s">
        <v>769</v>
      </c>
      <c r="B17" s="722"/>
      <c r="C17" s="722"/>
      <c r="D17" s="722"/>
      <c r="E17" s="281"/>
      <c r="F17" s="281"/>
      <c r="G17" s="281"/>
      <c r="H17" s="281"/>
      <c r="I17" s="281"/>
      <c r="J17" s="281"/>
      <c r="K17" s="281"/>
      <c r="L17" s="281"/>
      <c r="M17" s="281"/>
    </row>
    <row r="18" spans="1:14" s="253" customFormat="1">
      <c r="A18" s="725" t="s">
        <v>770</v>
      </c>
      <c r="B18" s="722">
        <v>0.69338999999999995</v>
      </c>
      <c r="C18" s="722">
        <v>0.26879999999999998</v>
      </c>
      <c r="D18" s="722">
        <v>31.373169999999998</v>
      </c>
      <c r="E18" s="281"/>
      <c r="F18" s="281"/>
      <c r="G18" s="281"/>
      <c r="H18" s="281"/>
      <c r="I18" s="281"/>
      <c r="J18" s="281"/>
      <c r="K18" s="281"/>
      <c r="L18" s="281"/>
      <c r="M18" s="281"/>
    </row>
    <row r="19" spans="1:14" s="253" customFormat="1">
      <c r="A19" s="727" t="s">
        <v>771</v>
      </c>
      <c r="B19" s="722">
        <v>0</v>
      </c>
      <c r="C19" s="722">
        <v>0</v>
      </c>
      <c r="D19" s="722">
        <v>28.03811</v>
      </c>
      <c r="E19" s="281"/>
      <c r="F19" s="281"/>
      <c r="G19" s="281"/>
      <c r="H19" s="281"/>
      <c r="I19" s="281"/>
      <c r="J19" s="281"/>
      <c r="K19" s="281"/>
      <c r="L19" s="281"/>
      <c r="M19" s="281"/>
    </row>
    <row r="20" spans="1:14" s="253" customFormat="1">
      <c r="A20" s="727" t="s">
        <v>772</v>
      </c>
      <c r="B20" s="728">
        <v>0.69338999999999995</v>
      </c>
      <c r="C20" s="728">
        <v>0.26879999999999998</v>
      </c>
      <c r="D20" s="722">
        <v>3.3350599999999999</v>
      </c>
      <c r="E20" s="281"/>
      <c r="F20" s="281"/>
      <c r="G20" s="281"/>
      <c r="H20" s="281"/>
      <c r="I20" s="281"/>
      <c r="J20" s="281"/>
      <c r="K20" s="281"/>
      <c r="L20" s="281"/>
      <c r="M20" s="281"/>
    </row>
    <row r="21" spans="1:14" s="253" customFormat="1">
      <c r="A21" s="725" t="s">
        <v>773</v>
      </c>
      <c r="B21" s="722">
        <v>153716.53372000001</v>
      </c>
      <c r="C21" s="722">
        <v>-5971.3799999999756</v>
      </c>
      <c r="D21" s="722">
        <v>1526800.9935700002</v>
      </c>
      <c r="E21" s="281"/>
      <c r="F21" s="281"/>
      <c r="G21" s="281"/>
      <c r="H21" s="281"/>
      <c r="I21" s="281"/>
      <c r="J21" s="281"/>
      <c r="K21" s="281"/>
      <c r="L21" s="281"/>
      <c r="M21" s="281"/>
    </row>
    <row r="22" spans="1:14" s="253" customFormat="1">
      <c r="A22" s="727" t="s">
        <v>774</v>
      </c>
      <c r="B22" s="722">
        <v>133143.60676</v>
      </c>
      <c r="C22" s="722">
        <v>2018.4419000000053</v>
      </c>
      <c r="D22" s="722">
        <v>1249582.5143200001</v>
      </c>
      <c r="E22" s="281"/>
      <c r="F22" s="281"/>
      <c r="G22" s="281"/>
      <c r="H22" s="281"/>
      <c r="I22" s="281"/>
      <c r="J22" s="281"/>
      <c r="K22" s="281"/>
      <c r="L22" s="281"/>
      <c r="M22" s="281"/>
    </row>
    <row r="23" spans="1:14" s="253" customFormat="1">
      <c r="A23" s="727" t="s">
        <v>775</v>
      </c>
      <c r="B23" s="722">
        <v>20572.926960000001</v>
      </c>
      <c r="C23" s="722">
        <v>-7989.821899999999</v>
      </c>
      <c r="D23" s="722">
        <v>269613.76069999993</v>
      </c>
      <c r="E23" s="281"/>
      <c r="F23" s="281"/>
      <c r="G23" s="281"/>
      <c r="H23" s="281"/>
      <c r="I23" s="281"/>
      <c r="J23" s="281"/>
      <c r="K23" s="281"/>
      <c r="L23" s="281"/>
      <c r="M23" s="281"/>
    </row>
    <row r="24" spans="1:14" s="1048" customFormat="1" ht="30.75" customHeight="1">
      <c r="A24" s="1065" t="s">
        <v>1407</v>
      </c>
      <c r="B24" s="722">
        <v>0</v>
      </c>
      <c r="C24" s="722">
        <v>0</v>
      </c>
      <c r="D24" s="722">
        <v>7604.7185499999996</v>
      </c>
      <c r="E24" s="1063"/>
      <c r="F24" s="1063"/>
      <c r="G24" s="1063"/>
      <c r="H24" s="1063"/>
      <c r="I24" s="1063"/>
      <c r="J24" s="1063"/>
      <c r="K24" s="1063"/>
      <c r="L24" s="1063"/>
      <c r="M24" s="1063"/>
    </row>
    <row r="25" spans="1:14" s="253" customFormat="1" ht="24">
      <c r="A25" s="726" t="s">
        <v>776</v>
      </c>
      <c r="B25" s="722">
        <v>4626.7307300000002</v>
      </c>
      <c r="C25" s="722">
        <v>242.69313000000056</v>
      </c>
      <c r="D25" s="722">
        <v>49826.121500000001</v>
      </c>
      <c r="E25" s="281"/>
      <c r="F25" s="281"/>
      <c r="G25" s="281"/>
      <c r="H25" s="281"/>
      <c r="I25" s="281"/>
      <c r="J25" s="281"/>
      <c r="K25" s="281"/>
      <c r="L25" s="281"/>
      <c r="M25" s="281"/>
    </row>
    <row r="26" spans="1:14" s="253" customFormat="1">
      <c r="A26" s="726" t="s">
        <v>777</v>
      </c>
      <c r="B26" s="722">
        <v>54231.961459999999</v>
      </c>
      <c r="C26" s="722">
        <v>25771.020709999997</v>
      </c>
      <c r="D26" s="722">
        <v>310835.18925000005</v>
      </c>
      <c r="E26" s="281"/>
      <c r="F26" s="281"/>
      <c r="G26" s="281"/>
      <c r="H26" s="281"/>
      <c r="I26" s="281"/>
      <c r="J26" s="281"/>
      <c r="K26" s="281"/>
      <c r="L26" s="281"/>
      <c r="M26" s="281"/>
    </row>
    <row r="27" spans="1:14" s="253" customFormat="1">
      <c r="A27" s="725" t="s">
        <v>778</v>
      </c>
      <c r="B27" s="722">
        <v>111.54764</v>
      </c>
      <c r="C27" s="722">
        <v>-8.5300500000000028</v>
      </c>
      <c r="D27" s="722">
        <v>1368.2587100000001</v>
      </c>
      <c r="E27" s="281"/>
      <c r="F27" s="281"/>
      <c r="G27" s="281"/>
      <c r="H27" s="281"/>
      <c r="I27" s="281"/>
      <c r="J27" s="281"/>
      <c r="K27" s="281"/>
      <c r="L27" s="281"/>
      <c r="M27" s="281"/>
    </row>
    <row r="28" spans="1:14" s="253" customFormat="1" ht="30.75" customHeight="1">
      <c r="A28" s="726" t="s">
        <v>779</v>
      </c>
      <c r="B28" s="722">
        <v>137.22730999999999</v>
      </c>
      <c r="C28" s="722">
        <v>12.244369999999989</v>
      </c>
      <c r="D28" s="722">
        <v>1531.24116</v>
      </c>
      <c r="E28" s="281"/>
      <c r="F28" s="281"/>
      <c r="G28" s="281"/>
      <c r="H28" s="281"/>
      <c r="I28" s="281"/>
      <c r="J28" s="281"/>
      <c r="K28" s="281"/>
      <c r="L28" s="281"/>
      <c r="M28" s="281"/>
    </row>
    <row r="29" spans="1:14" s="1048" customFormat="1" ht="24">
      <c r="A29" s="726" t="s">
        <v>1408</v>
      </c>
      <c r="B29" s="1064">
        <v>1.06E-3</v>
      </c>
      <c r="C29" s="1064">
        <v>3.6999999999999999E-4</v>
      </c>
      <c r="D29" s="1064">
        <v>1.618E-2</v>
      </c>
      <c r="E29" s="1063"/>
      <c r="F29" s="1063"/>
      <c r="G29" s="1063"/>
      <c r="H29" s="1063"/>
      <c r="I29" s="1063"/>
      <c r="J29" s="1063"/>
      <c r="K29" s="1063"/>
      <c r="L29" s="1063"/>
      <c r="M29" s="1063"/>
    </row>
    <row r="30" spans="1:14">
      <c r="A30" s="943" t="s">
        <v>780</v>
      </c>
      <c r="B30" s="944">
        <v>212824.69531000001</v>
      </c>
      <c r="C30" s="944">
        <v>20046.31733000002</v>
      </c>
      <c r="D30" s="944">
        <v>1890393.1935400004</v>
      </c>
      <c r="E30" s="282"/>
      <c r="F30" s="282"/>
      <c r="G30" s="282"/>
      <c r="H30" s="282"/>
      <c r="I30" s="282"/>
      <c r="J30" s="282"/>
      <c r="K30" s="283"/>
      <c r="L30" s="282"/>
      <c r="M30" s="282"/>
      <c r="N30" s="52"/>
    </row>
    <row r="31" spans="1:14">
      <c r="A31" s="347" t="s">
        <v>1390</v>
      </c>
      <c r="B31" s="722">
        <v>4498.6649686727524</v>
      </c>
      <c r="C31" s="722">
        <v>-8964.2487700000111</v>
      </c>
      <c r="D31" s="722"/>
      <c r="E31" s="282"/>
      <c r="F31" s="282"/>
      <c r="G31" s="282"/>
      <c r="H31" s="282"/>
      <c r="I31" s="282"/>
      <c r="J31" s="282"/>
      <c r="K31" s="283"/>
      <c r="L31" s="282"/>
      <c r="M31" s="282"/>
      <c r="N31" s="52"/>
    </row>
    <row r="32" spans="1:14" ht="12.75" customHeight="1">
      <c r="A32" s="12" t="s">
        <v>570</v>
      </c>
      <c r="B32" s="788"/>
      <c r="C32" s="794"/>
    </row>
    <row r="33" spans="1:14" s="253" customFormat="1" ht="12.75" customHeight="1">
      <c r="A33" s="47"/>
      <c r="B33" s="788"/>
      <c r="C33" s="788"/>
    </row>
    <row r="34" spans="1:14" ht="12.75" customHeight="1">
      <c r="A34" s="793"/>
    </row>
    <row r="35" spans="1:14" ht="12.75" customHeight="1">
      <c r="D35" s="7" t="str">
        <f>Naslovnica!A20</f>
        <v>Listopad 2024.</v>
      </c>
    </row>
    <row r="36" spans="1:14" ht="12.75" customHeight="1">
      <c r="A36" s="329" t="s">
        <v>624</v>
      </c>
      <c r="B36" s="291"/>
      <c r="C36" s="291"/>
      <c r="D36" s="508" t="str">
        <f>Naslovnica!A24</f>
        <v>October 2024</v>
      </c>
      <c r="E36" s="253"/>
      <c r="G36" s="253"/>
      <c r="H36" s="253"/>
      <c r="I36" s="253"/>
    </row>
    <row r="37" spans="1:14" ht="12.75" customHeight="1">
      <c r="A37" s="530" t="s">
        <v>752</v>
      </c>
      <c r="B37" s="291"/>
      <c r="C37" s="291"/>
      <c r="D37" s="13" t="s">
        <v>1367</v>
      </c>
      <c r="E37" s="253"/>
      <c r="F37" s="253"/>
      <c r="G37" s="253"/>
      <c r="H37" s="253"/>
      <c r="I37" s="253"/>
    </row>
    <row r="38" spans="1:14" ht="28.5" customHeight="1">
      <c r="A38" s="654"/>
      <c r="B38" s="718" t="str">
        <f>$D$1</f>
        <v>Listopad 2024.</v>
      </c>
      <c r="C38" s="719" t="str">
        <f>$C$5</f>
        <v>Promjena u odnosu na prethodni mjesec</v>
      </c>
      <c r="D38" s="719" t="s">
        <v>18</v>
      </c>
      <c r="E38" s="253"/>
      <c r="F38" s="253"/>
      <c r="G38" s="253"/>
      <c r="H38" s="253"/>
      <c r="I38" s="253"/>
      <c r="J38" s="289"/>
      <c r="K38" s="289"/>
      <c r="L38" s="289"/>
      <c r="M38" s="289"/>
    </row>
    <row r="39" spans="1:14" s="253" customFormat="1" ht="24">
      <c r="A39" s="654"/>
      <c r="B39" s="720" t="str">
        <f>D2</f>
        <v>October 2024</v>
      </c>
      <c r="C39" s="720" t="s">
        <v>45</v>
      </c>
      <c r="D39" s="735" t="s">
        <v>226</v>
      </c>
      <c r="J39" s="289"/>
      <c r="K39" s="289"/>
      <c r="L39" s="289"/>
      <c r="M39" s="289"/>
    </row>
    <row r="40" spans="1:14" ht="25.5">
      <c r="A40" s="1066" t="s">
        <v>1409</v>
      </c>
      <c r="B40" s="325">
        <v>59852.26125000004</v>
      </c>
      <c r="C40" s="325">
        <v>-935.39990000000398</v>
      </c>
      <c r="D40" s="325"/>
      <c r="E40" s="287"/>
      <c r="F40" s="287"/>
      <c r="G40" s="287"/>
      <c r="H40" s="287"/>
      <c r="I40" s="288"/>
      <c r="J40" s="1134"/>
      <c r="K40" s="1134"/>
      <c r="L40" s="1136"/>
      <c r="M40" s="1134"/>
    </row>
    <row r="41" spans="1:14" ht="14.25" customHeight="1">
      <c r="A41" s="327" t="s">
        <v>744</v>
      </c>
      <c r="B41" s="325"/>
      <c r="C41" s="325"/>
      <c r="D41" s="325"/>
      <c r="E41" s="281"/>
      <c r="F41" s="281"/>
      <c r="G41" s="281"/>
      <c r="H41" s="281"/>
      <c r="I41" s="290"/>
      <c r="J41" s="1135"/>
      <c r="K41" s="1134"/>
      <c r="L41" s="1135"/>
      <c r="M41" s="1135"/>
    </row>
    <row r="42" spans="1:14">
      <c r="A42" s="328" t="s">
        <v>745</v>
      </c>
      <c r="B42" s="325">
        <v>4356.79673</v>
      </c>
      <c r="C42" s="325">
        <v>168.74933000000055</v>
      </c>
      <c r="D42" s="325">
        <v>47527.578009999997</v>
      </c>
      <c r="E42" s="285"/>
      <c r="F42" s="285"/>
      <c r="G42" s="285"/>
      <c r="H42" s="285"/>
      <c r="I42" s="285"/>
      <c r="J42" s="285"/>
      <c r="K42" s="285"/>
      <c r="L42" s="285"/>
      <c r="M42" s="285"/>
      <c r="N42" s="52"/>
    </row>
    <row r="43" spans="1:14" ht="26.25" customHeight="1">
      <c r="A43" s="328" t="s">
        <v>746</v>
      </c>
      <c r="B43" s="325">
        <v>269.93400000000003</v>
      </c>
      <c r="C43" s="325">
        <v>73.94380000000001</v>
      </c>
      <c r="D43" s="325">
        <v>2298.54349</v>
      </c>
      <c r="E43" s="285"/>
      <c r="F43" s="285"/>
      <c r="G43" s="285"/>
      <c r="H43" s="285"/>
      <c r="I43" s="285"/>
      <c r="J43" s="285"/>
      <c r="K43" s="285"/>
      <c r="L43" s="285"/>
      <c r="M43" s="285"/>
      <c r="N43" s="52"/>
    </row>
    <row r="44" spans="1:14" s="253" customFormat="1" ht="25.5">
      <c r="A44" s="328" t="s">
        <v>747</v>
      </c>
      <c r="B44" s="325">
        <v>4.3722599999999998</v>
      </c>
      <c r="C44" s="325">
        <v>-1.2612399999999999</v>
      </c>
      <c r="D44" s="325">
        <v>49.758669999999988</v>
      </c>
      <c r="E44" s="285"/>
      <c r="F44" s="285"/>
      <c r="G44" s="285"/>
      <c r="H44" s="285"/>
      <c r="I44" s="285"/>
      <c r="J44" s="285"/>
      <c r="K44" s="285"/>
      <c r="L44" s="285"/>
      <c r="M44" s="285"/>
      <c r="N44" s="52"/>
    </row>
    <row r="45" spans="1:14" s="1048" customFormat="1" ht="25.5">
      <c r="A45" s="328" t="s">
        <v>1410</v>
      </c>
      <c r="B45" s="1064">
        <v>7.5100000000000002E-3</v>
      </c>
      <c r="C45" s="1064">
        <v>-3.2999999999999956E-4</v>
      </c>
      <c r="D45" s="1064">
        <v>8.8050000000000003E-2</v>
      </c>
      <c r="E45" s="285"/>
      <c r="F45" s="285"/>
      <c r="G45" s="285"/>
      <c r="H45" s="285"/>
      <c r="I45" s="285"/>
      <c r="J45" s="285"/>
      <c r="K45" s="285"/>
      <c r="L45" s="285"/>
      <c r="M45" s="285"/>
      <c r="N45" s="52"/>
    </row>
    <row r="46" spans="1:14" s="253" customFormat="1">
      <c r="A46" s="945" t="s">
        <v>748</v>
      </c>
      <c r="B46" s="946">
        <v>4631.1029900000003</v>
      </c>
      <c r="C46" s="946">
        <v>241.43189000000075</v>
      </c>
      <c r="D46" s="946">
        <v>49875.880169999997</v>
      </c>
      <c r="E46" s="285"/>
      <c r="F46" s="285"/>
      <c r="G46" s="285"/>
      <c r="H46" s="285"/>
      <c r="I46" s="285"/>
      <c r="J46" s="285"/>
      <c r="K46" s="285"/>
      <c r="L46" s="285"/>
      <c r="M46" s="285"/>
      <c r="N46" s="52"/>
    </row>
    <row r="47" spans="1:14" s="253" customFormat="1">
      <c r="A47" s="327" t="s">
        <v>749</v>
      </c>
      <c r="B47" s="325"/>
      <c r="C47" s="325"/>
      <c r="D47" s="325"/>
      <c r="E47" s="285"/>
      <c r="F47" s="285"/>
      <c r="G47" s="285"/>
      <c r="H47" s="285"/>
      <c r="I47" s="285"/>
      <c r="J47" s="285"/>
      <c r="K47" s="285"/>
      <c r="L47" s="285"/>
      <c r="M47" s="285"/>
      <c r="N47" s="52"/>
    </row>
    <row r="48" spans="1:14" ht="25.5">
      <c r="A48" s="328" t="s">
        <v>750</v>
      </c>
      <c r="B48" s="325">
        <v>3400.9419600000001</v>
      </c>
      <c r="C48" s="325">
        <v>-1918.4955399999999</v>
      </c>
      <c r="D48" s="325">
        <v>42507.39486</v>
      </c>
      <c r="E48" s="284"/>
      <c r="F48" s="284"/>
      <c r="G48" s="284"/>
      <c r="H48" s="284"/>
      <c r="I48" s="284"/>
      <c r="J48" s="284"/>
      <c r="K48" s="284"/>
      <c r="L48" s="284"/>
      <c r="M48" s="284"/>
      <c r="N48" s="52"/>
    </row>
    <row r="49" spans="1:14" ht="25.5">
      <c r="A49" s="328" t="s">
        <v>751</v>
      </c>
      <c r="B49" s="325">
        <v>4.3722599999999998</v>
      </c>
      <c r="C49" s="325">
        <v>-1.2612399999999999</v>
      </c>
      <c r="D49" s="325">
        <v>49.758669999999988</v>
      </c>
      <c r="E49" s="285"/>
      <c r="F49" s="285"/>
      <c r="G49" s="285"/>
      <c r="H49" s="285"/>
      <c r="I49" s="285"/>
      <c r="J49" s="285"/>
      <c r="K49" s="285"/>
      <c r="L49" s="285"/>
      <c r="M49" s="285"/>
      <c r="N49" s="43"/>
    </row>
    <row r="50" spans="1:14" s="1048" customFormat="1" ht="25.5">
      <c r="A50" s="328" t="s">
        <v>1411</v>
      </c>
      <c r="B50" s="1064">
        <v>9.130000000000001E-3</v>
      </c>
      <c r="C50" s="1064">
        <v>-1.8199999999999987E-3</v>
      </c>
      <c r="D50" s="1064">
        <v>0.12681000000000001</v>
      </c>
      <c r="E50" s="285"/>
      <c r="F50" s="285"/>
      <c r="G50" s="285"/>
      <c r="H50" s="285"/>
      <c r="I50" s="285"/>
      <c r="J50" s="285"/>
      <c r="K50" s="285"/>
      <c r="L50" s="285"/>
      <c r="M50" s="285"/>
      <c r="N50" s="43"/>
    </row>
    <row r="51" spans="1:14">
      <c r="A51" s="945" t="s">
        <v>748</v>
      </c>
      <c r="B51" s="946">
        <v>3405.3142200000002</v>
      </c>
      <c r="C51" s="946">
        <v>-1919.7567799999997</v>
      </c>
      <c r="D51" s="946">
        <v>42557.153530000003</v>
      </c>
      <c r="E51" s="284"/>
      <c r="F51" s="284"/>
      <c r="G51" s="284"/>
      <c r="H51" s="284"/>
      <c r="I51" s="284"/>
      <c r="J51" s="284"/>
      <c r="K51" s="284"/>
      <c r="L51" s="284"/>
      <c r="M51" s="284"/>
    </row>
    <row r="52" spans="1:14">
      <c r="A52" s="324" t="s">
        <v>743</v>
      </c>
      <c r="B52" s="325">
        <v>61078.050020000039</v>
      </c>
      <c r="C52" s="325">
        <v>1225.7887699999992</v>
      </c>
      <c r="D52" s="325"/>
      <c r="E52" s="286"/>
      <c r="F52" s="286"/>
      <c r="G52" s="286"/>
      <c r="H52" s="286"/>
      <c r="I52" s="286"/>
      <c r="J52" s="286"/>
      <c r="K52" s="286"/>
      <c r="L52" s="286"/>
      <c r="M52" s="286"/>
    </row>
    <row r="53" spans="1:14" ht="12.75" customHeight="1">
      <c r="A53" s="12" t="s">
        <v>570</v>
      </c>
    </row>
    <row r="54" spans="1:14" ht="12.75" customHeight="1"/>
    <row r="55" spans="1:14" ht="12.75" customHeight="1">
      <c r="A55" s="589" t="s">
        <v>81</v>
      </c>
    </row>
    <row r="56" spans="1:14" ht="12.75" customHeight="1">
      <c r="D56" s="124"/>
    </row>
    <row r="57" spans="1:14" ht="12.75" customHeight="1"/>
    <row r="58" spans="1:14" ht="12.75" customHeight="1"/>
    <row r="59" spans="1:14" ht="12.75" customHeight="1"/>
    <row r="60" spans="1:14" ht="12.75" customHeight="1"/>
    <row r="61" spans="1:14" ht="12.75" customHeight="1"/>
    <row r="62" spans="1:14" ht="12.75" customHeight="1"/>
    <row r="63" spans="1:14" ht="12.75" customHeight="1"/>
    <row r="64" spans="1:14" ht="12.75" customHeight="1"/>
    <row r="65" spans="4:4" ht="12.75" customHeight="1"/>
    <row r="66" spans="4:4" ht="12.75" customHeight="1"/>
    <row r="67" spans="4:4" ht="12.75" customHeight="1">
      <c r="D67" s="15" t="s">
        <v>781</v>
      </c>
    </row>
    <row r="68" spans="4:4" ht="12.75" customHeight="1"/>
    <row r="69" spans="4:4" ht="12.75" customHeight="1"/>
    <row r="70" spans="4:4" ht="12.75" customHeight="1"/>
    <row r="71" spans="4:4" ht="12.75" customHeight="1"/>
    <row r="72" spans="4:4" ht="12.75" customHeight="1"/>
    <row r="73" spans="4:4" ht="12.75" customHeight="1"/>
    <row r="74" spans="4:4" ht="12.75" customHeight="1"/>
    <row r="75" spans="4:4" ht="12.75" customHeight="1"/>
    <row r="76" spans="4:4" ht="12.75" customHeight="1"/>
    <row r="77" spans="4:4" ht="12.75" customHeight="1"/>
  </sheetData>
  <mergeCells count="7">
    <mergeCell ref="J40:J41"/>
    <mergeCell ref="M5:M7"/>
    <mergeCell ref="K5:K7"/>
    <mergeCell ref="L5:L7"/>
    <mergeCell ref="K40:K41"/>
    <mergeCell ref="L40:L41"/>
    <mergeCell ref="M40:M41"/>
  </mergeCells>
  <hyperlinks>
    <hyperlink ref="A55" location="'2 Sadržaj'!A1" display="Sadržaj / Contents" xr:uid="{00000000-0004-0000-0300-000000000000}"/>
  </hyperlinks>
  <pageMargins left="0.7" right="0.7" top="0.75" bottom="0.75" header="0.3" footer="0.3"/>
  <pageSetup paperSize="9" scale="74" orientation="portrait" verticalDpi="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pageSetUpPr fitToPage="1"/>
  </sheetPr>
  <dimension ref="A1:O85"/>
  <sheetViews>
    <sheetView showGridLines="0" zoomScaleNormal="100" workbookViewId="0"/>
  </sheetViews>
  <sheetFormatPr defaultRowHeight="15"/>
  <cols>
    <col min="1" max="1" width="31.85546875" customWidth="1"/>
    <col min="2" max="2" width="11.140625" bestFit="1" customWidth="1"/>
    <col min="3" max="3" width="12.140625" customWidth="1"/>
    <col min="4" max="4" width="11.5703125" customWidth="1"/>
    <col min="5" max="6" width="12.140625" customWidth="1"/>
    <col min="7" max="7" width="13" customWidth="1"/>
  </cols>
  <sheetData>
    <row r="1" spans="1:13" ht="12.75" customHeight="1">
      <c r="A1" s="142" t="s">
        <v>625</v>
      </c>
      <c r="E1" s="129" t="str">
        <f>Naslovnica!A20</f>
        <v>Listopad 2024.</v>
      </c>
    </row>
    <row r="2" spans="1:13" ht="12.75" customHeight="1">
      <c r="A2" s="530" t="s">
        <v>887</v>
      </c>
      <c r="E2" s="508" t="str">
        <f>Naslovnica!A24</f>
        <v>October 2024</v>
      </c>
    </row>
    <row r="3" spans="1:13">
      <c r="A3" s="292"/>
      <c r="B3" s="287"/>
      <c r="C3" s="287"/>
      <c r="D3" s="13" t="s">
        <v>1367</v>
      </c>
      <c r="F3" s="287"/>
      <c r="G3" s="293"/>
    </row>
    <row r="4" spans="1:13" ht="48.75" customHeight="1">
      <c r="A4" s="1137" t="s">
        <v>559</v>
      </c>
      <c r="B4" s="1139" t="s">
        <v>888</v>
      </c>
      <c r="C4" s="1139"/>
      <c r="D4" s="1139"/>
      <c r="E4" s="716"/>
      <c r="F4" s="292"/>
      <c r="G4" s="292"/>
    </row>
    <row r="5" spans="1:13" ht="60">
      <c r="A5" s="1137"/>
      <c r="B5" s="655" t="s">
        <v>560</v>
      </c>
      <c r="C5" s="655" t="s">
        <v>561</v>
      </c>
      <c r="D5" s="655" t="s">
        <v>562</v>
      </c>
      <c r="E5" s="294"/>
      <c r="F5" s="294"/>
    </row>
    <row r="6" spans="1:13" ht="12.75" customHeight="1">
      <c r="A6" s="332" t="s">
        <v>116</v>
      </c>
      <c r="B6" s="333">
        <v>4081.8483500000002</v>
      </c>
      <c r="C6" s="333">
        <v>34995.062259999999</v>
      </c>
      <c r="D6" s="333">
        <v>103088.90962889569</v>
      </c>
      <c r="E6" s="295"/>
      <c r="F6" s="295"/>
      <c r="G6" s="954"/>
      <c r="K6" s="124"/>
      <c r="L6" s="124"/>
      <c r="M6" s="124"/>
    </row>
    <row r="7" spans="1:13" ht="12.75" customHeight="1">
      <c r="A7" s="334" t="s">
        <v>117</v>
      </c>
      <c r="B7" s="333">
        <v>38790.608249999997</v>
      </c>
      <c r="C7" s="333">
        <v>369980.83144000004</v>
      </c>
      <c r="D7" s="333">
        <v>5808976.8714850564</v>
      </c>
      <c r="E7" s="295"/>
      <c r="F7" s="295"/>
      <c r="G7" s="954"/>
      <c r="K7" s="124"/>
      <c r="L7" s="124"/>
      <c r="M7" s="124"/>
    </row>
    <row r="8" spans="1:13" ht="12.75" customHeight="1">
      <c r="A8" s="334" t="s">
        <v>118</v>
      </c>
      <c r="B8" s="333">
        <v>2803.21623</v>
      </c>
      <c r="C8" s="333">
        <v>28504.638059999997</v>
      </c>
      <c r="D8" s="333">
        <v>150731.71700717366</v>
      </c>
      <c r="E8" s="295"/>
      <c r="F8" s="295"/>
      <c r="G8" s="954"/>
      <c r="K8" s="124"/>
      <c r="L8" s="124"/>
      <c r="M8" s="124"/>
    </row>
    <row r="9" spans="1:13" ht="12.75" customHeight="1">
      <c r="A9" s="656" t="s">
        <v>219</v>
      </c>
      <c r="B9" s="657">
        <v>45675.672829999996</v>
      </c>
      <c r="C9" s="657">
        <v>433480.53176000004</v>
      </c>
      <c r="D9" s="657">
        <v>6062797.4981211256</v>
      </c>
      <c r="E9" s="296"/>
      <c r="F9" s="296"/>
      <c r="G9" s="954"/>
      <c r="K9" s="124"/>
      <c r="L9" s="124"/>
      <c r="M9" s="124"/>
    </row>
    <row r="10" spans="1:13" ht="12.75" customHeight="1">
      <c r="A10" s="334" t="s">
        <v>119</v>
      </c>
      <c r="B10" s="333">
        <v>3561.9378500000003</v>
      </c>
      <c r="C10" s="333">
        <v>29697.004830000002</v>
      </c>
      <c r="D10" s="333">
        <v>86785.641989156517</v>
      </c>
      <c r="E10" s="295"/>
      <c r="F10" s="295"/>
      <c r="G10" s="954"/>
      <c r="K10" s="124"/>
      <c r="L10" s="124"/>
      <c r="M10" s="124"/>
    </row>
    <row r="11" spans="1:13" ht="12.75" customHeight="1">
      <c r="A11" s="334" t="s">
        <v>120</v>
      </c>
      <c r="B11" s="333">
        <v>17980.253410000001</v>
      </c>
      <c r="C11" s="333">
        <v>169893.11558999997</v>
      </c>
      <c r="D11" s="333">
        <v>2158285.3301855386</v>
      </c>
      <c r="E11" s="295"/>
      <c r="F11" s="295"/>
      <c r="G11" s="954"/>
      <c r="K11" s="124"/>
      <c r="L11" s="124"/>
      <c r="M11" s="124"/>
    </row>
    <row r="12" spans="1:13" ht="12.75" customHeight="1">
      <c r="A12" s="334" t="s">
        <v>121</v>
      </c>
      <c r="B12" s="333">
        <v>788.59518999999989</v>
      </c>
      <c r="C12" s="333">
        <v>7817.2926099999995</v>
      </c>
      <c r="D12" s="333">
        <v>40116.542456277115</v>
      </c>
      <c r="E12" s="295"/>
      <c r="F12" s="295"/>
      <c r="G12" s="954"/>
      <c r="K12" s="124"/>
      <c r="L12" s="124"/>
      <c r="M12" s="124"/>
    </row>
    <row r="13" spans="1:13" ht="12.75" customHeight="1">
      <c r="A13" s="656" t="s">
        <v>220</v>
      </c>
      <c r="B13" s="657">
        <v>22330.78645</v>
      </c>
      <c r="C13" s="657">
        <v>207407.41302999997</v>
      </c>
      <c r="D13" s="657">
        <v>2285187.5146309724</v>
      </c>
      <c r="E13" s="296"/>
      <c r="F13" s="296"/>
      <c r="G13" s="954"/>
      <c r="K13" s="124"/>
      <c r="L13" s="124"/>
      <c r="M13" s="124"/>
    </row>
    <row r="14" spans="1:13" ht="12.75" customHeight="1">
      <c r="A14" s="334" t="s">
        <v>122</v>
      </c>
      <c r="B14" s="333">
        <v>5169.3657000000003</v>
      </c>
      <c r="C14" s="333">
        <v>43454.620539999996</v>
      </c>
      <c r="D14" s="333">
        <v>127097.63983071272</v>
      </c>
      <c r="E14" s="295"/>
      <c r="F14" s="295"/>
      <c r="G14" s="954"/>
      <c r="K14" s="124"/>
      <c r="L14" s="124"/>
      <c r="M14" s="124"/>
    </row>
    <row r="15" spans="1:13" ht="12.75" customHeight="1">
      <c r="A15" s="334" t="s">
        <v>123</v>
      </c>
      <c r="B15" s="333">
        <v>20536.58567</v>
      </c>
      <c r="C15" s="333">
        <v>194358.42503000004</v>
      </c>
      <c r="D15" s="333">
        <v>2743581.617716324</v>
      </c>
      <c r="E15" s="295"/>
      <c r="F15" s="295"/>
      <c r="G15" s="954"/>
      <c r="K15" s="124"/>
      <c r="L15" s="124"/>
      <c r="M15" s="124"/>
    </row>
    <row r="16" spans="1:13" ht="12.75" customHeight="1">
      <c r="A16" s="334" t="s">
        <v>124</v>
      </c>
      <c r="B16" s="333">
        <v>1249.1792499999999</v>
      </c>
      <c r="C16" s="333">
        <v>12611.244889999998</v>
      </c>
      <c r="D16" s="333">
        <v>63607.762157785517</v>
      </c>
      <c r="E16" s="295"/>
      <c r="F16" s="295"/>
      <c r="G16" s="954"/>
      <c r="K16" s="124"/>
      <c r="L16" s="124"/>
      <c r="M16" s="124"/>
    </row>
    <row r="17" spans="1:13" ht="12.75" customHeight="1">
      <c r="A17" s="656" t="s">
        <v>221</v>
      </c>
      <c r="B17" s="657">
        <v>26955.130620000004</v>
      </c>
      <c r="C17" s="657">
        <v>250424.29046000005</v>
      </c>
      <c r="D17" s="657">
        <v>2934287.0197048225</v>
      </c>
      <c r="E17" s="296"/>
      <c r="F17" s="296"/>
      <c r="G17" s="954"/>
      <c r="K17" s="124"/>
      <c r="L17" s="124"/>
      <c r="M17" s="124"/>
    </row>
    <row r="18" spans="1:13" ht="12.75" customHeight="1">
      <c r="A18" s="334" t="s">
        <v>125</v>
      </c>
      <c r="B18" s="333">
        <v>3866.0099</v>
      </c>
      <c r="C18" s="333">
        <v>30567.700349999999</v>
      </c>
      <c r="D18" s="333">
        <v>86839.357475608849</v>
      </c>
      <c r="E18" s="295"/>
      <c r="F18" s="295"/>
      <c r="G18" s="954"/>
      <c r="K18" s="124"/>
      <c r="L18" s="124"/>
      <c r="M18" s="124"/>
    </row>
    <row r="19" spans="1:13" ht="12.75" customHeight="1">
      <c r="A19" s="334" t="s">
        <v>126</v>
      </c>
      <c r="B19" s="333">
        <v>32127.073339999999</v>
      </c>
      <c r="C19" s="333">
        <v>305675.41202999995</v>
      </c>
      <c r="D19" s="333">
        <v>4606657.100780216</v>
      </c>
      <c r="E19" s="295"/>
      <c r="F19" s="295"/>
      <c r="G19" s="954"/>
      <c r="K19" s="124"/>
      <c r="L19" s="124"/>
      <c r="M19" s="124"/>
    </row>
    <row r="20" spans="1:13" ht="12.75" customHeight="1">
      <c r="A20" s="334" t="s">
        <v>127</v>
      </c>
      <c r="B20" s="333">
        <v>2188.9336200000002</v>
      </c>
      <c r="C20" s="333">
        <v>22027.166690000002</v>
      </c>
      <c r="D20" s="333">
        <v>121906.05591605087</v>
      </c>
      <c r="E20" s="295"/>
      <c r="F20" s="295"/>
      <c r="G20" s="954"/>
      <c r="K20" s="124"/>
      <c r="L20" s="124"/>
      <c r="M20" s="124"/>
    </row>
    <row r="21" spans="1:13" ht="12.75" customHeight="1">
      <c r="A21" s="656" t="s">
        <v>222</v>
      </c>
      <c r="B21" s="657">
        <v>38182.016860000003</v>
      </c>
      <c r="C21" s="657">
        <v>358270.27906999993</v>
      </c>
      <c r="D21" s="657">
        <v>4815402.5141718751</v>
      </c>
      <c r="E21" s="296"/>
      <c r="F21" s="296"/>
      <c r="G21" s="954"/>
      <c r="K21" s="124"/>
      <c r="L21" s="124"/>
      <c r="M21" s="124"/>
    </row>
    <row r="22" spans="1:13" ht="12.75" customHeight="1">
      <c r="A22" s="335" t="s">
        <v>223</v>
      </c>
      <c r="B22" s="336">
        <v>16679.161800000002</v>
      </c>
      <c r="C22" s="336">
        <v>138714.38798</v>
      </c>
      <c r="D22" s="336">
        <v>403811.54892437381</v>
      </c>
      <c r="E22" s="296"/>
      <c r="F22" s="296"/>
      <c r="G22" s="954"/>
      <c r="H22" s="124"/>
      <c r="K22" s="124"/>
      <c r="L22" s="124"/>
      <c r="M22" s="124"/>
    </row>
    <row r="23" spans="1:13" ht="12.75" customHeight="1">
      <c r="A23" s="335" t="s">
        <v>224</v>
      </c>
      <c r="B23" s="336">
        <v>109434.52067</v>
      </c>
      <c r="C23" s="336">
        <v>1039907.78409</v>
      </c>
      <c r="D23" s="336">
        <v>15317500.920167133</v>
      </c>
      <c r="E23" s="296"/>
      <c r="F23" s="296"/>
      <c r="G23" s="954"/>
      <c r="H23" s="124"/>
      <c r="K23" s="124"/>
      <c r="L23" s="124"/>
      <c r="M23" s="124"/>
    </row>
    <row r="24" spans="1:13" ht="12.75" customHeight="1">
      <c r="A24" s="335" t="s">
        <v>225</v>
      </c>
      <c r="B24" s="336">
        <v>7029.9242900000008</v>
      </c>
      <c r="C24" s="336">
        <v>70960.342249999987</v>
      </c>
      <c r="D24" s="336">
        <v>376362.07753728714</v>
      </c>
      <c r="E24" s="296"/>
      <c r="F24" s="296"/>
      <c r="G24" s="954"/>
      <c r="H24" s="124"/>
      <c r="K24" s="124"/>
      <c r="L24" s="124"/>
      <c r="M24" s="124"/>
    </row>
    <row r="25" spans="1:13">
      <c r="A25" s="937" t="s">
        <v>563</v>
      </c>
      <c r="B25" s="940">
        <v>133143.60676</v>
      </c>
      <c r="C25" s="940">
        <v>1249582.5143199998</v>
      </c>
      <c r="D25" s="940">
        <v>16097674.546628794</v>
      </c>
      <c r="E25" s="296"/>
      <c r="F25" s="296"/>
      <c r="H25" s="124"/>
      <c r="K25" s="124"/>
      <c r="L25" s="124"/>
      <c r="M25" s="124"/>
    </row>
    <row r="26" spans="1:13" ht="21.75" customHeight="1">
      <c r="A26" s="1141" t="s">
        <v>23</v>
      </c>
      <c r="B26" s="1141"/>
      <c r="C26" s="1141"/>
      <c r="D26" s="1141"/>
      <c r="E26" s="1141"/>
      <c r="F26" s="732"/>
      <c r="G26" s="732"/>
    </row>
    <row r="27" spans="1:13" ht="21" customHeight="1">
      <c r="A27" s="1142" t="s">
        <v>24</v>
      </c>
      <c r="B27" s="1142"/>
      <c r="C27" s="1142"/>
      <c r="D27" s="1142"/>
      <c r="E27" s="1142"/>
      <c r="F27" s="733"/>
      <c r="G27" s="733"/>
    </row>
    <row r="28" spans="1:13" ht="12.75" customHeight="1"/>
    <row r="29" spans="1:13" ht="12.75" customHeight="1">
      <c r="A29" s="142" t="s">
        <v>626</v>
      </c>
      <c r="E29" s="129" t="str">
        <f>Naslovnica!A20</f>
        <v>Listopad 2024.</v>
      </c>
    </row>
    <row r="30" spans="1:13" ht="12.75" customHeight="1">
      <c r="A30" s="530" t="s">
        <v>900</v>
      </c>
      <c r="E30" s="508" t="str">
        <f>Naslovnica!A24</f>
        <v>October 2024</v>
      </c>
    </row>
    <row r="31" spans="1:13" ht="12.75" customHeight="1">
      <c r="D31" s="289"/>
      <c r="E31" s="13" t="s">
        <v>1367</v>
      </c>
    </row>
    <row r="32" spans="1:13" ht="25.5" customHeight="1">
      <c r="A32" s="1137" t="s">
        <v>564</v>
      </c>
      <c r="B32" s="1140" t="s">
        <v>795</v>
      </c>
      <c r="C32" s="1140"/>
      <c r="D32" s="1140" t="s">
        <v>794</v>
      </c>
      <c r="E32" s="1140"/>
      <c r="F32" s="729"/>
      <c r="G32" s="729"/>
    </row>
    <row r="33" spans="1:15" ht="60">
      <c r="A33" s="1137"/>
      <c r="B33" s="655" t="s">
        <v>560</v>
      </c>
      <c r="C33" s="655" t="s">
        <v>565</v>
      </c>
      <c r="D33" s="655" t="s">
        <v>560</v>
      </c>
      <c r="E33" s="655" t="s">
        <v>565</v>
      </c>
    </row>
    <row r="34" spans="1:15">
      <c r="A34" s="332" t="s">
        <v>116</v>
      </c>
      <c r="B34" s="337">
        <v>0</v>
      </c>
      <c r="C34" s="337">
        <v>0.36062</v>
      </c>
      <c r="D34" s="337">
        <v>0.22647999999999999</v>
      </c>
      <c r="E34" s="338">
        <v>0.60038000000000002</v>
      </c>
      <c r="L34" s="124"/>
      <c r="M34" s="124"/>
      <c r="N34" s="124"/>
      <c r="O34" s="124"/>
    </row>
    <row r="35" spans="1:15" ht="12.75" customHeight="1">
      <c r="A35" s="334" t="s">
        <v>117</v>
      </c>
      <c r="B35" s="337">
        <v>0</v>
      </c>
      <c r="C35" s="337">
        <v>8.5669199999999996</v>
      </c>
      <c r="D35" s="337">
        <v>4.2189999999999998E-2</v>
      </c>
      <c r="E35" s="338">
        <v>0.21953</v>
      </c>
      <c r="F35" s="52"/>
      <c r="L35" s="124"/>
      <c r="M35" s="124"/>
      <c r="N35" s="124"/>
      <c r="O35" s="124"/>
    </row>
    <row r="36" spans="1:15" ht="12.75" customHeight="1">
      <c r="A36" s="334" t="s">
        <v>118</v>
      </c>
      <c r="B36" s="337">
        <v>0</v>
      </c>
      <c r="C36" s="337">
        <v>0.46364999999999995</v>
      </c>
      <c r="D36" s="337">
        <v>0</v>
      </c>
      <c r="E36" s="338">
        <v>0</v>
      </c>
      <c r="F36" s="52"/>
      <c r="L36" s="124"/>
      <c r="M36" s="124"/>
      <c r="N36" s="124"/>
      <c r="O36" s="124"/>
    </row>
    <row r="37" spans="1:15" ht="12.75" customHeight="1">
      <c r="A37" s="656" t="s">
        <v>219</v>
      </c>
      <c r="B37" s="658">
        <v>0</v>
      </c>
      <c r="C37" s="658">
        <v>9.3911899999999999</v>
      </c>
      <c r="D37" s="658">
        <v>0.26866999999999996</v>
      </c>
      <c r="E37" s="659">
        <v>0.81991000000000003</v>
      </c>
      <c r="F37" s="52"/>
      <c r="L37" s="124"/>
      <c r="M37" s="124"/>
      <c r="N37" s="124"/>
      <c r="O37" s="124"/>
    </row>
    <row r="38" spans="1:15" ht="12.75" customHeight="1">
      <c r="A38" s="334" t="s">
        <v>119</v>
      </c>
      <c r="B38" s="337">
        <v>0</v>
      </c>
      <c r="C38" s="337">
        <v>0.32593</v>
      </c>
      <c r="D38" s="337">
        <v>1.055E-2</v>
      </c>
      <c r="E38" s="338">
        <v>0.13995000000000002</v>
      </c>
      <c r="F38" s="52"/>
      <c r="L38" s="124"/>
      <c r="M38" s="124"/>
      <c r="N38" s="124"/>
      <c r="O38" s="124"/>
    </row>
    <row r="39" spans="1:15" ht="12.75" customHeight="1">
      <c r="A39" s="334" t="s">
        <v>120</v>
      </c>
      <c r="B39" s="337">
        <v>0</v>
      </c>
      <c r="C39" s="337">
        <v>4.46401</v>
      </c>
      <c r="D39" s="337">
        <v>0.39123000000000002</v>
      </c>
      <c r="E39" s="338">
        <v>2.0164000000000004</v>
      </c>
      <c r="F39" s="52"/>
      <c r="L39" s="124"/>
      <c r="M39" s="124"/>
      <c r="N39" s="124"/>
      <c r="O39" s="124"/>
    </row>
    <row r="40" spans="1:15" ht="12.75" customHeight="1">
      <c r="A40" s="334" t="s">
        <v>121</v>
      </c>
      <c r="B40" s="337">
        <v>0</v>
      </c>
      <c r="C40" s="337">
        <v>0.16782</v>
      </c>
      <c r="D40" s="337">
        <v>0</v>
      </c>
      <c r="E40" s="338">
        <v>0</v>
      </c>
      <c r="F40" s="52"/>
      <c r="L40" s="124"/>
      <c r="M40" s="124"/>
      <c r="N40" s="124"/>
      <c r="O40" s="124"/>
    </row>
    <row r="41" spans="1:15" ht="12.75" customHeight="1">
      <c r="A41" s="656" t="s">
        <v>220</v>
      </c>
      <c r="B41" s="658">
        <v>0</v>
      </c>
      <c r="C41" s="658">
        <v>4.9577599999999995</v>
      </c>
      <c r="D41" s="658">
        <v>0.40178000000000003</v>
      </c>
      <c r="E41" s="659">
        <v>2.1563500000000007</v>
      </c>
      <c r="F41" s="52"/>
      <c r="L41" s="124"/>
      <c r="M41" s="124"/>
      <c r="N41" s="124"/>
      <c r="O41" s="124"/>
    </row>
    <row r="42" spans="1:15" ht="12.75" customHeight="1">
      <c r="A42" s="334" t="s">
        <v>122</v>
      </c>
      <c r="B42" s="337">
        <v>0</v>
      </c>
      <c r="C42" s="337">
        <v>0.50136000000000003</v>
      </c>
      <c r="D42" s="337">
        <v>3.5299999999999997E-3</v>
      </c>
      <c r="E42" s="338">
        <v>5.4920000000000004E-2</v>
      </c>
      <c r="F42" s="52"/>
      <c r="L42" s="124"/>
      <c r="M42" s="124"/>
      <c r="N42" s="124"/>
      <c r="O42" s="124"/>
    </row>
    <row r="43" spans="1:15" ht="12.75" customHeight="1">
      <c r="A43" s="334" t="s">
        <v>123</v>
      </c>
      <c r="B43" s="337">
        <v>0</v>
      </c>
      <c r="C43" s="337">
        <v>4.9113800000000003</v>
      </c>
      <c r="D43" s="337">
        <v>0</v>
      </c>
      <c r="E43" s="338">
        <v>2.674E-2</v>
      </c>
      <c r="F43" s="52"/>
      <c r="L43" s="124"/>
      <c r="M43" s="124"/>
      <c r="N43" s="124"/>
      <c r="O43" s="124"/>
    </row>
    <row r="44" spans="1:15" ht="12.75" customHeight="1">
      <c r="A44" s="334" t="s">
        <v>124</v>
      </c>
      <c r="B44" s="337">
        <v>0</v>
      </c>
      <c r="C44" s="337">
        <v>0.20880000000000001</v>
      </c>
      <c r="D44" s="337">
        <v>0</v>
      </c>
      <c r="E44" s="338">
        <v>0</v>
      </c>
      <c r="F44" s="52"/>
      <c r="L44" s="124"/>
      <c r="M44" s="124"/>
      <c r="N44" s="124"/>
      <c r="O44" s="124"/>
    </row>
    <row r="45" spans="1:15" ht="12.75" customHeight="1">
      <c r="A45" s="656" t="s">
        <v>221</v>
      </c>
      <c r="B45" s="658">
        <v>0</v>
      </c>
      <c r="C45" s="658">
        <v>5.6215400000000004</v>
      </c>
      <c r="D45" s="658">
        <v>3.5299999999999997E-3</v>
      </c>
      <c r="E45" s="659">
        <v>8.166000000000001E-2</v>
      </c>
      <c r="F45" s="52"/>
      <c r="L45" s="124"/>
      <c r="M45" s="124"/>
      <c r="N45" s="124"/>
      <c r="O45" s="124"/>
    </row>
    <row r="46" spans="1:15" ht="12.75" customHeight="1">
      <c r="A46" s="334" t="s">
        <v>125</v>
      </c>
      <c r="B46" s="337">
        <v>0</v>
      </c>
      <c r="C46" s="337">
        <v>0.30082999999999999</v>
      </c>
      <c r="D46" s="337">
        <v>1.6500000000000001E-2</v>
      </c>
      <c r="E46" s="338">
        <v>0.14266000000000001</v>
      </c>
      <c r="F46" s="52"/>
      <c r="L46" s="124"/>
      <c r="M46" s="124"/>
      <c r="N46" s="124"/>
      <c r="O46" s="124"/>
    </row>
    <row r="47" spans="1:15" ht="12.75" customHeight="1">
      <c r="A47" s="334" t="s">
        <v>126</v>
      </c>
      <c r="B47" s="337">
        <v>0</v>
      </c>
      <c r="C47" s="337">
        <v>7.38042</v>
      </c>
      <c r="D47" s="337">
        <v>2.9100000000000003E-3</v>
      </c>
      <c r="E47" s="338">
        <v>7.6799999999999993E-3</v>
      </c>
      <c r="F47" s="52"/>
      <c r="L47" s="124"/>
      <c r="M47" s="124"/>
      <c r="N47" s="124"/>
      <c r="O47" s="124"/>
    </row>
    <row r="48" spans="1:15" ht="12.75" customHeight="1">
      <c r="A48" s="334" t="s">
        <v>127</v>
      </c>
      <c r="B48" s="337">
        <v>0</v>
      </c>
      <c r="C48" s="337">
        <v>0.38636999999999999</v>
      </c>
      <c r="D48" s="337">
        <v>0</v>
      </c>
      <c r="E48" s="338">
        <v>0.1268</v>
      </c>
      <c r="F48" s="52"/>
      <c r="L48" s="124"/>
      <c r="M48" s="124"/>
      <c r="N48" s="124"/>
      <c r="O48" s="124"/>
    </row>
    <row r="49" spans="1:15" ht="12.75" customHeight="1">
      <c r="A49" s="656" t="s">
        <v>222</v>
      </c>
      <c r="B49" s="658">
        <v>0</v>
      </c>
      <c r="C49" s="658">
        <v>8.0676199999999998</v>
      </c>
      <c r="D49" s="658">
        <v>1.941E-2</v>
      </c>
      <c r="E49" s="659">
        <v>0.27714</v>
      </c>
      <c r="F49" s="52"/>
      <c r="L49" s="124"/>
      <c r="M49" s="124"/>
      <c r="N49" s="124"/>
      <c r="O49" s="124"/>
    </row>
    <row r="50" spans="1:15" ht="12.75" customHeight="1">
      <c r="A50" s="335" t="s">
        <v>223</v>
      </c>
      <c r="B50" s="339">
        <v>0</v>
      </c>
      <c r="C50" s="339">
        <v>1.48874</v>
      </c>
      <c r="D50" s="339">
        <v>0.25706000000000001</v>
      </c>
      <c r="E50" s="340">
        <v>0.93791000000000002</v>
      </c>
      <c r="F50" s="52"/>
      <c r="L50" s="124"/>
      <c r="M50" s="124"/>
      <c r="N50" s="124"/>
      <c r="O50" s="124"/>
    </row>
    <row r="51" spans="1:15" ht="12.75" customHeight="1">
      <c r="A51" s="335" t="s">
        <v>224</v>
      </c>
      <c r="B51" s="339">
        <v>0</v>
      </c>
      <c r="C51" s="339">
        <v>25.32273</v>
      </c>
      <c r="D51" s="339">
        <v>0.43633000000000005</v>
      </c>
      <c r="E51" s="340">
        <v>2.270350000000001</v>
      </c>
      <c r="F51" s="52"/>
      <c r="L51" s="124"/>
      <c r="M51" s="124"/>
      <c r="N51" s="124"/>
      <c r="O51" s="124"/>
    </row>
    <row r="52" spans="1:15" ht="12.75" customHeight="1">
      <c r="A52" s="335" t="s">
        <v>225</v>
      </c>
      <c r="B52" s="339">
        <v>0</v>
      </c>
      <c r="C52" s="339">
        <v>1.22664</v>
      </c>
      <c r="D52" s="339">
        <v>0</v>
      </c>
      <c r="E52" s="340">
        <v>0.1268</v>
      </c>
      <c r="F52" s="43"/>
      <c r="L52" s="124"/>
      <c r="M52" s="124"/>
      <c r="N52" s="124"/>
      <c r="O52" s="124"/>
    </row>
    <row r="53" spans="1:15" ht="12.75" customHeight="1">
      <c r="A53" s="937" t="s">
        <v>563</v>
      </c>
      <c r="B53" s="941">
        <v>0</v>
      </c>
      <c r="C53" s="941">
        <v>28.03811</v>
      </c>
      <c r="D53" s="941">
        <v>0.69339000000000006</v>
      </c>
      <c r="E53" s="942">
        <v>3.3350600000000008</v>
      </c>
      <c r="L53" s="124"/>
      <c r="M53" s="124"/>
      <c r="N53" s="124"/>
      <c r="O53" s="124"/>
    </row>
    <row r="54" spans="1:15" ht="24.75" customHeight="1">
      <c r="A54" s="1143" t="s">
        <v>25</v>
      </c>
      <c r="B54" s="1143"/>
      <c r="C54" s="1143"/>
      <c r="D54" s="1143"/>
      <c r="E54" s="1143"/>
      <c r="F54" s="734"/>
    </row>
    <row r="55" spans="1:15">
      <c r="A55" s="534" t="s">
        <v>26</v>
      </c>
      <c r="B55" s="166"/>
      <c r="C55" s="166"/>
      <c r="D55" s="166"/>
      <c r="E55" s="166"/>
      <c r="F55" s="166"/>
    </row>
    <row r="56" spans="1:15" ht="12.75" customHeight="1">
      <c r="A56" s="16" t="s">
        <v>566</v>
      </c>
    </row>
    <row r="57" spans="1:15" ht="12.75" customHeight="1"/>
    <row r="58" spans="1:15" ht="12.75" customHeight="1">
      <c r="A58" s="297" t="s">
        <v>627</v>
      </c>
      <c r="D58" s="129" t="str">
        <f t="shared" ref="D58:D59" si="0">E1</f>
        <v>Listopad 2024.</v>
      </c>
    </row>
    <row r="59" spans="1:15" ht="12.75" customHeight="1">
      <c r="A59" s="535" t="s">
        <v>628</v>
      </c>
      <c r="D59" s="508" t="str">
        <f t="shared" si="0"/>
        <v>October 2024</v>
      </c>
    </row>
    <row r="60" spans="1:15" ht="12.75" customHeight="1">
      <c r="D60" s="13" t="s">
        <v>1367</v>
      </c>
    </row>
    <row r="61" spans="1:15" ht="42.75" customHeight="1">
      <c r="A61" s="1138" t="s">
        <v>564</v>
      </c>
      <c r="B61" s="1139" t="s">
        <v>567</v>
      </c>
      <c r="C61" s="1139"/>
      <c r="D61" s="1139"/>
      <c r="E61" s="730"/>
    </row>
    <row r="62" spans="1:15" ht="60">
      <c r="A62" s="1138"/>
      <c r="B62" s="655" t="s">
        <v>560</v>
      </c>
      <c r="C62" s="655" t="s">
        <v>565</v>
      </c>
      <c r="D62" s="655" t="s">
        <v>568</v>
      </c>
    </row>
    <row r="63" spans="1:15" ht="12.75" customHeight="1">
      <c r="A63" s="332" t="s">
        <v>116</v>
      </c>
      <c r="B63" s="333">
        <v>0</v>
      </c>
      <c r="C63" s="333">
        <v>273.65656000000007</v>
      </c>
      <c r="D63" s="333">
        <v>898.96831052823654</v>
      </c>
      <c r="M63" s="124"/>
      <c r="N63" s="124"/>
      <c r="O63" s="124"/>
    </row>
    <row r="64" spans="1:15" ht="12.75" customHeight="1">
      <c r="A64" s="334" t="s">
        <v>117</v>
      </c>
      <c r="B64" s="333">
        <v>4275.0740099999994</v>
      </c>
      <c r="C64" s="333">
        <v>28241.827410000005</v>
      </c>
      <c r="D64" s="333">
        <v>465186.22031383531</v>
      </c>
      <c r="M64" s="124"/>
      <c r="N64" s="124"/>
      <c r="O64" s="124"/>
    </row>
    <row r="65" spans="1:15" ht="12.75" customHeight="1">
      <c r="A65" s="334" t="s">
        <v>118</v>
      </c>
      <c r="B65" s="333">
        <v>13314.40209</v>
      </c>
      <c r="C65" s="333">
        <v>85813.427660000001</v>
      </c>
      <c r="D65" s="333">
        <v>484559.02805950103</v>
      </c>
      <c r="M65" s="124"/>
      <c r="N65" s="124"/>
      <c r="O65" s="124"/>
    </row>
    <row r="66" spans="1:15" ht="12.75" customHeight="1">
      <c r="A66" s="656" t="s">
        <v>219</v>
      </c>
      <c r="B66" s="657">
        <v>17589.4761</v>
      </c>
      <c r="C66" s="657">
        <v>114328.91163</v>
      </c>
      <c r="D66" s="657">
        <v>950644.21668386459</v>
      </c>
      <c r="M66" s="124"/>
      <c r="N66" s="124"/>
      <c r="O66" s="124"/>
    </row>
    <row r="67" spans="1:15" ht="12.75" customHeight="1">
      <c r="A67" s="334" t="s">
        <v>119</v>
      </c>
      <c r="B67" s="333">
        <v>0</v>
      </c>
      <c r="C67" s="333">
        <v>12.85716</v>
      </c>
      <c r="D67" s="333">
        <v>169.98919210299292</v>
      </c>
      <c r="M67" s="124"/>
      <c r="N67" s="124"/>
      <c r="O67" s="124"/>
    </row>
    <row r="68" spans="1:15" ht="12.75" customHeight="1">
      <c r="A68" s="334" t="s">
        <v>120</v>
      </c>
      <c r="B68" s="333">
        <v>1895.05204</v>
      </c>
      <c r="C68" s="333">
        <v>11793.153530000001</v>
      </c>
      <c r="D68" s="333">
        <v>181777.26673296891</v>
      </c>
      <c r="M68" s="124"/>
      <c r="N68" s="124"/>
      <c r="O68" s="124"/>
    </row>
    <row r="69" spans="1:15" ht="12.75" customHeight="1">
      <c r="A69" s="334" t="s">
        <v>121</v>
      </c>
      <c r="B69" s="333">
        <v>4716.2120300000006</v>
      </c>
      <c r="C69" s="333">
        <v>28305.674620000005</v>
      </c>
      <c r="D69" s="333">
        <v>152006.97262517351</v>
      </c>
      <c r="M69" s="124"/>
      <c r="N69" s="124"/>
      <c r="O69" s="124"/>
    </row>
    <row r="70" spans="1:15" ht="12.75" customHeight="1">
      <c r="A70" s="656" t="s">
        <v>220</v>
      </c>
      <c r="B70" s="657">
        <v>6611.2640700000011</v>
      </c>
      <c r="C70" s="657">
        <v>40111.685310000008</v>
      </c>
      <c r="D70" s="657">
        <v>333954.2285502454</v>
      </c>
      <c r="M70" s="124"/>
      <c r="N70" s="124"/>
      <c r="O70" s="124"/>
    </row>
    <row r="71" spans="1:15">
      <c r="A71" s="334" t="s">
        <v>122</v>
      </c>
      <c r="B71" s="333">
        <v>4.1618199999999996</v>
      </c>
      <c r="C71" s="333">
        <v>22.451289999999997</v>
      </c>
      <c r="D71" s="333">
        <v>442.28713203264982</v>
      </c>
      <c r="M71" s="124"/>
      <c r="N71" s="124"/>
      <c r="O71" s="124"/>
    </row>
    <row r="72" spans="1:15">
      <c r="A72" s="334" t="s">
        <v>123</v>
      </c>
      <c r="B72" s="333">
        <v>2559.5584800000001</v>
      </c>
      <c r="C72" s="333">
        <v>15170.67376</v>
      </c>
      <c r="D72" s="333">
        <v>267226.69311760762</v>
      </c>
      <c r="M72" s="124"/>
      <c r="N72" s="124"/>
      <c r="O72" s="124"/>
    </row>
    <row r="73" spans="1:15">
      <c r="A73" s="334" t="s">
        <v>124</v>
      </c>
      <c r="B73" s="333">
        <v>6367.3849700000001</v>
      </c>
      <c r="C73" s="333">
        <v>44364.674850000003</v>
      </c>
      <c r="D73" s="333">
        <v>227903.64849850492</v>
      </c>
      <c r="M73" s="124"/>
      <c r="N73" s="124"/>
      <c r="O73" s="124"/>
    </row>
    <row r="74" spans="1:15">
      <c r="A74" s="656" t="s">
        <v>221</v>
      </c>
      <c r="B74" s="657">
        <v>8931.10527</v>
      </c>
      <c r="C74" s="657">
        <v>59557.799900000005</v>
      </c>
      <c r="D74" s="657">
        <v>495572.62874814519</v>
      </c>
      <c r="M74" s="124"/>
      <c r="N74" s="124"/>
      <c r="O74" s="124"/>
    </row>
    <row r="75" spans="1:15">
      <c r="A75" s="334" t="s">
        <v>125</v>
      </c>
      <c r="B75" s="333">
        <v>2.0702600000000002</v>
      </c>
      <c r="C75" s="333">
        <v>72.825129999999987</v>
      </c>
      <c r="D75" s="333">
        <v>551.70948673369173</v>
      </c>
      <c r="M75" s="124"/>
      <c r="N75" s="124"/>
      <c r="O75" s="124"/>
    </row>
    <row r="76" spans="1:15">
      <c r="A76" s="334" t="s">
        <v>126</v>
      </c>
      <c r="B76" s="333">
        <v>3728.96794</v>
      </c>
      <c r="C76" s="333">
        <v>22806.338100000001</v>
      </c>
      <c r="D76" s="333">
        <v>364964.51186024706</v>
      </c>
      <c r="M76" s="124"/>
      <c r="N76" s="124"/>
      <c r="O76" s="124"/>
    </row>
    <row r="77" spans="1:15">
      <c r="A77" s="334" t="s">
        <v>127</v>
      </c>
      <c r="B77" s="333">
        <v>11121.572769999999</v>
      </c>
      <c r="C77" s="333">
        <v>72030.452519999992</v>
      </c>
      <c r="D77" s="333">
        <v>423280.25929025613</v>
      </c>
      <c r="M77" s="124"/>
      <c r="N77" s="124"/>
      <c r="O77" s="124"/>
    </row>
    <row r="78" spans="1:15">
      <c r="A78" s="656" t="s">
        <v>222</v>
      </c>
      <c r="B78" s="657">
        <v>14852.610969999998</v>
      </c>
      <c r="C78" s="657">
        <v>94909.615749999997</v>
      </c>
      <c r="D78" s="657">
        <v>788796.48063723696</v>
      </c>
      <c r="M78" s="124"/>
      <c r="N78" s="124"/>
      <c r="O78" s="124"/>
    </row>
    <row r="79" spans="1:15">
      <c r="A79" s="335" t="s">
        <v>223</v>
      </c>
      <c r="B79" s="336">
        <v>6.2320799999999998</v>
      </c>
      <c r="C79" s="336">
        <v>381.79014000000006</v>
      </c>
      <c r="D79" s="336">
        <v>2062.9541213975713</v>
      </c>
      <c r="M79" s="124"/>
      <c r="N79" s="124"/>
      <c r="O79" s="124"/>
    </row>
    <row r="80" spans="1:15">
      <c r="A80" s="335" t="s">
        <v>224</v>
      </c>
      <c r="B80" s="336">
        <v>12458.652469999999</v>
      </c>
      <c r="C80" s="336">
        <v>78011.992800000007</v>
      </c>
      <c r="D80" s="336">
        <v>1279154.6920246589</v>
      </c>
      <c r="M80" s="124"/>
      <c r="N80" s="124"/>
      <c r="O80" s="124"/>
    </row>
    <row r="81" spans="1:15">
      <c r="A81" s="335" t="s">
        <v>225</v>
      </c>
      <c r="B81" s="336">
        <v>35519.571859999996</v>
      </c>
      <c r="C81" s="336">
        <v>230514.22964999999</v>
      </c>
      <c r="D81" s="336">
        <v>1287749.9084734356</v>
      </c>
      <c r="M81" s="124"/>
      <c r="N81" s="124"/>
      <c r="O81" s="124"/>
    </row>
    <row r="82" spans="1:15">
      <c r="A82" s="937" t="s">
        <v>569</v>
      </c>
      <c r="B82" s="940">
        <v>47984.456409999999</v>
      </c>
      <c r="C82" s="940">
        <v>308908.01259</v>
      </c>
      <c r="D82" s="940">
        <v>2568967.554619492</v>
      </c>
      <c r="M82" s="124"/>
      <c r="N82" s="124"/>
      <c r="O82" s="124"/>
    </row>
    <row r="83" spans="1:15">
      <c r="A83" s="16" t="s">
        <v>566</v>
      </c>
    </row>
    <row r="85" spans="1:15">
      <c r="A85" s="589" t="s">
        <v>81</v>
      </c>
      <c r="E85" s="13" t="s">
        <v>783</v>
      </c>
    </row>
  </sheetData>
  <mergeCells count="10">
    <mergeCell ref="A4:A5"/>
    <mergeCell ref="A61:A62"/>
    <mergeCell ref="A32:A33"/>
    <mergeCell ref="B4:D4"/>
    <mergeCell ref="B32:C32"/>
    <mergeCell ref="D32:E32"/>
    <mergeCell ref="B61:D61"/>
    <mergeCell ref="A26:E26"/>
    <mergeCell ref="A27:E27"/>
    <mergeCell ref="A54:E54"/>
  </mergeCells>
  <hyperlinks>
    <hyperlink ref="A85" location="'2 Sadržaj'!A1" display="Sadržaj / Contents" xr:uid="{00000000-0004-0000-0400-000000000000}"/>
  </hyperlinks>
  <pageMargins left="0.70866141732283472" right="0.70866141732283472" top="0.74803149606299213" bottom="0.74803149606299213"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sheetPr>
  <dimension ref="A1:M95"/>
  <sheetViews>
    <sheetView showGridLines="0" zoomScale="110" zoomScaleNormal="110" workbookViewId="0"/>
  </sheetViews>
  <sheetFormatPr defaultRowHeight="15"/>
  <cols>
    <col min="1" max="1" width="33.85546875" customWidth="1"/>
    <col min="2" max="2" width="12" bestFit="1" customWidth="1"/>
    <col min="3" max="3" width="13.42578125" bestFit="1" customWidth="1"/>
    <col min="4" max="4" width="12" bestFit="1" customWidth="1"/>
    <col min="5" max="6" width="12.140625" customWidth="1"/>
    <col min="7" max="8" width="11.140625" customWidth="1"/>
    <col min="9" max="11" width="11.140625" style="253" customWidth="1"/>
    <col min="12" max="12" width="12.140625" customWidth="1"/>
  </cols>
  <sheetData>
    <row r="1" spans="1:13" ht="12.75" customHeight="1">
      <c r="A1" s="128" t="s">
        <v>629</v>
      </c>
      <c r="E1" s="129" t="str">
        <f>Naslovnica!A20</f>
        <v>Listopad 2024.</v>
      </c>
    </row>
    <row r="2" spans="1:13" ht="12.75" customHeight="1">
      <c r="A2" s="506" t="s">
        <v>891</v>
      </c>
      <c r="E2" s="508" t="str">
        <f>Naslovnica!A24</f>
        <v>October 2024</v>
      </c>
    </row>
    <row r="3" spans="1:13" ht="12.75" customHeight="1">
      <c r="E3" s="13" t="s">
        <v>1367</v>
      </c>
      <c r="F3" s="298"/>
      <c r="G3" s="298"/>
    </row>
    <row r="4" spans="1:13" ht="16.5" customHeight="1">
      <c r="A4" s="1147" t="s">
        <v>549</v>
      </c>
      <c r="B4" s="1154" t="s">
        <v>548</v>
      </c>
      <c r="C4" s="1154"/>
      <c r="D4" s="1154"/>
      <c r="E4" s="1154"/>
      <c r="F4" s="253"/>
      <c r="G4" s="253"/>
    </row>
    <row r="5" spans="1:13" ht="12.75" customHeight="1">
      <c r="A5" s="1147"/>
      <c r="B5" s="1152" t="str">
        <f>Naslovnica!A20</f>
        <v>Listopad 2024.</v>
      </c>
      <c r="C5" s="1152"/>
      <c r="D5" s="1153" t="s">
        <v>17</v>
      </c>
      <c r="E5" s="1153"/>
    </row>
    <row r="6" spans="1:13" ht="12.75" customHeight="1">
      <c r="A6" s="1147"/>
      <c r="B6" s="1150" t="str">
        <f>Naslovnica!A24</f>
        <v>October 2024</v>
      </c>
      <c r="C6" s="1150"/>
      <c r="D6" s="1151" t="s">
        <v>45</v>
      </c>
      <c r="E6" s="1151"/>
    </row>
    <row r="7" spans="1:13" ht="12.75" customHeight="1">
      <c r="A7" s="1147"/>
      <c r="B7" s="706" t="s">
        <v>27</v>
      </c>
      <c r="C7" s="660" t="s">
        <v>28</v>
      </c>
      <c r="D7" s="660" t="s">
        <v>144</v>
      </c>
      <c r="E7" s="660" t="s">
        <v>142</v>
      </c>
    </row>
    <row r="8" spans="1:13" ht="12.75" customHeight="1">
      <c r="A8" s="1147"/>
      <c r="B8" s="705" t="s">
        <v>29</v>
      </c>
      <c r="C8" s="661" t="s">
        <v>30</v>
      </c>
      <c r="D8" s="661" t="s">
        <v>29</v>
      </c>
      <c r="E8" s="661" t="s">
        <v>143</v>
      </c>
    </row>
    <row r="9" spans="1:13" ht="12.75" customHeight="1">
      <c r="A9" s="341" t="s">
        <v>116</v>
      </c>
      <c r="B9" s="342">
        <v>176443.83825</v>
      </c>
      <c r="C9" s="343">
        <v>2.1088135732235648E-2</v>
      </c>
      <c r="D9" s="342">
        <v>5706.7842200000014</v>
      </c>
      <c r="E9" s="343">
        <v>3.3424403697379423E-2</v>
      </c>
      <c r="G9" s="124"/>
      <c r="H9" s="782"/>
      <c r="I9" s="782"/>
      <c r="J9" s="782"/>
      <c r="K9" s="782"/>
      <c r="L9" s="769"/>
      <c r="M9" s="76"/>
    </row>
    <row r="10" spans="1:13" ht="12.75" customHeight="1">
      <c r="A10" s="341" t="s">
        <v>117</v>
      </c>
      <c r="B10" s="342">
        <v>7449449.4805600001</v>
      </c>
      <c r="C10" s="343">
        <v>0.89033997069309179</v>
      </c>
      <c r="D10" s="342">
        <v>60787.185250000097</v>
      </c>
      <c r="E10" s="343">
        <v>8.2270894000102679E-3</v>
      </c>
      <c r="G10" s="124"/>
      <c r="H10" s="782"/>
      <c r="I10" s="782"/>
      <c r="J10" s="782"/>
      <c r="K10" s="782"/>
      <c r="L10" s="769"/>
      <c r="M10" s="76"/>
    </row>
    <row r="11" spans="1:13" ht="12.75" customHeight="1">
      <c r="A11" s="341" t="s">
        <v>118</v>
      </c>
      <c r="B11" s="342">
        <v>741078.54111999995</v>
      </c>
      <c r="C11" s="343">
        <v>8.8571893574672544E-2</v>
      </c>
      <c r="D11" s="342">
        <v>-11968.378390000085</v>
      </c>
      <c r="E11" s="343">
        <v>-1.5893270498719803E-2</v>
      </c>
      <c r="G11" s="124"/>
      <c r="H11" s="782"/>
      <c r="I11" s="782"/>
      <c r="J11" s="782"/>
      <c r="K11" s="782"/>
      <c r="L11" s="769"/>
      <c r="M11" s="76"/>
    </row>
    <row r="12" spans="1:13" ht="12.75" customHeight="1">
      <c r="A12" s="662" t="s">
        <v>550</v>
      </c>
      <c r="B12" s="663">
        <v>8366971.8599300003</v>
      </c>
      <c r="C12" s="664">
        <v>1</v>
      </c>
      <c r="D12" s="663">
        <v>54525.591079999693</v>
      </c>
      <c r="E12" s="664">
        <v>6.5595120036239241E-3</v>
      </c>
      <c r="G12" s="124"/>
      <c r="H12" s="782"/>
      <c r="I12" s="782"/>
      <c r="J12" s="782"/>
      <c r="K12" s="782"/>
      <c r="L12" s="769"/>
      <c r="M12" s="76"/>
    </row>
    <row r="13" spans="1:13" ht="12.75" customHeight="1">
      <c r="A13" s="341" t="s">
        <v>119</v>
      </c>
      <c r="B13" s="342">
        <v>143088.7426</v>
      </c>
      <c r="C13" s="343">
        <v>3.9861077855313454E-2</v>
      </c>
      <c r="D13" s="342">
        <v>6549.2209799999837</v>
      </c>
      <c r="E13" s="343">
        <v>4.7965753082297891E-2</v>
      </c>
      <c r="G13" s="124"/>
      <c r="H13" s="782"/>
      <c r="I13" s="782"/>
      <c r="J13" s="782"/>
      <c r="K13" s="782"/>
      <c r="L13" s="769"/>
      <c r="M13" s="76"/>
    </row>
    <row r="14" spans="1:13" ht="12.75" customHeight="1">
      <c r="A14" s="341" t="s">
        <v>120</v>
      </c>
      <c r="B14" s="342">
        <v>3227395.5607699999</v>
      </c>
      <c r="C14" s="343">
        <v>0.89907468176847327</v>
      </c>
      <c r="D14" s="342">
        <v>41369.477269999683</v>
      </c>
      <c r="E14" s="343">
        <v>1.2984663711401057E-2</v>
      </c>
      <c r="G14" s="124"/>
      <c r="H14" s="782"/>
      <c r="I14" s="782"/>
      <c r="J14" s="782"/>
      <c r="K14" s="782"/>
      <c r="L14" s="769"/>
      <c r="M14" s="76"/>
    </row>
    <row r="15" spans="1:13" ht="12.75" customHeight="1">
      <c r="A15" s="341" t="s">
        <v>121</v>
      </c>
      <c r="B15" s="342">
        <v>219201.43265999999</v>
      </c>
      <c r="C15" s="343">
        <v>6.1064240376213275E-2</v>
      </c>
      <c r="D15" s="342">
        <v>-4316.9313600000169</v>
      </c>
      <c r="E15" s="781">
        <v>-1.9313542218006519E-2</v>
      </c>
      <c r="G15" s="124"/>
      <c r="H15" s="782"/>
      <c r="I15" s="782"/>
      <c r="J15" s="782"/>
      <c r="K15" s="782"/>
      <c r="L15" s="769"/>
      <c r="M15" s="76"/>
    </row>
    <row r="16" spans="1:13" ht="12.75" customHeight="1">
      <c r="A16" s="665" t="s">
        <v>551</v>
      </c>
      <c r="B16" s="663">
        <v>3589685.7360299998</v>
      </c>
      <c r="C16" s="664">
        <v>1</v>
      </c>
      <c r="D16" s="663">
        <v>43601.766889999155</v>
      </c>
      <c r="E16" s="664">
        <v>1.2295751389263865E-2</v>
      </c>
      <c r="G16" s="124"/>
      <c r="H16" s="782"/>
      <c r="I16" s="782"/>
      <c r="J16" s="782"/>
      <c r="K16" s="782"/>
      <c r="L16" s="769"/>
      <c r="M16" s="76"/>
    </row>
    <row r="17" spans="1:13" ht="12.75" customHeight="1">
      <c r="A17" s="341" t="s">
        <v>122</v>
      </c>
      <c r="B17" s="342">
        <v>226554.70763999998</v>
      </c>
      <c r="C17" s="343">
        <v>5.3781132784010706E-2</v>
      </c>
      <c r="D17" s="342">
        <v>16093.602919999976</v>
      </c>
      <c r="E17" s="343">
        <v>7.6468300123251343E-2</v>
      </c>
      <c r="G17" s="124"/>
      <c r="H17" s="782"/>
      <c r="I17" s="782"/>
      <c r="J17" s="782"/>
      <c r="K17" s="782"/>
      <c r="L17" s="769"/>
      <c r="M17" s="76"/>
    </row>
    <row r="18" spans="1:13" ht="12.75" customHeight="1">
      <c r="A18" s="341" t="s">
        <v>123</v>
      </c>
      <c r="B18" s="342">
        <v>3654436.4615500001</v>
      </c>
      <c r="C18" s="343">
        <v>0.86751555346912679</v>
      </c>
      <c r="D18" s="342">
        <v>60034.330690000206</v>
      </c>
      <c r="E18" s="343">
        <v>1.6702174243268697E-2</v>
      </c>
      <c r="G18" s="124"/>
      <c r="H18" s="782"/>
      <c r="I18" s="782"/>
      <c r="J18" s="782"/>
      <c r="K18" s="782"/>
      <c r="L18" s="769"/>
      <c r="M18" s="76"/>
    </row>
    <row r="19" spans="1:13" ht="12.75" customHeight="1">
      <c r="A19" s="341" t="s">
        <v>124</v>
      </c>
      <c r="B19" s="342">
        <v>331540.17614</v>
      </c>
      <c r="C19" s="343">
        <v>7.8703313746862555E-2</v>
      </c>
      <c r="D19" s="342">
        <v>-5667.5533200000064</v>
      </c>
      <c r="E19" s="343">
        <v>-1.6807305482219981E-2</v>
      </c>
      <c r="G19" s="124"/>
      <c r="H19" s="782"/>
      <c r="I19" s="782"/>
      <c r="J19" s="782"/>
      <c r="K19" s="782"/>
      <c r="L19" s="769"/>
      <c r="M19" s="76"/>
    </row>
    <row r="20" spans="1:13" ht="12.75" customHeight="1">
      <c r="A20" s="662" t="s">
        <v>552</v>
      </c>
      <c r="B20" s="663">
        <v>4212531.3453299999</v>
      </c>
      <c r="C20" s="664">
        <v>1</v>
      </c>
      <c r="D20" s="663">
        <v>70460.380289999768</v>
      </c>
      <c r="E20" s="664">
        <v>1.701090611066336E-2</v>
      </c>
      <c r="G20" s="124"/>
      <c r="H20" s="782"/>
      <c r="I20" s="782"/>
      <c r="J20" s="782"/>
      <c r="K20" s="782"/>
      <c r="L20" s="769"/>
      <c r="M20" s="76"/>
    </row>
    <row r="21" spans="1:13" ht="12.75" customHeight="1">
      <c r="A21" s="341" t="s">
        <v>125</v>
      </c>
      <c r="B21" s="342">
        <v>130614.57695</v>
      </c>
      <c r="C21" s="343">
        <v>2.0097032736344549E-2</v>
      </c>
      <c r="D21" s="342">
        <v>5759.87662000001</v>
      </c>
      <c r="E21" s="343">
        <v>4.6132637415942312E-2</v>
      </c>
      <c r="G21" s="124"/>
      <c r="H21" s="782"/>
      <c r="I21" s="782"/>
      <c r="J21" s="782"/>
      <c r="K21" s="782"/>
      <c r="L21" s="769"/>
      <c r="M21" s="76"/>
    </row>
    <row r="22" spans="1:13" ht="12.75" customHeight="1">
      <c r="A22" s="341" t="s">
        <v>126</v>
      </c>
      <c r="B22" s="342">
        <v>5795014.7724599997</v>
      </c>
      <c r="C22" s="343">
        <v>0.89165087319703529</v>
      </c>
      <c r="D22" s="342">
        <v>65068.183179999702</v>
      </c>
      <c r="E22" s="343">
        <v>1.1355809721112164E-2</v>
      </c>
      <c r="G22" s="124"/>
      <c r="H22" s="782"/>
      <c r="I22" s="782"/>
      <c r="J22" s="782"/>
      <c r="K22" s="782"/>
      <c r="L22" s="769"/>
      <c r="M22" s="76"/>
    </row>
    <row r="23" spans="1:13" ht="12.75" customHeight="1">
      <c r="A23" s="341" t="s">
        <v>127</v>
      </c>
      <c r="B23" s="342">
        <v>573567.75413999998</v>
      </c>
      <c r="C23" s="343">
        <v>8.8252094066620185E-2</v>
      </c>
      <c r="D23" s="342">
        <v>-10729.013690000051</v>
      </c>
      <c r="E23" s="343">
        <v>-1.8362267739125415E-2</v>
      </c>
      <c r="G23" s="124"/>
      <c r="H23" s="782"/>
      <c r="I23" s="782"/>
      <c r="J23" s="782"/>
      <c r="K23" s="782"/>
      <c r="L23" s="769"/>
      <c r="M23" s="76"/>
    </row>
    <row r="24" spans="1:13" ht="12.75" customHeight="1">
      <c r="A24" s="662" t="s">
        <v>553</v>
      </c>
      <c r="B24" s="663">
        <v>6499197.1035499992</v>
      </c>
      <c r="C24" s="664">
        <v>1</v>
      </c>
      <c r="D24" s="663">
        <v>60099.046109998599</v>
      </c>
      <c r="E24" s="664">
        <v>9.3334571975585146E-3</v>
      </c>
      <c r="G24" s="124"/>
      <c r="H24" s="782"/>
      <c r="I24" s="782"/>
      <c r="J24" s="782"/>
      <c r="K24" s="782"/>
      <c r="L24" s="769"/>
      <c r="M24" s="76"/>
    </row>
    <row r="25" spans="1:13" ht="12.75" customHeight="1">
      <c r="A25" s="344" t="s">
        <v>554</v>
      </c>
      <c r="B25" s="345">
        <v>676701.86543999997</v>
      </c>
      <c r="C25" s="346">
        <v>2.9852229625056945E-2</v>
      </c>
      <c r="D25" s="345">
        <v>34109.484739999985</v>
      </c>
      <c r="E25" s="346">
        <v>5.3081060038158601E-2</v>
      </c>
      <c r="G25" s="124"/>
      <c r="H25" s="782"/>
      <c r="I25" s="782"/>
      <c r="J25" s="782"/>
      <c r="K25" s="782"/>
      <c r="L25" s="769"/>
      <c r="M25" s="76"/>
    </row>
    <row r="26" spans="1:13" ht="12.75" customHeight="1">
      <c r="A26" s="344" t="s">
        <v>555</v>
      </c>
      <c r="B26" s="345">
        <v>20126296.275339998</v>
      </c>
      <c r="C26" s="346">
        <v>0.88785748731861502</v>
      </c>
      <c r="D26" s="345">
        <v>227259.17638999969</v>
      </c>
      <c r="E26" s="346">
        <v>1.1420611724071383E-2</v>
      </c>
      <c r="G26" s="124"/>
      <c r="H26" s="782"/>
      <c r="I26" s="782"/>
      <c r="J26" s="782"/>
      <c r="K26" s="782"/>
      <c r="L26" s="769"/>
      <c r="M26" s="76"/>
    </row>
    <row r="27" spans="1:13" ht="12.75" customHeight="1">
      <c r="A27" s="344" t="s">
        <v>556</v>
      </c>
      <c r="B27" s="345">
        <v>1865387.9040599996</v>
      </c>
      <c r="C27" s="346">
        <v>8.2290283056328031E-2</v>
      </c>
      <c r="D27" s="345">
        <v>-32681.876760000363</v>
      </c>
      <c r="E27" s="346">
        <v>-1.7218480105552936E-2</v>
      </c>
      <c r="G27" s="124"/>
      <c r="H27" s="782"/>
      <c r="I27" s="782"/>
      <c r="J27" s="782"/>
      <c r="K27" s="782"/>
      <c r="L27" s="769"/>
      <c r="M27" s="76"/>
    </row>
    <row r="28" spans="1:13" ht="18.75" customHeight="1">
      <c r="A28" s="937" t="s">
        <v>557</v>
      </c>
      <c r="B28" s="938">
        <v>22668386.044839997</v>
      </c>
      <c r="C28" s="939">
        <v>1</v>
      </c>
      <c r="D28" s="938">
        <v>228686.78436999768</v>
      </c>
      <c r="E28" s="939">
        <v>1.0191169753012375E-2</v>
      </c>
      <c r="G28" s="783"/>
      <c r="H28" s="76"/>
      <c r="I28" s="76"/>
      <c r="J28" s="76"/>
      <c r="K28" s="76"/>
      <c r="L28" s="769"/>
      <c r="M28" s="76"/>
    </row>
    <row r="29" spans="1:13" ht="12.75" customHeight="1">
      <c r="A29" s="19" t="s">
        <v>558</v>
      </c>
    </row>
    <row r="30" spans="1:13" ht="12.75" customHeight="1">
      <c r="C30" s="76"/>
    </row>
    <row r="31" spans="1:13" ht="12.75" customHeight="1"/>
    <row r="32" spans="1:13" s="253" customFormat="1" ht="12.75" customHeight="1">
      <c r="A32" s="143" t="s">
        <v>631</v>
      </c>
      <c r="L32" s="129" t="str">
        <f>Naslovnica!A20</f>
        <v>Listopad 2024.</v>
      </c>
    </row>
    <row r="33" spans="1:12" s="253" customFormat="1" ht="12.75" customHeight="1">
      <c r="A33" s="533" t="s">
        <v>892</v>
      </c>
      <c r="L33" s="508" t="str">
        <f>Naslovnica!A24</f>
        <v>October 2024</v>
      </c>
    </row>
    <row r="34" spans="1:12" s="253" customFormat="1" ht="12.75" customHeight="1"/>
    <row r="35" spans="1:12" s="253" customFormat="1" ht="22.5" customHeight="1">
      <c r="A35" s="686"/>
      <c r="B35" s="1146" t="s">
        <v>1391</v>
      </c>
      <c r="C35" s="1146"/>
      <c r="D35" s="1146"/>
      <c r="E35" s="1146"/>
      <c r="F35" s="1146" t="s">
        <v>901</v>
      </c>
      <c r="G35" s="1146"/>
      <c r="H35" s="1146"/>
      <c r="I35" s="1146"/>
      <c r="J35" s="1146"/>
      <c r="K35" s="1146"/>
      <c r="L35" s="1146"/>
    </row>
    <row r="36" spans="1:12" s="253" customFormat="1" ht="45">
      <c r="A36" s="1147" t="s">
        <v>529</v>
      </c>
      <c r="B36" s="753" t="s">
        <v>67</v>
      </c>
      <c r="C36" s="752" t="s">
        <v>96</v>
      </c>
      <c r="D36" s="752" t="s">
        <v>98</v>
      </c>
      <c r="E36" s="752" t="s">
        <v>100</v>
      </c>
      <c r="F36" s="752" t="s">
        <v>616</v>
      </c>
      <c r="G36" s="750" t="s">
        <v>59</v>
      </c>
      <c r="H36" s="750" t="s">
        <v>50</v>
      </c>
      <c r="I36" s="936" t="s">
        <v>1302</v>
      </c>
      <c r="J36" s="936" t="s">
        <v>1303</v>
      </c>
      <c r="K36" s="936" t="s">
        <v>1304</v>
      </c>
      <c r="L36" s="750" t="s">
        <v>1308</v>
      </c>
    </row>
    <row r="37" spans="1:12" s="253" customFormat="1" ht="34.5" customHeight="1">
      <c r="A37" s="1147"/>
      <c r="B37" s="675" t="s">
        <v>613</v>
      </c>
      <c r="C37" s="751" t="s">
        <v>97</v>
      </c>
      <c r="D37" s="751" t="s">
        <v>99</v>
      </c>
      <c r="E37" s="751" t="s">
        <v>101</v>
      </c>
      <c r="F37" s="751" t="s">
        <v>228</v>
      </c>
      <c r="G37" s="751" t="s">
        <v>51</v>
      </c>
      <c r="H37" s="751" t="s">
        <v>52</v>
      </c>
      <c r="I37" s="675" t="s">
        <v>1305</v>
      </c>
      <c r="J37" s="675" t="s">
        <v>1306</v>
      </c>
      <c r="K37" s="675" t="s">
        <v>1307</v>
      </c>
      <c r="L37" s="754" t="s">
        <v>1309</v>
      </c>
    </row>
    <row r="38" spans="1:12" s="253" customFormat="1">
      <c r="A38" s="347" t="s">
        <v>116</v>
      </c>
      <c r="B38" s="348">
        <v>26.328199999999999</v>
      </c>
      <c r="C38" s="349">
        <v>26.288599999999999</v>
      </c>
      <c r="D38" s="348">
        <v>26.560400000000001</v>
      </c>
      <c r="E38" s="755">
        <v>0.27180000000000248</v>
      </c>
      <c r="F38" s="756">
        <v>-9.1148701510834762E-5</v>
      </c>
      <c r="G38" s="702">
        <v>8.3317903330000442E-2</v>
      </c>
      <c r="H38" s="702">
        <v>0.14250378618573789</v>
      </c>
      <c r="I38" s="702">
        <v>6.8121348577266705E-2</v>
      </c>
      <c r="J38" s="702">
        <v>5.9395897830597733E-2</v>
      </c>
      <c r="K38" s="702">
        <v>6.8082047873117668E-2</v>
      </c>
      <c r="L38" s="702">
        <v>6.9440048617159356E-2</v>
      </c>
    </row>
    <row r="39" spans="1:12" s="253" customFormat="1">
      <c r="A39" s="347" t="s">
        <v>119</v>
      </c>
      <c r="B39" s="348">
        <v>28.783999999999999</v>
      </c>
      <c r="C39" s="349">
        <v>28.694400000000002</v>
      </c>
      <c r="D39" s="348">
        <v>29.040199999999999</v>
      </c>
      <c r="E39" s="755">
        <v>0.345799999999997</v>
      </c>
      <c r="F39" s="756">
        <v>3.206468702077192E-3</v>
      </c>
      <c r="G39" s="702">
        <v>0.10866316421957567</v>
      </c>
      <c r="H39" s="702">
        <v>0.16627431595239939</v>
      </c>
      <c r="I39" s="702">
        <v>7.8551043877837623E-2</v>
      </c>
      <c r="J39" s="702">
        <v>7.3002065606555089E-2</v>
      </c>
      <c r="K39" s="702">
        <v>7.7228084672052111E-2</v>
      </c>
      <c r="L39" s="702">
        <v>7.8828673156057461E-2</v>
      </c>
    </row>
    <row r="40" spans="1:12" s="253" customFormat="1">
      <c r="A40" s="347" t="s">
        <v>122</v>
      </c>
      <c r="B40" s="348">
        <v>31.365100000000002</v>
      </c>
      <c r="C40" s="349">
        <v>30.910299999999999</v>
      </c>
      <c r="D40" s="348">
        <v>31.6008</v>
      </c>
      <c r="E40" s="755">
        <v>0.69050000000000011</v>
      </c>
      <c r="F40" s="756">
        <v>1.4798901244673868E-2</v>
      </c>
      <c r="G40" s="702">
        <v>0.13909105435951075</v>
      </c>
      <c r="H40" s="702">
        <v>0.19234000494193237</v>
      </c>
      <c r="I40" s="702">
        <v>8.6659944170695002E-2</v>
      </c>
      <c r="J40" s="702">
        <v>8.3898296402858064E-2</v>
      </c>
      <c r="K40" s="702">
        <v>8.6328702360693566E-2</v>
      </c>
      <c r="L40" s="702">
        <v>8.7947461891044965E-2</v>
      </c>
    </row>
    <row r="41" spans="1:12" s="253" customFormat="1">
      <c r="A41" s="347" t="s">
        <v>125</v>
      </c>
      <c r="B41" s="348">
        <v>24.8536</v>
      </c>
      <c r="C41" s="349">
        <v>24.655999999999999</v>
      </c>
      <c r="D41" s="348">
        <v>25.0291</v>
      </c>
      <c r="E41" s="755">
        <v>0.37310000000000088</v>
      </c>
      <c r="F41" s="756">
        <v>8.6892997016985163E-3</v>
      </c>
      <c r="G41" s="702">
        <v>6.3387543267400037E-2</v>
      </c>
      <c r="H41" s="702">
        <v>0.11815650123946675</v>
      </c>
      <c r="I41" s="702">
        <v>3.911880588859451E-2</v>
      </c>
      <c r="J41" s="702">
        <v>4.7440478212760429E-2</v>
      </c>
      <c r="K41" s="702">
        <v>6.1952500718323034E-2</v>
      </c>
      <c r="L41" s="702">
        <v>6.341552974254383E-2</v>
      </c>
    </row>
    <row r="42" spans="1:12" s="253" customFormat="1">
      <c r="A42" s="666" t="s">
        <v>128</v>
      </c>
      <c r="B42" s="667">
        <v>212.84339923783281</v>
      </c>
      <c r="C42" s="668">
        <v>210.99166608706949</v>
      </c>
      <c r="D42" s="667">
        <v>214.40162412949925</v>
      </c>
      <c r="E42" s="757">
        <v>3.4099580424297642</v>
      </c>
      <c r="F42" s="758">
        <v>8.7958719143348407E-3</v>
      </c>
      <c r="G42" s="741">
        <v>0.11261852851608456</v>
      </c>
      <c r="H42" s="741">
        <v>0.16974733007616583</v>
      </c>
      <c r="I42" s="741">
        <v>7.7111896941327807E-2</v>
      </c>
      <c r="J42" s="741">
        <v>7.1660525349099391E-2</v>
      </c>
      <c r="K42" s="741">
        <v>7.549127319468818E-2</v>
      </c>
      <c r="L42" s="741">
        <v>7.6847308097013789E-2</v>
      </c>
    </row>
    <row r="43" spans="1:12" s="253" customFormat="1">
      <c r="A43" s="347" t="s">
        <v>117</v>
      </c>
      <c r="B43" s="348">
        <v>41.673299999999998</v>
      </c>
      <c r="C43" s="349">
        <v>41.514299999999999</v>
      </c>
      <c r="D43" s="348">
        <v>41.9514</v>
      </c>
      <c r="E43" s="755">
        <v>0.43710000000000093</v>
      </c>
      <c r="F43" s="756">
        <v>4.2775413415332419E-3</v>
      </c>
      <c r="G43" s="703">
        <v>7.5684284431045024E-2</v>
      </c>
      <c r="H43" s="703">
        <v>0.12635106828655207</v>
      </c>
      <c r="I43" s="703">
        <v>4.2007668008483989E-2</v>
      </c>
      <c r="J43" s="703">
        <v>3.8990628485960466E-2</v>
      </c>
      <c r="K43" s="703">
        <v>4.1551221337850608E-2</v>
      </c>
      <c r="L43" s="703">
        <v>5.2118947631604406E-2</v>
      </c>
    </row>
    <row r="44" spans="1:12" s="253" customFormat="1">
      <c r="A44" s="347" t="s">
        <v>120</v>
      </c>
      <c r="B44" s="348">
        <v>48.659599999999998</v>
      </c>
      <c r="C44" s="349">
        <v>48.317</v>
      </c>
      <c r="D44" s="348">
        <v>48.968400000000003</v>
      </c>
      <c r="E44" s="755">
        <v>0.65140000000000242</v>
      </c>
      <c r="F44" s="756">
        <v>8.2049411979214781E-3</v>
      </c>
      <c r="G44" s="703">
        <v>9.6356713155937967E-2</v>
      </c>
      <c r="H44" s="703">
        <v>0.14756170612179442</v>
      </c>
      <c r="I44" s="703">
        <v>6.2010812931362125E-2</v>
      </c>
      <c r="J44" s="703">
        <v>5.5578671442427119E-2</v>
      </c>
      <c r="K44" s="703">
        <v>5.8354614486186618E-2</v>
      </c>
      <c r="L44" s="703">
        <v>5.9384700050883366E-2</v>
      </c>
    </row>
    <row r="45" spans="1:12" s="253" customFormat="1">
      <c r="A45" s="347" t="s">
        <v>123</v>
      </c>
      <c r="B45" s="348">
        <v>42.866100000000003</v>
      </c>
      <c r="C45" s="349">
        <v>42.395600000000002</v>
      </c>
      <c r="D45" s="348">
        <v>43.097299999999997</v>
      </c>
      <c r="E45" s="755">
        <v>0.70169999999999533</v>
      </c>
      <c r="F45" s="756">
        <v>1.2179370630196473E-2</v>
      </c>
      <c r="G45" s="703">
        <v>0.1045401839779434</v>
      </c>
      <c r="H45" s="703">
        <v>0.15076778523489942</v>
      </c>
      <c r="I45" s="703">
        <v>5.5000849876983837E-2</v>
      </c>
      <c r="J45" s="703">
        <v>5.3921345826457578E-2</v>
      </c>
      <c r="K45" s="703">
        <v>5.6027142053580725E-2</v>
      </c>
      <c r="L45" s="703">
        <v>5.3438192193202561E-2</v>
      </c>
    </row>
    <row r="46" spans="1:12" s="253" customFormat="1">
      <c r="A46" s="347" t="s">
        <v>126</v>
      </c>
      <c r="B46" s="348">
        <v>41.682099999999998</v>
      </c>
      <c r="C46" s="349">
        <v>41.459000000000003</v>
      </c>
      <c r="D46" s="348">
        <v>41.900100000000002</v>
      </c>
      <c r="E46" s="755">
        <v>0.44109999999999872</v>
      </c>
      <c r="F46" s="756">
        <v>7.3371436857303518E-3</v>
      </c>
      <c r="G46" s="703">
        <v>5.0400558438187471E-2</v>
      </c>
      <c r="H46" s="703">
        <v>8.5697541154406975E-2</v>
      </c>
      <c r="I46" s="703">
        <v>3.126873644294359E-2</v>
      </c>
      <c r="J46" s="703">
        <v>3.0471189700787216E-2</v>
      </c>
      <c r="K46" s="703">
        <v>4.3686502851852493E-2</v>
      </c>
      <c r="L46" s="703">
        <v>5.2128811944831988E-2</v>
      </c>
    </row>
    <row r="47" spans="1:12" s="253" customFormat="1">
      <c r="A47" s="666" t="s">
        <v>129</v>
      </c>
      <c r="B47" s="667">
        <v>324.07933801282172</v>
      </c>
      <c r="C47" s="668">
        <v>322.11454743994148</v>
      </c>
      <c r="D47" s="667">
        <v>326.01757104041616</v>
      </c>
      <c r="E47" s="757">
        <v>3.9030236004746826</v>
      </c>
      <c r="F47" s="758">
        <v>7.3245272342825629E-3</v>
      </c>
      <c r="G47" s="741">
        <v>7.7624237646425565E-2</v>
      </c>
      <c r="H47" s="741">
        <v>0.1230843000724593</v>
      </c>
      <c r="I47" s="741">
        <v>4.5031241796156696E-2</v>
      </c>
      <c r="J47" s="741">
        <v>4.2057551000014293E-2</v>
      </c>
      <c r="K47" s="741">
        <v>4.7345759428362166E-2</v>
      </c>
      <c r="L47" s="741">
        <v>5.3597927261063161E-2</v>
      </c>
    </row>
    <row r="48" spans="1:12" s="253" customFormat="1">
      <c r="A48" s="347" t="s">
        <v>118</v>
      </c>
      <c r="B48" s="348">
        <v>17.988199999999999</v>
      </c>
      <c r="C48" s="349">
        <v>17.958300000000001</v>
      </c>
      <c r="D48" s="348">
        <v>18.002800000000001</v>
      </c>
      <c r="E48" s="755">
        <v>4.4499999999999318E-2</v>
      </c>
      <c r="F48" s="756">
        <v>2.3850123151336611E-3</v>
      </c>
      <c r="G48" s="703">
        <v>2.8584825283189286E-2</v>
      </c>
      <c r="H48" s="703">
        <v>5.7296013730353534E-2</v>
      </c>
      <c r="I48" s="703">
        <v>3.2549908409027495E-3</v>
      </c>
      <c r="J48" s="703">
        <v>3.7281094691048455E-3</v>
      </c>
      <c r="K48" s="703">
        <v>2.9539563003460723E-2</v>
      </c>
      <c r="L48" s="703">
        <v>3.0248123402550897E-2</v>
      </c>
    </row>
    <row r="49" spans="1:12" s="253" customFormat="1">
      <c r="A49" s="347" t="s">
        <v>121</v>
      </c>
      <c r="B49" s="348">
        <v>19.3474</v>
      </c>
      <c r="C49" s="349">
        <v>19.323499999999999</v>
      </c>
      <c r="D49" s="348">
        <v>19.372699999999998</v>
      </c>
      <c r="E49" s="755">
        <v>4.9199999999999022E-2</v>
      </c>
      <c r="F49" s="756">
        <v>2.3572808894460895E-3</v>
      </c>
      <c r="G49" s="703">
        <v>3.4061816879653151E-2</v>
      </c>
      <c r="H49" s="703">
        <v>7.2056297445558748E-2</v>
      </c>
      <c r="I49" s="703">
        <v>5.95928808638857E-3</v>
      </c>
      <c r="J49" s="703">
        <v>8.2793143300234906E-3</v>
      </c>
      <c r="K49" s="703">
        <v>3.6181150616041213E-2</v>
      </c>
      <c r="L49" s="703">
        <v>3.7629858520061177E-2</v>
      </c>
    </row>
    <row r="50" spans="1:12" s="253" customFormat="1">
      <c r="A50" s="347" t="s">
        <v>124</v>
      </c>
      <c r="B50" s="348">
        <v>18.3827</v>
      </c>
      <c r="C50" s="349">
        <v>18.345800000000001</v>
      </c>
      <c r="D50" s="348">
        <v>18.405899999999999</v>
      </c>
      <c r="E50" s="755">
        <v>6.0099999999998488E-2</v>
      </c>
      <c r="F50" s="756">
        <v>2.5195648024431971E-3</v>
      </c>
      <c r="G50" s="703">
        <v>3.1947500785916239E-2</v>
      </c>
      <c r="H50" s="703">
        <v>6.0065393775481368E-2</v>
      </c>
      <c r="I50" s="703">
        <v>-1.1946743827461193E-3</v>
      </c>
      <c r="J50" s="703">
        <v>4.0012227371519771E-3</v>
      </c>
      <c r="K50" s="703">
        <v>3.1453329204445657E-2</v>
      </c>
      <c r="L50" s="703">
        <v>3.2441063721190044E-2</v>
      </c>
    </row>
    <row r="51" spans="1:12" s="253" customFormat="1">
      <c r="A51" s="347" t="s">
        <v>127</v>
      </c>
      <c r="B51" s="348">
        <v>19.127500000000001</v>
      </c>
      <c r="C51" s="349">
        <v>19.0992</v>
      </c>
      <c r="D51" s="348">
        <v>19.135300000000001</v>
      </c>
      <c r="E51" s="755">
        <v>3.6100000000001131E-2</v>
      </c>
      <c r="F51" s="927">
        <v>1.5289318944620156E-3</v>
      </c>
      <c r="G51" s="703">
        <v>2.3616358596183273E-2</v>
      </c>
      <c r="H51" s="703">
        <v>4.5138623274722178E-2</v>
      </c>
      <c r="I51" s="703">
        <v>6.8500863776250753E-3</v>
      </c>
      <c r="J51" s="703">
        <v>6.9946271667808979E-3</v>
      </c>
      <c r="K51" s="703">
        <v>3.4436980465911926E-2</v>
      </c>
      <c r="L51" s="703">
        <v>3.6467968980225418E-2</v>
      </c>
    </row>
    <row r="52" spans="1:12" s="253" customFormat="1">
      <c r="A52" s="666" t="s">
        <v>130</v>
      </c>
      <c r="B52" s="667">
        <v>139.90320131352814</v>
      </c>
      <c r="C52" s="668">
        <v>139.68187608220202</v>
      </c>
      <c r="D52" s="667">
        <v>140.014223097121</v>
      </c>
      <c r="E52" s="757">
        <v>0.33234701491898022</v>
      </c>
      <c r="F52" s="758">
        <v>2.094782635936987E-3</v>
      </c>
      <c r="G52" s="741">
        <v>2.8002013207909293E-2</v>
      </c>
      <c r="H52" s="741">
        <v>5.5275624325451522E-2</v>
      </c>
      <c r="I52" s="741">
        <v>3.9073752115559302E-3</v>
      </c>
      <c r="J52" s="741">
        <v>5.2936144541557706E-3</v>
      </c>
      <c r="K52" s="741">
        <v>3.2172366474694014E-2</v>
      </c>
      <c r="L52" s="741">
        <v>3.3458376141785706E-2</v>
      </c>
    </row>
    <row r="53" spans="1:12" s="253" customFormat="1" ht="12.75" customHeight="1">
      <c r="A53" s="22" t="s">
        <v>528</v>
      </c>
      <c r="G53" s="700"/>
      <c r="H53" s="700"/>
      <c r="I53" s="700"/>
      <c r="J53" s="700"/>
      <c r="K53" s="700"/>
      <c r="L53" s="700"/>
    </row>
    <row r="54" spans="1:12" s="253" customFormat="1" ht="25.5" customHeight="1">
      <c r="A54" s="1149" t="s">
        <v>1388</v>
      </c>
      <c r="B54" s="1149"/>
      <c r="C54" s="1149"/>
      <c r="D54" s="1149"/>
      <c r="E54" s="1149"/>
      <c r="F54" s="1149"/>
      <c r="G54" s="1149"/>
      <c r="H54" s="1149"/>
      <c r="I54" s="1149"/>
      <c r="J54" s="1149"/>
      <c r="K54" s="1149"/>
      <c r="L54" s="1149"/>
    </row>
    <row r="55" spans="1:12" s="253" customFormat="1" ht="20.25" customHeight="1">
      <c r="A55" s="1148" t="s">
        <v>163</v>
      </c>
      <c r="B55" s="1148"/>
      <c r="C55" s="1148"/>
      <c r="D55" s="1148"/>
      <c r="E55" s="1148"/>
      <c r="F55" s="1148"/>
      <c r="G55" s="1148"/>
      <c r="H55" s="1148"/>
      <c r="I55" s="1148"/>
      <c r="J55" s="1148"/>
      <c r="K55" s="1148"/>
      <c r="L55" s="1148"/>
    </row>
    <row r="56" spans="1:12" s="253" customFormat="1" ht="24" customHeight="1">
      <c r="A56" s="1144" t="s">
        <v>1387</v>
      </c>
      <c r="B56" s="1144"/>
      <c r="C56" s="1144"/>
      <c r="D56" s="1144"/>
      <c r="E56" s="1144"/>
      <c r="F56" s="1144"/>
      <c r="G56" s="1144"/>
      <c r="H56" s="1144"/>
      <c r="I56" s="1144"/>
      <c r="J56" s="1144"/>
      <c r="K56" s="1144"/>
      <c r="L56" s="1144"/>
    </row>
    <row r="57" spans="1:12" s="253" customFormat="1" ht="21" customHeight="1">
      <c r="A57" s="1145" t="s">
        <v>1310</v>
      </c>
      <c r="B57" s="1145"/>
      <c r="C57" s="1145"/>
      <c r="D57" s="1145"/>
      <c r="E57" s="1145"/>
      <c r="F57" s="1145"/>
      <c r="G57" s="1145"/>
      <c r="H57" s="1145"/>
      <c r="I57" s="1145"/>
      <c r="J57" s="1145"/>
      <c r="K57" s="1145"/>
      <c r="L57" s="1145"/>
    </row>
    <row r="58" spans="1:12" s="253" customFormat="1" ht="12.75" customHeight="1">
      <c r="F58" s="170"/>
    </row>
    <row r="59" spans="1:12" s="253" customFormat="1" ht="12.75" customHeight="1">
      <c r="A59" s="589" t="s">
        <v>81</v>
      </c>
    </row>
    <row r="60" spans="1:12" s="253" customFormat="1" ht="12.75" customHeight="1">
      <c r="A60" s="589"/>
    </row>
    <row r="61" spans="1:12" s="253" customFormat="1" ht="12.75" customHeight="1"/>
    <row r="62" spans="1:12" s="253" customFormat="1" ht="12.75" customHeight="1"/>
    <row r="63" spans="1:12" s="253" customFormat="1" ht="12.75" customHeight="1"/>
    <row r="95" spans="12:12">
      <c r="L95" s="67" t="s">
        <v>784</v>
      </c>
    </row>
  </sheetData>
  <mergeCells count="13">
    <mergeCell ref="A4:A8"/>
    <mergeCell ref="B6:C6"/>
    <mergeCell ref="D6:E6"/>
    <mergeCell ref="B5:C5"/>
    <mergeCell ref="D5:E5"/>
    <mergeCell ref="B4:E4"/>
    <mergeCell ref="A56:L56"/>
    <mergeCell ref="A57:L57"/>
    <mergeCell ref="B35:E35"/>
    <mergeCell ref="F35:L35"/>
    <mergeCell ref="A36:A37"/>
    <mergeCell ref="A55:L55"/>
    <mergeCell ref="A54:L54"/>
  </mergeCells>
  <hyperlinks>
    <hyperlink ref="A59" location="'2 Sadržaj'!A1" display="Sadržaj / Contents" xr:uid="{00000000-0004-0000-0500-000000000000}"/>
  </hyperlinks>
  <pageMargins left="0.7" right="0.7" top="0.75" bottom="0.75" header="0.3" footer="0.3"/>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39997558519241921"/>
  </sheetPr>
  <dimension ref="A1:AI54"/>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5703125" bestFit="1" customWidth="1"/>
    <col min="7" max="7" width="6.140625" bestFit="1" customWidth="1"/>
    <col min="8" max="8" width="6.42578125" bestFit="1" customWidth="1"/>
    <col min="9" max="9" width="6.140625" bestFit="1" customWidth="1"/>
    <col min="10" max="10" width="6.5703125" bestFit="1" customWidth="1"/>
    <col min="11" max="11" width="6.140625" bestFit="1" customWidth="1"/>
    <col min="12" max="12" width="7.85546875" bestFit="1" customWidth="1"/>
    <col min="13" max="13" width="6.140625" bestFit="1" customWidth="1"/>
    <col min="14" max="14" width="8.85546875" bestFit="1" customWidth="1"/>
    <col min="15" max="15" width="6.140625" bestFit="1" customWidth="1"/>
    <col min="16" max="16" width="7.85546875" bestFit="1" customWidth="1"/>
    <col min="17" max="17" width="6.140625" bestFit="1" customWidth="1"/>
    <col min="18" max="18" width="7.85546875" bestFit="1" customWidth="1"/>
    <col min="19" max="19" width="6.140625" bestFit="1" customWidth="1"/>
    <col min="20" max="20" width="8.7109375" bestFit="1" customWidth="1"/>
    <col min="21" max="21" width="6.140625" bestFit="1" customWidth="1"/>
    <col min="22" max="22" width="6.5703125" bestFit="1" customWidth="1"/>
    <col min="23" max="23" width="6.140625" bestFit="1" customWidth="1"/>
    <col min="24" max="24" width="6.5703125" bestFit="1" customWidth="1"/>
    <col min="25" max="25" width="6.140625" bestFit="1" customWidth="1"/>
    <col min="26" max="26" width="6.5703125" bestFit="1" customWidth="1"/>
    <col min="27" max="27" width="6.140625" bestFit="1" customWidth="1"/>
    <col min="28" max="28" width="6.5703125" bestFit="1" customWidth="1"/>
    <col min="29" max="29" width="6.140625" bestFit="1" customWidth="1"/>
    <col min="30" max="30" width="7.85546875" bestFit="1" customWidth="1"/>
    <col min="31" max="31" width="6.140625" bestFit="1" customWidth="1"/>
    <col min="32" max="32" width="8.7109375" bestFit="1" customWidth="1"/>
    <col min="33" max="33" width="6.140625" bestFit="1" customWidth="1"/>
    <col min="34" max="34" width="10.140625" bestFit="1" customWidth="1"/>
  </cols>
  <sheetData>
    <row r="1" spans="1:35" ht="12.75" customHeight="1">
      <c r="A1" s="142" t="s">
        <v>632</v>
      </c>
      <c r="AG1" s="129" t="str">
        <f>Naslovnica!A20</f>
        <v>Listopad 2024.</v>
      </c>
    </row>
    <row r="2" spans="1:35" ht="12.75" customHeight="1">
      <c r="A2" s="530" t="s">
        <v>893</v>
      </c>
      <c r="AG2" s="508" t="str">
        <f>Naslovnica!A24</f>
        <v>October 2024</v>
      </c>
    </row>
    <row r="3" spans="1:35" ht="12.75" customHeight="1">
      <c r="A3" s="66"/>
      <c r="AG3" s="65"/>
    </row>
    <row r="4" spans="1:35" ht="12.75" customHeight="1">
      <c r="I4" s="169"/>
      <c r="J4" s="169"/>
      <c r="K4" s="169"/>
      <c r="AG4" s="13" t="s">
        <v>1367</v>
      </c>
    </row>
    <row r="5" spans="1:35" ht="15" customHeight="1">
      <c r="A5" s="669" t="s">
        <v>131</v>
      </c>
      <c r="B5" s="1155" t="s">
        <v>544</v>
      </c>
      <c r="C5" s="1155"/>
      <c r="D5" s="1155"/>
      <c r="E5" s="1155"/>
      <c r="F5" s="1155"/>
      <c r="G5" s="1155"/>
      <c r="H5" s="1155"/>
      <c r="I5" s="1155"/>
      <c r="J5" s="1156" t="s">
        <v>538</v>
      </c>
      <c r="K5" s="1156"/>
      <c r="L5" s="1155" t="s">
        <v>543</v>
      </c>
      <c r="M5" s="1155"/>
      <c r="N5" s="1155"/>
      <c r="O5" s="1155"/>
      <c r="P5" s="1155"/>
      <c r="Q5" s="1155"/>
      <c r="R5" s="1155"/>
      <c r="S5" s="1155"/>
      <c r="T5" s="1156" t="s">
        <v>539</v>
      </c>
      <c r="U5" s="1156"/>
      <c r="V5" s="1155" t="s">
        <v>542</v>
      </c>
      <c r="W5" s="1155"/>
      <c r="X5" s="1155"/>
      <c r="Y5" s="1155"/>
      <c r="Z5" s="1155"/>
      <c r="AA5" s="1155"/>
      <c r="AB5" s="1155"/>
      <c r="AC5" s="1155"/>
      <c r="AD5" s="1156" t="s">
        <v>540</v>
      </c>
      <c r="AE5" s="1156"/>
      <c r="AF5" s="1158" t="s">
        <v>541</v>
      </c>
      <c r="AG5" s="1158"/>
    </row>
    <row r="6" spans="1:35" ht="22.5" customHeight="1">
      <c r="A6" s="1157" t="s">
        <v>545</v>
      </c>
      <c r="B6" s="1146" t="s">
        <v>132</v>
      </c>
      <c r="C6" s="1146"/>
      <c r="D6" s="1146" t="s">
        <v>133</v>
      </c>
      <c r="E6" s="1146"/>
      <c r="F6" s="1146" t="s">
        <v>134</v>
      </c>
      <c r="G6" s="1146"/>
      <c r="H6" s="1146" t="s">
        <v>135</v>
      </c>
      <c r="I6" s="1146"/>
      <c r="J6" s="1156"/>
      <c r="K6" s="1156"/>
      <c r="L6" s="1146" t="s">
        <v>132</v>
      </c>
      <c r="M6" s="1146"/>
      <c r="N6" s="1146" t="s">
        <v>133</v>
      </c>
      <c r="O6" s="1146"/>
      <c r="P6" s="1146" t="s">
        <v>134</v>
      </c>
      <c r="Q6" s="1146"/>
      <c r="R6" s="1146" t="s">
        <v>135</v>
      </c>
      <c r="S6" s="1146"/>
      <c r="T6" s="1156"/>
      <c r="U6" s="1156"/>
      <c r="V6" s="1146" t="s">
        <v>132</v>
      </c>
      <c r="W6" s="1146"/>
      <c r="X6" s="1146" t="s">
        <v>133</v>
      </c>
      <c r="Y6" s="1146"/>
      <c r="Z6" s="1146" t="s">
        <v>134</v>
      </c>
      <c r="AA6" s="1146"/>
      <c r="AB6" s="1146" t="s">
        <v>135</v>
      </c>
      <c r="AC6" s="1146"/>
      <c r="AD6" s="1156"/>
      <c r="AE6" s="1156"/>
      <c r="AF6" s="1158"/>
      <c r="AG6" s="1158"/>
    </row>
    <row r="7" spans="1:35">
      <c r="A7" s="1157"/>
      <c r="B7" s="669" t="s">
        <v>31</v>
      </c>
      <c r="C7" s="669" t="s">
        <v>32</v>
      </c>
      <c r="D7" s="669" t="s">
        <v>31</v>
      </c>
      <c r="E7" s="669" t="s">
        <v>32</v>
      </c>
      <c r="F7" s="669" t="s">
        <v>31</v>
      </c>
      <c r="G7" s="669" t="s">
        <v>32</v>
      </c>
      <c r="H7" s="669" t="s">
        <v>31</v>
      </c>
      <c r="I7" s="669" t="s">
        <v>32</v>
      </c>
      <c r="J7" s="669" t="s">
        <v>31</v>
      </c>
      <c r="K7" s="669" t="s">
        <v>32</v>
      </c>
      <c r="L7" s="669" t="s">
        <v>31</v>
      </c>
      <c r="M7" s="669" t="s">
        <v>32</v>
      </c>
      <c r="N7" s="669" t="s">
        <v>31</v>
      </c>
      <c r="O7" s="669" t="s">
        <v>32</v>
      </c>
      <c r="P7" s="669" t="s">
        <v>31</v>
      </c>
      <c r="Q7" s="669" t="s">
        <v>32</v>
      </c>
      <c r="R7" s="669" t="s">
        <v>31</v>
      </c>
      <c r="S7" s="669" t="s">
        <v>32</v>
      </c>
      <c r="T7" s="669" t="s">
        <v>31</v>
      </c>
      <c r="U7" s="669" t="s">
        <v>32</v>
      </c>
      <c r="V7" s="669" t="s">
        <v>31</v>
      </c>
      <c r="W7" s="669" t="s">
        <v>32</v>
      </c>
      <c r="X7" s="669" t="s">
        <v>31</v>
      </c>
      <c r="Y7" s="669" t="s">
        <v>32</v>
      </c>
      <c r="Z7" s="669" t="s">
        <v>31</v>
      </c>
      <c r="AA7" s="669" t="s">
        <v>32</v>
      </c>
      <c r="AB7" s="669" t="s">
        <v>31</v>
      </c>
      <c r="AC7" s="669" t="s">
        <v>32</v>
      </c>
      <c r="AD7" s="669" t="s">
        <v>31</v>
      </c>
      <c r="AE7" s="669" t="s">
        <v>32</v>
      </c>
      <c r="AF7" s="669" t="s">
        <v>31</v>
      </c>
      <c r="AG7" s="669" t="s">
        <v>32</v>
      </c>
    </row>
    <row r="8" spans="1:35">
      <c r="A8" s="1157"/>
      <c r="B8" s="670" t="s">
        <v>29</v>
      </c>
      <c r="C8" s="670" t="s">
        <v>30</v>
      </c>
      <c r="D8" s="670" t="s">
        <v>29</v>
      </c>
      <c r="E8" s="670" t="s">
        <v>30</v>
      </c>
      <c r="F8" s="670" t="s">
        <v>29</v>
      </c>
      <c r="G8" s="670" t="s">
        <v>30</v>
      </c>
      <c r="H8" s="670" t="s">
        <v>29</v>
      </c>
      <c r="I8" s="670" t="s">
        <v>30</v>
      </c>
      <c r="J8" s="670" t="s">
        <v>29</v>
      </c>
      <c r="K8" s="670" t="s">
        <v>30</v>
      </c>
      <c r="L8" s="670" t="s">
        <v>29</v>
      </c>
      <c r="M8" s="670" t="s">
        <v>30</v>
      </c>
      <c r="N8" s="670" t="s">
        <v>29</v>
      </c>
      <c r="O8" s="670" t="s">
        <v>30</v>
      </c>
      <c r="P8" s="670" t="s">
        <v>29</v>
      </c>
      <c r="Q8" s="670" t="s">
        <v>30</v>
      </c>
      <c r="R8" s="670" t="s">
        <v>29</v>
      </c>
      <c r="S8" s="670" t="s">
        <v>30</v>
      </c>
      <c r="T8" s="670" t="s">
        <v>29</v>
      </c>
      <c r="U8" s="670" t="s">
        <v>30</v>
      </c>
      <c r="V8" s="670" t="s">
        <v>29</v>
      </c>
      <c r="W8" s="670" t="s">
        <v>30</v>
      </c>
      <c r="X8" s="670" t="s">
        <v>29</v>
      </c>
      <c r="Y8" s="670" t="s">
        <v>30</v>
      </c>
      <c r="Z8" s="670" t="s">
        <v>29</v>
      </c>
      <c r="AA8" s="670" t="s">
        <v>30</v>
      </c>
      <c r="AB8" s="670" t="s">
        <v>29</v>
      </c>
      <c r="AC8" s="670" t="s">
        <v>30</v>
      </c>
      <c r="AD8" s="670" t="s">
        <v>29</v>
      </c>
      <c r="AE8" s="670" t="s">
        <v>30</v>
      </c>
      <c r="AF8" s="670" t="s">
        <v>29</v>
      </c>
      <c r="AG8" s="670" t="s">
        <v>30</v>
      </c>
    </row>
    <row r="9" spans="1:35" ht="18">
      <c r="A9" s="350" t="s">
        <v>410</v>
      </c>
      <c r="B9" s="351">
        <v>840.73926000000006</v>
      </c>
      <c r="C9" s="352">
        <v>4.7649114212992274E-3</v>
      </c>
      <c r="D9" s="351">
        <v>4968.1652700000004</v>
      </c>
      <c r="E9" s="352">
        <v>3.4720867494268171E-2</v>
      </c>
      <c r="F9" s="351">
        <v>1165.9174600000001</v>
      </c>
      <c r="G9" s="352">
        <v>5.1462954451278343E-3</v>
      </c>
      <c r="H9" s="351">
        <v>2423.1356499999997</v>
      </c>
      <c r="I9" s="352">
        <v>1.8551801082107324E-2</v>
      </c>
      <c r="J9" s="351">
        <v>9397.9576400000005</v>
      </c>
      <c r="K9" s="352">
        <v>1.3887884932697037E-2</v>
      </c>
      <c r="L9" s="351">
        <v>2198.6807999999996</v>
      </c>
      <c r="M9" s="352">
        <v>2.9514674953411721E-4</v>
      </c>
      <c r="N9" s="351">
        <v>14852.07069</v>
      </c>
      <c r="O9" s="352">
        <v>4.6018749206826835E-3</v>
      </c>
      <c r="P9" s="351">
        <v>7260.4678099999992</v>
      </c>
      <c r="Q9" s="352">
        <v>1.98675442476308E-3</v>
      </c>
      <c r="R9" s="351">
        <v>60965.962319999999</v>
      </c>
      <c r="S9" s="352">
        <v>1.0520415342119961E-2</v>
      </c>
      <c r="T9" s="351">
        <v>85277.181619999988</v>
      </c>
      <c r="U9" s="352">
        <v>4.2371025673900832E-3</v>
      </c>
      <c r="V9" s="351">
        <v>486.9579</v>
      </c>
      <c r="W9" s="352">
        <v>6.5709351031006122E-4</v>
      </c>
      <c r="X9" s="351">
        <v>5664.9614199999996</v>
      </c>
      <c r="Y9" s="352">
        <v>2.5843633190590083E-2</v>
      </c>
      <c r="Z9" s="351">
        <v>311.45210000000003</v>
      </c>
      <c r="AA9" s="352">
        <v>9.3940982847425002E-4</v>
      </c>
      <c r="AB9" s="351">
        <v>3004.9345799999996</v>
      </c>
      <c r="AC9" s="352">
        <v>5.2390228674998648E-3</v>
      </c>
      <c r="AD9" s="351">
        <v>9468.3060000000005</v>
      </c>
      <c r="AE9" s="352">
        <v>5.0757839586575175E-3</v>
      </c>
      <c r="AF9" s="351">
        <v>104143.44525999999</v>
      </c>
      <c r="AG9" s="352">
        <v>4.5942152676741272E-3</v>
      </c>
    </row>
    <row r="10" spans="1:35" ht="18">
      <c r="A10" s="350" t="s">
        <v>411</v>
      </c>
      <c r="B10" s="353">
        <v>5461.6700500000643</v>
      </c>
      <c r="C10" s="354">
        <v>3.0954155751705025E-2</v>
      </c>
      <c r="D10" s="353">
        <v>1324.2949099999178</v>
      </c>
      <c r="E10" s="354">
        <v>9.2550600864855954E-3</v>
      </c>
      <c r="F10" s="353">
        <v>2139.5141300000228</v>
      </c>
      <c r="G10" s="354">
        <v>9.4436975169801089E-3</v>
      </c>
      <c r="H10" s="353">
        <v>359.78965999996615</v>
      </c>
      <c r="I10" s="354">
        <v>2.7545904017872045E-3</v>
      </c>
      <c r="J10" s="353">
        <v>9285.2687499999702</v>
      </c>
      <c r="K10" s="354">
        <v>1.3721358289625922E-2</v>
      </c>
      <c r="L10" s="353">
        <v>133488.40242000259</v>
      </c>
      <c r="M10" s="354">
        <v>1.7919230510752608E-2</v>
      </c>
      <c r="N10" s="353">
        <v>27723.568160001436</v>
      </c>
      <c r="O10" s="354">
        <v>8.5900744542811991E-3</v>
      </c>
      <c r="P10" s="353">
        <v>2424.3232900015264</v>
      </c>
      <c r="Q10" s="354">
        <v>6.633918294951742E-4</v>
      </c>
      <c r="R10" s="353">
        <v>7571.0413799992757</v>
      </c>
      <c r="S10" s="354">
        <v>1.3064749059794626E-3</v>
      </c>
      <c r="T10" s="353">
        <v>171207.33525000483</v>
      </c>
      <c r="U10" s="352">
        <v>8.5066488592028828E-3</v>
      </c>
      <c r="V10" s="353">
        <v>56287.598609999892</v>
      </c>
      <c r="W10" s="354">
        <v>7.5953620954847534E-2</v>
      </c>
      <c r="X10" s="353">
        <v>0</v>
      </c>
      <c r="Y10" s="354">
        <v>0</v>
      </c>
      <c r="Z10" s="353">
        <v>0</v>
      </c>
      <c r="AA10" s="354">
        <v>0</v>
      </c>
      <c r="AB10" s="353">
        <v>18200.475670000058</v>
      </c>
      <c r="AC10" s="354">
        <v>3.1732041312694817E-2</v>
      </c>
      <c r="AD10" s="353">
        <v>74488.074279999943</v>
      </c>
      <c r="AE10" s="354">
        <v>3.9931680761237903E-2</v>
      </c>
      <c r="AF10" s="353">
        <v>254980.67828000474</v>
      </c>
      <c r="AG10" s="352">
        <v>1.1248294332795943E-2</v>
      </c>
    </row>
    <row r="11" spans="1:35" ht="27">
      <c r="A11" s="350" t="s">
        <v>412</v>
      </c>
      <c r="B11" s="353">
        <v>175332.63282999996</v>
      </c>
      <c r="C11" s="354">
        <v>0.99370221476053178</v>
      </c>
      <c r="D11" s="353">
        <v>137012.47834000003</v>
      </c>
      <c r="E11" s="354">
        <v>0.95753499470528458</v>
      </c>
      <c r="F11" s="353">
        <v>223423.49844999998</v>
      </c>
      <c r="G11" s="354">
        <v>0.98617901511463812</v>
      </c>
      <c r="H11" s="353">
        <v>128205.86088000001</v>
      </c>
      <c r="I11" s="354">
        <v>0.98155859685613778</v>
      </c>
      <c r="J11" s="353">
        <v>663974.47050000005</v>
      </c>
      <c r="K11" s="354">
        <v>0.9811920204135377</v>
      </c>
      <c r="L11" s="353">
        <v>7449333.5537399994</v>
      </c>
      <c r="M11" s="354">
        <v>0.99998443820576188</v>
      </c>
      <c r="N11" s="353">
        <v>3205266.3064600001</v>
      </c>
      <c r="O11" s="354">
        <v>0.99314330894875968</v>
      </c>
      <c r="P11" s="353">
        <v>3649218.0431000004</v>
      </c>
      <c r="Q11" s="354">
        <v>0.99857203196582933</v>
      </c>
      <c r="R11" s="353">
        <v>5730361.6584700001</v>
      </c>
      <c r="S11" s="354">
        <v>0.98884332197093705</v>
      </c>
      <c r="T11" s="353">
        <v>20034179.56177</v>
      </c>
      <c r="U11" s="354">
        <v>0.99542306680572956</v>
      </c>
      <c r="V11" s="353">
        <v>743759.38182000013</v>
      </c>
      <c r="W11" s="354">
        <v>1.003617485261344</v>
      </c>
      <c r="X11" s="353">
        <v>214809.67215999999</v>
      </c>
      <c r="Y11" s="354">
        <v>0.97996472729622763</v>
      </c>
      <c r="Z11" s="353">
        <v>332772.16010000004</v>
      </c>
      <c r="AA11" s="354">
        <v>1.0037159416826751</v>
      </c>
      <c r="AB11" s="353">
        <v>555214.7514699999</v>
      </c>
      <c r="AC11" s="354">
        <v>0.96800203195258383</v>
      </c>
      <c r="AD11" s="353">
        <v>1846555.9655499998</v>
      </c>
      <c r="AE11" s="354">
        <v>0.98990454561798424</v>
      </c>
      <c r="AF11" s="353">
        <v>22544709.997819997</v>
      </c>
      <c r="AG11" s="354">
        <v>0.99454411767047568</v>
      </c>
    </row>
    <row r="12" spans="1:35" ht="18.75">
      <c r="A12" s="350" t="s">
        <v>413</v>
      </c>
      <c r="B12" s="355">
        <v>121562.12469999996</v>
      </c>
      <c r="C12" s="356">
        <v>0.68895647430623219</v>
      </c>
      <c r="D12" s="355">
        <v>64407.592960000009</v>
      </c>
      <c r="E12" s="356">
        <v>0.45012341161285879</v>
      </c>
      <c r="F12" s="355">
        <v>115708.07112000001</v>
      </c>
      <c r="G12" s="356">
        <v>0.51072905226874588</v>
      </c>
      <c r="H12" s="355">
        <v>71696.925530000008</v>
      </c>
      <c r="I12" s="356">
        <v>0.54891978525066165</v>
      </c>
      <c r="J12" s="355">
        <v>373374.71430999995</v>
      </c>
      <c r="K12" s="356">
        <v>0.55175659092627161</v>
      </c>
      <c r="L12" s="355">
        <v>5222733.6856000004</v>
      </c>
      <c r="M12" s="356">
        <v>0.70108988580205933</v>
      </c>
      <c r="N12" s="355">
        <v>1890435.5909000002</v>
      </c>
      <c r="O12" s="356">
        <v>0.58574648050834577</v>
      </c>
      <c r="P12" s="355">
        <v>2363249.7499700002</v>
      </c>
      <c r="Q12" s="356">
        <v>0.64667966588962</v>
      </c>
      <c r="R12" s="355">
        <v>3185990.8856300004</v>
      </c>
      <c r="S12" s="356">
        <v>0.54978132252069112</v>
      </c>
      <c r="T12" s="355">
        <v>12662409.912100002</v>
      </c>
      <c r="U12" s="356">
        <v>0.62914754602210732</v>
      </c>
      <c r="V12" s="355">
        <v>671765.72814000014</v>
      </c>
      <c r="W12" s="356">
        <v>0.90647035484896521</v>
      </c>
      <c r="X12" s="355">
        <v>172084.78883999999</v>
      </c>
      <c r="Y12" s="356">
        <v>0.78505321232374958</v>
      </c>
      <c r="Z12" s="355">
        <v>276209.92849999998</v>
      </c>
      <c r="AA12" s="356">
        <v>0.83311148505683486</v>
      </c>
      <c r="AB12" s="355">
        <v>393855.04374999995</v>
      </c>
      <c r="AC12" s="356">
        <v>0.68667570815681778</v>
      </c>
      <c r="AD12" s="355">
        <v>1513915.4892299999</v>
      </c>
      <c r="AE12" s="356">
        <v>0.81158213042510263</v>
      </c>
      <c r="AF12" s="355">
        <v>14549700.115640001</v>
      </c>
      <c r="AG12" s="356">
        <v>0.64184984704963766</v>
      </c>
    </row>
    <row r="13" spans="1:35" ht="19.5">
      <c r="A13" s="357" t="s">
        <v>414</v>
      </c>
      <c r="B13" s="355">
        <v>35390.255519999999</v>
      </c>
      <c r="C13" s="356">
        <v>0.20057518514116493</v>
      </c>
      <c r="D13" s="355">
        <v>26625.305620000006</v>
      </c>
      <c r="E13" s="356">
        <v>0.18607547418131962</v>
      </c>
      <c r="F13" s="355">
        <v>42224.363310000001</v>
      </c>
      <c r="G13" s="356">
        <v>0.18637601376659702</v>
      </c>
      <c r="H13" s="355">
        <v>21290.001660000002</v>
      </c>
      <c r="I13" s="356">
        <v>0.16299866490514253</v>
      </c>
      <c r="J13" s="355">
        <v>125529.92611</v>
      </c>
      <c r="K13" s="356">
        <v>0.18550255664119394</v>
      </c>
      <c r="L13" s="355">
        <v>1138792.9758799998</v>
      </c>
      <c r="M13" s="356">
        <v>0.15286941388821257</v>
      </c>
      <c r="N13" s="355">
        <v>607501.61188999994</v>
      </c>
      <c r="O13" s="356">
        <v>0.18823277173823466</v>
      </c>
      <c r="P13" s="355">
        <v>756858.63357000006</v>
      </c>
      <c r="Q13" s="356">
        <v>0.20710679786972797</v>
      </c>
      <c r="R13" s="355">
        <v>605718.76881000004</v>
      </c>
      <c r="S13" s="356">
        <v>0.10452411125655695</v>
      </c>
      <c r="T13" s="355">
        <v>3108871.99015</v>
      </c>
      <c r="U13" s="356">
        <v>0.15446816183313355</v>
      </c>
      <c r="V13" s="355">
        <v>0</v>
      </c>
      <c r="W13" s="356">
        <v>0</v>
      </c>
      <c r="X13" s="355">
        <v>0</v>
      </c>
      <c r="Y13" s="356">
        <v>0</v>
      </c>
      <c r="Z13" s="355">
        <v>0</v>
      </c>
      <c r="AA13" s="356">
        <v>0</v>
      </c>
      <c r="AB13" s="355">
        <v>0</v>
      </c>
      <c r="AC13" s="356">
        <v>0</v>
      </c>
      <c r="AD13" s="355">
        <v>0</v>
      </c>
      <c r="AE13" s="356">
        <v>0</v>
      </c>
      <c r="AF13" s="355">
        <v>3234401.9162599999</v>
      </c>
      <c r="AG13" s="356">
        <v>0.14268337895273647</v>
      </c>
      <c r="AH13" s="124"/>
      <c r="AI13" s="76"/>
    </row>
    <row r="14" spans="1:35" ht="19.5">
      <c r="A14" s="357" t="s">
        <v>415</v>
      </c>
      <c r="B14" s="355">
        <v>56744.399889999979</v>
      </c>
      <c r="C14" s="356">
        <v>0.32160034863916254</v>
      </c>
      <c r="D14" s="355">
        <v>24816.450359999999</v>
      </c>
      <c r="E14" s="356">
        <v>0.17343398172171587</v>
      </c>
      <c r="F14" s="355">
        <v>57527.292689999995</v>
      </c>
      <c r="G14" s="356">
        <v>0.25392230110447328</v>
      </c>
      <c r="H14" s="355">
        <v>30836.746119999996</v>
      </c>
      <c r="I14" s="356">
        <v>0.23608962215453552</v>
      </c>
      <c r="J14" s="355">
        <v>169924.88905999996</v>
      </c>
      <c r="K14" s="356">
        <v>0.25110746364957964</v>
      </c>
      <c r="L14" s="355">
        <v>3759751.3759600003</v>
      </c>
      <c r="M14" s="356">
        <v>0.50470190928624969</v>
      </c>
      <c r="N14" s="355">
        <v>1176007.1106899998</v>
      </c>
      <c r="O14" s="356">
        <v>0.36438270071476569</v>
      </c>
      <c r="P14" s="355">
        <v>1528695.6602</v>
      </c>
      <c r="Q14" s="356">
        <v>0.41831228324369751</v>
      </c>
      <c r="R14" s="355">
        <v>2380092.5546000004</v>
      </c>
      <c r="S14" s="356">
        <v>0.41071380282084152</v>
      </c>
      <c r="T14" s="355">
        <v>8844546.7014500014</v>
      </c>
      <c r="U14" s="356">
        <v>0.4394522757929214</v>
      </c>
      <c r="V14" s="355">
        <v>531660.9368400001</v>
      </c>
      <c r="W14" s="356">
        <v>0.71741510155791988</v>
      </c>
      <c r="X14" s="355">
        <v>139356.69753</v>
      </c>
      <c r="Y14" s="356">
        <v>0.63574720224967241</v>
      </c>
      <c r="Z14" s="355">
        <v>256101.28983000002</v>
      </c>
      <c r="AA14" s="356">
        <v>0.77245929229963284</v>
      </c>
      <c r="AB14" s="355">
        <v>377486.39548999997</v>
      </c>
      <c r="AC14" s="356">
        <v>0.65813740881580451</v>
      </c>
      <c r="AD14" s="355">
        <v>1304605.31969</v>
      </c>
      <c r="AE14" s="356">
        <v>0.69937481467770102</v>
      </c>
      <c r="AF14" s="355">
        <v>10319076.910200002</v>
      </c>
      <c r="AG14" s="356">
        <v>0.45521886251014165</v>
      </c>
      <c r="AH14" s="124"/>
      <c r="AI14" s="76"/>
    </row>
    <row r="15" spans="1:35" ht="19.5">
      <c r="A15" s="357" t="s">
        <v>416</v>
      </c>
      <c r="B15" s="355">
        <v>0</v>
      </c>
      <c r="C15" s="356">
        <v>0</v>
      </c>
      <c r="D15" s="355">
        <v>0</v>
      </c>
      <c r="E15" s="356">
        <v>0</v>
      </c>
      <c r="F15" s="355">
        <v>152.80913000000001</v>
      </c>
      <c r="G15" s="356">
        <v>6.7449108249304965E-4</v>
      </c>
      <c r="H15" s="355">
        <v>0</v>
      </c>
      <c r="I15" s="356">
        <v>0</v>
      </c>
      <c r="J15" s="355">
        <v>152.80913000000001</v>
      </c>
      <c r="K15" s="356">
        <v>2.2581455411896736E-4</v>
      </c>
      <c r="L15" s="355">
        <v>0</v>
      </c>
      <c r="M15" s="356">
        <v>0</v>
      </c>
      <c r="N15" s="355">
        <v>0</v>
      </c>
      <c r="O15" s="356">
        <v>0</v>
      </c>
      <c r="P15" s="355">
        <v>0</v>
      </c>
      <c r="Q15" s="356">
        <v>0</v>
      </c>
      <c r="R15" s="355">
        <v>0</v>
      </c>
      <c r="S15" s="356">
        <v>0</v>
      </c>
      <c r="T15" s="355">
        <v>0</v>
      </c>
      <c r="U15" s="356">
        <v>0</v>
      </c>
      <c r="V15" s="355">
        <v>0</v>
      </c>
      <c r="W15" s="356">
        <v>0</v>
      </c>
      <c r="X15" s="355">
        <v>0</v>
      </c>
      <c r="Y15" s="356">
        <v>0</v>
      </c>
      <c r="Z15" s="355">
        <v>167.00190000000001</v>
      </c>
      <c r="AA15" s="356">
        <v>5.0371542280136766E-4</v>
      </c>
      <c r="AB15" s="355">
        <v>0</v>
      </c>
      <c r="AC15" s="356">
        <v>0</v>
      </c>
      <c r="AD15" s="355">
        <v>167.00190000000001</v>
      </c>
      <c r="AE15" s="356">
        <v>8.9526633917970833E-5</v>
      </c>
      <c r="AF15" s="355">
        <v>319.81103000000002</v>
      </c>
      <c r="AG15" s="356">
        <v>1.4108239967752615E-5</v>
      </c>
      <c r="AI15" s="76"/>
    </row>
    <row r="16" spans="1:35" ht="19.5">
      <c r="A16" s="357" t="s">
        <v>417</v>
      </c>
      <c r="B16" s="355">
        <v>481.88225</v>
      </c>
      <c r="C16" s="356">
        <v>2.7310800696358222E-3</v>
      </c>
      <c r="D16" s="355">
        <v>2186.2970700000001</v>
      </c>
      <c r="E16" s="356">
        <v>1.5279308707573802E-2</v>
      </c>
      <c r="F16" s="355">
        <v>3495.7167599999998</v>
      </c>
      <c r="G16" s="356">
        <v>1.5429901220833443E-2</v>
      </c>
      <c r="H16" s="355">
        <v>242.17943</v>
      </c>
      <c r="I16" s="356">
        <v>1.8541531554529913E-3</v>
      </c>
      <c r="J16" s="355">
        <v>6406.0755100000006</v>
      </c>
      <c r="K16" s="356">
        <v>9.4666142326907191E-3</v>
      </c>
      <c r="L16" s="355">
        <v>18205.142599999999</v>
      </c>
      <c r="M16" s="356">
        <v>2.4438238889406263E-3</v>
      </c>
      <c r="N16" s="355">
        <v>41895.89039</v>
      </c>
      <c r="O16" s="356">
        <v>1.2981331107939375E-2</v>
      </c>
      <c r="P16" s="355">
        <v>16847.06855</v>
      </c>
      <c r="Q16" s="356">
        <v>4.6100318687315317E-3</v>
      </c>
      <c r="R16" s="355">
        <v>6055.02405</v>
      </c>
      <c r="S16" s="356">
        <v>1.0448677506010265E-3</v>
      </c>
      <c r="T16" s="355">
        <v>83003.125590000011</v>
      </c>
      <c r="U16" s="356">
        <v>4.1241132722461852E-3</v>
      </c>
      <c r="V16" s="355">
        <v>8300.7806099999998</v>
      </c>
      <c r="W16" s="356">
        <v>1.1200945850428941E-2</v>
      </c>
      <c r="X16" s="355">
        <v>11320.1351</v>
      </c>
      <c r="Y16" s="356">
        <v>5.1642614574473798E-2</v>
      </c>
      <c r="Z16" s="355">
        <v>13754.55234</v>
      </c>
      <c r="AA16" s="356">
        <v>4.1486834265877459E-2</v>
      </c>
      <c r="AB16" s="355">
        <v>16368.64826</v>
      </c>
      <c r="AC16" s="356">
        <v>2.8538299341013235E-2</v>
      </c>
      <c r="AD16" s="355">
        <v>49744.116310000005</v>
      </c>
      <c r="AE16" s="356">
        <v>2.6666901936195534E-2</v>
      </c>
      <c r="AF16" s="355">
        <v>139153.31741000002</v>
      </c>
      <c r="AG16" s="356">
        <v>6.13865129770267E-3</v>
      </c>
      <c r="AI16" s="76"/>
    </row>
    <row r="17" spans="1:35" ht="19.5">
      <c r="A17" s="358" t="s">
        <v>418</v>
      </c>
      <c r="B17" s="355">
        <v>0</v>
      </c>
      <c r="C17" s="356">
        <v>0</v>
      </c>
      <c r="D17" s="355">
        <v>1394.88859</v>
      </c>
      <c r="E17" s="356">
        <v>9.7484160189092433E-3</v>
      </c>
      <c r="F17" s="355">
        <v>2846.85293</v>
      </c>
      <c r="G17" s="356">
        <v>1.256585201718124E-2</v>
      </c>
      <c r="H17" s="355">
        <v>0</v>
      </c>
      <c r="I17" s="356">
        <v>0</v>
      </c>
      <c r="J17" s="355">
        <v>4241.7415199999996</v>
      </c>
      <c r="K17" s="356">
        <v>6.2682574662044797E-3</v>
      </c>
      <c r="L17" s="355">
        <v>4570.1026400000001</v>
      </c>
      <c r="M17" s="356">
        <v>6.1348192936113691E-4</v>
      </c>
      <c r="N17" s="355">
        <v>14530.936700000002</v>
      </c>
      <c r="O17" s="356">
        <v>4.5023724010943011E-3</v>
      </c>
      <c r="P17" s="355">
        <v>10358.46594</v>
      </c>
      <c r="Q17" s="356">
        <v>2.8344906387034389E-3</v>
      </c>
      <c r="R17" s="355">
        <v>8203.1338599999999</v>
      </c>
      <c r="S17" s="356">
        <v>1.4155501205940406E-3</v>
      </c>
      <c r="T17" s="355">
        <v>37662.639140000007</v>
      </c>
      <c r="U17" s="356">
        <v>1.8713149515878693E-3</v>
      </c>
      <c r="V17" s="355">
        <v>0</v>
      </c>
      <c r="W17" s="356">
        <v>0</v>
      </c>
      <c r="X17" s="355">
        <v>0</v>
      </c>
      <c r="Y17" s="356">
        <v>0</v>
      </c>
      <c r="Z17" s="355">
        <v>0</v>
      </c>
      <c r="AA17" s="356">
        <v>0</v>
      </c>
      <c r="AB17" s="355">
        <v>0</v>
      </c>
      <c r="AC17" s="356">
        <v>0</v>
      </c>
      <c r="AD17" s="355">
        <v>0</v>
      </c>
      <c r="AE17" s="356">
        <v>0</v>
      </c>
      <c r="AF17" s="355">
        <v>41904.38066000001</v>
      </c>
      <c r="AG17" s="356">
        <v>1.848582452116588E-3</v>
      </c>
      <c r="AH17" s="124"/>
      <c r="AI17" s="76"/>
    </row>
    <row r="18" spans="1:35" ht="19.5">
      <c r="A18" s="358" t="s">
        <v>419</v>
      </c>
      <c r="B18" s="355">
        <v>407.1</v>
      </c>
      <c r="C18" s="356">
        <v>2.307249740675742E-3</v>
      </c>
      <c r="D18" s="355">
        <v>1304.0137199999999</v>
      </c>
      <c r="E18" s="356">
        <v>9.1133215427086044E-3</v>
      </c>
      <c r="F18" s="355">
        <v>1004.0916900000001</v>
      </c>
      <c r="G18" s="356">
        <v>4.4320054103467229E-3</v>
      </c>
      <c r="H18" s="355">
        <v>2571.7867699999997</v>
      </c>
      <c r="I18" s="356">
        <v>1.9689890899271485E-2</v>
      </c>
      <c r="J18" s="355">
        <v>5286.9921799999993</v>
      </c>
      <c r="K18" s="356">
        <v>7.8128825270922433E-3</v>
      </c>
      <c r="L18" s="355">
        <v>3069.1747400000004</v>
      </c>
      <c r="M18" s="356">
        <v>4.1200020860837074E-4</v>
      </c>
      <c r="N18" s="355">
        <v>6438.6781700000001</v>
      </c>
      <c r="O18" s="356">
        <v>1.9950074445053744E-3</v>
      </c>
      <c r="P18" s="355">
        <v>9173.9559200000003</v>
      </c>
      <c r="Q18" s="356">
        <v>2.5103613146714651E-3</v>
      </c>
      <c r="R18" s="355">
        <v>5616.4560799999999</v>
      </c>
      <c r="S18" s="356">
        <v>9.691875345497694E-4</v>
      </c>
      <c r="T18" s="355">
        <v>24298.264910000002</v>
      </c>
      <c r="U18" s="356">
        <v>1.2072894375432732E-3</v>
      </c>
      <c r="V18" s="355">
        <v>0</v>
      </c>
      <c r="W18" s="356">
        <v>0</v>
      </c>
      <c r="X18" s="355">
        <v>0</v>
      </c>
      <c r="Y18" s="356">
        <v>0</v>
      </c>
      <c r="Z18" s="355">
        <v>0</v>
      </c>
      <c r="AA18" s="356">
        <v>0</v>
      </c>
      <c r="AB18" s="355">
        <v>0</v>
      </c>
      <c r="AC18" s="356">
        <v>0</v>
      </c>
      <c r="AD18" s="355">
        <v>0</v>
      </c>
      <c r="AE18" s="356">
        <v>0</v>
      </c>
      <c r="AF18" s="355">
        <v>29585.257089999999</v>
      </c>
      <c r="AG18" s="356">
        <v>1.305132929697185E-3</v>
      </c>
    </row>
    <row r="19" spans="1:35" ht="19.5">
      <c r="A19" s="359" t="s">
        <v>420</v>
      </c>
      <c r="B19" s="355">
        <v>0</v>
      </c>
      <c r="C19" s="356">
        <v>0</v>
      </c>
      <c r="D19" s="355">
        <v>0</v>
      </c>
      <c r="E19" s="356">
        <v>0</v>
      </c>
      <c r="F19" s="355">
        <v>0</v>
      </c>
      <c r="G19" s="356">
        <v>0</v>
      </c>
      <c r="H19" s="355">
        <v>0</v>
      </c>
      <c r="I19" s="356">
        <v>0</v>
      </c>
      <c r="J19" s="355">
        <v>0</v>
      </c>
      <c r="K19" s="356">
        <v>0</v>
      </c>
      <c r="L19" s="355">
        <v>0</v>
      </c>
      <c r="M19" s="356">
        <v>0</v>
      </c>
      <c r="N19" s="355">
        <v>0</v>
      </c>
      <c r="O19" s="356">
        <v>0</v>
      </c>
      <c r="P19" s="355">
        <v>0</v>
      </c>
      <c r="Q19" s="356">
        <v>0</v>
      </c>
      <c r="R19" s="355">
        <v>0</v>
      </c>
      <c r="S19" s="356">
        <v>0</v>
      </c>
      <c r="T19" s="355">
        <v>0</v>
      </c>
      <c r="U19" s="356">
        <v>0</v>
      </c>
      <c r="V19" s="355">
        <v>0</v>
      </c>
      <c r="W19" s="356">
        <v>0</v>
      </c>
      <c r="X19" s="355">
        <v>0</v>
      </c>
      <c r="Y19" s="356">
        <v>0</v>
      </c>
      <c r="Z19" s="355">
        <v>0</v>
      </c>
      <c r="AA19" s="356">
        <v>0</v>
      </c>
      <c r="AB19" s="355">
        <v>0</v>
      </c>
      <c r="AC19" s="356">
        <v>0</v>
      </c>
      <c r="AD19" s="355">
        <v>0</v>
      </c>
      <c r="AE19" s="356">
        <v>0</v>
      </c>
      <c r="AF19" s="355">
        <v>0</v>
      </c>
      <c r="AG19" s="356">
        <v>0</v>
      </c>
    </row>
    <row r="20" spans="1:35" ht="17.25" customHeight="1">
      <c r="A20" s="350" t="s">
        <v>421</v>
      </c>
      <c r="B20" s="355">
        <v>28538.48704</v>
      </c>
      <c r="C20" s="356">
        <v>0.16174261071559329</v>
      </c>
      <c r="D20" s="355">
        <v>8080.6376</v>
      </c>
      <c r="E20" s="356">
        <v>5.6472909440631616E-2</v>
      </c>
      <c r="F20" s="355">
        <v>8456.9446099999986</v>
      </c>
      <c r="G20" s="356">
        <v>3.7328487666821092E-2</v>
      </c>
      <c r="H20" s="355">
        <v>16756.21155</v>
      </c>
      <c r="I20" s="356">
        <v>0.12828745413625905</v>
      </c>
      <c r="J20" s="355">
        <v>61832.2808</v>
      </c>
      <c r="K20" s="356">
        <v>9.1373001855391656E-2</v>
      </c>
      <c r="L20" s="355">
        <v>298344.91377999994</v>
      </c>
      <c r="M20" s="356">
        <v>4.0049256600686853E-2</v>
      </c>
      <c r="N20" s="355">
        <v>44061.363060000003</v>
      </c>
      <c r="O20" s="356">
        <v>1.365229710180624E-2</v>
      </c>
      <c r="P20" s="355">
        <v>41315.965790000002</v>
      </c>
      <c r="Q20" s="356">
        <v>1.1305700954088047E-2</v>
      </c>
      <c r="R20" s="355">
        <v>180304.94822999998</v>
      </c>
      <c r="S20" s="356">
        <v>3.1113803037547742E-2</v>
      </c>
      <c r="T20" s="355">
        <v>564027.19085999997</v>
      </c>
      <c r="U20" s="356">
        <v>2.8024390734674966E-2</v>
      </c>
      <c r="V20" s="355">
        <v>131804.01069</v>
      </c>
      <c r="W20" s="356">
        <v>0.17785430744061639</v>
      </c>
      <c r="X20" s="355">
        <v>21407.95621</v>
      </c>
      <c r="Y20" s="356">
        <v>9.7663395499603442E-2</v>
      </c>
      <c r="Z20" s="355">
        <v>6187.0844299999999</v>
      </c>
      <c r="AA20" s="356">
        <v>1.8661643068523224E-2</v>
      </c>
      <c r="AB20" s="355">
        <v>0</v>
      </c>
      <c r="AC20" s="356">
        <v>0</v>
      </c>
      <c r="AD20" s="355">
        <v>159399.05132999999</v>
      </c>
      <c r="AE20" s="356">
        <v>8.5450887177288132E-2</v>
      </c>
      <c r="AF20" s="355">
        <v>785258.52298999997</v>
      </c>
      <c r="AG20" s="356">
        <v>3.4641130667275304E-2</v>
      </c>
    </row>
    <row r="21" spans="1:35" ht="19.5">
      <c r="A21" s="357" t="s">
        <v>422</v>
      </c>
      <c r="B21" s="355">
        <v>53770.508130000002</v>
      </c>
      <c r="C21" s="356">
        <v>0.30474574045429964</v>
      </c>
      <c r="D21" s="355">
        <v>72604.885380000007</v>
      </c>
      <c r="E21" s="356">
        <v>0.50741158309242573</v>
      </c>
      <c r="F21" s="355">
        <v>107715.42732999999</v>
      </c>
      <c r="G21" s="356">
        <v>0.4754499628458923</v>
      </c>
      <c r="H21" s="355">
        <v>56508.935350000007</v>
      </c>
      <c r="I21" s="356">
        <v>0.43263881160547618</v>
      </c>
      <c r="J21" s="355">
        <v>290599.75618999999</v>
      </c>
      <c r="K21" s="356">
        <v>0.42943542948726615</v>
      </c>
      <c r="L21" s="355">
        <v>2226599.8681399999</v>
      </c>
      <c r="M21" s="356">
        <v>0.29889455240370272</v>
      </c>
      <c r="N21" s="355">
        <v>1314830.7155599999</v>
      </c>
      <c r="O21" s="356">
        <v>0.40739682844041392</v>
      </c>
      <c r="P21" s="355">
        <v>1285968.2931300001</v>
      </c>
      <c r="Q21" s="356">
        <v>0.35189236607620927</v>
      </c>
      <c r="R21" s="355">
        <v>2544370.7728399998</v>
      </c>
      <c r="S21" s="356">
        <v>0.43906199945024593</v>
      </c>
      <c r="T21" s="355">
        <v>7371769.6496700002</v>
      </c>
      <c r="U21" s="356">
        <v>0.36627552078362235</v>
      </c>
      <c r="V21" s="355">
        <v>71993.653680000003</v>
      </c>
      <c r="W21" s="356">
        <v>9.7147130412378685E-2</v>
      </c>
      <c r="X21" s="355">
        <v>42724.883320000001</v>
      </c>
      <c r="Y21" s="356">
        <v>0.19491151497247808</v>
      </c>
      <c r="Z21" s="355">
        <v>56562.231599999992</v>
      </c>
      <c r="AA21" s="356">
        <v>0.17060445662584003</v>
      </c>
      <c r="AB21" s="355">
        <v>161359.70772000001</v>
      </c>
      <c r="AC21" s="356">
        <v>0.28132632379576616</v>
      </c>
      <c r="AD21" s="355">
        <v>332640.47632000002</v>
      </c>
      <c r="AE21" s="356">
        <v>0.17832241519288156</v>
      </c>
      <c r="AF21" s="355">
        <v>7995009.8821800007</v>
      </c>
      <c r="AG21" s="356">
        <v>0.35269427062083814</v>
      </c>
    </row>
    <row r="22" spans="1:35" ht="19.5">
      <c r="A22" s="357" t="s">
        <v>423</v>
      </c>
      <c r="B22" s="355">
        <v>22178.324689999998</v>
      </c>
      <c r="C22" s="356">
        <v>0.12569622670013486</v>
      </c>
      <c r="D22" s="355">
        <v>24350.516070000005</v>
      </c>
      <c r="E22" s="356">
        <v>0.17017772073502657</v>
      </c>
      <c r="F22" s="355">
        <v>24660.104429999999</v>
      </c>
      <c r="G22" s="356">
        <v>0.10884834257862962</v>
      </c>
      <c r="H22" s="355">
        <v>8652.5354000000007</v>
      </c>
      <c r="I22" s="356">
        <v>6.6244791370508677E-2</v>
      </c>
      <c r="J22" s="355">
        <v>79841.480589999992</v>
      </c>
      <c r="K22" s="356">
        <v>0.117986198466211</v>
      </c>
      <c r="L22" s="355">
        <v>685838.68241000012</v>
      </c>
      <c r="M22" s="356">
        <v>9.2065686760021401E-2</v>
      </c>
      <c r="N22" s="355">
        <v>450653.13058000011</v>
      </c>
      <c r="O22" s="356">
        <v>0.13963368360073705</v>
      </c>
      <c r="P22" s="355">
        <v>457006.67813000001</v>
      </c>
      <c r="Q22" s="356">
        <v>0.12505530823654382</v>
      </c>
      <c r="R22" s="355">
        <v>300444.74202000001</v>
      </c>
      <c r="S22" s="356">
        <v>5.1845379833684244E-2</v>
      </c>
      <c r="T22" s="355">
        <v>1893943.2331400004</v>
      </c>
      <c r="U22" s="356">
        <v>9.4102919247351299E-2</v>
      </c>
      <c r="V22" s="355">
        <v>0</v>
      </c>
      <c r="W22" s="356">
        <v>0</v>
      </c>
      <c r="X22" s="355">
        <v>0</v>
      </c>
      <c r="Y22" s="356">
        <v>0</v>
      </c>
      <c r="Z22" s="355">
        <v>0</v>
      </c>
      <c r="AA22" s="356">
        <v>0</v>
      </c>
      <c r="AB22" s="355">
        <v>0</v>
      </c>
      <c r="AC22" s="356">
        <v>0</v>
      </c>
      <c r="AD22" s="355">
        <v>0</v>
      </c>
      <c r="AE22" s="356">
        <v>0</v>
      </c>
      <c r="AF22" s="355">
        <v>1973784.7137300004</v>
      </c>
      <c r="AG22" s="356">
        <v>8.7072132521460371E-2</v>
      </c>
    </row>
    <row r="23" spans="1:35" ht="19.5">
      <c r="A23" s="357" t="s">
        <v>424</v>
      </c>
      <c r="B23" s="355">
        <v>12480.97838</v>
      </c>
      <c r="C23" s="356">
        <v>7.0736266594533401E-2</v>
      </c>
      <c r="D23" s="355">
        <v>20240.231500000002</v>
      </c>
      <c r="E23" s="356">
        <v>0.14145229833805684</v>
      </c>
      <c r="F23" s="355">
        <v>21165.685559999998</v>
      </c>
      <c r="G23" s="356">
        <v>9.3424170172763304E-2</v>
      </c>
      <c r="H23" s="355">
        <v>17502.603110000004</v>
      </c>
      <c r="I23" s="356">
        <v>0.1340019124871499</v>
      </c>
      <c r="J23" s="355">
        <v>71389.498550000004</v>
      </c>
      <c r="K23" s="356">
        <v>0.10549623431430384</v>
      </c>
      <c r="L23" s="355">
        <v>785776.06416999991</v>
      </c>
      <c r="M23" s="356">
        <v>0.10548109175351303</v>
      </c>
      <c r="N23" s="355">
        <v>425978.21186000004</v>
      </c>
      <c r="O23" s="356">
        <v>0.13198822513251776</v>
      </c>
      <c r="P23" s="355">
        <v>387316.66702000011</v>
      </c>
      <c r="Q23" s="356">
        <v>0.10598533346936963</v>
      </c>
      <c r="R23" s="355">
        <v>1242929.7216299998</v>
      </c>
      <c r="S23" s="356">
        <v>0.21448258036146001</v>
      </c>
      <c r="T23" s="355">
        <v>2842000.6646799995</v>
      </c>
      <c r="U23" s="356">
        <v>0.14120832893492091</v>
      </c>
      <c r="V23" s="355">
        <v>41376.781990000003</v>
      </c>
      <c r="W23" s="356">
        <v>5.5833194046432395E-2</v>
      </c>
      <c r="X23" s="355">
        <v>25984.249619999999</v>
      </c>
      <c r="Y23" s="356">
        <v>0.11854051000968858</v>
      </c>
      <c r="Z23" s="355">
        <v>38574.811219999996</v>
      </c>
      <c r="AA23" s="356">
        <v>0.11635033699116741</v>
      </c>
      <c r="AB23" s="355">
        <v>111690.34351999999</v>
      </c>
      <c r="AC23" s="356">
        <v>0.19472911912118746</v>
      </c>
      <c r="AD23" s="355">
        <v>217626.18635</v>
      </c>
      <c r="AE23" s="356">
        <v>0.11666537875509532</v>
      </c>
      <c r="AF23" s="355">
        <v>3131016.3495799997</v>
      </c>
      <c r="AG23" s="356">
        <v>0.13812259696868945</v>
      </c>
    </row>
    <row r="24" spans="1:35" ht="19.5">
      <c r="A24" s="357" t="s">
        <v>416</v>
      </c>
      <c r="B24" s="355">
        <v>0</v>
      </c>
      <c r="C24" s="356">
        <v>0</v>
      </c>
      <c r="D24" s="355">
        <v>0</v>
      </c>
      <c r="E24" s="356">
        <v>0</v>
      </c>
      <c r="F24" s="355">
        <v>0</v>
      </c>
      <c r="G24" s="356">
        <v>0</v>
      </c>
      <c r="H24" s="355">
        <v>0</v>
      </c>
      <c r="I24" s="356">
        <v>0</v>
      </c>
      <c r="J24" s="355">
        <v>0</v>
      </c>
      <c r="K24" s="356">
        <v>0</v>
      </c>
      <c r="L24" s="355">
        <v>0</v>
      </c>
      <c r="M24" s="356">
        <v>0</v>
      </c>
      <c r="N24" s="355">
        <v>0</v>
      </c>
      <c r="O24" s="356">
        <v>0</v>
      </c>
      <c r="P24" s="355">
        <v>0</v>
      </c>
      <c r="Q24" s="356">
        <v>0</v>
      </c>
      <c r="R24" s="355">
        <v>0</v>
      </c>
      <c r="S24" s="356">
        <v>0</v>
      </c>
      <c r="T24" s="355">
        <v>0</v>
      </c>
      <c r="U24" s="356">
        <v>0</v>
      </c>
      <c r="V24" s="355">
        <v>0</v>
      </c>
      <c r="W24" s="356">
        <v>0</v>
      </c>
      <c r="X24" s="355">
        <v>0</v>
      </c>
      <c r="Y24" s="356">
        <v>0</v>
      </c>
      <c r="Z24" s="355">
        <v>0</v>
      </c>
      <c r="AA24" s="356">
        <v>0</v>
      </c>
      <c r="AB24" s="355">
        <v>0</v>
      </c>
      <c r="AC24" s="356">
        <v>0</v>
      </c>
      <c r="AD24" s="355">
        <v>0</v>
      </c>
      <c r="AE24" s="356">
        <v>0</v>
      </c>
      <c r="AF24" s="355">
        <v>0</v>
      </c>
      <c r="AG24" s="356">
        <v>0</v>
      </c>
    </row>
    <row r="25" spans="1:35" ht="19.5">
      <c r="A25" s="357" t="s">
        <v>425</v>
      </c>
      <c r="B25" s="355">
        <v>0</v>
      </c>
      <c r="C25" s="356">
        <v>0</v>
      </c>
      <c r="D25" s="355">
        <v>5922.0026300000009</v>
      </c>
      <c r="E25" s="356">
        <v>4.1386922021001457E-2</v>
      </c>
      <c r="F25" s="355">
        <v>10943.480310000001</v>
      </c>
      <c r="G25" s="356">
        <v>4.8303919278470303E-2</v>
      </c>
      <c r="H25" s="355">
        <v>0</v>
      </c>
      <c r="I25" s="356">
        <v>0</v>
      </c>
      <c r="J25" s="355">
        <v>16865.482940000002</v>
      </c>
      <c r="K25" s="356">
        <v>2.4923062582040426E-2</v>
      </c>
      <c r="L25" s="355">
        <v>0</v>
      </c>
      <c r="M25" s="356">
        <v>0</v>
      </c>
      <c r="N25" s="355">
        <v>77020.639639999994</v>
      </c>
      <c r="O25" s="356">
        <v>2.3864641997220017E-2</v>
      </c>
      <c r="P25" s="355">
        <v>84610.761649999986</v>
      </c>
      <c r="Q25" s="356">
        <v>2.3152888972137985E-2</v>
      </c>
      <c r="R25" s="355">
        <v>0</v>
      </c>
      <c r="S25" s="356">
        <v>0</v>
      </c>
      <c r="T25" s="355">
        <v>161631.40128999998</v>
      </c>
      <c r="U25" s="356">
        <v>8.0308567000776515E-3</v>
      </c>
      <c r="V25" s="355">
        <v>0</v>
      </c>
      <c r="W25" s="356">
        <v>0</v>
      </c>
      <c r="X25" s="355">
        <v>11623.82977</v>
      </c>
      <c r="Y25" s="356">
        <v>5.3028073904471722E-2</v>
      </c>
      <c r="Z25" s="355">
        <v>10024.740379999999</v>
      </c>
      <c r="AA25" s="356">
        <v>3.0236879574338033E-2</v>
      </c>
      <c r="AB25" s="355">
        <v>0</v>
      </c>
      <c r="AC25" s="356">
        <v>0</v>
      </c>
      <c r="AD25" s="355">
        <v>21648.57015</v>
      </c>
      <c r="AE25" s="356">
        <v>1.1605398589276894E-2</v>
      </c>
      <c r="AF25" s="355">
        <v>200145.45437999995</v>
      </c>
      <c r="AG25" s="356">
        <v>8.8292767727489677E-3</v>
      </c>
    </row>
    <row r="26" spans="1:35" ht="19.5">
      <c r="A26" s="358" t="s">
        <v>418</v>
      </c>
      <c r="B26" s="355">
        <v>2536.7439100000001</v>
      </c>
      <c r="C26" s="356">
        <v>1.4377061480000659E-2</v>
      </c>
      <c r="D26" s="355">
        <v>2759.59753</v>
      </c>
      <c r="E26" s="356">
        <v>1.9285916423758528E-2</v>
      </c>
      <c r="F26" s="355">
        <v>5354.01908</v>
      </c>
      <c r="G26" s="356">
        <v>2.3632345298724246E-2</v>
      </c>
      <c r="H26" s="355">
        <v>217.15716</v>
      </c>
      <c r="I26" s="356">
        <v>1.66257982126397E-3</v>
      </c>
      <c r="J26" s="355">
        <v>10867.517680000001</v>
      </c>
      <c r="K26" s="356">
        <v>1.6059535574145304E-2</v>
      </c>
      <c r="L26" s="355">
        <v>118350.94486</v>
      </c>
      <c r="M26" s="356">
        <v>1.5887206855911298E-2</v>
      </c>
      <c r="N26" s="355">
        <v>111652.81667</v>
      </c>
      <c r="O26" s="356">
        <v>3.459533068363374E-2</v>
      </c>
      <c r="P26" s="355">
        <v>120561.51078999999</v>
      </c>
      <c r="Q26" s="356">
        <v>3.2990452032340092E-2</v>
      </c>
      <c r="R26" s="355">
        <v>68513.907800000001</v>
      </c>
      <c r="S26" s="356">
        <v>1.1822904770770006E-2</v>
      </c>
      <c r="T26" s="355">
        <v>419079.18011999998</v>
      </c>
      <c r="U26" s="356">
        <v>2.0822468992217888E-2</v>
      </c>
      <c r="V26" s="355">
        <v>0</v>
      </c>
      <c r="W26" s="356">
        <v>0</v>
      </c>
      <c r="X26" s="355">
        <v>0</v>
      </c>
      <c r="Y26" s="356">
        <v>0</v>
      </c>
      <c r="Z26" s="355">
        <v>0</v>
      </c>
      <c r="AA26" s="356">
        <v>0</v>
      </c>
      <c r="AB26" s="355">
        <v>0</v>
      </c>
      <c r="AC26" s="356">
        <v>0</v>
      </c>
      <c r="AD26" s="355">
        <v>0</v>
      </c>
      <c r="AE26" s="356">
        <v>0</v>
      </c>
      <c r="AF26" s="355">
        <v>429946.69779999997</v>
      </c>
      <c r="AG26" s="356">
        <v>1.8966797942851485E-2</v>
      </c>
    </row>
    <row r="27" spans="1:35" ht="39">
      <c r="A27" s="358" t="s">
        <v>426</v>
      </c>
      <c r="B27" s="355">
        <v>12589.74115</v>
      </c>
      <c r="C27" s="356">
        <v>7.1352682396247161E-2</v>
      </c>
      <c r="D27" s="355">
        <v>19332.537650000002</v>
      </c>
      <c r="E27" s="356">
        <v>0.13510872557458231</v>
      </c>
      <c r="F27" s="355">
        <v>42603.597950000003</v>
      </c>
      <c r="G27" s="356">
        <v>0.18804993457782382</v>
      </c>
      <c r="H27" s="355">
        <v>16315.419680000001</v>
      </c>
      <c r="I27" s="356">
        <v>0.12491270163701285</v>
      </c>
      <c r="J27" s="355">
        <v>90841.296430000002</v>
      </c>
      <c r="K27" s="356">
        <v>0.13424123839281982</v>
      </c>
      <c r="L27" s="355">
        <v>527054.37670000002</v>
      </c>
      <c r="M27" s="356">
        <v>7.0750782064743181E-2</v>
      </c>
      <c r="N27" s="355">
        <v>249525.91681</v>
      </c>
      <c r="O27" s="356">
        <v>7.7314947026305356E-2</v>
      </c>
      <c r="P27" s="355">
        <v>236472.67554</v>
      </c>
      <c r="Q27" s="356">
        <v>6.4708383365817745E-2</v>
      </c>
      <c r="R27" s="355">
        <v>680503.85039000004</v>
      </c>
      <c r="S27" s="356">
        <v>0.11742918303228486</v>
      </c>
      <c r="T27" s="355">
        <v>1693556.81944</v>
      </c>
      <c r="U27" s="356">
        <v>8.414647167451976E-2</v>
      </c>
      <c r="V27" s="355">
        <v>4742.44733</v>
      </c>
      <c r="W27" s="356">
        <v>6.3993855804172746E-3</v>
      </c>
      <c r="X27" s="355">
        <v>5116.80393</v>
      </c>
      <c r="Y27" s="356">
        <v>2.334293105831774E-2</v>
      </c>
      <c r="Z27" s="355">
        <v>0</v>
      </c>
      <c r="AA27" s="356">
        <v>0</v>
      </c>
      <c r="AB27" s="355">
        <v>21065.764199999998</v>
      </c>
      <c r="AC27" s="356">
        <v>3.6727595036415074E-2</v>
      </c>
      <c r="AD27" s="355">
        <v>30925.015459999999</v>
      </c>
      <c r="AE27" s="356">
        <v>1.6578329575861167E-2</v>
      </c>
      <c r="AF27" s="355">
        <v>1815323.13133</v>
      </c>
      <c r="AG27" s="356">
        <v>8.0081710614595542E-2</v>
      </c>
    </row>
    <row r="28" spans="1:35" ht="19.5" customHeight="1">
      <c r="A28" s="359" t="s">
        <v>420</v>
      </c>
      <c r="B28" s="355">
        <v>3984.72</v>
      </c>
      <c r="C28" s="356">
        <v>2.2583503283383551E-2</v>
      </c>
      <c r="D28" s="355">
        <v>0</v>
      </c>
      <c r="E28" s="356">
        <v>0</v>
      </c>
      <c r="F28" s="355">
        <v>2988.54</v>
      </c>
      <c r="G28" s="356">
        <v>1.3191250939481029E-2</v>
      </c>
      <c r="H28" s="355">
        <v>13821.22</v>
      </c>
      <c r="I28" s="356">
        <v>0.10581682628954074</v>
      </c>
      <c r="J28" s="355">
        <v>20794.48</v>
      </c>
      <c r="K28" s="356">
        <v>3.0729160157745707E-2</v>
      </c>
      <c r="L28" s="355">
        <v>109579.8</v>
      </c>
      <c r="M28" s="356">
        <v>1.4709784969513837E-2</v>
      </c>
      <c r="N28" s="355">
        <v>0</v>
      </c>
      <c r="O28" s="356">
        <v>0</v>
      </c>
      <c r="P28" s="355">
        <v>0</v>
      </c>
      <c r="Q28" s="356">
        <v>0</v>
      </c>
      <c r="R28" s="355">
        <v>251978.55100000001</v>
      </c>
      <c r="S28" s="356">
        <v>4.3481951452046842E-2</v>
      </c>
      <c r="T28" s="355">
        <v>361558.35100000002</v>
      </c>
      <c r="U28" s="356">
        <v>1.7964475234534899E-2</v>
      </c>
      <c r="V28" s="355">
        <v>25874.424360000001</v>
      </c>
      <c r="W28" s="356">
        <v>3.4914550785529012E-2</v>
      </c>
      <c r="X28" s="355">
        <v>0</v>
      </c>
      <c r="Y28" s="356">
        <v>0</v>
      </c>
      <c r="Z28" s="355">
        <v>7962.68</v>
      </c>
      <c r="AA28" s="356">
        <v>2.4017240060334608E-2</v>
      </c>
      <c r="AB28" s="355">
        <v>28603.599999999999</v>
      </c>
      <c r="AC28" s="356">
        <v>4.9869609638163621E-2</v>
      </c>
      <c r="AD28" s="355">
        <v>62440.704359999996</v>
      </c>
      <c r="AE28" s="356">
        <v>3.3473308272648189E-2</v>
      </c>
      <c r="AF28" s="355">
        <v>444793.53535999998</v>
      </c>
      <c r="AG28" s="356">
        <v>1.9621755800492365E-2</v>
      </c>
    </row>
    <row r="29" spans="1:35" ht="19.5">
      <c r="A29" s="357" t="s">
        <v>421</v>
      </c>
      <c r="B29" s="355">
        <v>0</v>
      </c>
      <c r="C29" s="356">
        <v>0</v>
      </c>
      <c r="D29" s="355">
        <v>0</v>
      </c>
      <c r="E29" s="356">
        <v>0</v>
      </c>
      <c r="F29" s="355">
        <v>0</v>
      </c>
      <c r="G29" s="356">
        <v>0</v>
      </c>
      <c r="H29" s="355">
        <v>0</v>
      </c>
      <c r="I29" s="356">
        <v>0</v>
      </c>
      <c r="J29" s="355">
        <v>0</v>
      </c>
      <c r="K29" s="356">
        <v>0</v>
      </c>
      <c r="L29" s="355">
        <v>0</v>
      </c>
      <c r="M29" s="356">
        <v>0</v>
      </c>
      <c r="N29" s="355">
        <v>0</v>
      </c>
      <c r="O29" s="356">
        <v>0</v>
      </c>
      <c r="P29" s="355">
        <v>0</v>
      </c>
      <c r="Q29" s="356">
        <v>0</v>
      </c>
      <c r="R29" s="355">
        <v>0</v>
      </c>
      <c r="S29" s="356">
        <v>0</v>
      </c>
      <c r="T29" s="355">
        <v>0</v>
      </c>
      <c r="U29" s="356">
        <v>0</v>
      </c>
      <c r="V29" s="355">
        <v>0</v>
      </c>
      <c r="W29" s="356">
        <v>0</v>
      </c>
      <c r="X29" s="355">
        <v>0</v>
      </c>
      <c r="Y29" s="356">
        <v>0</v>
      </c>
      <c r="Z29" s="355">
        <v>0</v>
      </c>
      <c r="AA29" s="356">
        <v>0</v>
      </c>
      <c r="AB29" s="355">
        <v>0</v>
      </c>
      <c r="AC29" s="356">
        <v>0</v>
      </c>
      <c r="AD29" s="355">
        <v>0</v>
      </c>
      <c r="AE29" s="356">
        <v>0</v>
      </c>
      <c r="AF29" s="355">
        <v>0</v>
      </c>
      <c r="AG29" s="356">
        <v>0</v>
      </c>
    </row>
    <row r="30" spans="1:35" ht="19.5">
      <c r="A30" s="357" t="s">
        <v>427</v>
      </c>
      <c r="B30" s="355">
        <v>0</v>
      </c>
      <c r="C30" s="356">
        <v>0</v>
      </c>
      <c r="D30" s="355">
        <v>0</v>
      </c>
      <c r="E30" s="356">
        <v>0</v>
      </c>
      <c r="F30" s="355">
        <v>0</v>
      </c>
      <c r="G30" s="356">
        <v>0</v>
      </c>
      <c r="H30" s="355">
        <v>0</v>
      </c>
      <c r="I30" s="356">
        <v>0</v>
      </c>
      <c r="J30" s="355">
        <v>0</v>
      </c>
      <c r="K30" s="356">
        <v>0</v>
      </c>
      <c r="L30" s="355">
        <v>3.5600000000000002E-3</v>
      </c>
      <c r="M30" s="356">
        <v>4.7788766261180677E-10</v>
      </c>
      <c r="N30" s="355">
        <v>0</v>
      </c>
      <c r="O30" s="356">
        <v>0</v>
      </c>
      <c r="P30" s="355">
        <v>0</v>
      </c>
      <c r="Q30" s="356">
        <v>0</v>
      </c>
      <c r="R30" s="355">
        <v>0</v>
      </c>
      <c r="S30" s="356">
        <v>0</v>
      </c>
      <c r="T30" s="355">
        <v>3.5600000000000002E-3</v>
      </c>
      <c r="U30" s="356">
        <v>1.7688301669166604E-10</v>
      </c>
      <c r="V30" s="355">
        <v>0</v>
      </c>
      <c r="W30" s="356">
        <v>0</v>
      </c>
      <c r="X30" s="355">
        <v>0</v>
      </c>
      <c r="Y30" s="356">
        <v>0</v>
      </c>
      <c r="Z30" s="355">
        <v>0</v>
      </c>
      <c r="AA30" s="356">
        <v>0</v>
      </c>
      <c r="AB30" s="355">
        <v>0</v>
      </c>
      <c r="AC30" s="356">
        <v>0</v>
      </c>
      <c r="AD30" s="355">
        <v>0</v>
      </c>
      <c r="AE30" s="356">
        <v>0</v>
      </c>
      <c r="AF30" s="355">
        <v>3.5600000000000002E-3</v>
      </c>
      <c r="AG30" s="356">
        <v>1.5704691074976152E-10</v>
      </c>
    </row>
    <row r="31" spans="1:35" ht="18">
      <c r="A31" s="350" t="s">
        <v>428</v>
      </c>
      <c r="B31" s="353">
        <v>181635.04214000001</v>
      </c>
      <c r="C31" s="354">
        <v>1.029421281933536</v>
      </c>
      <c r="D31" s="353">
        <v>143304.93851999994</v>
      </c>
      <c r="E31" s="354">
        <v>1.0015109222860383</v>
      </c>
      <c r="F31" s="353">
        <v>226728.93004000004</v>
      </c>
      <c r="G31" s="354">
        <v>1.0007690080767462</v>
      </c>
      <c r="H31" s="353">
        <v>130988.78618999998</v>
      </c>
      <c r="I31" s="354">
        <v>1.0028649883400325</v>
      </c>
      <c r="J31" s="353">
        <v>682657.69689000002</v>
      </c>
      <c r="K31" s="354">
        <v>1.0088012636358608</v>
      </c>
      <c r="L31" s="353">
        <v>7585020.6405200027</v>
      </c>
      <c r="M31" s="354">
        <v>1.0181988159439364</v>
      </c>
      <c r="N31" s="353">
        <v>3247841.9453100013</v>
      </c>
      <c r="O31" s="354">
        <v>1.0063352583237235</v>
      </c>
      <c r="P31" s="353">
        <v>3658902.8342000018</v>
      </c>
      <c r="Q31" s="354">
        <v>1.0012221782200874</v>
      </c>
      <c r="R31" s="353">
        <v>5798898.6621699994</v>
      </c>
      <c r="S31" s="354">
        <v>1.0006702122190363</v>
      </c>
      <c r="T31" s="353">
        <v>20290664.082200006</v>
      </c>
      <c r="U31" s="354">
        <v>1.0081668184092056</v>
      </c>
      <c r="V31" s="353">
        <v>800533.93833000003</v>
      </c>
      <c r="W31" s="354">
        <v>1.0802281997265015</v>
      </c>
      <c r="X31" s="353">
        <v>220474.63357999999</v>
      </c>
      <c r="Y31" s="354">
        <v>1.0058083604868178</v>
      </c>
      <c r="Z31" s="353">
        <v>333083.61219999997</v>
      </c>
      <c r="AA31" s="354">
        <v>1.0046553515111492</v>
      </c>
      <c r="AB31" s="353">
        <v>576420.16171999986</v>
      </c>
      <c r="AC31" s="354">
        <v>1.0049730961327785</v>
      </c>
      <c r="AD31" s="353">
        <v>1930512.34583</v>
      </c>
      <c r="AE31" s="354">
        <v>1.0349120103378795</v>
      </c>
      <c r="AF31" s="353">
        <v>22903834.124920007</v>
      </c>
      <c r="AG31" s="354">
        <v>1.0103866274279927</v>
      </c>
    </row>
    <row r="32" spans="1:35" ht="18">
      <c r="A32" s="350" t="s">
        <v>546</v>
      </c>
      <c r="B32" s="353">
        <v>5191.2039100000002</v>
      </c>
      <c r="C32" s="354">
        <v>2.9421281933535739E-2</v>
      </c>
      <c r="D32" s="353">
        <v>216.19596999999999</v>
      </c>
      <c r="E32" s="354">
        <v>1.510922286038358E-3</v>
      </c>
      <c r="F32" s="353">
        <v>174.22239999999999</v>
      </c>
      <c r="G32" s="354">
        <v>7.6900807674604979E-4</v>
      </c>
      <c r="H32" s="353">
        <v>374.20923999999997</v>
      </c>
      <c r="I32" s="354">
        <v>2.8649883400322881E-3</v>
      </c>
      <c r="J32" s="353">
        <v>5955.8315199999997</v>
      </c>
      <c r="K32" s="354">
        <v>8.8012636358605779E-3</v>
      </c>
      <c r="L32" s="353">
        <v>135571.15998000003</v>
      </c>
      <c r="M32" s="354">
        <v>1.8198815943936384E-2</v>
      </c>
      <c r="N32" s="353">
        <v>20446.384590000001</v>
      </c>
      <c r="O32" s="354">
        <v>6.3352583237236042E-3</v>
      </c>
      <c r="P32" s="353">
        <v>4466.3726499999993</v>
      </c>
      <c r="Q32" s="354">
        <v>1.2221782200874881E-3</v>
      </c>
      <c r="R32" s="353">
        <v>3883.8897099999995</v>
      </c>
      <c r="S32" s="354">
        <v>6.702122190365491E-4</v>
      </c>
      <c r="T32" s="353">
        <v>164367.80693000002</v>
      </c>
      <c r="U32" s="354">
        <v>8.1668184092055437E-3</v>
      </c>
      <c r="V32" s="353">
        <v>59455.397209999996</v>
      </c>
      <c r="W32" s="354">
        <v>8.0228199726501845E-2</v>
      </c>
      <c r="X32" s="353">
        <v>1273.2009399999999</v>
      </c>
      <c r="Y32" s="354">
        <v>5.8083604868176654E-3</v>
      </c>
      <c r="Z32" s="353">
        <v>1543.43606</v>
      </c>
      <c r="AA32" s="354">
        <v>4.6553515111491372E-3</v>
      </c>
      <c r="AB32" s="353">
        <v>2852.4075799999996</v>
      </c>
      <c r="AC32" s="354">
        <v>4.9730961327783549E-3</v>
      </c>
      <c r="AD32" s="353">
        <v>65124.441789999997</v>
      </c>
      <c r="AE32" s="354">
        <v>3.4912010337879572E-2</v>
      </c>
      <c r="AF32" s="353">
        <v>235448.08024000004</v>
      </c>
      <c r="AG32" s="354">
        <v>1.0386627427992689E-2</v>
      </c>
    </row>
    <row r="33" spans="1:33" ht="22.5" customHeight="1">
      <c r="A33" s="883" t="s">
        <v>430</v>
      </c>
      <c r="B33" s="884">
        <v>176443.83822999996</v>
      </c>
      <c r="C33" s="885">
        <v>1</v>
      </c>
      <c r="D33" s="884">
        <v>143088.74254999997</v>
      </c>
      <c r="E33" s="885">
        <v>1</v>
      </c>
      <c r="F33" s="947">
        <v>226554.70764000001</v>
      </c>
      <c r="G33" s="885">
        <v>1</v>
      </c>
      <c r="H33" s="884">
        <v>130614.57694999997</v>
      </c>
      <c r="I33" s="885">
        <v>1</v>
      </c>
      <c r="J33" s="884">
        <v>676701.86537000001</v>
      </c>
      <c r="K33" s="885">
        <v>1</v>
      </c>
      <c r="L33" s="884">
        <v>7449449.4805400027</v>
      </c>
      <c r="M33" s="885">
        <v>1</v>
      </c>
      <c r="N33" s="884">
        <v>3227395.5607200018</v>
      </c>
      <c r="O33" s="885">
        <v>1</v>
      </c>
      <c r="P33" s="947">
        <v>3654436.4615500015</v>
      </c>
      <c r="Q33" s="885">
        <v>1</v>
      </c>
      <c r="R33" s="884">
        <v>5795014.7724599997</v>
      </c>
      <c r="S33" s="885">
        <v>1</v>
      </c>
      <c r="T33" s="884">
        <v>20126296.275270004</v>
      </c>
      <c r="U33" s="885">
        <v>1</v>
      </c>
      <c r="V33" s="884">
        <v>741078.5411200003</v>
      </c>
      <c r="W33" s="885">
        <v>1</v>
      </c>
      <c r="X33" s="884">
        <v>219201.43263999998</v>
      </c>
      <c r="Y33" s="885">
        <v>1</v>
      </c>
      <c r="Z33" s="947">
        <v>331540.17614</v>
      </c>
      <c r="AA33" s="885">
        <v>1</v>
      </c>
      <c r="AB33" s="884">
        <v>573567.75413999986</v>
      </c>
      <c r="AC33" s="885">
        <v>1</v>
      </c>
      <c r="AD33" s="884">
        <v>1865387.9040400002</v>
      </c>
      <c r="AE33" s="885">
        <v>1</v>
      </c>
      <c r="AF33" s="884">
        <v>22668386.044680007</v>
      </c>
      <c r="AG33" s="885">
        <v>1</v>
      </c>
    </row>
    <row r="34" spans="1:33" ht="19.5">
      <c r="A34" s="359" t="s">
        <v>431</v>
      </c>
      <c r="B34" s="355">
        <v>-30.212620000000001</v>
      </c>
      <c r="C34" s="356">
        <v>-1.7123080240760192E-4</v>
      </c>
      <c r="D34" s="355">
        <v>553.44084999999995</v>
      </c>
      <c r="E34" s="356">
        <v>3.8678154558987013E-3</v>
      </c>
      <c r="F34" s="355">
        <v>-48.915730000000003</v>
      </c>
      <c r="G34" s="356">
        <v>-2.1591133774950322E-4</v>
      </c>
      <c r="H34" s="355">
        <v>1.7416600000000009</v>
      </c>
      <c r="I34" s="356">
        <v>1.3334346293268005E-5</v>
      </c>
      <c r="J34" s="355">
        <v>476.05415999999997</v>
      </c>
      <c r="K34" s="356">
        <v>7.0349172118759878E-4</v>
      </c>
      <c r="L34" s="355">
        <v>-946.73394999999994</v>
      </c>
      <c r="M34" s="356">
        <v>-1.2708777373054582E-4</v>
      </c>
      <c r="N34" s="355">
        <v>8887.3205500000004</v>
      </c>
      <c r="O34" s="356">
        <v>2.7537128259596797E-3</v>
      </c>
      <c r="P34" s="355">
        <v>1590.5464099999999</v>
      </c>
      <c r="Q34" s="356">
        <v>4.3523712253171361E-4</v>
      </c>
      <c r="R34" s="355">
        <v>-220.40881000000002</v>
      </c>
      <c r="S34" s="356">
        <v>-3.8034210205548079E-5</v>
      </c>
      <c r="T34" s="355">
        <v>9310.7242000000006</v>
      </c>
      <c r="U34" s="352">
        <v>4.6261488316856706E-4</v>
      </c>
      <c r="V34" s="355">
        <v>-46.037539999999993</v>
      </c>
      <c r="W34" s="356">
        <v>-6.212234931323601E-5</v>
      </c>
      <c r="X34" s="355">
        <v>0</v>
      </c>
      <c r="Y34" s="356">
        <v>0</v>
      </c>
      <c r="Z34" s="355">
        <v>0</v>
      </c>
      <c r="AA34" s="356">
        <v>0</v>
      </c>
      <c r="AB34" s="355">
        <v>-39.258760000000002</v>
      </c>
      <c r="AC34" s="356">
        <v>-6.8446595396326075E-5</v>
      </c>
      <c r="AD34" s="355">
        <v>-85.296300000000002</v>
      </c>
      <c r="AE34" s="356">
        <v>-4.5725770932291279E-5</v>
      </c>
      <c r="AF34" s="355">
        <v>9701.4820600000003</v>
      </c>
      <c r="AG34" s="356">
        <v>4.2797409753293043E-4</v>
      </c>
    </row>
    <row r="35" spans="1:33" ht="28.5">
      <c r="A35" s="359" t="s">
        <v>432</v>
      </c>
      <c r="B35" s="355">
        <v>0</v>
      </c>
      <c r="C35" s="356">
        <v>0</v>
      </c>
      <c r="D35" s="355">
        <v>0</v>
      </c>
      <c r="E35" s="356">
        <v>0</v>
      </c>
      <c r="F35" s="355">
        <v>0</v>
      </c>
      <c r="G35" s="356">
        <v>0</v>
      </c>
      <c r="H35" s="355">
        <v>0</v>
      </c>
      <c r="I35" s="356">
        <v>0</v>
      </c>
      <c r="J35" s="355">
        <v>0</v>
      </c>
      <c r="K35" s="356">
        <v>0</v>
      </c>
      <c r="L35" s="355">
        <v>0</v>
      </c>
      <c r="M35" s="356">
        <v>0</v>
      </c>
      <c r="N35" s="355">
        <v>0</v>
      </c>
      <c r="O35" s="356">
        <v>0</v>
      </c>
      <c r="P35" s="355">
        <v>0</v>
      </c>
      <c r="Q35" s="356">
        <v>0</v>
      </c>
      <c r="R35" s="355">
        <v>0</v>
      </c>
      <c r="S35" s="356">
        <v>0</v>
      </c>
      <c r="T35" s="355">
        <v>0</v>
      </c>
      <c r="U35" s="352">
        <v>0</v>
      </c>
      <c r="V35" s="355">
        <v>0</v>
      </c>
      <c r="W35" s="356">
        <v>0</v>
      </c>
      <c r="X35" s="355">
        <v>0</v>
      </c>
      <c r="Y35" s="356">
        <v>0</v>
      </c>
      <c r="Z35" s="355">
        <v>0</v>
      </c>
      <c r="AA35" s="356">
        <v>0</v>
      </c>
      <c r="AB35" s="355">
        <v>0</v>
      </c>
      <c r="AC35" s="356">
        <v>0</v>
      </c>
      <c r="AD35" s="355">
        <v>0</v>
      </c>
      <c r="AE35" s="356">
        <v>0</v>
      </c>
      <c r="AF35" s="355">
        <v>0</v>
      </c>
      <c r="AG35" s="352">
        <v>0</v>
      </c>
    </row>
    <row r="36" spans="1:33" ht="12.75" customHeight="1">
      <c r="A36" s="22" t="s">
        <v>547</v>
      </c>
    </row>
    <row r="37" spans="1:33" ht="12.75" customHeight="1">
      <c r="A37" s="22"/>
    </row>
    <row r="38" spans="1:33" ht="12.75" customHeight="1">
      <c r="A38" s="589" t="s">
        <v>81</v>
      </c>
      <c r="L38" s="124"/>
    </row>
    <row r="39" spans="1:33" ht="12.75" customHeight="1"/>
    <row r="40" spans="1:33" ht="12.75" customHeight="1"/>
    <row r="41" spans="1:33" ht="12.75" customHeight="1"/>
    <row r="42" spans="1:33" ht="12.75" customHeight="1">
      <c r="F42" s="124"/>
      <c r="P42" s="124"/>
    </row>
    <row r="43" spans="1:33" ht="12.75" customHeight="1"/>
    <row r="44" spans="1:33" ht="12.75" customHeight="1"/>
    <row r="45" spans="1:33" ht="12.75" customHeight="1"/>
    <row r="46" spans="1:33" ht="12.75" customHeight="1"/>
    <row r="47" spans="1:33" ht="12.75" customHeight="1"/>
    <row r="48" spans="1:33" ht="12.75" customHeight="1"/>
    <row r="49" spans="16:33" ht="12.75" customHeight="1"/>
    <row r="50" spans="16:33" ht="12.75" customHeight="1">
      <c r="P50" s="189"/>
      <c r="Q50" s="189"/>
      <c r="R50" s="189"/>
    </row>
    <row r="51" spans="16:33" ht="12.75" customHeight="1">
      <c r="P51" s="189"/>
      <c r="Q51" s="189"/>
      <c r="R51" s="189"/>
      <c r="AG51" s="27" t="s">
        <v>785</v>
      </c>
    </row>
    <row r="52" spans="16:33" ht="12.75" customHeight="1">
      <c r="P52" s="958"/>
      <c r="Q52" s="959"/>
      <c r="R52" s="189"/>
    </row>
    <row r="53" spans="16:33" ht="12.75" customHeight="1"/>
    <row r="54" spans="16:33" ht="12.75" customHeight="1"/>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8" location="'2 Sadržaj'!A1" display="Sadržaj / Contents" xr:uid="{00000000-0004-0000-0600-000000000000}"/>
  </hyperlinks>
  <pageMargins left="0.7" right="0.7" top="0.75" bottom="0.75" header="0.3" footer="0.3"/>
  <pageSetup paperSize="9"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Q66"/>
  <sheetViews>
    <sheetView showGridLines="0" zoomScaleNormal="100" workbookViewId="0"/>
  </sheetViews>
  <sheetFormatPr defaultRowHeight="15"/>
  <cols>
    <col min="1" max="1" width="22.5703125" customWidth="1"/>
    <col min="2" max="8" width="12.140625" customWidth="1"/>
  </cols>
  <sheetData>
    <row r="1" spans="1:17" ht="12.75" customHeight="1">
      <c r="A1" s="128" t="s">
        <v>633</v>
      </c>
      <c r="J1" s="129" t="str">
        <f>Naslovnica!A20</f>
        <v>Listopad 2024.</v>
      </c>
    </row>
    <row r="2" spans="1:17" ht="12.75" customHeight="1">
      <c r="A2" s="506" t="s">
        <v>894</v>
      </c>
      <c r="I2" s="497"/>
      <c r="J2" s="508" t="str">
        <f>Naslovnica!A24</f>
        <v>October 2024</v>
      </c>
    </row>
    <row r="3" spans="1:17" ht="12.75" customHeight="1"/>
    <row r="4" spans="1:17" ht="33.75">
      <c r="A4" s="848" t="s">
        <v>531</v>
      </c>
      <c r="B4" s="849" t="s">
        <v>33</v>
      </c>
      <c r="C4" s="849" t="s">
        <v>34</v>
      </c>
      <c r="D4" s="849" t="s">
        <v>207</v>
      </c>
      <c r="E4" s="849" t="s">
        <v>208</v>
      </c>
      <c r="F4" s="849" t="s">
        <v>35</v>
      </c>
      <c r="G4" s="849" t="s">
        <v>36</v>
      </c>
      <c r="H4" s="849" t="s">
        <v>37</v>
      </c>
      <c r="I4" s="849" t="s">
        <v>38</v>
      </c>
      <c r="J4" s="849" t="s">
        <v>409</v>
      </c>
      <c r="N4" s="1048"/>
    </row>
    <row r="5" spans="1:17" ht="21.75">
      <c r="A5" s="671" t="s">
        <v>532</v>
      </c>
      <c r="B5" s="672">
        <v>58297</v>
      </c>
      <c r="C5" s="672">
        <v>114713</v>
      </c>
      <c r="D5" s="672">
        <v>5965</v>
      </c>
      <c r="E5" s="672">
        <v>3098</v>
      </c>
      <c r="F5" s="672">
        <v>37929</v>
      </c>
      <c r="G5" s="672">
        <v>35534</v>
      </c>
      <c r="H5" s="672">
        <v>50098</v>
      </c>
      <c r="I5" s="672">
        <v>105226</v>
      </c>
      <c r="J5" s="672">
        <v>410860</v>
      </c>
      <c r="K5" s="52"/>
    </row>
    <row r="6" spans="1:17" ht="22.5">
      <c r="A6" s="704" t="s">
        <v>533</v>
      </c>
      <c r="B6" s="360">
        <v>0.14189018157036459</v>
      </c>
      <c r="C6" s="360">
        <v>0.27920216132015774</v>
      </c>
      <c r="D6" s="360">
        <v>1.4518327410796865E-2</v>
      </c>
      <c r="E6" s="360">
        <v>7.5402813610475584E-3</v>
      </c>
      <c r="F6" s="360">
        <v>9.2316117412257218E-2</v>
      </c>
      <c r="G6" s="360">
        <v>8.6486881176069702E-2</v>
      </c>
      <c r="H6" s="360">
        <v>0.12193447889792143</v>
      </c>
      <c r="I6" s="360">
        <v>0.25611157085138492</v>
      </c>
      <c r="J6" s="360">
        <v>1</v>
      </c>
      <c r="K6" s="52"/>
    </row>
    <row r="7" spans="1:17" ht="21.75">
      <c r="A7" s="790" t="s">
        <v>883</v>
      </c>
      <c r="B7" s="791">
        <v>269</v>
      </c>
      <c r="C7" s="791">
        <v>402</v>
      </c>
      <c r="D7" s="791">
        <v>113</v>
      </c>
      <c r="E7" s="791">
        <v>46</v>
      </c>
      <c r="F7" s="791">
        <v>165</v>
      </c>
      <c r="G7" s="791">
        <v>394</v>
      </c>
      <c r="H7" s="791">
        <v>367</v>
      </c>
      <c r="I7" s="791">
        <v>467</v>
      </c>
      <c r="J7" s="791">
        <v>2223</v>
      </c>
      <c r="K7" s="52"/>
    </row>
    <row r="8" spans="1:17" ht="22.5">
      <c r="A8" s="78" t="s">
        <v>534</v>
      </c>
      <c r="B8" s="209">
        <v>118</v>
      </c>
      <c r="C8" s="209">
        <v>25</v>
      </c>
      <c r="D8" s="209">
        <v>2</v>
      </c>
      <c r="E8" s="209">
        <v>1</v>
      </c>
      <c r="F8" s="209">
        <v>31</v>
      </c>
      <c r="G8" s="209">
        <v>5</v>
      </c>
      <c r="H8" s="209">
        <v>98</v>
      </c>
      <c r="I8" s="209">
        <v>102</v>
      </c>
      <c r="J8" s="209">
        <v>382</v>
      </c>
      <c r="K8" s="52"/>
    </row>
    <row r="9" spans="1:17" ht="22.5">
      <c r="A9" s="704" t="s">
        <v>617</v>
      </c>
      <c r="B9" s="210">
        <v>26</v>
      </c>
      <c r="C9" s="210">
        <v>16</v>
      </c>
      <c r="D9" s="210">
        <v>0</v>
      </c>
      <c r="E9" s="210">
        <v>0</v>
      </c>
      <c r="F9" s="210">
        <v>5</v>
      </c>
      <c r="G9" s="210">
        <v>2</v>
      </c>
      <c r="H9" s="210">
        <v>8</v>
      </c>
      <c r="I9" s="210">
        <v>14</v>
      </c>
      <c r="J9" s="210">
        <v>71</v>
      </c>
    </row>
    <row r="10" spans="1:17" ht="22.5">
      <c r="A10" s="704" t="s">
        <v>787</v>
      </c>
      <c r="B10" s="210">
        <v>22</v>
      </c>
      <c r="C10" s="210">
        <v>95</v>
      </c>
      <c r="D10" s="210">
        <v>1</v>
      </c>
      <c r="E10" s="210">
        <v>1</v>
      </c>
      <c r="F10" s="210">
        <v>3</v>
      </c>
      <c r="G10" s="210">
        <v>20</v>
      </c>
      <c r="H10" s="210">
        <v>21</v>
      </c>
      <c r="I10" s="210">
        <v>8</v>
      </c>
      <c r="J10" s="210">
        <v>171</v>
      </c>
    </row>
    <row r="11" spans="1:17" ht="32.25">
      <c r="A11" s="790" t="s">
        <v>884</v>
      </c>
      <c r="B11" s="791">
        <v>166</v>
      </c>
      <c r="C11" s="791">
        <v>136</v>
      </c>
      <c r="D11" s="791">
        <v>3</v>
      </c>
      <c r="E11" s="791">
        <v>2</v>
      </c>
      <c r="F11" s="791">
        <v>39</v>
      </c>
      <c r="G11" s="791">
        <v>27</v>
      </c>
      <c r="H11" s="791">
        <v>127</v>
      </c>
      <c r="I11" s="791">
        <v>124</v>
      </c>
      <c r="J11" s="791">
        <v>624</v>
      </c>
      <c r="M11" s="253"/>
      <c r="N11" s="253"/>
      <c r="O11" s="253"/>
      <c r="P11" s="253"/>
      <c r="Q11" s="253"/>
    </row>
    <row r="12" spans="1:17" ht="21.75">
      <c r="A12" s="671" t="s">
        <v>535</v>
      </c>
      <c r="B12" s="672">
        <v>58400</v>
      </c>
      <c r="C12" s="672">
        <v>114979</v>
      </c>
      <c r="D12" s="672">
        <v>6075</v>
      </c>
      <c r="E12" s="672">
        <v>3142</v>
      </c>
      <c r="F12" s="672">
        <v>38055</v>
      </c>
      <c r="G12" s="672">
        <v>35901</v>
      </c>
      <c r="H12" s="672">
        <v>50338</v>
      </c>
      <c r="I12" s="672">
        <v>105569</v>
      </c>
      <c r="J12" s="672">
        <v>412459</v>
      </c>
      <c r="M12" s="253"/>
      <c r="N12" s="253"/>
      <c r="O12" s="253"/>
      <c r="P12" s="253"/>
      <c r="Q12" s="253"/>
    </row>
    <row r="13" spans="1:17" s="253" customFormat="1" ht="22.5">
      <c r="A13" s="1039" t="s">
        <v>620</v>
      </c>
      <c r="B13" s="1040">
        <v>103</v>
      </c>
      <c r="C13" s="1040">
        <v>266</v>
      </c>
      <c r="D13" s="1040">
        <v>110</v>
      </c>
      <c r="E13" s="1040">
        <v>44</v>
      </c>
      <c r="F13" s="1040">
        <v>126</v>
      </c>
      <c r="G13" s="1040">
        <v>367</v>
      </c>
      <c r="H13" s="1040">
        <v>240</v>
      </c>
      <c r="I13" s="1040">
        <v>343</v>
      </c>
      <c r="J13" s="1040">
        <v>1599</v>
      </c>
    </row>
    <row r="14" spans="1:17" s="253" customFormat="1" ht="22.5">
      <c r="A14" s="873" t="s">
        <v>1250</v>
      </c>
      <c r="B14" s="1041">
        <v>1.7668147589069427E-3</v>
      </c>
      <c r="C14" s="1041">
        <v>2.3188304725707543E-3</v>
      </c>
      <c r="D14" s="1041">
        <v>1.8440905280804776E-2</v>
      </c>
      <c r="E14" s="1041">
        <v>1.4202711426726911E-2</v>
      </c>
      <c r="F14" s="1041">
        <v>3.3219963616231141E-3</v>
      </c>
      <c r="G14" s="1041">
        <v>1.0328136432712354E-2</v>
      </c>
      <c r="H14" s="1041">
        <v>4.7906104036088415E-3</v>
      </c>
      <c r="I14" s="1041">
        <v>3.2596506566817673E-3</v>
      </c>
      <c r="J14" s="1041">
        <v>3.8918366353501987E-3</v>
      </c>
    </row>
    <row r="15" spans="1:17" ht="21.75" customHeight="1">
      <c r="A15" s="704" t="s">
        <v>536</v>
      </c>
      <c r="B15" s="360">
        <v>0.14158983074681361</v>
      </c>
      <c r="C15" s="360">
        <v>0.27876467721640213</v>
      </c>
      <c r="D15" s="360">
        <v>1.4728736674433095E-2</v>
      </c>
      <c r="E15" s="360">
        <v>7.617726852850829E-3</v>
      </c>
      <c r="F15" s="360">
        <v>9.2263715908732752E-2</v>
      </c>
      <c r="G15" s="360">
        <v>8.7041378658242394E-2</v>
      </c>
      <c r="H15" s="360">
        <v>0.12204364555022439</v>
      </c>
      <c r="I15" s="360">
        <v>0.25595028839230083</v>
      </c>
      <c r="J15" s="360">
        <v>1</v>
      </c>
      <c r="M15" s="253"/>
      <c r="N15" s="253"/>
      <c r="O15" s="253"/>
      <c r="P15" s="253"/>
      <c r="Q15" s="253"/>
    </row>
    <row r="16" spans="1:17" ht="12.75" customHeight="1">
      <c r="A16" s="21" t="s">
        <v>902</v>
      </c>
      <c r="M16" s="253"/>
      <c r="N16" s="253"/>
      <c r="O16" s="253"/>
      <c r="P16" s="253"/>
      <c r="Q16" s="253"/>
    </row>
    <row r="17" spans="1:10" ht="12.75" customHeight="1">
      <c r="A17" s="28" t="s">
        <v>537</v>
      </c>
    </row>
    <row r="18" spans="1:10" ht="12.75" customHeight="1"/>
    <row r="19" spans="1:10" ht="12.75" customHeight="1"/>
    <row r="20" spans="1:10">
      <c r="A20" s="128" t="s">
        <v>635</v>
      </c>
      <c r="B20" s="253"/>
      <c r="C20" s="253"/>
      <c r="D20" s="253"/>
      <c r="E20" s="253"/>
      <c r="F20" s="253"/>
      <c r="G20" s="710"/>
      <c r="H20" s="710" t="s">
        <v>43</v>
      </c>
      <c r="I20" s="275"/>
      <c r="J20" s="673" t="s">
        <v>1693</v>
      </c>
    </row>
    <row r="21" spans="1:10">
      <c r="A21" s="506" t="s">
        <v>634</v>
      </c>
      <c r="B21" s="253"/>
      <c r="C21" s="253"/>
      <c r="D21" s="253"/>
      <c r="E21" s="253"/>
      <c r="F21" s="253"/>
      <c r="G21" s="520"/>
      <c r="H21" s="520" t="s">
        <v>44</v>
      </c>
      <c r="I21" s="674"/>
      <c r="J21" s="508" t="s">
        <v>1694</v>
      </c>
    </row>
    <row r="22" spans="1:10">
      <c r="A22" s="253"/>
      <c r="B22" s="253"/>
      <c r="C22" s="253"/>
      <c r="D22" s="253"/>
      <c r="E22" s="253"/>
      <c r="F22" s="253"/>
      <c r="G22" s="253"/>
      <c r="H22" s="253"/>
      <c r="I22" s="253"/>
      <c r="J22" s="253"/>
    </row>
    <row r="23" spans="1:10" ht="24" customHeight="1">
      <c r="A23" s="681"/>
      <c r="B23" s="682"/>
      <c r="C23" s="682" t="s">
        <v>1682</v>
      </c>
      <c r="D23" s="682"/>
      <c r="E23" s="1156" t="s">
        <v>608</v>
      </c>
      <c r="F23" s="1159"/>
      <c r="G23" s="1159"/>
      <c r="H23" s="1160"/>
      <c r="I23" s="1161"/>
      <c r="J23" s="1161"/>
    </row>
    <row r="24" spans="1:10" ht="23.25">
      <c r="A24" s="681"/>
      <c r="B24" s="683"/>
      <c r="C24" s="684" t="s">
        <v>1683</v>
      </c>
      <c r="D24" s="683"/>
      <c r="E24" s="1162" t="s">
        <v>518</v>
      </c>
      <c r="F24" s="1162"/>
      <c r="G24" s="1036" t="s">
        <v>519</v>
      </c>
      <c r="H24" s="1163"/>
      <c r="I24" s="1163"/>
      <c r="J24" s="299"/>
    </row>
    <row r="25" spans="1:10" ht="21.75">
      <c r="A25" s="701" t="s">
        <v>520</v>
      </c>
      <c r="B25" s="701" t="s">
        <v>521</v>
      </c>
      <c r="C25" s="701" t="s">
        <v>522</v>
      </c>
      <c r="D25" s="701" t="s">
        <v>523</v>
      </c>
      <c r="E25" s="701" t="s">
        <v>521</v>
      </c>
      <c r="F25" s="701" t="s">
        <v>522</v>
      </c>
      <c r="G25" s="1036" t="s">
        <v>523</v>
      </c>
      <c r="H25" s="300"/>
      <c r="I25" s="300"/>
      <c r="J25" s="300"/>
    </row>
    <row r="26" spans="1:10">
      <c r="A26" s="77" t="s">
        <v>6</v>
      </c>
      <c r="B26" s="361">
        <v>1128</v>
      </c>
      <c r="C26" s="361">
        <v>1066</v>
      </c>
      <c r="D26" s="361">
        <v>2194</v>
      </c>
      <c r="E26" s="361">
        <v>22</v>
      </c>
      <c r="F26" s="361">
        <v>8</v>
      </c>
      <c r="G26" s="360">
        <v>1.3863216266173817E-2</v>
      </c>
      <c r="H26" s="301"/>
      <c r="I26" s="301"/>
      <c r="J26" s="302"/>
    </row>
    <row r="27" spans="1:10">
      <c r="A27" s="77" t="s">
        <v>7</v>
      </c>
      <c r="B27" s="361">
        <v>6561</v>
      </c>
      <c r="C27" s="361">
        <v>3870</v>
      </c>
      <c r="D27" s="361">
        <v>10431</v>
      </c>
      <c r="E27" s="361">
        <v>15</v>
      </c>
      <c r="F27" s="361">
        <v>67</v>
      </c>
      <c r="G27" s="360">
        <v>7.9234708667503817E-3</v>
      </c>
      <c r="H27" s="301"/>
      <c r="I27" s="301"/>
      <c r="J27" s="302"/>
    </row>
    <row r="28" spans="1:10">
      <c r="A28" s="77" t="s">
        <v>8</v>
      </c>
      <c r="B28" s="361">
        <v>13943</v>
      </c>
      <c r="C28" s="361">
        <v>9805</v>
      </c>
      <c r="D28" s="361">
        <v>23748</v>
      </c>
      <c r="E28" s="361">
        <v>183</v>
      </c>
      <c r="F28" s="361">
        <v>198</v>
      </c>
      <c r="G28" s="360">
        <v>1.6305045577095889E-2</v>
      </c>
      <c r="H28" s="301"/>
      <c r="I28" s="301"/>
      <c r="J28" s="302"/>
    </row>
    <row r="29" spans="1:10">
      <c r="A29" s="77" t="s">
        <v>9</v>
      </c>
      <c r="B29" s="361">
        <v>19509</v>
      </c>
      <c r="C29" s="361">
        <v>13976</v>
      </c>
      <c r="D29" s="361">
        <v>33485</v>
      </c>
      <c r="E29" s="361">
        <v>83</v>
      </c>
      <c r="F29" s="361">
        <v>83</v>
      </c>
      <c r="G29" s="360">
        <v>4.9821423211982019E-3</v>
      </c>
      <c r="H29" s="301"/>
      <c r="I29" s="301"/>
      <c r="J29" s="302"/>
    </row>
    <row r="30" spans="1:10">
      <c r="A30" s="77" t="s">
        <v>10</v>
      </c>
      <c r="B30" s="361">
        <v>26426</v>
      </c>
      <c r="C30" s="361">
        <v>20609</v>
      </c>
      <c r="D30" s="361">
        <v>47035</v>
      </c>
      <c r="E30" s="361">
        <v>-5</v>
      </c>
      <c r="F30" s="361">
        <v>-17</v>
      </c>
      <c r="G30" s="360">
        <v>-4.675181163270592E-4</v>
      </c>
      <c r="H30" s="301"/>
      <c r="I30" s="301"/>
      <c r="J30" s="302"/>
    </row>
    <row r="31" spans="1:10">
      <c r="A31" s="77" t="s">
        <v>11</v>
      </c>
      <c r="B31" s="361">
        <v>31526</v>
      </c>
      <c r="C31" s="361">
        <v>27354</v>
      </c>
      <c r="D31" s="361">
        <v>58880</v>
      </c>
      <c r="E31" s="361">
        <v>148</v>
      </c>
      <c r="F31" s="361">
        <v>211</v>
      </c>
      <c r="G31" s="360">
        <v>6.1345499906015899E-3</v>
      </c>
      <c r="H31" s="301"/>
      <c r="I31" s="301"/>
      <c r="J31" s="302"/>
    </row>
    <row r="32" spans="1:10">
      <c r="A32" s="77" t="s">
        <v>12</v>
      </c>
      <c r="B32" s="361">
        <v>30797</v>
      </c>
      <c r="C32" s="361">
        <v>29469</v>
      </c>
      <c r="D32" s="361">
        <v>60266</v>
      </c>
      <c r="E32" s="361">
        <v>426</v>
      </c>
      <c r="F32" s="361">
        <v>339</v>
      </c>
      <c r="G32" s="360">
        <v>1.2856926774339916E-2</v>
      </c>
      <c r="H32" s="301"/>
      <c r="I32" s="301"/>
      <c r="J32" s="302"/>
    </row>
    <row r="33" spans="1:10">
      <c r="A33" s="77" t="s">
        <v>39</v>
      </c>
      <c r="B33" s="361">
        <v>48427</v>
      </c>
      <c r="C33" s="361">
        <v>52881</v>
      </c>
      <c r="D33" s="361">
        <v>101308</v>
      </c>
      <c r="E33" s="361">
        <v>464</v>
      </c>
      <c r="F33" s="361">
        <v>702</v>
      </c>
      <c r="G33" s="360">
        <v>1.1643466277885484E-2</v>
      </c>
      <c r="H33" s="301"/>
      <c r="I33" s="301"/>
      <c r="J33" s="302"/>
    </row>
    <row r="34" spans="1:10">
      <c r="A34" s="77" t="s">
        <v>40</v>
      </c>
      <c r="B34" s="361">
        <v>26080</v>
      </c>
      <c r="C34" s="361">
        <v>27998</v>
      </c>
      <c r="D34" s="361">
        <v>54078</v>
      </c>
      <c r="E34" s="361">
        <v>372</v>
      </c>
      <c r="F34" s="361">
        <v>451</v>
      </c>
      <c r="G34" s="360">
        <v>1.5453947986104666E-2</v>
      </c>
      <c r="H34" s="301"/>
      <c r="I34" s="301"/>
      <c r="J34" s="302"/>
    </row>
    <row r="35" spans="1:10">
      <c r="A35" s="77" t="s">
        <v>41</v>
      </c>
      <c r="B35" s="361">
        <v>7962</v>
      </c>
      <c r="C35" s="361">
        <v>9852</v>
      </c>
      <c r="D35" s="361">
        <v>17814</v>
      </c>
      <c r="E35" s="361">
        <v>225</v>
      </c>
      <c r="F35" s="361">
        <v>127</v>
      </c>
      <c r="G35" s="360">
        <v>2.0158057496277637E-2</v>
      </c>
      <c r="H35" s="301"/>
      <c r="I35" s="301"/>
      <c r="J35" s="302"/>
    </row>
    <row r="36" spans="1:10">
      <c r="A36" s="77" t="s">
        <v>42</v>
      </c>
      <c r="B36" s="361">
        <v>694</v>
      </c>
      <c r="C36" s="361">
        <v>918</v>
      </c>
      <c r="D36" s="361">
        <v>1612</v>
      </c>
      <c r="E36" s="361">
        <v>17</v>
      </c>
      <c r="F36" s="361">
        <v>31</v>
      </c>
      <c r="G36" s="360">
        <v>3.0690537084399061E-2</v>
      </c>
      <c r="H36" s="301"/>
      <c r="I36" s="301"/>
      <c r="J36" s="302"/>
    </row>
    <row r="37" spans="1:10" ht="24">
      <c r="A37" s="948" t="s">
        <v>524</v>
      </c>
      <c r="B37" s="877">
        <v>213053</v>
      </c>
      <c r="C37" s="877">
        <v>197798</v>
      </c>
      <c r="D37" s="877">
        <v>410851</v>
      </c>
      <c r="E37" s="877">
        <v>1950</v>
      </c>
      <c r="F37" s="877">
        <v>2200</v>
      </c>
      <c r="G37" s="1042">
        <v>1.0204056542767237E-2</v>
      </c>
      <c r="H37" s="303"/>
      <c r="I37" s="303"/>
      <c r="J37" s="304"/>
    </row>
    <row r="38" spans="1:10">
      <c r="A38" s="21" t="s">
        <v>902</v>
      </c>
      <c r="B38" s="253"/>
      <c r="C38" s="253"/>
      <c r="D38" s="253"/>
      <c r="E38" s="253"/>
      <c r="F38" s="253"/>
      <c r="G38" s="253"/>
      <c r="H38" s="253"/>
      <c r="I38" s="253"/>
      <c r="J38" s="253"/>
    </row>
    <row r="39" spans="1:10">
      <c r="A39" s="253"/>
      <c r="B39" s="253"/>
      <c r="C39" s="253"/>
      <c r="D39" s="253"/>
      <c r="E39" s="253"/>
      <c r="F39" s="253"/>
      <c r="G39" s="253"/>
      <c r="H39" s="253"/>
      <c r="I39" s="253"/>
      <c r="J39" s="253"/>
    </row>
    <row r="40" spans="1:10" ht="12.75" customHeight="1">
      <c r="A40" s="589" t="s">
        <v>81</v>
      </c>
    </row>
    <row r="66" spans="10:10">
      <c r="J66" s="27" t="s">
        <v>786</v>
      </c>
    </row>
  </sheetData>
  <mergeCells count="4">
    <mergeCell ref="E23:G23"/>
    <mergeCell ref="H23:J23"/>
    <mergeCell ref="E24:F24"/>
    <mergeCell ref="H24:I24"/>
  </mergeCells>
  <hyperlinks>
    <hyperlink ref="A40" location="'2 Sadržaj'!A1" display="Sadržaj / Contents" xr:uid="{00000000-0004-0000-0700-000000000000}"/>
  </hyperlinks>
  <pageMargins left="0.7" right="0.7" top="0.75" bottom="0.75" header="0.3" footer="0.3"/>
  <pageSetup paperSize="9"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1:N83"/>
  <sheetViews>
    <sheetView showGridLines="0" zoomScaleNormal="100" workbookViewId="0"/>
  </sheetViews>
  <sheetFormatPr defaultRowHeight="15"/>
  <cols>
    <col min="1" max="1" width="28.85546875" customWidth="1"/>
    <col min="2" max="2" width="12.28515625" customWidth="1"/>
    <col min="3" max="3" width="12.85546875" customWidth="1"/>
    <col min="4" max="4" width="14.42578125" customWidth="1"/>
    <col min="5" max="5" width="12.28515625" customWidth="1"/>
    <col min="6" max="6" width="11.7109375" bestFit="1" customWidth="1"/>
    <col min="7" max="7" width="10.28515625" customWidth="1"/>
    <col min="8" max="8" width="10.140625" customWidth="1"/>
    <col min="9" max="9" width="11.140625" customWidth="1"/>
    <col min="10" max="10" width="10.5703125" customWidth="1"/>
    <col min="11" max="12" width="11" customWidth="1"/>
  </cols>
  <sheetData>
    <row r="1" spans="1:10">
      <c r="A1" s="142" t="s">
        <v>636</v>
      </c>
      <c r="I1" s="129" t="str">
        <f>Naslovnica!A20</f>
        <v>Listopad 2024.</v>
      </c>
    </row>
    <row r="2" spans="1:10">
      <c r="A2" s="532" t="s">
        <v>895</v>
      </c>
      <c r="I2" s="508" t="str">
        <f>Naslovnica!A24</f>
        <v>October 2024</v>
      </c>
    </row>
    <row r="3" spans="1:10" ht="12.75" customHeight="1"/>
    <row r="4" spans="1:10" ht="12.75" customHeight="1">
      <c r="F4" s="298"/>
      <c r="I4" s="13" t="s">
        <v>1367</v>
      </c>
    </row>
    <row r="5" spans="1:10" s="253" customFormat="1" ht="22.15" customHeight="1">
      <c r="A5" s="1164" t="s">
        <v>1069</v>
      </c>
      <c r="B5" s="1166" t="s">
        <v>1047</v>
      </c>
      <c r="C5" s="1166"/>
      <c r="D5" s="1166"/>
      <c r="E5" s="1166"/>
      <c r="F5" s="1167" t="s">
        <v>1049</v>
      </c>
      <c r="G5" s="1168" t="s">
        <v>1046</v>
      </c>
      <c r="H5" s="1164" t="s">
        <v>1048</v>
      </c>
      <c r="I5" s="1164" t="s">
        <v>1050</v>
      </c>
      <c r="J5" s="866"/>
    </row>
    <row r="6" spans="1:10" s="253" customFormat="1" ht="72">
      <c r="A6" s="1164"/>
      <c r="B6" s="867" t="s">
        <v>1042</v>
      </c>
      <c r="C6" s="867" t="s">
        <v>1043</v>
      </c>
      <c r="D6" s="867" t="s">
        <v>1044</v>
      </c>
      <c r="E6" s="867" t="s">
        <v>1045</v>
      </c>
      <c r="F6" s="1167"/>
      <c r="G6" s="1168"/>
      <c r="H6" s="1164"/>
      <c r="I6" s="1164"/>
      <c r="J6" s="866"/>
    </row>
    <row r="7" spans="1:10" s="253" customFormat="1">
      <c r="A7" s="864" t="s">
        <v>1002</v>
      </c>
      <c r="B7" s="870">
        <v>0</v>
      </c>
      <c r="C7" s="870">
        <v>1132.5631000000001</v>
      </c>
      <c r="D7" s="870">
        <v>0</v>
      </c>
      <c r="E7" s="870">
        <v>720.77148</v>
      </c>
      <c r="F7" s="871">
        <v>1853.3345800000002</v>
      </c>
      <c r="G7" s="872">
        <v>-2.4392814563159337E-2</v>
      </c>
      <c r="H7" s="871">
        <v>18769.545990000042</v>
      </c>
      <c r="I7" s="871">
        <v>235501.64361879957</v>
      </c>
    </row>
    <row r="8" spans="1:10" s="253" customFormat="1">
      <c r="A8" s="864" t="s">
        <v>1003</v>
      </c>
      <c r="B8" s="870">
        <v>0</v>
      </c>
      <c r="C8" s="870">
        <v>2232.5422999999996</v>
      </c>
      <c r="D8" s="870">
        <v>0</v>
      </c>
      <c r="E8" s="870">
        <v>83.200729999999993</v>
      </c>
      <c r="F8" s="871">
        <v>2315.7430299999996</v>
      </c>
      <c r="G8" s="872">
        <v>9.3109659349280394E-2</v>
      </c>
      <c r="H8" s="871">
        <v>21260.931840000034</v>
      </c>
      <c r="I8" s="871">
        <v>374507.78503710823</v>
      </c>
    </row>
    <row r="9" spans="1:10" s="253" customFormat="1">
      <c r="A9" s="864" t="s">
        <v>207</v>
      </c>
      <c r="B9" s="870">
        <v>0</v>
      </c>
      <c r="C9" s="870">
        <v>240.66173000000001</v>
      </c>
      <c r="D9" s="870">
        <v>0</v>
      </c>
      <c r="E9" s="870">
        <v>0</v>
      </c>
      <c r="F9" s="871">
        <v>240.66173000000001</v>
      </c>
      <c r="G9" s="872">
        <v>0.29264384802686849</v>
      </c>
      <c r="H9" s="871">
        <v>1848.0618100000011</v>
      </c>
      <c r="I9" s="871">
        <v>11545.311795689166</v>
      </c>
    </row>
    <row r="10" spans="1:10" s="253" customFormat="1">
      <c r="A10" s="864" t="s">
        <v>208</v>
      </c>
      <c r="B10" s="870">
        <v>0</v>
      </c>
      <c r="C10" s="870">
        <v>191.67833999999999</v>
      </c>
      <c r="D10" s="870">
        <v>0</v>
      </c>
      <c r="E10" s="870">
        <v>0</v>
      </c>
      <c r="F10" s="871">
        <v>191.67833999999999</v>
      </c>
      <c r="G10" s="872">
        <v>0.92583366271456091</v>
      </c>
      <c r="H10" s="871">
        <v>1060.9868000000024</v>
      </c>
      <c r="I10" s="871">
        <v>9385.8580965432375</v>
      </c>
    </row>
    <row r="11" spans="1:10" s="253" customFormat="1">
      <c r="A11" s="864" t="s">
        <v>46</v>
      </c>
      <c r="B11" s="870">
        <v>0</v>
      </c>
      <c r="C11" s="870">
        <v>644.62930000000006</v>
      </c>
      <c r="D11" s="870">
        <v>0</v>
      </c>
      <c r="E11" s="870">
        <v>7.5956599999999996</v>
      </c>
      <c r="F11" s="871">
        <v>652.22496000000001</v>
      </c>
      <c r="G11" s="872">
        <v>1.5299504771670636E-2</v>
      </c>
      <c r="H11" s="871">
        <v>5840.9800199999881</v>
      </c>
      <c r="I11" s="871">
        <v>85285.179786708468</v>
      </c>
    </row>
    <row r="12" spans="1:10" s="253" customFormat="1">
      <c r="A12" s="864" t="s">
        <v>36</v>
      </c>
      <c r="B12" s="870">
        <v>0</v>
      </c>
      <c r="C12" s="870">
        <v>796.20882999999992</v>
      </c>
      <c r="D12" s="870">
        <v>0</v>
      </c>
      <c r="E12" s="870">
        <v>64.253160000000008</v>
      </c>
      <c r="F12" s="871">
        <v>860.4619899999999</v>
      </c>
      <c r="G12" s="872">
        <v>-3.2781924234804194E-2</v>
      </c>
      <c r="H12" s="871">
        <v>8061.5429600000061</v>
      </c>
      <c r="I12" s="871">
        <v>74664.363389632359</v>
      </c>
    </row>
    <row r="13" spans="1:10" s="253" customFormat="1">
      <c r="A13" s="864" t="s">
        <v>37</v>
      </c>
      <c r="B13" s="870">
        <v>0</v>
      </c>
      <c r="C13" s="870">
        <v>798.71785999999997</v>
      </c>
      <c r="D13" s="870">
        <v>0</v>
      </c>
      <c r="E13" s="870">
        <v>152.95881</v>
      </c>
      <c r="F13" s="871">
        <v>951.67666999999994</v>
      </c>
      <c r="G13" s="872">
        <v>0.12264855719490786</v>
      </c>
      <c r="H13" s="871">
        <v>9137.9789400000009</v>
      </c>
      <c r="I13" s="871">
        <v>96355.872079954876</v>
      </c>
    </row>
    <row r="14" spans="1:10" s="253" customFormat="1">
      <c r="A14" s="362" t="s">
        <v>38</v>
      </c>
      <c r="B14" s="870">
        <v>0</v>
      </c>
      <c r="C14" s="870">
        <v>1944.21235</v>
      </c>
      <c r="D14" s="870">
        <v>0</v>
      </c>
      <c r="E14" s="870">
        <v>6.8361200000000002</v>
      </c>
      <c r="F14" s="871">
        <v>1951.04847</v>
      </c>
      <c r="G14" s="872">
        <v>-0.1649031108362623</v>
      </c>
      <c r="H14" s="871">
        <v>20802.195540000743</v>
      </c>
      <c r="I14" s="871">
        <v>360956.88569413777</v>
      </c>
    </row>
    <row r="15" spans="1:10" s="253" customFormat="1" ht="20.45" customHeight="1">
      <c r="A15" s="868" t="s">
        <v>1004</v>
      </c>
      <c r="B15" s="869">
        <v>0</v>
      </c>
      <c r="C15" s="869">
        <v>7981.2138099999984</v>
      </c>
      <c r="D15" s="869">
        <v>0</v>
      </c>
      <c r="E15" s="869">
        <v>1035.6159599999999</v>
      </c>
      <c r="F15" s="869">
        <v>9016.8297700000003</v>
      </c>
      <c r="G15" s="918">
        <v>-3.4202207839473253E-4</v>
      </c>
      <c r="H15" s="869">
        <v>86782.223900000812</v>
      </c>
      <c r="I15" s="869">
        <v>1248202.8994985735</v>
      </c>
    </row>
    <row r="16" spans="1:10">
      <c r="A16" s="21" t="s">
        <v>902</v>
      </c>
      <c r="B16" s="17"/>
      <c r="C16" s="18"/>
      <c r="D16" s="18"/>
      <c r="E16" s="18"/>
      <c r="F16" s="18"/>
      <c r="G16" s="18"/>
    </row>
    <row r="17" spans="1:14" ht="10.15" customHeight="1">
      <c r="A17" s="896" t="s">
        <v>47</v>
      </c>
      <c r="B17" s="731"/>
      <c r="C17" s="731"/>
      <c r="D17" s="731"/>
      <c r="E17" s="731"/>
      <c r="F17" s="731"/>
      <c r="G17" s="29"/>
    </row>
    <row r="18" spans="1:14" ht="10.15" customHeight="1">
      <c r="A18" s="893" t="s">
        <v>905</v>
      </c>
      <c r="B18" s="894"/>
      <c r="C18" s="894"/>
      <c r="D18" s="894"/>
      <c r="E18" s="894"/>
      <c r="F18" s="894"/>
      <c r="G18" s="30"/>
    </row>
    <row r="19" spans="1:14" ht="10.15" customHeight="1">
      <c r="A19" s="892" t="s">
        <v>48</v>
      </c>
      <c r="B19" s="891"/>
      <c r="C19" s="891"/>
      <c r="D19" s="891"/>
      <c r="E19" s="891"/>
      <c r="F19" s="891"/>
      <c r="G19" s="31"/>
    </row>
    <row r="20" spans="1:14" ht="10.15" customHeight="1">
      <c r="A20" s="893" t="s">
        <v>49</v>
      </c>
      <c r="B20" s="895"/>
      <c r="C20" s="895"/>
      <c r="D20" s="895"/>
      <c r="E20" s="895"/>
      <c r="F20" s="895"/>
      <c r="G20" s="30"/>
    </row>
    <row r="21" spans="1:14" ht="12.75" customHeight="1"/>
    <row r="22" spans="1:14" ht="12.75" customHeight="1">
      <c r="A22" s="142" t="s">
        <v>637</v>
      </c>
      <c r="L22" s="129" t="str">
        <f>Naslovnica!A20</f>
        <v>Listopad 2024.</v>
      </c>
    </row>
    <row r="23" spans="1:14" ht="12.75" customHeight="1">
      <c r="A23" s="532" t="s">
        <v>896</v>
      </c>
      <c r="L23" s="508" t="str">
        <f>Naslovnica!A24</f>
        <v>October 2024</v>
      </c>
    </row>
    <row r="24" spans="1:14" ht="12.75" customHeight="1"/>
    <row r="25" spans="1:14" ht="12.75" customHeight="1">
      <c r="L25" s="13" t="s">
        <v>1367</v>
      </c>
    </row>
    <row r="26" spans="1:14" s="253" customFormat="1" ht="14.45" customHeight="1">
      <c r="A26" s="1164" t="s">
        <v>1069</v>
      </c>
      <c r="B26" s="1165" t="s">
        <v>1105</v>
      </c>
      <c r="C26" s="1165"/>
      <c r="D26" s="1165"/>
      <c r="E26" s="1165"/>
      <c r="F26" s="1169" t="s">
        <v>1052</v>
      </c>
      <c r="G26" s="1169"/>
      <c r="H26" s="1169"/>
      <c r="I26" s="1167" t="s">
        <v>1051</v>
      </c>
      <c r="J26" s="1168" t="s">
        <v>1046</v>
      </c>
      <c r="K26" s="1164" t="s">
        <v>1048</v>
      </c>
      <c r="L26" s="1164" t="s">
        <v>1050</v>
      </c>
    </row>
    <row r="27" spans="1:14" s="253" customFormat="1" ht="96">
      <c r="A27" s="1164"/>
      <c r="B27" s="867" t="s">
        <v>1054</v>
      </c>
      <c r="C27" s="867" t="s">
        <v>1055</v>
      </c>
      <c r="D27" s="867" t="s">
        <v>1056</v>
      </c>
      <c r="E27" s="867" t="s">
        <v>1057</v>
      </c>
      <c r="F27" s="867" t="s">
        <v>1053</v>
      </c>
      <c r="G27" s="867" t="s">
        <v>1058</v>
      </c>
      <c r="H27" s="867" t="s">
        <v>1005</v>
      </c>
      <c r="I27" s="1167"/>
      <c r="J27" s="1168"/>
      <c r="K27" s="1164"/>
      <c r="L27" s="1164"/>
      <c r="M27"/>
      <c r="N27"/>
    </row>
    <row r="28" spans="1:14" s="253" customFormat="1">
      <c r="A28" s="864" t="s">
        <v>1002</v>
      </c>
      <c r="B28" s="870">
        <v>28.45768</v>
      </c>
      <c r="C28" s="870">
        <v>0</v>
      </c>
      <c r="D28" s="870">
        <v>629.53842000000009</v>
      </c>
      <c r="E28" s="870">
        <v>410.93746000000004</v>
      </c>
      <c r="F28" s="870">
        <v>50.228079999999999</v>
      </c>
      <c r="G28" s="870">
        <v>73.004159999999999</v>
      </c>
      <c r="H28" s="870">
        <v>0.16749</v>
      </c>
      <c r="I28" s="871">
        <v>1192.3332900000003</v>
      </c>
      <c r="J28" s="872">
        <v>9.033726528717767E-2</v>
      </c>
      <c r="K28" s="871">
        <v>12874.820150000014</v>
      </c>
      <c r="L28" s="871">
        <v>101910.37389190157</v>
      </c>
      <c r="M28"/>
      <c r="N28"/>
    </row>
    <row r="29" spans="1:14" s="253" customFormat="1">
      <c r="A29" s="864" t="s">
        <v>1003</v>
      </c>
      <c r="B29" s="870">
        <v>153.39635000000001</v>
      </c>
      <c r="C29" s="870">
        <v>0</v>
      </c>
      <c r="D29" s="870">
        <v>0</v>
      </c>
      <c r="E29" s="870">
        <v>11.27732</v>
      </c>
      <c r="F29" s="870">
        <v>101.1798</v>
      </c>
      <c r="G29" s="870">
        <v>586.67403999999999</v>
      </c>
      <c r="H29" s="870">
        <v>1.5141099999999998</v>
      </c>
      <c r="I29" s="871">
        <v>854.04161999999997</v>
      </c>
      <c r="J29" s="872">
        <v>6.2399163298181515E-2</v>
      </c>
      <c r="K29" s="871">
        <v>8736.0304299999989</v>
      </c>
      <c r="L29" s="871">
        <v>100528.12489880151</v>
      </c>
      <c r="M29"/>
      <c r="N29"/>
    </row>
    <row r="30" spans="1:14" s="253" customFormat="1">
      <c r="A30" s="864" t="s">
        <v>207</v>
      </c>
      <c r="B30" s="870">
        <v>23.014419999999998</v>
      </c>
      <c r="C30" s="870">
        <v>0</v>
      </c>
      <c r="D30" s="870">
        <v>5.9977900000000002</v>
      </c>
      <c r="E30" s="870">
        <v>17.86795</v>
      </c>
      <c r="F30" s="870">
        <v>0</v>
      </c>
      <c r="G30" s="870">
        <v>2.3805500000000004</v>
      </c>
      <c r="H30" s="870">
        <v>0</v>
      </c>
      <c r="I30" s="871">
        <v>49.260709999999996</v>
      </c>
      <c r="J30" s="872">
        <v>5.2878815148393645</v>
      </c>
      <c r="K30" s="871">
        <v>187.89488999999992</v>
      </c>
      <c r="L30" s="871">
        <v>881.27945715442297</v>
      </c>
      <c r="M30"/>
      <c r="N30"/>
    </row>
    <row r="31" spans="1:14" s="253" customFormat="1">
      <c r="A31" s="864" t="s">
        <v>208</v>
      </c>
      <c r="B31" s="870">
        <v>0</v>
      </c>
      <c r="C31" s="870">
        <v>0</v>
      </c>
      <c r="D31" s="870">
        <v>4.34009</v>
      </c>
      <c r="E31" s="870">
        <v>5.0771499999999996</v>
      </c>
      <c r="F31" s="870">
        <v>0</v>
      </c>
      <c r="G31" s="870">
        <v>0</v>
      </c>
      <c r="H31" s="870">
        <v>0.15045</v>
      </c>
      <c r="I31" s="871">
        <v>9.5676899999999989</v>
      </c>
      <c r="J31" s="872">
        <v>-0.60364625773687441</v>
      </c>
      <c r="K31" s="871">
        <v>169.33797000000095</v>
      </c>
      <c r="L31" s="871">
        <v>3555.5277509841412</v>
      </c>
      <c r="M31"/>
      <c r="N31"/>
    </row>
    <row r="32" spans="1:14" s="253" customFormat="1">
      <c r="A32" s="864" t="s">
        <v>46</v>
      </c>
      <c r="B32" s="870">
        <v>34.098839999999996</v>
      </c>
      <c r="C32" s="870">
        <v>0</v>
      </c>
      <c r="D32" s="870">
        <v>112.24405</v>
      </c>
      <c r="E32" s="870">
        <v>36.90372</v>
      </c>
      <c r="F32" s="870">
        <v>18.47456</v>
      </c>
      <c r="G32" s="870">
        <v>6.5949999999999998</v>
      </c>
      <c r="H32" s="870">
        <v>0</v>
      </c>
      <c r="I32" s="871">
        <v>208.31617</v>
      </c>
      <c r="J32" s="872">
        <v>4.7564327928260708E-2</v>
      </c>
      <c r="K32" s="871">
        <v>2062.4379199999967</v>
      </c>
      <c r="L32" s="871">
        <v>22490.0157903172</v>
      </c>
      <c r="M32"/>
      <c r="N32"/>
    </row>
    <row r="33" spans="1:14" s="253" customFormat="1">
      <c r="A33" s="864" t="s">
        <v>36</v>
      </c>
      <c r="B33" s="870">
        <v>78.151139999999998</v>
      </c>
      <c r="C33" s="870">
        <v>0</v>
      </c>
      <c r="D33" s="870">
        <v>0</v>
      </c>
      <c r="E33" s="870">
        <v>31.734549999999999</v>
      </c>
      <c r="F33" s="870">
        <v>13.283440000000001</v>
      </c>
      <c r="G33" s="870">
        <v>93.078450000000004</v>
      </c>
      <c r="H33" s="870">
        <v>0.52071000000000001</v>
      </c>
      <c r="I33" s="871">
        <v>216.76829000000001</v>
      </c>
      <c r="J33" s="872">
        <v>0.79376726950090815</v>
      </c>
      <c r="K33" s="871">
        <v>2019.83122</v>
      </c>
      <c r="L33" s="871">
        <v>18301.74553287146</v>
      </c>
      <c r="M33"/>
      <c r="N33"/>
    </row>
    <row r="34" spans="1:14" s="253" customFormat="1">
      <c r="A34" s="864" t="s">
        <v>37</v>
      </c>
      <c r="B34" s="870">
        <v>0</v>
      </c>
      <c r="C34" s="870">
        <v>0</v>
      </c>
      <c r="D34" s="870">
        <v>163.84495999999999</v>
      </c>
      <c r="E34" s="870">
        <v>59.161900000000003</v>
      </c>
      <c r="F34" s="870">
        <v>12.799719999999999</v>
      </c>
      <c r="G34" s="870">
        <v>64.044539999999998</v>
      </c>
      <c r="H34" s="870">
        <v>0.01</v>
      </c>
      <c r="I34" s="871">
        <v>299.86111999999997</v>
      </c>
      <c r="J34" s="872">
        <v>-5.1050723374122753E-2</v>
      </c>
      <c r="K34" s="871">
        <v>3108.6388000000006</v>
      </c>
      <c r="L34" s="871">
        <v>29500.362503781282</v>
      </c>
      <c r="M34"/>
      <c r="N34"/>
    </row>
    <row r="35" spans="1:14" s="253" customFormat="1">
      <c r="A35" s="362" t="s">
        <v>38</v>
      </c>
      <c r="B35" s="870">
        <v>182.51599999999999</v>
      </c>
      <c r="C35" s="870">
        <v>0</v>
      </c>
      <c r="D35" s="870">
        <v>375.24610999999999</v>
      </c>
      <c r="E35" s="870">
        <v>217.80514000000002</v>
      </c>
      <c r="F35" s="870">
        <v>38.257489999999997</v>
      </c>
      <c r="G35" s="870">
        <v>11.96636</v>
      </c>
      <c r="H35" s="870">
        <v>7.0809999999999998E-2</v>
      </c>
      <c r="I35" s="871">
        <v>825.86191000000008</v>
      </c>
      <c r="J35" s="872">
        <v>-0.12384584254642517</v>
      </c>
      <c r="K35" s="871">
        <v>9856.9334100000124</v>
      </c>
      <c r="L35" s="871">
        <v>120441.77663643241</v>
      </c>
      <c r="M35"/>
      <c r="N35"/>
    </row>
    <row r="36" spans="1:14" s="253" customFormat="1" ht="19.899999999999999" customHeight="1">
      <c r="A36" s="868" t="s">
        <v>1004</v>
      </c>
      <c r="B36" s="869">
        <v>499.63442999999995</v>
      </c>
      <c r="C36" s="869">
        <v>0</v>
      </c>
      <c r="D36" s="869">
        <v>1291.2114200000001</v>
      </c>
      <c r="E36" s="869">
        <v>790.76519000000019</v>
      </c>
      <c r="F36" s="869">
        <v>234.22309000000001</v>
      </c>
      <c r="G36" s="869">
        <v>837.74309999999991</v>
      </c>
      <c r="H36" s="869">
        <v>2.4335699999999996</v>
      </c>
      <c r="I36" s="869">
        <v>3656.0108</v>
      </c>
      <c r="J36" s="918">
        <v>4.2283393731187502E-2</v>
      </c>
      <c r="K36" s="869">
        <v>39015.924790000019</v>
      </c>
      <c r="L36" s="869">
        <v>397609.20646224398</v>
      </c>
      <c r="M36"/>
      <c r="N36"/>
    </row>
    <row r="37" spans="1:14" ht="12.75" customHeight="1">
      <c r="A37" s="21" t="s">
        <v>902</v>
      </c>
      <c r="G37" s="124"/>
      <c r="H37" s="124"/>
    </row>
    <row r="38" spans="1:14" ht="12.75" customHeight="1">
      <c r="A38" s="16" t="s">
        <v>885</v>
      </c>
    </row>
    <row r="39" spans="1:14" ht="12.75" customHeight="1">
      <c r="A39" s="792" t="s">
        <v>904</v>
      </c>
      <c r="G39" s="76"/>
    </row>
    <row r="40" spans="1:14" ht="12.75" customHeight="1"/>
    <row r="41" spans="1:14" ht="12.75" customHeight="1">
      <c r="A41" s="589" t="s">
        <v>81</v>
      </c>
    </row>
    <row r="42" spans="1:14" ht="12.75" customHeight="1"/>
    <row r="43" spans="1:14" ht="12.75" customHeight="1">
      <c r="A43" s="47"/>
    </row>
    <row r="44" spans="1:14" ht="12.75" customHeight="1">
      <c r="A44" s="50"/>
    </row>
    <row r="45" spans="1:14" ht="12.75" customHeight="1"/>
    <row r="46" spans="1:14" ht="12.75" customHeight="1"/>
    <row r="47" spans="1:14" ht="12.75" customHeight="1"/>
    <row r="48" spans="1:14" ht="12.75" customHeight="1"/>
    <row r="49" ht="12.75" customHeight="1"/>
    <row r="83" spans="12:12">
      <c r="L83" s="26" t="s">
        <v>788</v>
      </c>
    </row>
  </sheetData>
  <mergeCells count="13">
    <mergeCell ref="G5:G6"/>
    <mergeCell ref="H5:H6"/>
    <mergeCell ref="L26:L27"/>
    <mergeCell ref="I5:I6"/>
    <mergeCell ref="F26:H26"/>
    <mergeCell ref="I26:I27"/>
    <mergeCell ref="J26:J27"/>
    <mergeCell ref="K26:K27"/>
    <mergeCell ref="A26:A27"/>
    <mergeCell ref="B26:E26"/>
    <mergeCell ref="A5:A6"/>
    <mergeCell ref="B5:E5"/>
    <mergeCell ref="F5:F6"/>
  </mergeCells>
  <hyperlinks>
    <hyperlink ref="A41" location="'2 Sadržaj'!A1" display="Sadržaj / Contents" xr:uid="{00000000-0004-0000-0800-000000000000}"/>
  </hyperlinks>
  <pageMargins left="0.7" right="0.7" top="0.75" bottom="0.75" header="0.3" footer="0.3"/>
  <pageSetup paperSize="9" scale="5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Za_x0020_arhivu xmlns="ca302e39-a258-4920-a5cd-d26b5a5d48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E237A59BB3D4624CB54DD4C00E1CDD2D" ma:contentTypeVersion="35" ma:contentTypeDescription="Dokument koji je samo za potrebe ljudi iz sektora I ne ide na kolegij" ma:contentTypeScope="" ma:versionID="a03b776b06705279ab539d1d6b321526">
  <xsd:schema xmlns:xsd="http://www.w3.org/2001/XMLSchema" xmlns:xs="http://www.w3.org/2001/XMLSchema" xmlns:p="http://schemas.microsoft.com/office/2006/metadata/properties" xmlns:ns2="ca302e39-a258-4920-a5cd-d26b5a5d4831" targetNamespace="http://schemas.microsoft.com/office/2006/metadata/properties" ma:root="true" ma:fieldsID="ff5aa8346114b867fab3a53e924184a5" ns2:_="">
    <xsd:import namespace="ca302e39-a258-4920-a5cd-d26b5a5d4831"/>
    <xsd:element name="properties">
      <xsd:complexType>
        <xsd:sequence>
          <xsd:element name="documentManagement">
            <xsd:complexType>
              <xsd:all>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Za_x0020_arhivu" ma:index="8"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04004A-CBAC-4773-B6BD-23A435742FFE}">
  <ds:schemaRefs>
    <ds:schemaRef ds:uri="http://purl.org/dc/elements/1.1/"/>
    <ds:schemaRef ds:uri="http://purl.org/dc/dcmitype/"/>
    <ds:schemaRef ds:uri="http://schemas.microsoft.com/office/2006/documentManagement/types"/>
    <ds:schemaRef ds:uri="http://schemas.microsoft.com/office/2006/metadata/properties"/>
    <ds:schemaRef ds:uri="ca302e39-a258-4920-a5cd-d26b5a5d4831"/>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F44CCD3-EFB3-4219-9C8A-23719EBC96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CEE4B5-E2A7-45DE-B3AE-68A46DA4C2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38</vt:i4>
      </vt:variant>
    </vt:vector>
  </HeadingPairs>
  <TitlesOfParts>
    <vt:vector size="73" baseType="lpstr">
      <vt:lpstr>Naslovnica</vt:lpstr>
      <vt:lpstr>2 Sadržaj</vt:lpstr>
      <vt:lpstr>3 Tablice 1.1, 1.2</vt:lpstr>
      <vt:lpstr>4 Tablice 1.3, 1.4</vt:lpstr>
      <vt:lpstr>5 Tablice 1.5 - 1.7</vt:lpstr>
      <vt:lpstr>6 Tablice 1.8, 1.9</vt:lpstr>
      <vt:lpstr>7 Tablica 1.10</vt:lpstr>
      <vt:lpstr>8 Tablice 1.11, 1.12</vt:lpstr>
      <vt:lpstr>9 Tablice 1.13, 1.14</vt:lpstr>
      <vt:lpstr>10 Tablice 1.15, 1.16</vt:lpstr>
      <vt:lpstr>11 Tablica 1.17</vt:lpstr>
      <vt:lpstr>12 Tablice 1.18, 1.19</vt:lpstr>
      <vt:lpstr>13 Tablice 1.20, 1.21</vt:lpstr>
      <vt:lpstr>14 Tablice 1.22, 1.23</vt:lpstr>
      <vt:lpstr>15 Tablica 1.24</vt:lpstr>
      <vt:lpstr>16 Tablice 2.1 - 2.4</vt:lpstr>
      <vt:lpstr>17 Tablice 2.5, 2.6</vt:lpstr>
      <vt:lpstr>18 Tablice 2.7 - 2.9</vt:lpstr>
      <vt:lpstr>19 Tablica 3.1</vt:lpstr>
      <vt:lpstr>20 Tablica 3.2</vt:lpstr>
      <vt:lpstr>21 Tablica 4.1</vt:lpstr>
      <vt:lpstr>22 Tablice 4.2 - 4.8</vt:lpstr>
      <vt:lpstr>23 Tablice 5.1 - 5.4</vt:lpstr>
      <vt:lpstr>24 Tablica 6.1</vt:lpstr>
      <vt:lpstr>25 Tablice 6.2, 6.3</vt:lpstr>
      <vt:lpstr>26 Tablice 6.4 - 6.8</vt:lpstr>
      <vt:lpstr>27 Tablice 6.9 - 6.12 </vt:lpstr>
      <vt:lpstr>28 Tablice 7.1, 7.2 </vt:lpstr>
      <vt:lpstr>29 Tablice 7.3, 7.4</vt:lpstr>
      <vt:lpstr>30 Tablica 7.5</vt:lpstr>
      <vt:lpstr>31 Tablica 7.6 </vt:lpstr>
      <vt:lpstr>32 Tablica 7.7</vt:lpstr>
      <vt:lpstr>33 Tablica 7.8</vt:lpstr>
      <vt:lpstr>34 Tablice 8.1 - 8.5</vt:lpstr>
      <vt:lpstr>35 Tablica 8,6</vt:lpstr>
      <vt:lpstr>datum_p</vt:lpstr>
      <vt:lpstr>'5 Tablice 1.5 - 1.7'!datumd</vt:lpstr>
      <vt:lpstr>datumd</vt:lpstr>
      <vt:lpstr>'5 Tablice 1.5 - 1.7'!datumn</vt:lpstr>
      <vt:lpstr>datumnav</vt:lpstr>
      <vt:lpstr>'10 Tablice 1.15, 1.16'!Print_Area</vt:lpstr>
      <vt:lpstr>'11 Tablica 1.17'!Print_Area</vt:lpstr>
      <vt:lpstr>'12 Tablice 1.18, 1.19'!Print_Area</vt:lpstr>
      <vt:lpstr>'13 Tablice 1.20, 1.21'!Print_Area</vt:lpstr>
      <vt:lpstr>'14 Tablice 1.22, 1.23'!Print_Area</vt:lpstr>
      <vt:lpstr>'15 Tablica 1.24'!Print_Area</vt:lpstr>
      <vt:lpstr>'16 Tablice 2.1 - 2.4'!Print_Area</vt:lpstr>
      <vt:lpstr>'17 Tablice 2.5, 2.6'!Print_Area</vt:lpstr>
      <vt:lpstr>'18 Tablice 2.7 - 2.9'!Print_Area</vt:lpstr>
      <vt:lpstr>'19 Tablica 3.1'!Print_Area</vt:lpstr>
      <vt:lpstr>'2 Sadržaj'!Print_Area</vt:lpstr>
      <vt:lpstr>'20 Tablica 3.2'!Print_Area</vt:lpstr>
      <vt:lpstr>'21 Tablica 4.1'!Print_Area</vt:lpstr>
      <vt:lpstr>'22 Tablice 4.2 - 4.8'!Print_Area</vt:lpstr>
      <vt:lpstr>'23 Tablice 5.1 - 5.4'!Print_Area</vt:lpstr>
      <vt:lpstr>'24 Tablica 6.1'!Print_Area</vt:lpstr>
      <vt:lpstr>'25 Tablice 6.2, 6.3'!Print_Area</vt:lpstr>
      <vt:lpstr>'26 Tablice 6.4 - 6.8'!Print_Area</vt:lpstr>
      <vt:lpstr>'27 Tablice 6.9 - 6.12 '!Print_Area</vt:lpstr>
      <vt:lpstr>'28 Tablice 7.1, 7.2 '!Print_Area</vt:lpstr>
      <vt:lpstr>'29 Tablice 7.3, 7.4'!Print_Area</vt:lpstr>
      <vt:lpstr>'3 Tablice 1.1, 1.2'!Print_Area</vt:lpstr>
      <vt:lpstr>'30 Tablica 7.5'!Print_Area</vt:lpstr>
      <vt:lpstr>'31 Tablica 7.6 '!Print_Area</vt:lpstr>
      <vt:lpstr>'32 Tablica 7.7'!Print_Area</vt:lpstr>
      <vt:lpstr>'34 Tablice 8.1 - 8.5'!Print_Area</vt:lpstr>
      <vt:lpstr>'4 Tablice 1.3, 1.4'!Print_Area</vt:lpstr>
      <vt:lpstr>'5 Tablice 1.5 - 1.7'!Print_Area</vt:lpstr>
      <vt:lpstr>'6 Tablice 1.8, 1.9'!Print_Area</vt:lpstr>
      <vt:lpstr>'7 Tablica 1.10'!Print_Area</vt:lpstr>
      <vt:lpstr>'8 Tablice 1.11, 1.12'!Print_Area</vt:lpstr>
      <vt:lpstr>'9 Tablice 1.13, 1.14'!Print_Area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2024-11-28T12:15:35Z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0x0101004BF733CA9C8EBE498FD71D38BA2DB8B700E237A59BB3D4624CB54DD4C00E1CDD2D</vt:lpwstr>
  </property>
</Properties>
</file>